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20" windowWidth="19155" windowHeight="7530"/>
  </bookViews>
  <sheets>
    <sheet name="記入様式" sheetId="1" r:id="rId1"/>
    <sheet name="作成・記入要領" sheetId="15" r:id="rId2"/>
    <sheet name="大学番号" sheetId="16" r:id="rId3"/>
  </sheets>
  <definedNames>
    <definedName name="_xlnm._FilterDatabase" localSheetId="0" hidden="1">記入様式!$B$3:$S$4</definedName>
    <definedName name="_xlnm._FilterDatabase" localSheetId="1" hidden="1">作成・記入要領!$D$3:$Z$4</definedName>
    <definedName name="a" localSheetId="0">記入様式!$T$208</definedName>
    <definedName name="a" localSheetId="1">作成・記入要領!$AD$208</definedName>
    <definedName name="_xlnm.Print_Area" localSheetId="0">記入様式!$A$1:$AP$11</definedName>
    <definedName name="_xlnm.Print_Area" localSheetId="1">作成・記入要領!$A$1:$AQ$220</definedName>
    <definedName name="_xlnm.Print_Titles" localSheetId="0">記入様式!$1:$3</definedName>
    <definedName name="_xlnm.Print_Titles" localSheetId="1">作成・記入要領!$1:$3</definedName>
    <definedName name="マルバツ">大学番号!#REF!</definedName>
    <definedName name="延長理由１">大学番号!#REF!</definedName>
    <definedName name="延長理由2">大学番号!#REF!</definedName>
    <definedName name="延長理由3">大学番号!#REF!</definedName>
    <definedName name="開始年月">大学番号!#REF!</definedName>
    <definedName name="学位_英">大学番号!#REF!</definedName>
    <definedName name="学歴下2桁">大学番号!#REF!</definedName>
    <definedName name="既婚未婚">大学番号!#REF!</definedName>
    <definedName name="区分Ⅰ">大学番号!#REF!</definedName>
    <definedName name="区分Ⅱ">大学番号!#REF!</definedName>
    <definedName name="月">大学番号!#REF!</definedName>
    <definedName name="研究分野_和">大学番号!#REF!</definedName>
    <definedName name="支給終了">大学番号!#REF!</definedName>
    <definedName name="支給終了年">大学番号!#REF!</definedName>
    <definedName name="修了年月">大学番号!#REF!</definedName>
    <definedName name="住居の種別">大学番号!#REF!</definedName>
    <definedName name="申請時在籍年次">大学番号!#REF!</definedName>
    <definedName name="申請時在籍年次_英">大学番号!#REF!</definedName>
    <definedName name="申請時在籍年次_和">大学番号!#REF!</definedName>
    <definedName name="進学年次_略">大学番号!#REF!</definedName>
    <definedName name="進学年次_和">大学番号!#REF!</definedName>
    <definedName name="性別">大学番号!#REF!</definedName>
    <definedName name="成績">大学番号!#REF!</definedName>
    <definedName name="生年月日下2桁">大学番号!#REF!</definedName>
    <definedName name="西暦">大学番号!#REF!</definedName>
    <definedName name="日">大学番号!#REF!</definedName>
    <definedName name="理由１">大学番号!#REF!</definedName>
    <definedName name="理由Ⅱ">大学番号!#REF!</definedName>
  </definedNames>
  <calcPr calcId="145621"/>
</workbook>
</file>

<file path=xl/calcChain.xml><?xml version="1.0" encoding="utf-8"?>
<calcChain xmlns="http://schemas.openxmlformats.org/spreadsheetml/2006/main">
  <c r="AO5" i="15" l="1"/>
  <c r="AO4" i="15"/>
  <c r="AO5" i="1" l="1"/>
  <c r="AO6" i="1"/>
  <c r="AO7" i="1"/>
  <c r="AO8" i="1"/>
  <c r="AO9" i="1"/>
  <c r="AO4" i="1"/>
  <c r="AM8" i="1" l="1"/>
  <c r="AL8" i="1"/>
  <c r="AK8" i="1"/>
  <c r="AI8" i="1"/>
  <c r="AH8" i="1"/>
  <c r="AG8" i="1"/>
  <c r="AE8" i="1"/>
  <c r="AD8" i="1"/>
  <c r="AC8" i="1"/>
  <c r="AA8" i="1"/>
  <c r="Z8" i="1"/>
  <c r="Y8" i="1"/>
  <c r="W8" i="1"/>
  <c r="V8" i="1"/>
  <c r="U8" i="1"/>
  <c r="P8" i="1"/>
  <c r="N8" i="1"/>
  <c r="F8" i="1"/>
  <c r="AM7" i="1"/>
  <c r="AL7" i="1"/>
  <c r="AK7" i="1"/>
  <c r="AI7" i="1"/>
  <c r="AH7" i="1"/>
  <c r="AG7" i="1"/>
  <c r="AE7" i="1"/>
  <c r="AD7" i="1"/>
  <c r="AC7" i="1"/>
  <c r="AA7" i="1"/>
  <c r="Z7" i="1"/>
  <c r="Y7" i="1"/>
  <c r="W7" i="1"/>
  <c r="V7" i="1"/>
  <c r="U7" i="1"/>
  <c r="P7" i="1"/>
  <c r="N7" i="1"/>
  <c r="F7" i="1"/>
  <c r="AM6" i="1"/>
  <c r="AL6" i="1"/>
  <c r="AK6" i="1"/>
  <c r="AI6" i="1"/>
  <c r="AH6" i="1"/>
  <c r="AG6" i="1"/>
  <c r="AE6" i="1"/>
  <c r="AD6" i="1"/>
  <c r="AC6" i="1"/>
  <c r="AA6" i="1"/>
  <c r="Z6" i="1"/>
  <c r="Y6" i="1"/>
  <c r="W6" i="1"/>
  <c r="V6" i="1"/>
  <c r="U6" i="1"/>
  <c r="P6" i="1"/>
  <c r="N6" i="1"/>
  <c r="F6" i="1"/>
  <c r="AM5" i="1"/>
  <c r="AL5" i="1"/>
  <c r="AK5" i="1"/>
  <c r="AI5" i="1"/>
  <c r="AH5" i="1"/>
  <c r="AG5" i="1"/>
  <c r="AE5" i="1"/>
  <c r="AD5" i="1"/>
  <c r="AC5" i="1"/>
  <c r="AA5" i="1"/>
  <c r="Z5" i="1"/>
  <c r="Y5" i="1"/>
  <c r="W5" i="1"/>
  <c r="V5" i="1"/>
  <c r="U5" i="1"/>
  <c r="P5" i="1"/>
  <c r="N5" i="1"/>
  <c r="F5" i="1"/>
  <c r="W27" i="15"/>
  <c r="W20" i="15"/>
  <c r="W16" i="15"/>
  <c r="AM5" i="15"/>
  <c r="AL5" i="15"/>
  <c r="AK5" i="15"/>
  <c r="AI5" i="15"/>
  <c r="AH5" i="15"/>
  <c r="AG5" i="15"/>
  <c r="P5" i="15"/>
  <c r="N5" i="15"/>
  <c r="F5" i="15"/>
  <c r="AM4" i="15"/>
  <c r="AL4" i="15"/>
  <c r="AK4" i="15"/>
  <c r="AI4" i="15"/>
  <c r="AH4" i="15"/>
  <c r="AG4" i="15"/>
  <c r="AE4" i="15"/>
  <c r="AD4" i="15"/>
  <c r="AC4" i="15"/>
  <c r="V4" i="15"/>
  <c r="U4" i="15"/>
  <c r="P4" i="15"/>
  <c r="N4" i="15"/>
  <c r="F4" i="15"/>
  <c r="U4" i="1"/>
  <c r="P9" i="1"/>
  <c r="P4" i="1"/>
  <c r="N9" i="1"/>
  <c r="N4" i="1"/>
  <c r="W9" i="1"/>
  <c r="W4" i="1"/>
  <c r="V9" i="1"/>
  <c r="V4" i="1"/>
  <c r="U9" i="1"/>
  <c r="F9" i="1"/>
  <c r="F4" i="1"/>
  <c r="AK9" i="1" l="1"/>
  <c r="AL9" i="1"/>
  <c r="AM9" i="1"/>
  <c r="AM4" i="1"/>
  <c r="AL4" i="1"/>
  <c r="AK4" i="1"/>
  <c r="AG9" i="1"/>
  <c r="AH9" i="1"/>
  <c r="AI9" i="1"/>
  <c r="AI4" i="1"/>
  <c r="AH4" i="1"/>
  <c r="AG4" i="1"/>
  <c r="AC9" i="1"/>
  <c r="AD9" i="1"/>
  <c r="AE9" i="1"/>
  <c r="AE4" i="1"/>
  <c r="AD4" i="1"/>
  <c r="AC4" i="1"/>
  <c r="Y9" i="1"/>
  <c r="Z9" i="1"/>
  <c r="AA9" i="1"/>
  <c r="AA4" i="1"/>
  <c r="Z4" i="1"/>
  <c r="Y4" i="1"/>
  <c r="W15" i="1" l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14" i="1"/>
  <c r="W214" i="15" l="1"/>
  <c r="W213" i="15"/>
  <c r="W212" i="15"/>
  <c r="W13" i="15" s="1"/>
  <c r="W4" i="15" s="1"/>
  <c r="W211" i="15"/>
  <c r="W210" i="15"/>
  <c r="W209" i="15"/>
  <c r="W208" i="15"/>
  <c r="W9" i="15" s="1"/>
  <c r="W23" i="15" l="1"/>
  <c r="W26" i="15"/>
  <c r="W22" i="15"/>
  <c r="W14" i="15"/>
  <c r="W25" i="15"/>
  <c r="W12" i="15"/>
  <c r="W10" i="15"/>
  <c r="W21" i="15"/>
  <c r="W24" i="15"/>
  <c r="W11" i="15"/>
  <c r="W18" i="15"/>
  <c r="W17" i="15"/>
  <c r="W19" i="15"/>
  <c r="W15" i="15"/>
  <c r="AG402" i="15" l="1"/>
  <c r="AG401" i="15"/>
  <c r="AG400" i="15"/>
  <c r="AG399" i="15"/>
  <c r="AG398" i="15"/>
  <c r="AG397" i="15"/>
  <c r="AG396" i="15"/>
  <c r="AG395" i="15"/>
  <c r="AG394" i="15"/>
  <c r="AG393" i="15"/>
  <c r="AG392" i="15"/>
  <c r="AG391" i="15"/>
  <c r="AG390" i="15"/>
  <c r="AG389" i="15"/>
  <c r="AG388" i="15"/>
  <c r="AG387" i="15"/>
  <c r="AG386" i="15"/>
  <c r="AG385" i="15"/>
  <c r="AG384" i="15"/>
  <c r="AG383" i="15"/>
  <c r="AG382" i="15"/>
  <c r="AG381" i="15"/>
  <c r="AG380" i="15"/>
  <c r="AG379" i="15"/>
  <c r="AG378" i="15"/>
  <c r="AG377" i="15"/>
  <c r="AG376" i="15"/>
  <c r="AG375" i="15"/>
  <c r="AG374" i="15"/>
  <c r="AG373" i="15"/>
  <c r="AG372" i="15"/>
  <c r="AG371" i="15"/>
  <c r="AG370" i="15"/>
  <c r="AG369" i="15"/>
  <c r="AG368" i="15"/>
  <c r="AG367" i="15"/>
  <c r="AG366" i="15"/>
  <c r="AG365" i="15"/>
  <c r="AG364" i="15"/>
  <c r="AG363" i="15"/>
  <c r="AG362" i="15"/>
  <c r="AG361" i="15"/>
  <c r="AG360" i="15"/>
  <c r="AG359" i="15"/>
  <c r="AG358" i="15"/>
  <c r="AG357" i="15"/>
  <c r="AG356" i="15"/>
  <c r="AG355" i="15"/>
  <c r="AG354" i="15"/>
  <c r="AG353" i="15"/>
  <c r="AG352" i="15"/>
  <c r="AG351" i="15"/>
  <c r="AG350" i="15"/>
  <c r="AG349" i="15"/>
  <c r="AG348" i="15"/>
  <c r="AG347" i="15"/>
  <c r="AG346" i="15"/>
  <c r="AG345" i="15"/>
  <c r="AG344" i="15"/>
  <c r="AG343" i="15"/>
  <c r="AG342" i="15"/>
  <c r="AG341" i="15"/>
  <c r="AG340" i="15"/>
  <c r="AG339" i="15"/>
  <c r="AG338" i="15"/>
  <c r="AG337" i="15"/>
  <c r="AG336" i="15"/>
  <c r="AG335" i="15"/>
  <c r="AG334" i="15"/>
  <c r="AG333" i="15"/>
  <c r="AG332" i="15"/>
  <c r="AG331" i="15"/>
  <c r="AG330" i="15"/>
  <c r="AG329" i="15"/>
  <c r="AG328" i="15"/>
  <c r="AG327" i="15"/>
  <c r="AG326" i="15"/>
  <c r="AG325" i="15"/>
  <c r="AG324" i="15"/>
  <c r="AG323" i="15"/>
  <c r="AG322" i="15"/>
  <c r="AG321" i="15"/>
  <c r="AG320" i="15"/>
  <c r="AG319" i="15"/>
  <c r="AG318" i="15"/>
  <c r="AG317" i="15"/>
  <c r="AG316" i="15"/>
  <c r="AG315" i="15"/>
  <c r="AG314" i="15"/>
  <c r="AG313" i="15"/>
  <c r="AG312" i="15"/>
  <c r="AG311" i="15"/>
  <c r="AG310" i="15"/>
  <c r="AG309" i="15"/>
  <c r="AG308" i="15"/>
  <c r="AG307" i="15"/>
  <c r="AG306" i="15"/>
  <c r="AG305" i="15"/>
  <c r="AG304" i="15"/>
  <c r="AG303" i="15"/>
  <c r="AG302" i="15"/>
  <c r="AG301" i="15"/>
  <c r="AG300" i="15"/>
  <c r="AG299" i="15"/>
  <c r="AG298" i="15"/>
  <c r="AG297" i="15"/>
  <c r="AG296" i="15"/>
  <c r="AG295" i="15"/>
  <c r="AG294" i="15"/>
  <c r="AG293" i="15"/>
  <c r="AG292" i="15"/>
  <c r="AG291" i="15"/>
  <c r="AG290" i="15"/>
  <c r="AG289" i="15"/>
  <c r="AG288" i="15"/>
  <c r="AG287" i="15"/>
  <c r="AG286" i="15"/>
  <c r="AG285" i="15"/>
  <c r="AG284" i="15"/>
  <c r="AG283" i="15"/>
  <c r="AG282" i="15"/>
  <c r="AG281" i="15"/>
  <c r="AG280" i="15"/>
  <c r="AG279" i="15"/>
  <c r="AG278" i="15"/>
  <c r="AG277" i="15"/>
  <c r="AG276" i="15"/>
  <c r="AG275" i="15"/>
  <c r="AG274" i="15"/>
  <c r="AG273" i="15"/>
  <c r="AG272" i="15"/>
  <c r="AG271" i="15"/>
  <c r="AG270" i="15"/>
  <c r="AG269" i="15"/>
  <c r="AG268" i="15"/>
  <c r="AG267" i="15"/>
  <c r="AG266" i="15"/>
  <c r="AG265" i="15"/>
  <c r="AG264" i="15"/>
  <c r="AG263" i="15"/>
  <c r="AG262" i="15"/>
  <c r="AG261" i="15"/>
  <c r="AG260" i="15"/>
  <c r="AG259" i="15"/>
  <c r="AG258" i="15"/>
  <c r="AG257" i="15"/>
  <c r="AG256" i="15"/>
  <c r="AG255" i="15"/>
  <c r="AG254" i="15"/>
  <c r="AG253" i="15"/>
  <c r="AG252" i="15"/>
  <c r="AG251" i="15"/>
</calcChain>
</file>

<file path=xl/sharedStrings.xml><?xml version="1.0" encoding="utf-8"?>
<sst xmlns="http://schemas.openxmlformats.org/spreadsheetml/2006/main" count="1844" uniqueCount="1114">
  <si>
    <t>プログラム名</t>
    <rPh sb="5" eb="6">
      <t>メイ</t>
    </rPh>
    <phoneticPr fontId="2"/>
  </si>
  <si>
    <t>実施大学名</t>
    <rPh sb="0" eb="2">
      <t>ジッシ</t>
    </rPh>
    <rPh sb="2" eb="5">
      <t>ダイガクメイ</t>
    </rPh>
    <phoneticPr fontId="2"/>
  </si>
  <si>
    <t>総合・複合系</t>
    <rPh sb="0" eb="2">
      <t>ソウゴウ</t>
    </rPh>
    <rPh sb="3" eb="5">
      <t>フクゴウ</t>
    </rPh>
    <rPh sb="5" eb="6">
      <t>ケイ</t>
    </rPh>
    <phoneticPr fontId="2"/>
  </si>
  <si>
    <t>自然科学系</t>
    <rPh sb="0" eb="2">
      <t>シゼン</t>
    </rPh>
    <rPh sb="2" eb="5">
      <t>カガクケイ</t>
    </rPh>
    <phoneticPr fontId="2"/>
  </si>
  <si>
    <t>国立</t>
    <rPh sb="0" eb="2">
      <t>コクリツ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</si>
  <si>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</si>
  <si>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</si>
  <si>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申請分野
コード</t>
    <rPh sb="0" eb="2">
      <t>シンセイ</t>
    </rPh>
    <rPh sb="2" eb="4">
      <t>ブンヤ</t>
    </rPh>
    <phoneticPr fontId="2"/>
  </si>
  <si>
    <t>提出日</t>
    <rPh sb="0" eb="2">
      <t>テイシュツ</t>
    </rPh>
    <rPh sb="2" eb="3">
      <t>ビ</t>
    </rPh>
    <phoneticPr fontId="2"/>
  </si>
  <si>
    <t>時間</t>
    <rPh sb="0" eb="2">
      <t>ジカン</t>
    </rPh>
    <phoneticPr fontId="2"/>
  </si>
  <si>
    <t>申請分野</t>
    <rPh sb="0" eb="2">
      <t>シンセイ</t>
    </rPh>
    <rPh sb="2" eb="4">
      <t>ブンヤ</t>
    </rPh>
    <phoneticPr fontId="2"/>
  </si>
  <si>
    <t>設置形態</t>
    <rPh sb="0" eb="2">
      <t>セッチ</t>
    </rPh>
    <rPh sb="2" eb="4">
      <t>ケイタイ</t>
    </rPh>
    <phoneticPr fontId="2"/>
  </si>
  <si>
    <t>その他</t>
    <rPh sb="2" eb="3">
      <t>ホカ</t>
    </rPh>
    <phoneticPr fontId="2"/>
  </si>
  <si>
    <t>整理番号</t>
    <rPh sb="0" eb="2">
      <t>セイリ</t>
    </rPh>
    <rPh sb="2" eb="4">
      <t>バンゴウ</t>
    </rPh>
    <phoneticPr fontId="2"/>
  </si>
  <si>
    <t>大学番号</t>
    <rPh sb="0" eb="2">
      <t>ダイガク</t>
    </rPh>
    <rPh sb="2" eb="4">
      <t>バンゴウ</t>
    </rPh>
    <phoneticPr fontId="2"/>
  </si>
  <si>
    <t>人文学及び社会科学系</t>
    <rPh sb="0" eb="3">
      <t>ジンブンガク</t>
    </rPh>
    <rPh sb="3" eb="4">
      <t>オヨ</t>
    </rPh>
    <rPh sb="5" eb="7">
      <t>シャカイ</t>
    </rPh>
    <rPh sb="7" eb="10">
      <t>カガクケイ</t>
    </rPh>
    <phoneticPr fontId="2"/>
  </si>
  <si>
    <t>担当者連絡先
（E-mail）</t>
    <rPh sb="0" eb="3">
      <t>タントウシャ</t>
    </rPh>
    <rPh sb="3" eb="6">
      <t>レンラクサキ</t>
    </rPh>
    <phoneticPr fontId="2"/>
  </si>
  <si>
    <t>担当者連絡先
（直通電話）</t>
    <rPh sb="0" eb="3">
      <t>タントウシャ</t>
    </rPh>
    <rPh sb="3" eb="6">
      <t>レンラクサキ</t>
    </rPh>
    <rPh sb="8" eb="10">
      <t>チョクツウ</t>
    </rPh>
    <rPh sb="10" eb="12">
      <t>デンワ</t>
    </rPh>
    <phoneticPr fontId="2"/>
  </si>
  <si>
    <t>インド</t>
  </si>
  <si>
    <t>アイスランド</t>
  </si>
  <si>
    <t>アイルランド</t>
  </si>
  <si>
    <t>アゼルバイジャン</t>
  </si>
  <si>
    <t>アフガニスタン</t>
  </si>
  <si>
    <t>アメリカ合衆国</t>
  </si>
  <si>
    <t>アラブ首長国連邦</t>
  </si>
  <si>
    <t>アルジェリア</t>
  </si>
  <si>
    <t>インドネシア</t>
  </si>
  <si>
    <t>中東</t>
  </si>
  <si>
    <t>南アフリカ</t>
  </si>
  <si>
    <t>南アジア</t>
  </si>
  <si>
    <t>東南アジア</t>
  </si>
  <si>
    <t>中央アフリカ</t>
  </si>
  <si>
    <t>中央アジア</t>
  </si>
  <si>
    <t>ガンビア</t>
  </si>
  <si>
    <t>カンボジア</t>
  </si>
  <si>
    <t>ギニア</t>
  </si>
  <si>
    <t>ギニアビサウ</t>
  </si>
  <si>
    <t>キプロス</t>
  </si>
  <si>
    <t>キューバ</t>
  </si>
  <si>
    <t>ギリシャ</t>
  </si>
  <si>
    <t>キリバス</t>
  </si>
  <si>
    <t>キルギス</t>
  </si>
  <si>
    <t>グアテマラ</t>
  </si>
  <si>
    <t>クウェート</t>
  </si>
  <si>
    <t>グルジア</t>
  </si>
  <si>
    <t>グレナダ</t>
  </si>
  <si>
    <t>クロアチア</t>
  </si>
  <si>
    <t>ケニア</t>
  </si>
  <si>
    <t>コートジボワール</t>
  </si>
  <si>
    <t>コスタリカ</t>
  </si>
  <si>
    <t>コモロ</t>
  </si>
  <si>
    <t>サウジアラビア</t>
  </si>
  <si>
    <t>サモア</t>
  </si>
  <si>
    <t>サントメ・プリンシペ</t>
  </si>
  <si>
    <t>ザンビア</t>
  </si>
  <si>
    <t>サンマリノ</t>
  </si>
  <si>
    <t>シエラレオネ</t>
  </si>
  <si>
    <t>ジブチ</t>
  </si>
  <si>
    <t>ジャマイカ</t>
  </si>
  <si>
    <t>シリア</t>
  </si>
  <si>
    <t>シンガポール</t>
  </si>
  <si>
    <t>ジンバブエ</t>
  </si>
  <si>
    <t>スイス</t>
  </si>
  <si>
    <t>スウェーデン</t>
  </si>
  <si>
    <t>スーダン</t>
  </si>
  <si>
    <t>スペイン</t>
  </si>
  <si>
    <t>スリナム</t>
  </si>
  <si>
    <t>スリランカ</t>
  </si>
  <si>
    <t>スロバキア</t>
  </si>
  <si>
    <t>スロベニア</t>
  </si>
  <si>
    <t>スワジランド</t>
  </si>
  <si>
    <t>セーシェル</t>
  </si>
  <si>
    <t>赤道ギニア</t>
  </si>
  <si>
    <t>セネガル</t>
  </si>
  <si>
    <t>セントクリストファー・ネイビス</t>
  </si>
  <si>
    <t>セントルシア</t>
  </si>
  <si>
    <t>ソマリア</t>
  </si>
  <si>
    <t>ソロモン諸島</t>
  </si>
  <si>
    <t>タイ</t>
  </si>
  <si>
    <t>タジキスタン</t>
  </si>
  <si>
    <t>タンザニア</t>
  </si>
  <si>
    <t>チェコ</t>
  </si>
  <si>
    <t>チャド</t>
  </si>
  <si>
    <t>チュニジア</t>
  </si>
  <si>
    <t>チリ</t>
  </si>
  <si>
    <t>ツバル</t>
  </si>
  <si>
    <t>デンマーク</t>
  </si>
  <si>
    <t>ドイツ</t>
  </si>
  <si>
    <t>トーゴ</t>
  </si>
  <si>
    <t>ドミニカ共和国</t>
  </si>
  <si>
    <t>ドミニカ国</t>
  </si>
  <si>
    <t>トリニダード・トバゴ</t>
  </si>
  <si>
    <t>トルクメニスタン</t>
  </si>
  <si>
    <t>トルコ</t>
  </si>
  <si>
    <t>トンガ</t>
  </si>
  <si>
    <t>東アジア</t>
  </si>
  <si>
    <t>ナイジェリア</t>
  </si>
  <si>
    <t>ナウル</t>
  </si>
  <si>
    <t>ナミビア</t>
  </si>
  <si>
    <t>ニカラグア</t>
  </si>
  <si>
    <t>ニジェール</t>
  </si>
  <si>
    <t>ニュージーランド</t>
  </si>
  <si>
    <t>ネパール</t>
  </si>
  <si>
    <t>ノルウェー</t>
  </si>
  <si>
    <t>バーレーン</t>
  </si>
  <si>
    <t>ハイチ</t>
  </si>
  <si>
    <t>パキスタン</t>
  </si>
  <si>
    <t>パナマ</t>
  </si>
  <si>
    <t>バヌアツ</t>
  </si>
  <si>
    <t>バハマ</t>
  </si>
  <si>
    <t>パプアニューギニア</t>
  </si>
  <si>
    <t>パラオ</t>
  </si>
  <si>
    <t>パラグアイ</t>
  </si>
  <si>
    <t>バルバドス</t>
  </si>
  <si>
    <t>ハンガリー</t>
  </si>
  <si>
    <t>バングラデシュ</t>
  </si>
  <si>
    <t>フィジー</t>
  </si>
  <si>
    <t>フィリピン</t>
  </si>
  <si>
    <t>フィンランド</t>
  </si>
  <si>
    <t>ブータン</t>
  </si>
  <si>
    <t>ブラジル</t>
  </si>
  <si>
    <t>フランス</t>
  </si>
  <si>
    <t>ブルガリア</t>
  </si>
  <si>
    <t>ブルキナファソ</t>
  </si>
  <si>
    <t>ブルネイ</t>
  </si>
  <si>
    <t>ブルンジ</t>
  </si>
  <si>
    <t>ベトナム</t>
  </si>
  <si>
    <t>ベナン</t>
  </si>
  <si>
    <t>ベネズエラ</t>
  </si>
  <si>
    <t>ベラルーシ</t>
  </si>
  <si>
    <t>ベリーズ</t>
  </si>
  <si>
    <t>ペルー</t>
  </si>
  <si>
    <t>ベルギー</t>
  </si>
  <si>
    <t>ポーランド</t>
  </si>
  <si>
    <t>ボスニア・ヘルツェゴビナ</t>
  </si>
  <si>
    <t>ボツワナ</t>
  </si>
  <si>
    <t>ボリビア</t>
  </si>
  <si>
    <t>ポルトガル</t>
  </si>
  <si>
    <t>ホンジュラス</t>
  </si>
  <si>
    <t>マーシャル諸島</t>
  </si>
  <si>
    <t>マケドニア</t>
  </si>
  <si>
    <t>マダガスカル</t>
  </si>
  <si>
    <t>マラウイ</t>
  </si>
  <si>
    <t>マリ</t>
  </si>
  <si>
    <t>マルタ</t>
  </si>
  <si>
    <t>マレーシア</t>
  </si>
  <si>
    <t>ミクロネシア連邦</t>
  </si>
  <si>
    <t>ミャンマー</t>
  </si>
  <si>
    <t>メキシコ</t>
  </si>
  <si>
    <t>モーリシャス</t>
  </si>
  <si>
    <t>モーリタニア</t>
  </si>
  <si>
    <t>モザンビーク</t>
  </si>
  <si>
    <t>モナコ</t>
  </si>
  <si>
    <t>モルディブ</t>
  </si>
  <si>
    <t>モルドバ</t>
  </si>
  <si>
    <t>モロッコ</t>
  </si>
  <si>
    <t>モンゴル</t>
  </si>
  <si>
    <t>ヨルダン</t>
  </si>
  <si>
    <t>ラオス</t>
  </si>
  <si>
    <t>ラトビア</t>
  </si>
  <si>
    <t>リトアニア</t>
  </si>
  <si>
    <t>リビア</t>
  </si>
  <si>
    <t>リヒテンシュタイン</t>
  </si>
  <si>
    <t>リベリア</t>
  </si>
  <si>
    <t>ルーマニア</t>
  </si>
  <si>
    <t>ルクセンブルク</t>
  </si>
  <si>
    <t>ルワンダ</t>
  </si>
  <si>
    <t>レソト</t>
  </si>
  <si>
    <t>レバノン</t>
  </si>
  <si>
    <t>ロシア</t>
  </si>
  <si>
    <t>韓国</t>
    <rPh sb="0" eb="2">
      <t>カンコク</t>
    </rPh>
    <phoneticPr fontId="2"/>
  </si>
  <si>
    <t>中国</t>
    <rPh sb="0" eb="2">
      <t>チュウゴク</t>
    </rPh>
    <phoneticPr fontId="2"/>
  </si>
  <si>
    <t>南アジア</t>
    <rPh sb="0" eb="1">
      <t>ミナミ</t>
    </rPh>
    <phoneticPr fontId="2"/>
  </si>
  <si>
    <t>東ティモール</t>
    <rPh sb="0" eb="1">
      <t>ヒガシ</t>
    </rPh>
    <phoneticPr fontId="2"/>
  </si>
  <si>
    <t>東南アジア</t>
    <rPh sb="0" eb="2">
      <t>トウナン</t>
    </rPh>
    <phoneticPr fontId="2"/>
  </si>
  <si>
    <t>コンゴ共和国</t>
    <rPh sb="3" eb="6">
      <t>キョウワコク</t>
    </rPh>
    <phoneticPr fontId="2"/>
  </si>
  <si>
    <t>コンゴ民主共和国</t>
    <rPh sb="3" eb="5">
      <t>ミンシュ</t>
    </rPh>
    <rPh sb="5" eb="8">
      <t>キョウワコク</t>
    </rPh>
    <phoneticPr fontId="2"/>
  </si>
  <si>
    <t>南スーダン</t>
    <rPh sb="0" eb="1">
      <t>ミナミ</t>
    </rPh>
    <phoneticPr fontId="2"/>
  </si>
  <si>
    <t>国名</t>
    <rPh sb="0" eb="2">
      <t>コクメイ</t>
    </rPh>
    <phoneticPr fontId="2"/>
  </si>
  <si>
    <t>国コード</t>
    <rPh sb="0" eb="1">
      <t>クニ</t>
    </rPh>
    <phoneticPr fontId="2"/>
  </si>
  <si>
    <t>東アジア</t>
    <rPh sb="0" eb="1">
      <t>ヒガシ</t>
    </rPh>
    <phoneticPr fontId="2"/>
  </si>
  <si>
    <t>香港</t>
    <rPh sb="0" eb="2">
      <t>ホンコン</t>
    </rPh>
    <phoneticPr fontId="2"/>
  </si>
  <si>
    <t>北欧</t>
  </si>
  <si>
    <t>北欧</t>
    <rPh sb="0" eb="2">
      <t>ホクオウ</t>
    </rPh>
    <phoneticPr fontId="2"/>
  </si>
  <si>
    <t>西欧</t>
  </si>
  <si>
    <t>北米</t>
  </si>
  <si>
    <t>南米</t>
  </si>
  <si>
    <t>南米</t>
    <rPh sb="0" eb="1">
      <t>ミナミ</t>
    </rPh>
    <phoneticPr fontId="2"/>
  </si>
  <si>
    <t>中米</t>
  </si>
  <si>
    <t>ロシア旧CIS</t>
    <rPh sb="3" eb="4">
      <t>キュウ</t>
    </rPh>
    <phoneticPr fontId="2"/>
  </si>
  <si>
    <t>中央アジア</t>
    <rPh sb="0" eb="2">
      <t>チュウオウ</t>
    </rPh>
    <phoneticPr fontId="2"/>
  </si>
  <si>
    <t>オセアニア大洋州</t>
  </si>
  <si>
    <t>オセアニア大洋州</t>
    <rPh sb="5" eb="7">
      <t>タイヨウ</t>
    </rPh>
    <rPh sb="7" eb="8">
      <t>シュウ</t>
    </rPh>
    <phoneticPr fontId="2"/>
  </si>
  <si>
    <t>西欧</t>
    <rPh sb="0" eb="2">
      <t>セイオウ</t>
    </rPh>
    <phoneticPr fontId="2"/>
  </si>
  <si>
    <t>中東欧</t>
  </si>
  <si>
    <t>地域コード</t>
    <rPh sb="0" eb="2">
      <t>チイキ</t>
    </rPh>
    <phoneticPr fontId="2"/>
  </si>
  <si>
    <t>中東</t>
    <rPh sb="0" eb="2">
      <t>チュウトウ</t>
    </rPh>
    <phoneticPr fontId="2"/>
  </si>
  <si>
    <t>オセアニア大洋州</t>
    <rPh sb="5" eb="8">
      <t>タイヨウシュウ</t>
    </rPh>
    <phoneticPr fontId="2"/>
  </si>
  <si>
    <t>北米</t>
    <rPh sb="0" eb="2">
      <t>ホクベイ</t>
    </rPh>
    <phoneticPr fontId="2"/>
  </si>
  <si>
    <t>中米</t>
    <rPh sb="0" eb="2">
      <t>チュウベイ</t>
    </rPh>
    <phoneticPr fontId="2"/>
  </si>
  <si>
    <t>南米</t>
    <rPh sb="0" eb="2">
      <t>ナンベイ</t>
    </rPh>
    <phoneticPr fontId="2"/>
  </si>
  <si>
    <t>中東欧</t>
    <rPh sb="0" eb="1">
      <t>チュウ</t>
    </rPh>
    <rPh sb="1" eb="3">
      <t>トウオウ</t>
    </rPh>
    <phoneticPr fontId="2"/>
  </si>
  <si>
    <t>設置形態コード</t>
    <rPh sb="0" eb="2">
      <t>セッチ</t>
    </rPh>
    <rPh sb="2" eb="4">
      <t>ケイタイ</t>
    </rPh>
    <phoneticPr fontId="2"/>
  </si>
  <si>
    <t>申請分野コード</t>
    <rPh sb="0" eb="4">
      <t>シンセイブンヤ</t>
    </rPh>
    <phoneticPr fontId="2"/>
  </si>
  <si>
    <t>申請分野</t>
    <rPh sb="0" eb="4">
      <t>シンセイブンヤ</t>
    </rPh>
    <phoneticPr fontId="2"/>
  </si>
  <si>
    <t>分野コード</t>
    <rPh sb="0" eb="2">
      <t>ブンヤ</t>
    </rPh>
    <phoneticPr fontId="2"/>
  </si>
  <si>
    <t>アフリカ</t>
  </si>
  <si>
    <t>コソボ</t>
  </si>
  <si>
    <t>コロンビア</t>
  </si>
  <si>
    <t>セルビア</t>
  </si>
  <si>
    <t>セントビンセント</t>
  </si>
  <si>
    <t>バチカン</t>
  </si>
  <si>
    <t>マカオ</t>
  </si>
  <si>
    <t>モンテネグロ</t>
  </si>
  <si>
    <t>地域名</t>
    <rPh sb="0" eb="3">
      <t>チイキメイ</t>
    </rPh>
    <phoneticPr fontId="2"/>
  </si>
  <si>
    <t>受入れ対象国・対象地域①</t>
    <rPh sb="0" eb="2">
      <t>ウケイ</t>
    </rPh>
    <rPh sb="3" eb="6">
      <t>タイショウコク</t>
    </rPh>
    <rPh sb="7" eb="9">
      <t>タイショウ</t>
    </rPh>
    <rPh sb="9" eb="11">
      <t>チイキ</t>
    </rPh>
    <phoneticPr fontId="2"/>
  </si>
  <si>
    <t>受入れ対象国・対象地域②</t>
    <rPh sb="0" eb="2">
      <t>ウケイ</t>
    </rPh>
    <rPh sb="3" eb="6">
      <t>タイショウコク</t>
    </rPh>
    <rPh sb="7" eb="9">
      <t>タイショウ</t>
    </rPh>
    <rPh sb="9" eb="11">
      <t>チイキ</t>
    </rPh>
    <phoneticPr fontId="2"/>
  </si>
  <si>
    <t>受入れ対象国・対象地域③</t>
    <rPh sb="0" eb="2">
      <t>ウケイ</t>
    </rPh>
    <rPh sb="3" eb="6">
      <t>タイショウコク</t>
    </rPh>
    <rPh sb="7" eb="9">
      <t>タイショウ</t>
    </rPh>
    <rPh sb="9" eb="11">
      <t>チイキ</t>
    </rPh>
    <phoneticPr fontId="2"/>
  </si>
  <si>
    <t>形態コード
（課程）</t>
    <rPh sb="0" eb="2">
      <t>ケイタイ</t>
    </rPh>
    <rPh sb="7" eb="9">
      <t>カテイ</t>
    </rPh>
    <phoneticPr fontId="2"/>
  </si>
  <si>
    <t>プログラムの形態
（課程）</t>
    <rPh sb="6" eb="8">
      <t>ケイタイ</t>
    </rPh>
    <rPh sb="10" eb="12">
      <t>カテイ</t>
    </rPh>
    <phoneticPr fontId="2"/>
  </si>
  <si>
    <t>国名①</t>
    <rPh sb="0" eb="2">
      <t>コクメイ</t>
    </rPh>
    <phoneticPr fontId="2"/>
  </si>
  <si>
    <t>地域名①</t>
    <rPh sb="0" eb="2">
      <t>チイキ</t>
    </rPh>
    <rPh sb="2" eb="3">
      <t>メイ</t>
    </rPh>
    <phoneticPr fontId="2"/>
  </si>
  <si>
    <t>国コード①</t>
    <rPh sb="0" eb="1">
      <t>クニ</t>
    </rPh>
    <phoneticPr fontId="2"/>
  </si>
  <si>
    <t>国名②</t>
    <rPh sb="0" eb="2">
      <t>コクメイ</t>
    </rPh>
    <phoneticPr fontId="2"/>
  </si>
  <si>
    <t>地域名②</t>
    <rPh sb="0" eb="2">
      <t>チイキ</t>
    </rPh>
    <rPh sb="2" eb="3">
      <t>メイ</t>
    </rPh>
    <phoneticPr fontId="2"/>
  </si>
  <si>
    <t>国コード②</t>
    <rPh sb="0" eb="1">
      <t>クニ</t>
    </rPh>
    <phoneticPr fontId="2"/>
  </si>
  <si>
    <t>国名③</t>
    <rPh sb="0" eb="2">
      <t>コクメイ</t>
    </rPh>
    <phoneticPr fontId="2"/>
  </si>
  <si>
    <t>地域名④</t>
    <rPh sb="0" eb="2">
      <t>チイキ</t>
    </rPh>
    <rPh sb="2" eb="3">
      <t>メイ</t>
    </rPh>
    <phoneticPr fontId="2"/>
  </si>
  <si>
    <t>地域名③</t>
    <rPh sb="0" eb="2">
      <t>チイキ</t>
    </rPh>
    <rPh sb="2" eb="3">
      <t>メイ</t>
    </rPh>
    <phoneticPr fontId="2"/>
  </si>
  <si>
    <t>国コード④</t>
    <rPh sb="0" eb="1">
      <t>クニ</t>
    </rPh>
    <phoneticPr fontId="2"/>
  </si>
  <si>
    <t>国コード③</t>
    <rPh sb="0" eb="1">
      <t>クニ</t>
    </rPh>
    <phoneticPr fontId="2"/>
  </si>
  <si>
    <t>地域コード
①</t>
    <rPh sb="0" eb="2">
      <t>チイキ</t>
    </rPh>
    <phoneticPr fontId="2"/>
  </si>
  <si>
    <t>地域コード
②</t>
    <rPh sb="0" eb="2">
      <t>チイキ</t>
    </rPh>
    <phoneticPr fontId="2"/>
  </si>
  <si>
    <t>地域コード
③</t>
    <rPh sb="0" eb="2">
      <t>チイキ</t>
    </rPh>
    <phoneticPr fontId="2"/>
  </si>
  <si>
    <t>分野名</t>
    <rPh sb="0" eb="2">
      <t>ブンヤ</t>
    </rPh>
    <rPh sb="2" eb="3">
      <t>メイ</t>
    </rPh>
    <phoneticPr fontId="2"/>
  </si>
  <si>
    <t>情報学</t>
    <rPh sb="0" eb="3">
      <t>ジョウホウガク</t>
    </rPh>
    <phoneticPr fontId="2"/>
  </si>
  <si>
    <t>総合人文社会</t>
    <rPh sb="0" eb="2">
      <t>ソウゴウ</t>
    </rPh>
    <rPh sb="2" eb="4">
      <t>ジンブン</t>
    </rPh>
    <rPh sb="4" eb="6">
      <t>シャカイ</t>
    </rPh>
    <phoneticPr fontId="2"/>
  </si>
  <si>
    <t>人文学</t>
    <rPh sb="0" eb="3">
      <t>ジンブンガク</t>
    </rPh>
    <phoneticPr fontId="2"/>
  </si>
  <si>
    <t>社会科学</t>
    <rPh sb="0" eb="2">
      <t>シャカイ</t>
    </rPh>
    <rPh sb="2" eb="4">
      <t>カガク</t>
    </rPh>
    <phoneticPr fontId="2"/>
  </si>
  <si>
    <t>総合理工</t>
    <rPh sb="0" eb="2">
      <t>ソウゴウ</t>
    </rPh>
    <rPh sb="2" eb="4">
      <t>リコウ</t>
    </rPh>
    <phoneticPr fontId="2"/>
  </si>
  <si>
    <t>環境学</t>
    <rPh sb="0" eb="3">
      <t>カンキョウガク</t>
    </rPh>
    <phoneticPr fontId="2"/>
  </si>
  <si>
    <t>複合領域</t>
    <rPh sb="0" eb="2">
      <t>フクゴウ</t>
    </rPh>
    <rPh sb="2" eb="4">
      <t>リョウイキ</t>
    </rPh>
    <phoneticPr fontId="2"/>
  </si>
  <si>
    <t>数物系科学</t>
    <rPh sb="0" eb="2">
      <t>スウブツ</t>
    </rPh>
    <rPh sb="2" eb="3">
      <t>ケイ</t>
    </rPh>
    <rPh sb="3" eb="5">
      <t>カガク</t>
    </rPh>
    <phoneticPr fontId="2"/>
  </si>
  <si>
    <t>化学</t>
    <rPh sb="0" eb="2">
      <t>カガク</t>
    </rPh>
    <phoneticPr fontId="2"/>
  </si>
  <si>
    <t>工学</t>
    <rPh sb="0" eb="2">
      <t>コウガク</t>
    </rPh>
    <phoneticPr fontId="2"/>
  </si>
  <si>
    <t>総合生物</t>
    <rPh sb="0" eb="2">
      <t>ソウゴウ</t>
    </rPh>
    <rPh sb="2" eb="4">
      <t>セイブツ</t>
    </rPh>
    <phoneticPr fontId="2"/>
  </si>
  <si>
    <t>生物学</t>
    <rPh sb="0" eb="3">
      <t>セイブツガク</t>
    </rPh>
    <phoneticPr fontId="2"/>
  </si>
  <si>
    <t>農学</t>
    <rPh sb="0" eb="2">
      <t>ノウガク</t>
    </rPh>
    <phoneticPr fontId="2"/>
  </si>
  <si>
    <t>医師薬学</t>
    <rPh sb="0" eb="2">
      <t>イシ</t>
    </rPh>
    <rPh sb="2" eb="4">
      <t>ヤクガク</t>
    </rPh>
    <phoneticPr fontId="2"/>
  </si>
  <si>
    <t>受入れ対象国・対象地域④</t>
    <phoneticPr fontId="2"/>
  </si>
  <si>
    <t>受入れ対象国・対象地域⑤</t>
    <phoneticPr fontId="2"/>
  </si>
  <si>
    <t>国名④</t>
    <rPh sb="0" eb="2">
      <t>コクメイ</t>
    </rPh>
    <phoneticPr fontId="2"/>
  </si>
  <si>
    <t>地域コード
④</t>
    <rPh sb="0" eb="2">
      <t>チイキ</t>
    </rPh>
    <phoneticPr fontId="2"/>
  </si>
  <si>
    <t>国名⑤</t>
    <rPh sb="0" eb="2">
      <t>コクメイ</t>
    </rPh>
    <phoneticPr fontId="2"/>
  </si>
  <si>
    <t>地域名⑤</t>
    <rPh sb="0" eb="2">
      <t>チイキ</t>
    </rPh>
    <rPh sb="2" eb="3">
      <t>メイ</t>
    </rPh>
    <phoneticPr fontId="2"/>
  </si>
  <si>
    <t>国コード⑤</t>
    <rPh sb="0" eb="1">
      <t>クニ</t>
    </rPh>
    <phoneticPr fontId="2"/>
  </si>
  <si>
    <t>地域コード
⑤</t>
    <rPh sb="0" eb="2">
      <t>チイキ</t>
    </rPh>
    <phoneticPr fontId="2"/>
  </si>
  <si>
    <t>※お使いのExcelのバージョン等により、「設置形態」欄（E列）のプルダウンが機能しない場合、「設置形態」欄と「設置形態コード」欄には、それぞれ以下に倣って手で入力して下さい。</t>
    <rPh sb="16" eb="17">
      <t>トウ</t>
    </rPh>
    <rPh sb="75" eb="76">
      <t>ナラ</t>
    </rPh>
    <rPh sb="80" eb="82">
      <t>ニュウリョク</t>
    </rPh>
    <rPh sb="84" eb="85">
      <t>クダ</t>
    </rPh>
    <phoneticPr fontId="2"/>
  </si>
  <si>
    <t>※お使いのExcelのバージョン等により、「申請分野」欄（M列）のプルダウンが機能しない場合、「申請分野」欄と「申請分野コード」欄には、それぞれ以下に倣って手で入力して下さい。</t>
    <rPh sb="16" eb="17">
      <t>トウ</t>
    </rPh>
    <rPh sb="22" eb="26">
      <t>シンセイブンヤ</t>
    </rPh>
    <rPh sb="48" eb="52">
      <t>シンセイブンヤ</t>
    </rPh>
    <rPh sb="56" eb="60">
      <t>シンセイブンヤ</t>
    </rPh>
    <rPh sb="75" eb="76">
      <t>ナラ</t>
    </rPh>
    <rPh sb="80" eb="82">
      <t>ニュウリョク</t>
    </rPh>
    <rPh sb="84" eb="85">
      <t>クダ</t>
    </rPh>
    <phoneticPr fontId="2"/>
  </si>
  <si>
    <t>※お使いのExcelのバージョン等により、「プログラムの形態」欄（Q列）のプルダウンが機能しない場合、「プログラムの形態」欄と「形態コード」欄には、それぞれ以下に倣って手で入力して下さい。</t>
    <rPh sb="16" eb="17">
      <t>トウ</t>
    </rPh>
    <rPh sb="28" eb="30">
      <t>ケイタイ</t>
    </rPh>
    <rPh sb="58" eb="60">
      <t>ケイタイ</t>
    </rPh>
    <rPh sb="64" eb="66">
      <t>ケイタイ</t>
    </rPh>
    <rPh sb="81" eb="82">
      <t>ナラ</t>
    </rPh>
    <rPh sb="84" eb="85">
      <t>テ</t>
    </rPh>
    <rPh sb="86" eb="88">
      <t>ニュウリョク</t>
    </rPh>
    <phoneticPr fontId="2"/>
  </si>
  <si>
    <t>※お使いのExcelのバージョン等により、「国名」欄（AE列ほか）のプルダウンが機能しない場合、「国名」欄、「地域名」欄、「国コード」欄、「地域コード」には、それぞれ以下に倣って手で入力して下さい。</t>
    <rPh sb="16" eb="17">
      <t>トウ</t>
    </rPh>
    <rPh sb="22" eb="24">
      <t>コクメイ</t>
    </rPh>
    <rPh sb="49" eb="51">
      <t>コクメイ</t>
    </rPh>
    <rPh sb="55" eb="57">
      <t>チイキ</t>
    </rPh>
    <rPh sb="57" eb="58">
      <t>メイ</t>
    </rPh>
    <rPh sb="62" eb="63">
      <t>クニ</t>
    </rPh>
    <rPh sb="67" eb="68">
      <t>ラン</t>
    </rPh>
    <rPh sb="70" eb="72">
      <t>チイキ</t>
    </rPh>
    <rPh sb="86" eb="87">
      <t>ナラ</t>
    </rPh>
    <rPh sb="89" eb="90">
      <t>テ</t>
    </rPh>
    <phoneticPr fontId="2"/>
  </si>
  <si>
    <t>※お使いのExcelのバージョン等により、「分野」欄（AY列ほか）のプルダウンが機能しない場合、「分野」欄と「分野コード」欄」には、それぞれ以下を手に倣って手で入力して下さい。</t>
    <rPh sb="16" eb="17">
      <t>トウ</t>
    </rPh>
    <rPh sb="22" eb="24">
      <t>ブンヤ</t>
    </rPh>
    <rPh sb="49" eb="51">
      <t>ブンヤ</t>
    </rPh>
    <rPh sb="55" eb="57">
      <t>ブンヤ</t>
    </rPh>
    <phoneticPr fontId="2"/>
  </si>
  <si>
    <t>全世界</t>
    <rPh sb="0" eb="3">
      <t>ゼンセカイ</t>
    </rPh>
    <phoneticPr fontId="2"/>
  </si>
  <si>
    <t>東アジア地域</t>
    <rPh sb="0" eb="1">
      <t>ヒガシ</t>
    </rPh>
    <rPh sb="4" eb="6">
      <t>チイキ</t>
    </rPh>
    <phoneticPr fontId="2"/>
  </si>
  <si>
    <t>東南アジア地域</t>
    <rPh sb="0" eb="2">
      <t>トウナン</t>
    </rPh>
    <rPh sb="5" eb="7">
      <t>チイキ</t>
    </rPh>
    <phoneticPr fontId="2"/>
  </si>
  <si>
    <t>中央アジア地域</t>
    <rPh sb="0" eb="2">
      <t>チュウオウ</t>
    </rPh>
    <rPh sb="5" eb="7">
      <t>チイキ</t>
    </rPh>
    <phoneticPr fontId="2"/>
  </si>
  <si>
    <t>南アジア地域</t>
    <rPh sb="0" eb="1">
      <t>ミナミ</t>
    </rPh>
    <rPh sb="4" eb="6">
      <t>チイキ</t>
    </rPh>
    <phoneticPr fontId="2"/>
  </si>
  <si>
    <t>中東地域</t>
    <rPh sb="0" eb="2">
      <t>チュウトウ</t>
    </rPh>
    <rPh sb="2" eb="4">
      <t>チイキ</t>
    </rPh>
    <phoneticPr fontId="2"/>
  </si>
  <si>
    <t>アフリカ地域</t>
    <rPh sb="4" eb="6">
      <t>チイキ</t>
    </rPh>
    <phoneticPr fontId="2"/>
  </si>
  <si>
    <t>オセアニア大洋州地域</t>
    <rPh sb="5" eb="8">
      <t>タイヨウシュウ</t>
    </rPh>
    <rPh sb="8" eb="10">
      <t>チイキ</t>
    </rPh>
    <phoneticPr fontId="2"/>
  </si>
  <si>
    <t>北米地域</t>
    <rPh sb="0" eb="2">
      <t>ホクベイ</t>
    </rPh>
    <rPh sb="2" eb="4">
      <t>チイキ</t>
    </rPh>
    <phoneticPr fontId="2"/>
  </si>
  <si>
    <t>中米地域</t>
    <rPh sb="0" eb="2">
      <t>チュウベイ</t>
    </rPh>
    <rPh sb="2" eb="4">
      <t>チイキ</t>
    </rPh>
    <phoneticPr fontId="2"/>
  </si>
  <si>
    <t>南米地域</t>
    <rPh sb="0" eb="2">
      <t>ナンベイ</t>
    </rPh>
    <rPh sb="2" eb="4">
      <t>チイキ</t>
    </rPh>
    <phoneticPr fontId="2"/>
  </si>
  <si>
    <t>北欧地域</t>
    <rPh sb="0" eb="2">
      <t>ホクオウ</t>
    </rPh>
    <rPh sb="2" eb="4">
      <t>チイキ</t>
    </rPh>
    <phoneticPr fontId="2"/>
  </si>
  <si>
    <t>西欧地域</t>
    <rPh sb="0" eb="2">
      <t>セイオウ</t>
    </rPh>
    <rPh sb="2" eb="4">
      <t>チイキ</t>
    </rPh>
    <phoneticPr fontId="2"/>
  </si>
  <si>
    <t>中東欧地域</t>
    <rPh sb="0" eb="1">
      <t>チュウ</t>
    </rPh>
    <rPh sb="1" eb="3">
      <t>トウオウ</t>
    </rPh>
    <rPh sb="3" eb="5">
      <t>チイキ</t>
    </rPh>
    <phoneticPr fontId="2"/>
  </si>
  <si>
    <t>ロシア旧CIS地域</t>
    <rPh sb="3" eb="4">
      <t>キュウ</t>
    </rPh>
    <rPh sb="7" eb="9">
      <t>チイキ</t>
    </rPh>
    <phoneticPr fontId="2"/>
  </si>
  <si>
    <t>キーワード</t>
    <phoneticPr fontId="2"/>
  </si>
  <si>
    <t>実施学部・学科名称等</t>
    <rPh sb="0" eb="2">
      <t>ジッシ</t>
    </rPh>
    <rPh sb="2" eb="4">
      <t>ガクブ</t>
    </rPh>
    <rPh sb="5" eb="7">
      <t>ガッカ</t>
    </rPh>
    <rPh sb="7" eb="9">
      <t>メイショウ</t>
    </rPh>
    <rPh sb="9" eb="10">
      <t>トウ</t>
    </rPh>
    <phoneticPr fontId="2"/>
  </si>
  <si>
    <t>Ⅰ</t>
    <phoneticPr fontId="2"/>
  </si>
  <si>
    <t>Ⅱ</t>
    <phoneticPr fontId="2"/>
  </si>
  <si>
    <t>外国語コース</t>
    <rPh sb="0" eb="3">
      <t>ガイコクゴ</t>
    </rPh>
    <phoneticPr fontId="2"/>
  </si>
  <si>
    <t>外国語・日本語混合コース</t>
    <rPh sb="0" eb="3">
      <t>ガイコクゴ</t>
    </rPh>
    <rPh sb="4" eb="7">
      <t>ニホンゴ</t>
    </rPh>
    <rPh sb="7" eb="9">
      <t>コンゴウ</t>
    </rPh>
    <phoneticPr fontId="2"/>
  </si>
  <si>
    <t>プログラムの全体受入れ人数
（学部）</t>
    <rPh sb="15" eb="17">
      <t>ガクブ</t>
    </rPh>
    <phoneticPr fontId="2"/>
  </si>
  <si>
    <t>全体受入れ人数のうち優先配置希望人数（学部）</t>
    <rPh sb="0" eb="2">
      <t>ゼンタイ</t>
    </rPh>
    <rPh sb="2" eb="4">
      <t>ウケイ</t>
    </rPh>
    <rPh sb="5" eb="7">
      <t>ニンズウ</t>
    </rPh>
    <rPh sb="10" eb="12">
      <t>ユウセン</t>
    </rPh>
    <rPh sb="12" eb="14">
      <t>ハイチ</t>
    </rPh>
    <rPh sb="14" eb="16">
      <t>キボウ</t>
    </rPh>
    <rPh sb="16" eb="18">
      <t>ニンズウ</t>
    </rPh>
    <rPh sb="19" eb="21">
      <t>ガクブ</t>
    </rPh>
    <phoneticPr fontId="2"/>
  </si>
  <si>
    <t>全体受入れ人数のうち日本人学生数（学部）</t>
    <rPh sb="0" eb="2">
      <t>ゼンタイ</t>
    </rPh>
    <rPh sb="2" eb="4">
      <t>ウケイ</t>
    </rPh>
    <rPh sb="5" eb="7">
      <t>ニンズウ</t>
    </rPh>
    <rPh sb="10" eb="13">
      <t>ニホンジン</t>
    </rPh>
    <rPh sb="13" eb="16">
      <t>ガクセイスウ</t>
    </rPh>
    <rPh sb="17" eb="19">
      <t>ガクブ</t>
    </rPh>
    <phoneticPr fontId="2"/>
  </si>
  <si>
    <t>分野</t>
    <rPh sb="0" eb="2">
      <t>ブンヤ</t>
    </rPh>
    <phoneticPr fontId="2"/>
  </si>
  <si>
    <t>【作成・提出用】平成26年度「国費外国人留学生の優先配置を行う特別プログラム」申請基本データ（様式３）（学部）</t>
    <rPh sb="1" eb="3">
      <t>サクセイ</t>
    </rPh>
    <rPh sb="4" eb="6">
      <t>テイシュツ</t>
    </rPh>
    <rPh sb="6" eb="7">
      <t>ヨウ</t>
    </rPh>
    <rPh sb="41" eb="43">
      <t>キホン</t>
    </rPh>
    <rPh sb="47" eb="49">
      <t>ヨウシキ</t>
    </rPh>
    <rPh sb="52" eb="54">
      <t>ガクブ</t>
    </rPh>
    <phoneticPr fontId="2"/>
  </si>
  <si>
    <t>Ⅰ</t>
    <phoneticPr fontId="2"/>
  </si>
  <si>
    <t>Ⅱ</t>
    <phoneticPr fontId="2"/>
  </si>
  <si>
    <t>アルゼンチン</t>
  </si>
  <si>
    <t>アルバニア</t>
  </si>
  <si>
    <t>アルメニア</t>
  </si>
  <si>
    <t>アンゴラ</t>
  </si>
  <si>
    <t>アンティグア・バーブーダ</t>
  </si>
  <si>
    <t>アンドラ</t>
  </si>
  <si>
    <t>イエメン</t>
  </si>
  <si>
    <t>イスラエル</t>
  </si>
  <si>
    <t>イタリア</t>
  </si>
  <si>
    <t>イラク</t>
  </si>
  <si>
    <t>イラン</t>
  </si>
  <si>
    <t>ウガンダ</t>
  </si>
  <si>
    <t>ウクライナ</t>
  </si>
  <si>
    <t>ウズベキスタン</t>
  </si>
  <si>
    <t>ウルグアイ</t>
  </si>
  <si>
    <t>英国</t>
    <rPh sb="0" eb="2">
      <t>エイコク</t>
    </rPh>
    <phoneticPr fontId="2"/>
  </si>
  <si>
    <t>エクアドル</t>
  </si>
  <si>
    <t>エジプト</t>
  </si>
  <si>
    <t>エストニア</t>
  </si>
  <si>
    <t>エチオピア</t>
  </si>
  <si>
    <t>エリトリア</t>
  </si>
  <si>
    <t>エルサルバドル</t>
  </si>
  <si>
    <t>オーストラリア</t>
  </si>
  <si>
    <t>オーストリア</t>
  </si>
  <si>
    <t>オマーン</t>
  </si>
  <si>
    <t>オランダ</t>
  </si>
  <si>
    <t>ガーナ</t>
  </si>
  <si>
    <t>カーボヴェルデ</t>
  </si>
  <si>
    <t>ガイアナ</t>
  </si>
  <si>
    <t>カザフスタン</t>
  </si>
  <si>
    <t>カタール</t>
  </si>
  <si>
    <t>カナダ</t>
  </si>
  <si>
    <t>ガボン</t>
  </si>
  <si>
    <t>カメルーン</t>
  </si>
  <si>
    <r>
      <rPr>
        <b/>
        <sz val="14"/>
        <color rgb="FFFF0000"/>
        <rFont val="ＭＳ Ｐゴシック"/>
        <family val="3"/>
        <charset val="128"/>
      </rPr>
      <t>【作成・記入要領】</t>
    </r>
    <r>
      <rPr>
        <b/>
        <sz val="14"/>
        <rFont val="ＭＳ Ｐゴシック"/>
        <family val="3"/>
        <charset val="128"/>
      </rPr>
      <t>平成26年度「国費外国人留学生の優先配置を行う特別プログラム」申請基本データ（様式３）（学部）</t>
    </r>
    <rPh sb="1" eb="3">
      <t>サクセイ</t>
    </rPh>
    <rPh sb="4" eb="6">
      <t>キニュウ</t>
    </rPh>
    <rPh sb="6" eb="8">
      <t>ヨウリョウ</t>
    </rPh>
    <rPh sb="42" eb="44">
      <t>キホン</t>
    </rPh>
    <rPh sb="48" eb="50">
      <t>ヨウシキ</t>
    </rPh>
    <rPh sb="53" eb="55">
      <t>ガクブ</t>
    </rPh>
    <phoneticPr fontId="2"/>
  </si>
  <si>
    <t>文部科学大学</t>
    <rPh sb="0" eb="2">
      <t>モンブ</t>
    </rPh>
    <rPh sb="2" eb="4">
      <t>カガク</t>
    </rPh>
    <rPh sb="4" eb="6">
      <t>ダイガク</t>
    </rPh>
    <phoneticPr fontId="2"/>
  </si>
  <si>
    <t>XXXX@u-monka.ac.jp</t>
  </si>
  <si>
    <t>03-XXXX-XXXX</t>
  </si>
  <si>
    <t>経済学部経済学科</t>
    <rPh sb="0" eb="2">
      <t>ケイザイ</t>
    </rPh>
    <rPh sb="2" eb="4">
      <t>ガクブ</t>
    </rPh>
    <rPh sb="4" eb="6">
      <t>ケイザイ</t>
    </rPh>
    <rPh sb="6" eb="8">
      <t>ガッカ</t>
    </rPh>
    <phoneticPr fontId="2"/>
  </si>
  <si>
    <t>工学部</t>
    <rPh sb="0" eb="3">
      <t>コウガクブ</t>
    </rPh>
    <phoneticPr fontId="2"/>
  </si>
  <si>
    <t>○○○○</t>
    <phoneticPr fontId="2"/>
  </si>
  <si>
    <t>▲▲▲</t>
    <phoneticPr fontId="2"/>
  </si>
  <si>
    <t>医歯薬学</t>
    <rPh sb="0" eb="3">
      <t>イシヤク</t>
    </rPh>
    <rPh sb="2" eb="4">
      <t>ヤクガク</t>
    </rPh>
    <phoneticPr fontId="2"/>
  </si>
  <si>
    <t>大学名</t>
    <rPh sb="0" eb="3">
      <t>ダイガクメイ</t>
    </rPh>
    <phoneticPr fontId="2"/>
  </si>
  <si>
    <t>小樽商科大学</t>
  </si>
  <si>
    <t>帯広畜産大学</t>
  </si>
  <si>
    <t>北海道大学</t>
  </si>
  <si>
    <t>北海道教育大学</t>
  </si>
  <si>
    <t>室蘭工業大学</t>
  </si>
  <si>
    <t>北見工業大学</t>
  </si>
  <si>
    <t>旭川医科大学</t>
  </si>
  <si>
    <t>弘前大学</t>
  </si>
  <si>
    <t>岩手大学</t>
  </si>
  <si>
    <t>東北大学</t>
  </si>
  <si>
    <t>秋田大学</t>
  </si>
  <si>
    <t>山形大学</t>
  </si>
  <si>
    <t>福島大学</t>
  </si>
  <si>
    <t>宮城教育大学</t>
  </si>
  <si>
    <t>茨城大学</t>
  </si>
  <si>
    <t>宇都宮大学</t>
  </si>
  <si>
    <t>群馬大学</t>
  </si>
  <si>
    <t>埼玉大学</t>
  </si>
  <si>
    <t>千葉大学</t>
  </si>
  <si>
    <t>横浜国立大学</t>
  </si>
  <si>
    <t>山梨大学</t>
  </si>
  <si>
    <t>信州大学</t>
  </si>
  <si>
    <t>新潟大学</t>
  </si>
  <si>
    <t>筑波大学</t>
  </si>
  <si>
    <t>長岡技術科学大学</t>
  </si>
  <si>
    <t>上越教育大学</t>
  </si>
  <si>
    <t>総合研究大学院大学</t>
  </si>
  <si>
    <t>筑波技術大学</t>
  </si>
  <si>
    <t>お茶の水女子大学</t>
  </si>
  <si>
    <t>電気通信大学</t>
  </si>
  <si>
    <t>東京大学</t>
  </si>
  <si>
    <t>東京医科歯科大学</t>
  </si>
  <si>
    <t>東京外国語大学</t>
  </si>
  <si>
    <t>東京学芸大学</t>
  </si>
  <si>
    <t>東京芸術大学</t>
  </si>
  <si>
    <t>東京工業大学</t>
  </si>
  <si>
    <t>東京農工大学</t>
  </si>
  <si>
    <t>一橋大学</t>
  </si>
  <si>
    <t>政策研究大学院大学</t>
  </si>
  <si>
    <t>東京海洋大学</t>
  </si>
  <si>
    <t>富山大学</t>
  </si>
  <si>
    <t>金沢大学</t>
  </si>
  <si>
    <t>福井大学</t>
  </si>
  <si>
    <t>岐阜大学</t>
  </si>
  <si>
    <t>静岡大学</t>
  </si>
  <si>
    <t>愛知教育大学</t>
  </si>
  <si>
    <t>名古屋大学</t>
  </si>
  <si>
    <t>名古屋工業大学</t>
  </si>
  <si>
    <t>三重大学</t>
  </si>
  <si>
    <t>浜松医科大学</t>
  </si>
  <si>
    <t>豊橋技術科学大学</t>
  </si>
  <si>
    <t>北陸先端科学技術大学院大学</t>
  </si>
  <si>
    <t>滋賀大学</t>
  </si>
  <si>
    <t>京都大学</t>
  </si>
  <si>
    <t>京都教育大学</t>
  </si>
  <si>
    <t>京都工芸繊維大学</t>
  </si>
  <si>
    <t>大阪大学</t>
  </si>
  <si>
    <t>大阪教育大学</t>
  </si>
  <si>
    <t>神戸大学</t>
  </si>
  <si>
    <t>奈良教育大学</t>
  </si>
  <si>
    <t>奈良女子大学</t>
  </si>
  <si>
    <t>和歌山大学</t>
  </si>
  <si>
    <t>滋賀医科大学</t>
  </si>
  <si>
    <t>兵庫教育大学</t>
  </si>
  <si>
    <t>奈良先端科学技術大学院大学</t>
  </si>
  <si>
    <t>鳥取大学</t>
  </si>
  <si>
    <t>島根大学</t>
  </si>
  <si>
    <t>岡山大学</t>
  </si>
  <si>
    <t>広島大学</t>
  </si>
  <si>
    <t>山口大学</t>
  </si>
  <si>
    <t>徳島大学</t>
  </si>
  <si>
    <t>香川大学</t>
  </si>
  <si>
    <t>愛媛大学</t>
  </si>
  <si>
    <t>高知大学</t>
  </si>
  <si>
    <t>鳴門教育大学</t>
  </si>
  <si>
    <t>九州大学</t>
  </si>
  <si>
    <t>九州工業大学</t>
  </si>
  <si>
    <t>福岡教育大学</t>
  </si>
  <si>
    <t>佐賀大学</t>
  </si>
  <si>
    <t>長崎大学</t>
  </si>
  <si>
    <t>熊本大学</t>
  </si>
  <si>
    <t>大分大学</t>
  </si>
  <si>
    <t>宮崎大学</t>
  </si>
  <si>
    <t>鹿児島大学</t>
  </si>
  <si>
    <t>琉球大学</t>
  </si>
  <si>
    <t>鹿屋体育大学</t>
  </si>
  <si>
    <t>札幌医科大学</t>
  </si>
  <si>
    <t>釧路公立大学</t>
  </si>
  <si>
    <t>公立はこだて未来大学</t>
  </si>
  <si>
    <t>名寄市立大学</t>
  </si>
  <si>
    <t>札幌市立大学</t>
  </si>
  <si>
    <t>福島県立医科大学</t>
  </si>
  <si>
    <t>青森公立大学</t>
  </si>
  <si>
    <t>会津大学</t>
  </si>
  <si>
    <t>宮城大学</t>
  </si>
  <si>
    <t>岩手県立大学</t>
  </si>
  <si>
    <t>青森県立保健大学</t>
  </si>
  <si>
    <t>秋田県立大学</t>
  </si>
  <si>
    <t>山形県立保健医療大学</t>
  </si>
  <si>
    <t>国際教養大学</t>
  </si>
  <si>
    <t>高崎経済大学</t>
  </si>
  <si>
    <t>横浜市立大学</t>
  </si>
  <si>
    <t>都留文科大学</t>
  </si>
  <si>
    <t>群馬県立女子大学</t>
  </si>
  <si>
    <t>茨城県立医療大学</t>
  </si>
  <si>
    <t>長野県看護大学</t>
  </si>
  <si>
    <t>前橋工科大学</t>
  </si>
  <si>
    <t>埼玉県立大学</t>
  </si>
  <si>
    <t>新潟県立看護大学</t>
  </si>
  <si>
    <t>神奈川県立保健福祉大学</t>
  </si>
  <si>
    <t>群馬県立県民健康科学大学</t>
  </si>
  <si>
    <t>山梨県立大学</t>
  </si>
  <si>
    <t>千葉県立保健医療大学</t>
  </si>
  <si>
    <t>新潟県立大学</t>
  </si>
  <si>
    <t>首都大学東京</t>
  </si>
  <si>
    <t>産業技術大学院大学</t>
  </si>
  <si>
    <t>金沢美術工芸大学</t>
  </si>
  <si>
    <t>岐阜薬科大学</t>
  </si>
  <si>
    <t>名古屋市立大学</t>
  </si>
  <si>
    <t>愛知県立大学</t>
  </si>
  <si>
    <t>愛知県立芸術大学</t>
  </si>
  <si>
    <t>静岡県立大学</t>
  </si>
  <si>
    <t>富山県立大学</t>
  </si>
  <si>
    <t>福井県立大学</t>
  </si>
  <si>
    <t>三重県立看護大学</t>
  </si>
  <si>
    <t>石川県立看護大学</t>
  </si>
  <si>
    <t>岐阜県立看護大学</t>
  </si>
  <si>
    <t>情報科学芸術大学院大学</t>
  </si>
  <si>
    <t>石川県立大学</t>
  </si>
  <si>
    <t>静岡文化芸術大学</t>
  </si>
  <si>
    <t>京都市立芸術大学</t>
  </si>
  <si>
    <t>京都府立大学</t>
  </si>
  <si>
    <t>京都府立医科大学</t>
  </si>
  <si>
    <t>大阪市立大学</t>
  </si>
  <si>
    <t>大阪府立大学</t>
  </si>
  <si>
    <t>神戸市外国語大学</t>
  </si>
  <si>
    <t>奈良県立医科大学</t>
  </si>
  <si>
    <t>和歌山県立医科大学</t>
  </si>
  <si>
    <t>奈良県立大学</t>
  </si>
  <si>
    <t>滋賀県立大学</t>
  </si>
  <si>
    <t>神戸市看護大学</t>
  </si>
  <si>
    <t>兵庫県立大学</t>
  </si>
  <si>
    <t>下関市立大学</t>
  </si>
  <si>
    <t>山口県立大学</t>
  </si>
  <si>
    <t>岡山県立大学</t>
  </si>
  <si>
    <t>広島市立大学</t>
  </si>
  <si>
    <t>島根県立大学</t>
  </si>
  <si>
    <t>尾道市立大学</t>
    <rPh sb="0" eb="2">
      <t>オノミチ</t>
    </rPh>
    <rPh sb="2" eb="4">
      <t>イチリツ</t>
    </rPh>
    <rPh sb="4" eb="6">
      <t>ダイガク</t>
    </rPh>
    <phoneticPr fontId="2"/>
  </si>
  <si>
    <t>県立広島大学</t>
  </si>
  <si>
    <t>新見公立大学</t>
  </si>
  <si>
    <t>香川県立保健医療大学</t>
  </si>
  <si>
    <t>愛媛県立医療技術大学</t>
  </si>
  <si>
    <t>高知工科大学</t>
  </si>
  <si>
    <t>北九州市立大学</t>
  </si>
  <si>
    <t>九州歯科大学</t>
  </si>
  <si>
    <t>福岡女子大学</t>
  </si>
  <si>
    <t>熊本県立大学</t>
  </si>
  <si>
    <t>長崎県立大学</t>
  </si>
  <si>
    <t>沖縄県立芸術大学</t>
  </si>
  <si>
    <t>福岡県立大学</t>
  </si>
  <si>
    <t>宮崎公立大学</t>
  </si>
  <si>
    <t>宮崎県立看護大学</t>
  </si>
  <si>
    <t>大分県立看護科学大学</t>
  </si>
  <si>
    <t>沖縄県立看護大学</t>
  </si>
  <si>
    <t>名桜大学</t>
  </si>
  <si>
    <t>高知県立大学</t>
    <rPh sb="0" eb="2">
      <t>コウチ</t>
    </rPh>
    <rPh sb="2" eb="4">
      <t>ケンリツ</t>
    </rPh>
    <rPh sb="4" eb="6">
      <t>ダイガク</t>
    </rPh>
    <phoneticPr fontId="2"/>
  </si>
  <si>
    <t>福山市立大学</t>
    <rPh sb="0" eb="2">
      <t>フクヤマ</t>
    </rPh>
    <rPh sb="2" eb="4">
      <t>シリツ</t>
    </rPh>
    <rPh sb="4" eb="6">
      <t>ダイガク</t>
    </rPh>
    <phoneticPr fontId="2"/>
  </si>
  <si>
    <t>鳥取環境大学</t>
    <rPh sb="0" eb="2">
      <t>トットリ</t>
    </rPh>
    <rPh sb="2" eb="4">
      <t>カンキョウ</t>
    </rPh>
    <rPh sb="4" eb="6">
      <t>ダイガク</t>
    </rPh>
    <phoneticPr fontId="2"/>
  </si>
  <si>
    <t>藤女子大学</t>
  </si>
  <si>
    <t>北星学園大学</t>
  </si>
  <si>
    <t>北海学園大学</t>
  </si>
  <si>
    <t>酪農学園大学</t>
  </si>
  <si>
    <t>函館大学</t>
  </si>
  <si>
    <t>札幌大学</t>
  </si>
  <si>
    <t>北海道工業大学</t>
  </si>
  <si>
    <t>札幌学院大学</t>
  </si>
  <si>
    <t>旭川大学</t>
  </si>
  <si>
    <t>北海道医療大学</t>
  </si>
  <si>
    <t>北海道薬科大学</t>
  </si>
  <si>
    <t>北海商科大学</t>
  </si>
  <si>
    <t>道都大学</t>
  </si>
  <si>
    <t>北海道情報大学</t>
  </si>
  <si>
    <t>札幌国際大学</t>
  </si>
  <si>
    <t>北翔大学</t>
  </si>
  <si>
    <t>千歳科学技術大学</t>
  </si>
  <si>
    <t>苫小牧駒澤大学</t>
  </si>
  <si>
    <t>日本赤十字北海道看護大学</t>
  </si>
  <si>
    <t>北海道文教大学</t>
  </si>
  <si>
    <t>天使大学</t>
  </si>
  <si>
    <t>稚内北星学園大学</t>
  </si>
  <si>
    <t>星槎大学</t>
  </si>
  <si>
    <t>札幌大谷大学</t>
  </si>
  <si>
    <t>岩手医科大学</t>
  </si>
  <si>
    <t>東北学院大学</t>
  </si>
  <si>
    <t>東北福祉大学</t>
  </si>
  <si>
    <t>東北薬科大学</t>
  </si>
  <si>
    <t>東北生活文化大学</t>
  </si>
  <si>
    <t>宮城学院女子大学</t>
  </si>
  <si>
    <t>富士大学</t>
  </si>
  <si>
    <t>東北工業大学</t>
  </si>
  <si>
    <t>ノースアジア大学</t>
  </si>
  <si>
    <t>郡山女子大学</t>
  </si>
  <si>
    <t>仙台大学</t>
  </si>
  <si>
    <t>青森大学</t>
  </si>
  <si>
    <t>東北女子大学</t>
  </si>
  <si>
    <t>弘前学院大学</t>
  </si>
  <si>
    <t>奥羽大学</t>
  </si>
  <si>
    <t>八戸工業大学</t>
  </si>
  <si>
    <t>八戸大学</t>
  </si>
  <si>
    <t>盛岡大学</t>
  </si>
  <si>
    <t>いわき明星大学</t>
  </si>
  <si>
    <t>石巻専修大学</t>
  </si>
  <si>
    <t>東北芸術工科大学</t>
  </si>
  <si>
    <t>東日本国際大学</t>
  </si>
  <si>
    <t>仙台白百合女子大学</t>
  </si>
  <si>
    <t>青森中央学院大学</t>
  </si>
  <si>
    <t>東北文化学園大学</t>
  </si>
  <si>
    <t>東北公益文科大学</t>
  </si>
  <si>
    <t>尚絅学院大学</t>
  </si>
  <si>
    <t>福島学院大学</t>
  </si>
  <si>
    <t>秋田看護福祉大学</t>
  </si>
  <si>
    <t>弘前医療福祉大学</t>
  </si>
  <si>
    <t>日本赤十字秋田看護大学</t>
  </si>
  <si>
    <t>東北文教大学</t>
  </si>
  <si>
    <t>千葉工業大学</t>
  </si>
  <si>
    <t>千葉商科大学</t>
  </si>
  <si>
    <t>麗澤大学</t>
  </si>
  <si>
    <t>和洋女子大学</t>
  </si>
  <si>
    <t>麻布大学</t>
  </si>
  <si>
    <t>神奈川大学</t>
  </si>
  <si>
    <t>関東学院大学</t>
  </si>
  <si>
    <t>鎌倉女子大学</t>
  </si>
  <si>
    <t>湘南工科大学</t>
  </si>
  <si>
    <t>相模女子大学</t>
  </si>
  <si>
    <t>鶴見大学</t>
  </si>
  <si>
    <t>山梨学院大学</t>
  </si>
  <si>
    <t>流通経済大学</t>
  </si>
  <si>
    <t>獨協大学</t>
  </si>
  <si>
    <t>跡見学園女子大学</t>
  </si>
  <si>
    <t>東京国際大学</t>
  </si>
  <si>
    <t>城西大学</t>
  </si>
  <si>
    <t>東邦音楽大学</t>
  </si>
  <si>
    <t>淑徳大学</t>
  </si>
  <si>
    <t>神奈川歯科大学</t>
  </si>
  <si>
    <t>フェリス女学院大学</t>
  </si>
  <si>
    <t>文教大学</t>
  </si>
  <si>
    <t>敬愛大学</t>
  </si>
  <si>
    <t>中央学院大学</t>
  </si>
  <si>
    <t>東京工芸大学</t>
  </si>
  <si>
    <t>長野大学</t>
  </si>
  <si>
    <t>茨城キリスト教大学</t>
  </si>
  <si>
    <t>足利工業大学</t>
  </si>
  <si>
    <t>日本工業大学</t>
  </si>
  <si>
    <t>洗足学園音楽大学</t>
  </si>
  <si>
    <t>上武大学</t>
  </si>
  <si>
    <t>横浜商科大学</t>
  </si>
  <si>
    <t>明海大学</t>
  </si>
  <si>
    <t>聖マリアンナ医科大学</t>
  </si>
  <si>
    <t>埼玉医科大学</t>
  </si>
  <si>
    <t>自治医科大学</t>
  </si>
  <si>
    <t>松本歯科大学</t>
  </si>
  <si>
    <t>独協医科大学</t>
  </si>
  <si>
    <t>神奈川工科大学</t>
  </si>
  <si>
    <t>関東学園大学</t>
  </si>
  <si>
    <t>埼玉工業大学</t>
  </si>
  <si>
    <t>新潟薬科大学</t>
  </si>
  <si>
    <t>産業能率大学</t>
  </si>
  <si>
    <t>国際大学</t>
  </si>
  <si>
    <t>常磐大学</t>
  </si>
  <si>
    <t>国際武道大学</t>
  </si>
  <si>
    <t>昭和音楽大学</t>
  </si>
  <si>
    <t>白鴎大学</t>
  </si>
  <si>
    <t>駿河台大学</t>
  </si>
  <si>
    <t>神田外語大学</t>
  </si>
  <si>
    <t>帝京平成大学</t>
  </si>
  <si>
    <t>聖学院大学</t>
  </si>
  <si>
    <t>千葉経済大学</t>
  </si>
  <si>
    <t>東京情報大学</t>
  </si>
  <si>
    <t>秀明大学</t>
  </si>
  <si>
    <t>桐蔭横浜大学</t>
  </si>
  <si>
    <t>新潟産業大学</t>
  </si>
  <si>
    <t>作新学院大学</t>
  </si>
  <si>
    <t>江戸川大学</t>
  </si>
  <si>
    <t>聖徳大学</t>
  </si>
  <si>
    <t>帝京科学大学</t>
  </si>
  <si>
    <t>文京学院大学</t>
  </si>
  <si>
    <t>敬和学園大学</t>
  </si>
  <si>
    <t>城西国際大学</t>
  </si>
  <si>
    <t>東洋学園大学</t>
  </si>
  <si>
    <t>東京成徳大学</t>
  </si>
  <si>
    <t>つくば国際大学</t>
  </si>
  <si>
    <t>目白大学</t>
  </si>
  <si>
    <t>清和大学</t>
  </si>
  <si>
    <t>長岡造形大学</t>
  </si>
  <si>
    <t>新潟経営大学</t>
  </si>
  <si>
    <t>新潟国際情報大学</t>
  </si>
  <si>
    <t>国際医療福祉大学</t>
  </si>
  <si>
    <t>新潟工科大学</t>
  </si>
  <si>
    <t>身延山大学</t>
  </si>
  <si>
    <t>筑波学院大学</t>
  </si>
  <si>
    <t>十文字学園女子大学</t>
  </si>
  <si>
    <t>平成国際大学</t>
  </si>
  <si>
    <t>愛国学園大学</t>
  </si>
  <si>
    <t>宇都宮共和大学</t>
  </si>
  <si>
    <t>文星芸術大学</t>
  </si>
  <si>
    <t>共愛学園前橋国際大学</t>
  </si>
  <si>
    <t>西武文理大学</t>
  </si>
  <si>
    <t>東京福祉大学</t>
  </si>
  <si>
    <t>尚美学園大学</t>
  </si>
  <si>
    <t>人間総合科学大学</t>
  </si>
  <si>
    <t>日本橋学館大学</t>
  </si>
  <si>
    <t>松蔭大学</t>
  </si>
  <si>
    <t>新潟青陵大学</t>
  </si>
  <si>
    <t>高崎健康福祉大学</t>
  </si>
  <si>
    <t>高崎商科大学</t>
  </si>
  <si>
    <t>共栄大学</t>
  </si>
  <si>
    <t>埼玉学園大学</t>
  </si>
  <si>
    <t>ものつくり大学</t>
  </si>
  <si>
    <t>長岡大学</t>
  </si>
  <si>
    <t>新潟医療福祉大学</t>
  </si>
  <si>
    <t>群馬医療福祉大学</t>
    <rPh sb="0" eb="2">
      <t>グンマ</t>
    </rPh>
    <rPh sb="2" eb="4">
      <t>イリョウ</t>
    </rPh>
    <rPh sb="4" eb="6">
      <t>フクシ</t>
    </rPh>
    <rPh sb="6" eb="8">
      <t>ダイガク</t>
    </rPh>
    <phoneticPr fontId="18"/>
  </si>
  <si>
    <t>田園調布学園大学</t>
  </si>
  <si>
    <t>山梨英和大学</t>
  </si>
  <si>
    <t>諏訪東京理科大学</t>
  </si>
  <si>
    <t>松本大学</t>
  </si>
  <si>
    <t>浦和大学</t>
  </si>
  <si>
    <t>清泉女学院大学</t>
  </si>
  <si>
    <t>健康科学大学</t>
  </si>
  <si>
    <t>創造学園大学</t>
  </si>
  <si>
    <t>日本薬科大学</t>
  </si>
  <si>
    <t>武蔵野学院大学</t>
  </si>
  <si>
    <t>千葉科学大学</t>
  </si>
  <si>
    <t>大宮法科大学院大学</t>
  </si>
  <si>
    <t>情報セキュリティ大学院大学</t>
  </si>
  <si>
    <t>群馬パース大学</t>
  </si>
  <si>
    <t>了徳寺大学</t>
    <rPh sb="1" eb="2">
      <t>トク</t>
    </rPh>
    <phoneticPr fontId="2"/>
  </si>
  <si>
    <t>横浜薬科大学</t>
  </si>
  <si>
    <t>事業創造大学院大学</t>
  </si>
  <si>
    <t>日本医療科学大学</t>
  </si>
  <si>
    <t>新潟リハビリテーション大学</t>
    <rPh sb="0" eb="2">
      <t>ニイガタ</t>
    </rPh>
    <rPh sb="11" eb="13">
      <t>ダイガク</t>
    </rPh>
    <phoneticPr fontId="18"/>
  </si>
  <si>
    <t>桐生大学</t>
  </si>
  <si>
    <t>植草学園大学</t>
  </si>
  <si>
    <t>三育学院大学</t>
  </si>
  <si>
    <t>佐久大学</t>
  </si>
  <si>
    <t>東都医療大学</t>
  </si>
  <si>
    <t>日本保健医療大学</t>
  </si>
  <si>
    <t>横浜美術大学</t>
  </si>
  <si>
    <t>青山学院大学</t>
  </si>
  <si>
    <t>亜細亜大学</t>
  </si>
  <si>
    <t>上野学園大学</t>
  </si>
  <si>
    <t>大妻女子大学</t>
  </si>
  <si>
    <t>学習院大学</t>
  </si>
  <si>
    <t>北里大学</t>
  </si>
  <si>
    <t>共立女子大学</t>
  </si>
  <si>
    <t>国立音楽大学</t>
  </si>
  <si>
    <t>慶應義塾大学</t>
  </si>
  <si>
    <t>工学院大学</t>
  </si>
  <si>
    <t>國學院大學</t>
  </si>
  <si>
    <t>国際基督教大学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</si>
  <si>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</si>
  <si>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</si>
  <si>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</si>
  <si>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</si>
  <si>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</si>
  <si>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</si>
  <si>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昭和大学</t>
  </si>
  <si>
    <t>昭和女子大学</t>
  </si>
  <si>
    <t>昭和薬科大学</t>
  </si>
  <si>
    <t>女子栄養大学</t>
  </si>
  <si>
    <t>女子美術大学</t>
  </si>
  <si>
    <t>成蹊大学</t>
  </si>
  <si>
    <t>成城大学</t>
  </si>
  <si>
    <t>聖心女子大学</t>
  </si>
  <si>
    <t>清泉女子大学</t>
  </si>
  <si>
    <t>専修大学</t>
  </si>
  <si>
    <t>大正大学</t>
  </si>
  <si>
    <t>大東文化大学</t>
  </si>
  <si>
    <t>高千穂大学</t>
  </si>
  <si>
    <t>拓殖大学</t>
  </si>
  <si>
    <t>玉川大学</t>
  </si>
  <si>
    <t>多摩美術大学</t>
  </si>
  <si>
    <t>中央大学</t>
  </si>
  <si>
    <t>津田塾大学</t>
  </si>
  <si>
    <t>東海大学</t>
  </si>
  <si>
    <t>東京医科大学</t>
  </si>
  <si>
    <t>東京家政大学</t>
  </si>
  <si>
    <t>東京家政学院大学</t>
  </si>
  <si>
    <t>東京経済大学</t>
  </si>
  <si>
    <t>東京歯科大学</t>
  </si>
  <si>
    <t>東京慈恵会医科大学</t>
  </si>
  <si>
    <t>東京女子大学</t>
  </si>
  <si>
    <t>東京女子医科大学</t>
  </si>
  <si>
    <t>東京女子体育大学</t>
  </si>
  <si>
    <t>東京神学大学</t>
  </si>
  <si>
    <t>東京電機大学</t>
  </si>
  <si>
    <t>東京農業大学</t>
  </si>
  <si>
    <t>東京薬科大学</t>
  </si>
  <si>
    <t>東京理科大学</t>
  </si>
  <si>
    <t>東邦大学</t>
  </si>
  <si>
    <t>桐朋学園大学</t>
  </si>
  <si>
    <t>東洋大学</t>
  </si>
  <si>
    <t>東京音楽大学</t>
  </si>
  <si>
    <t>二松学舎大学</t>
  </si>
  <si>
    <t>日本大学</t>
  </si>
  <si>
    <t>日本医科大学</t>
  </si>
  <si>
    <t>日本歯科大学</t>
  </si>
  <si>
    <t>日本社会事業大学</t>
  </si>
  <si>
    <t>日本獣医生命科学大学</t>
  </si>
  <si>
    <t>日本女子大学</t>
  </si>
  <si>
    <t>日本体育大学</t>
  </si>
  <si>
    <t>法政大学</t>
  </si>
  <si>
    <t>星薬科大学</t>
  </si>
  <si>
    <t>武蔵大学</t>
  </si>
  <si>
    <t>東京都市大学</t>
  </si>
  <si>
    <t>武蔵野音楽大学</t>
  </si>
  <si>
    <t>武蔵野美術大学</t>
  </si>
  <si>
    <t>明治大学</t>
  </si>
  <si>
    <t>明治学院大学</t>
  </si>
  <si>
    <t>明治薬科大学</t>
  </si>
  <si>
    <t>立教大学</t>
  </si>
  <si>
    <t>立正大学</t>
  </si>
  <si>
    <t>早稲田大学</t>
  </si>
  <si>
    <t>杉野服飾大学</t>
  </si>
  <si>
    <t>聖路加看護大学</t>
  </si>
  <si>
    <t>ルーテル学院大学</t>
  </si>
  <si>
    <t>文化学園大学</t>
    <rPh sb="2" eb="4">
      <t>ガクエン</t>
    </rPh>
    <phoneticPr fontId="2"/>
  </si>
  <si>
    <t>明星大学</t>
  </si>
  <si>
    <t>白百合女子大学</t>
  </si>
  <si>
    <t>日本女子体育大学</t>
  </si>
  <si>
    <t>武蔵野大学</t>
  </si>
  <si>
    <t>桜美林大学</t>
  </si>
  <si>
    <t>帝京大学</t>
  </si>
  <si>
    <t>東京造形大学</t>
  </si>
  <si>
    <t>和光大学</t>
  </si>
  <si>
    <t>杏林大学</t>
  </si>
  <si>
    <t>創価大学</t>
  </si>
  <si>
    <t>東京工科大学</t>
  </si>
  <si>
    <t>日本赤十字看護大学</t>
  </si>
  <si>
    <t>日本文化大学</t>
  </si>
  <si>
    <t>川村学園女子大学</t>
  </si>
  <si>
    <t>恵泉女学園大学</t>
  </si>
  <si>
    <t>多摩大学</t>
  </si>
  <si>
    <t>東洋英和女学院大学</t>
  </si>
  <si>
    <t>東京基督教大学</t>
  </si>
  <si>
    <t>駒沢女子大学</t>
  </si>
  <si>
    <t>国際仏教学大学院大学</t>
  </si>
  <si>
    <t>東京純心女子大学</t>
  </si>
  <si>
    <t>学習院女子大学</t>
  </si>
  <si>
    <t>嘉悦大学</t>
  </si>
  <si>
    <t>東京女学館大学</t>
  </si>
  <si>
    <t>東京富士大学</t>
  </si>
  <si>
    <t>聖母大学</t>
  </si>
  <si>
    <t>LEC東京リーガルマインド大学</t>
  </si>
  <si>
    <t>デジタルハリウッド大学</t>
  </si>
  <si>
    <t>白梅学園大学</t>
  </si>
  <si>
    <t>東京医療保健大学</t>
  </si>
  <si>
    <t>東京聖栄大学</t>
  </si>
  <si>
    <t>ビジネス・ブレークスルー大学</t>
    <rPh sb="12" eb="14">
      <t>ダイガク</t>
    </rPh>
    <phoneticPr fontId="2"/>
  </si>
  <si>
    <t>映画専門大学院大学</t>
  </si>
  <si>
    <t>グロービス経営大学院大学</t>
  </si>
  <si>
    <t>日本教育大学院大学</t>
  </si>
  <si>
    <t>文化ファッション大学院大学</t>
  </si>
  <si>
    <t>大原大学院大学</t>
  </si>
  <si>
    <t>東京未来大学</t>
  </si>
  <si>
    <t>ハリウッド大学院大学</t>
  </si>
  <si>
    <t>こども教育宝仙大学</t>
  </si>
  <si>
    <t>東京有明医療大学</t>
  </si>
  <si>
    <t>ヤマザキ学園大学</t>
  </si>
  <si>
    <t>愛知大学</t>
  </si>
  <si>
    <t>愛知学院大学</t>
  </si>
  <si>
    <t>愛知工業大学</t>
  </si>
  <si>
    <t>金城学院大学</t>
  </si>
  <si>
    <t>椙山女学園大学</t>
  </si>
  <si>
    <t>中京大学</t>
  </si>
  <si>
    <t>至学館大学</t>
  </si>
  <si>
    <t>同朋大学</t>
  </si>
  <si>
    <t>名古屋商科大学</t>
  </si>
  <si>
    <t>南山大学</t>
  </si>
  <si>
    <t>日本福祉大学</t>
  </si>
  <si>
    <t>名城大学</t>
  </si>
  <si>
    <t>皇学館大学</t>
  </si>
  <si>
    <t>金沢工業大学</t>
  </si>
  <si>
    <t>福井工業大学</t>
  </si>
  <si>
    <t>大同大学</t>
  </si>
  <si>
    <t>中部大学</t>
  </si>
  <si>
    <t>名古屋学院大学</t>
  </si>
  <si>
    <t>名古屋女子大学</t>
  </si>
  <si>
    <t>愛知学泉大学</t>
  </si>
  <si>
    <t>金沢星稜大学</t>
  </si>
  <si>
    <t>岐阜経済大学</t>
  </si>
  <si>
    <t>岐阜女子大学</t>
  </si>
  <si>
    <t>藤田保健衛生大学</t>
  </si>
  <si>
    <t>名古屋芸術大学</t>
  </si>
  <si>
    <t>朝日大学</t>
  </si>
  <si>
    <t>愛知医科大学</t>
  </si>
  <si>
    <t>金沢医科大学</t>
  </si>
  <si>
    <t>岐阜聖徳学園大学</t>
  </si>
  <si>
    <t>北陸大学</t>
  </si>
  <si>
    <t>愛知淑徳大学</t>
  </si>
  <si>
    <t>名古屋音楽大学</t>
  </si>
  <si>
    <t>名古屋経済大学</t>
  </si>
  <si>
    <t>常葉学園大学</t>
  </si>
  <si>
    <t>東海学院大学</t>
  </si>
  <si>
    <t>豊田工業大学</t>
  </si>
  <si>
    <t>三重中京大学</t>
  </si>
  <si>
    <t>金沢学院大学</t>
  </si>
  <si>
    <t>浜松大学</t>
  </si>
  <si>
    <t>名古屋外国語大学</t>
  </si>
  <si>
    <t>四日市大学</t>
  </si>
  <si>
    <t>高岡法科大学</t>
  </si>
  <si>
    <t>富山国際大学</t>
  </si>
  <si>
    <t>名古屋造形大学</t>
  </si>
  <si>
    <t>静岡理工科大学</t>
  </si>
  <si>
    <t>鈴鹿医療科学大学</t>
  </si>
  <si>
    <t>聖隷クリストファー大学</t>
  </si>
  <si>
    <t>愛知産業大学</t>
  </si>
  <si>
    <t>中京学院大学</t>
  </si>
  <si>
    <t>愛知みずほ大学</t>
  </si>
  <si>
    <t>静岡産業大学</t>
  </si>
  <si>
    <t>鈴鹿国際大学</t>
  </si>
  <si>
    <t>東海学園大学</t>
  </si>
  <si>
    <t>豊橋創造大学</t>
  </si>
  <si>
    <t>中部学院大学</t>
  </si>
  <si>
    <t>愛知文教大学</t>
  </si>
  <si>
    <t>桜花学園大学</t>
  </si>
  <si>
    <t>桐朋学園大学院大学</t>
  </si>
  <si>
    <t>名古屋文理大学</t>
  </si>
  <si>
    <t>金城大学</t>
  </si>
  <si>
    <t>富士常葉大学</t>
  </si>
  <si>
    <t>愛知工科大学</t>
  </si>
  <si>
    <t>名古屋産業大学</t>
  </si>
  <si>
    <t>人間環境大学</t>
  </si>
  <si>
    <t>仁愛大学</t>
  </si>
  <si>
    <t>愛知東邦大学</t>
  </si>
  <si>
    <t>静岡英和学院大学</t>
  </si>
  <si>
    <t>星城大学</t>
  </si>
  <si>
    <t>名古屋学芸大学</t>
  </si>
  <si>
    <t>静岡福祉大学</t>
  </si>
  <si>
    <t>浜松学院大学</t>
  </si>
  <si>
    <t>愛知新城大谷大学</t>
  </si>
  <si>
    <t>日本赤十字豊田看護大学</t>
  </si>
  <si>
    <t>光産業創成大学院大学</t>
  </si>
  <si>
    <t>岐阜医療科学大学</t>
  </si>
  <si>
    <t>四日市看護医療大学</t>
  </si>
  <si>
    <t>北陸学院大学</t>
  </si>
  <si>
    <t>修文大学</t>
  </si>
  <si>
    <t>大谷大学</t>
  </si>
  <si>
    <t>京都外国語大学</t>
  </si>
  <si>
    <t>京都女子大学</t>
  </si>
  <si>
    <t>京都薬科大学</t>
  </si>
  <si>
    <t>種智院大学</t>
  </si>
  <si>
    <t>同志社大学</t>
  </si>
  <si>
    <t>同志社女子大学</t>
  </si>
  <si>
    <t>京都ノートルダム女子大学</t>
  </si>
  <si>
    <t>花園大学</t>
  </si>
  <si>
    <t>佛教大学</t>
  </si>
  <si>
    <t>立命館大学</t>
  </si>
  <si>
    <t>龍谷大学</t>
  </si>
  <si>
    <t>大阪医科大学</t>
  </si>
  <si>
    <t>大阪音楽大学</t>
  </si>
  <si>
    <t>大阪学院大学</t>
  </si>
  <si>
    <t>大阪経済大学</t>
  </si>
  <si>
    <t>大阪工業大学</t>
  </si>
  <si>
    <t>大阪歯科大学</t>
  </si>
  <si>
    <t>大阪樟蔭女子大学</t>
  </si>
  <si>
    <t>大阪商業大学</t>
  </si>
  <si>
    <t>大阪電気通信大学</t>
  </si>
  <si>
    <t>大阪薬科大学</t>
  </si>
  <si>
    <t>関西大学</t>
  </si>
  <si>
    <t>関西医科大学</t>
  </si>
  <si>
    <t>近畿大学</t>
  </si>
  <si>
    <t>相愛大学</t>
  </si>
  <si>
    <t>桃山学院大学</t>
  </si>
  <si>
    <t>聖トマス大学</t>
  </si>
  <si>
    <t>関西学院大学</t>
  </si>
  <si>
    <t>甲南大学</t>
  </si>
  <si>
    <t>神戸女学院大学</t>
  </si>
  <si>
    <t>神戸薬科大学</t>
  </si>
  <si>
    <t>武庫川女子大学</t>
  </si>
  <si>
    <t>天理大学</t>
  </si>
  <si>
    <t>高野山大学</t>
  </si>
  <si>
    <t>京都光華女子大学</t>
  </si>
  <si>
    <t>京都産業大学</t>
  </si>
  <si>
    <t>大阪芸術大学</t>
  </si>
  <si>
    <t>梅花女子大学</t>
  </si>
  <si>
    <t>大阪産業大学</t>
  </si>
  <si>
    <t>大阪体育大学</t>
  </si>
  <si>
    <t>阪南大学</t>
  </si>
  <si>
    <t>芦屋大学</t>
  </si>
  <si>
    <t>甲南女子大学</t>
  </si>
  <si>
    <t>聖和大学</t>
  </si>
  <si>
    <t>神戸海星女子学院大学</t>
  </si>
  <si>
    <t>帝塚山大学</t>
  </si>
  <si>
    <t>追手門学院大学</t>
  </si>
  <si>
    <t>大阪大谷大学</t>
  </si>
  <si>
    <t>関西外国語大学</t>
  </si>
  <si>
    <t>帝塚山学院大学</t>
  </si>
  <si>
    <t>大手前大学</t>
  </si>
  <si>
    <t>神戸女子大学</t>
  </si>
  <si>
    <t>神戸学院大学</t>
  </si>
  <si>
    <t>神戸松蔭女子学院大学</t>
  </si>
  <si>
    <t>神戸親和女子大学</t>
  </si>
  <si>
    <t>園田学園女子大学</t>
  </si>
  <si>
    <t>京都橘大学</t>
  </si>
  <si>
    <t>四天王寺大学</t>
  </si>
  <si>
    <t>甲子園大学</t>
  </si>
  <si>
    <t>神戸国際大学</t>
  </si>
  <si>
    <t>京都学園大学</t>
  </si>
  <si>
    <t>奈良大学</t>
  </si>
  <si>
    <t>大阪経済法科大学</t>
  </si>
  <si>
    <t>兵庫医科大学</t>
  </si>
  <si>
    <t>摂南大学</t>
  </si>
  <si>
    <t>京都精華大学</t>
  </si>
  <si>
    <t>明治国際医療大学</t>
  </si>
  <si>
    <t>奈良産業大学</t>
  </si>
  <si>
    <t>宝塚大学</t>
    <rPh sb="0" eb="2">
      <t>タカラヅカ</t>
    </rPh>
    <rPh sb="2" eb="4">
      <t>ダイガク</t>
    </rPh>
    <phoneticPr fontId="18"/>
  </si>
  <si>
    <t>姫路獨協大学</t>
  </si>
  <si>
    <t>大阪国際大学</t>
  </si>
  <si>
    <t>流通科学大学</t>
  </si>
  <si>
    <t>神戸芸術工科大学</t>
  </si>
  <si>
    <t>京都造形芸術大学</t>
  </si>
  <si>
    <t>成安造形大学</t>
  </si>
  <si>
    <t>兵庫大学</t>
  </si>
  <si>
    <t>京都文教大学</t>
  </si>
  <si>
    <t>プール学院大学</t>
  </si>
  <si>
    <t>関西福祉科学大学</t>
  </si>
  <si>
    <t>関西福祉大学</t>
  </si>
  <si>
    <t>太成学院大学</t>
  </si>
  <si>
    <t>関西国際大学</t>
  </si>
  <si>
    <t>常磐会学園大学</t>
  </si>
  <si>
    <t>神戸山手大学</t>
  </si>
  <si>
    <t>平安女学院大学</t>
  </si>
  <si>
    <t>成美大学</t>
    <rPh sb="0" eb="1">
      <t>ナ</t>
    </rPh>
    <rPh sb="1" eb="2">
      <t>ビ</t>
    </rPh>
    <rPh sb="2" eb="4">
      <t>ダイガク</t>
    </rPh>
    <phoneticPr fontId="18"/>
  </si>
  <si>
    <t>大阪観光大学</t>
  </si>
  <si>
    <t>近畿医療福祉大学</t>
  </si>
  <si>
    <t>京都嵯峨芸術大学</t>
  </si>
  <si>
    <t>大阪人間科学大学</t>
  </si>
  <si>
    <t>羽衣国際大学</t>
  </si>
  <si>
    <t>聖泉大学</t>
  </si>
  <si>
    <t>長浜バイオ大学</t>
  </si>
  <si>
    <t>びわこ成蹊スポーツ大学</t>
  </si>
  <si>
    <t>大阪成蹊大学</t>
  </si>
  <si>
    <t>関西医療大学</t>
  </si>
  <si>
    <t>千里金蘭大学</t>
  </si>
  <si>
    <t>東大阪大学</t>
  </si>
  <si>
    <t>畿央大学</t>
  </si>
  <si>
    <t>大阪女学院大学</t>
  </si>
  <si>
    <t>藍野大学</t>
  </si>
  <si>
    <t>京都情報大学院大学</t>
  </si>
  <si>
    <t>大阪青山大学</t>
  </si>
  <si>
    <t>四條畷学園大学</t>
  </si>
  <si>
    <t>神戸ファッション造形大学</t>
  </si>
  <si>
    <t>神戸情報大学院大学</t>
  </si>
  <si>
    <t>大阪河崎リハビリテーション大学</t>
    <rPh sb="3" eb="4">
      <t>サキ</t>
    </rPh>
    <phoneticPr fontId="2"/>
  </si>
  <si>
    <t>大阪総合保育大学</t>
  </si>
  <si>
    <t>関西看護医療大学</t>
  </si>
  <si>
    <t>京都医療科学大学</t>
  </si>
  <si>
    <t>森ノ宮医療大学</t>
  </si>
  <si>
    <t>神戸夙川学院大学</t>
  </si>
  <si>
    <t>兵庫医療大学</t>
  </si>
  <si>
    <t>近大姫路大学</t>
  </si>
  <si>
    <t>神戸常盤大学</t>
  </si>
  <si>
    <t>びわこ学院大学</t>
  </si>
  <si>
    <t>大阪保健医療大学</t>
  </si>
  <si>
    <t>ノートルダム清心女子大学</t>
  </si>
  <si>
    <t>エリザベト音楽大学</t>
  </si>
  <si>
    <t>広島工業大学</t>
  </si>
  <si>
    <t>広島修道大学</t>
  </si>
  <si>
    <t>広島女学院大学</t>
  </si>
  <si>
    <t>岡山理科大学</t>
  </si>
  <si>
    <t>岡山商科大学</t>
  </si>
  <si>
    <t>くらしき作陽大学</t>
  </si>
  <si>
    <t>広島文教女子大学</t>
  </si>
  <si>
    <t>安田女子大学</t>
  </si>
  <si>
    <t>美作大学</t>
  </si>
  <si>
    <t>広島経済大学</t>
  </si>
  <si>
    <t>広島国際学院大学</t>
  </si>
  <si>
    <t>梅光学院大学</t>
  </si>
  <si>
    <t>川崎医科大学</t>
  </si>
  <si>
    <t>徳山大学</t>
  </si>
  <si>
    <t>東亜大学</t>
  </si>
  <si>
    <t>福山大学</t>
  </si>
  <si>
    <t>就実大学</t>
  </si>
  <si>
    <t>吉備国際大学</t>
  </si>
  <si>
    <t>川崎医療福祉大学</t>
  </si>
  <si>
    <t>山陽学園大学</t>
  </si>
  <si>
    <t>比治山大学</t>
  </si>
  <si>
    <t>福山平成大学</t>
  </si>
  <si>
    <t>倉敷芸術科学大学</t>
  </si>
  <si>
    <t>広島文化学園大学</t>
  </si>
  <si>
    <t>山口東京理科大学</t>
  </si>
  <si>
    <t>広島国際大学</t>
  </si>
  <si>
    <t>山口福祉文化大学</t>
  </si>
  <si>
    <t>日本赤十字広島看護大学</t>
  </si>
  <si>
    <t>岡山学院大学</t>
  </si>
  <si>
    <t>中国学園大学</t>
  </si>
  <si>
    <t>宇部フロンティア大学</t>
  </si>
  <si>
    <t>環太平洋大学</t>
  </si>
  <si>
    <t>山口学芸大学</t>
  </si>
  <si>
    <t>広島都市学園大学</t>
  </si>
  <si>
    <t>四国学院大学</t>
  </si>
  <si>
    <t>松山大学</t>
  </si>
  <si>
    <t>四国大学</t>
  </si>
  <si>
    <t>徳島文理大学</t>
  </si>
  <si>
    <t>聖カタリナ大学</t>
  </si>
  <si>
    <t>松山東雲女子大学</t>
  </si>
  <si>
    <t>高松大学</t>
  </si>
  <si>
    <t>九州産業大学</t>
  </si>
  <si>
    <t>九州女子大学</t>
  </si>
  <si>
    <t>久留米大学</t>
  </si>
  <si>
    <t>西南学院大学</t>
  </si>
  <si>
    <t>第一薬科大学</t>
  </si>
  <si>
    <t>福岡大学</t>
  </si>
  <si>
    <t>福岡工業大学</t>
  </si>
  <si>
    <t>九州国際大学</t>
  </si>
  <si>
    <t>熊本学園大学</t>
  </si>
  <si>
    <t>別府大学</t>
  </si>
  <si>
    <t>鹿児島国際大学</t>
  </si>
  <si>
    <t>九州共立大学</t>
  </si>
  <si>
    <t>中村学園大学</t>
  </si>
  <si>
    <t>長崎総合科学大学</t>
  </si>
  <si>
    <t>西日本工業大学</t>
  </si>
  <si>
    <t>崇城大学</t>
  </si>
  <si>
    <t>日本文理大学</t>
  </si>
  <si>
    <t>南九州大学</t>
  </si>
  <si>
    <t>日本経済大学</t>
    <rPh sb="0" eb="2">
      <t>ニホン</t>
    </rPh>
    <rPh sb="2" eb="4">
      <t>ケイザイ</t>
    </rPh>
    <rPh sb="4" eb="6">
      <t>ダイガク</t>
    </rPh>
    <phoneticPr fontId="18"/>
  </si>
  <si>
    <t>西九州大学</t>
  </si>
  <si>
    <t>第一工業大学</t>
  </si>
  <si>
    <t>沖縄大学</t>
  </si>
  <si>
    <t>沖縄国際大学</t>
  </si>
  <si>
    <t>福岡歯科大学</t>
  </si>
  <si>
    <t>尚絅大学</t>
  </si>
  <si>
    <t>久留米工業大学</t>
  </si>
  <si>
    <t>産業医科大学</t>
  </si>
  <si>
    <t>志學館大学</t>
  </si>
  <si>
    <t>活水女子大学</t>
  </si>
  <si>
    <t>宮崎産業経営大学</t>
  </si>
  <si>
    <t>筑紫女学園大学</t>
  </si>
  <si>
    <t>福岡女学院大学</t>
  </si>
  <si>
    <t>西南女学院大学</t>
  </si>
  <si>
    <t>長崎純心大学</t>
  </si>
  <si>
    <t>宮崎国際大学</t>
  </si>
  <si>
    <t>鹿児島純心女子大学</t>
  </si>
  <si>
    <t>九州ルーテル学院大学</t>
  </si>
  <si>
    <t>九州情報大学</t>
  </si>
  <si>
    <t>福岡国際大学</t>
  </si>
  <si>
    <t>九州看護福祉大学</t>
  </si>
  <si>
    <t>九州保健福祉大学</t>
  </si>
  <si>
    <t>長崎国際大学</t>
  </si>
  <si>
    <t>立命館アジア太平洋大学</t>
  </si>
  <si>
    <t>九州栄養福祉大学</t>
  </si>
  <si>
    <t>日本赤十字九州国際看護大学</t>
  </si>
  <si>
    <t>長崎外国語大学</t>
  </si>
  <si>
    <t>平成音楽大学</t>
  </si>
  <si>
    <t>福岡医療福祉大学</t>
  </si>
  <si>
    <t>長崎ウエスレヤン大学</t>
  </si>
  <si>
    <t>熊本保健科学大学</t>
  </si>
  <si>
    <t>沖縄キリスト教学院大学</t>
  </si>
  <si>
    <t>聖マリア学院大学</t>
  </si>
  <si>
    <t>福岡女学院看護大学</t>
  </si>
  <si>
    <t>保健医療経営大学</t>
  </si>
  <si>
    <t>八洲学園大学</t>
    <rPh sb="0" eb="1">
      <t>ハチ</t>
    </rPh>
    <rPh sb="1" eb="2">
      <t>シュウ</t>
    </rPh>
    <rPh sb="2" eb="4">
      <t>ガクエン</t>
    </rPh>
    <rPh sb="4" eb="6">
      <t>ダイガク</t>
    </rPh>
    <phoneticPr fontId="2"/>
  </si>
  <si>
    <t>SBI大学院大学</t>
    <rPh sb="3" eb="6">
      <t>ダイガクイン</t>
    </rPh>
    <phoneticPr fontId="2"/>
  </si>
  <si>
    <t>日本映画大学</t>
    <rPh sb="0" eb="2">
      <t>ニホン</t>
    </rPh>
    <rPh sb="2" eb="4">
      <t>エイガ</t>
    </rPh>
    <rPh sb="4" eb="6">
      <t>ダイガク</t>
    </rPh>
    <phoneticPr fontId="2"/>
  </si>
  <si>
    <t>京都華頂大学</t>
    <rPh sb="0" eb="2">
      <t>キョウト</t>
    </rPh>
    <rPh sb="2" eb="3">
      <t>カ</t>
    </rPh>
    <rPh sb="3" eb="4">
      <t>チョウ</t>
    </rPh>
    <rPh sb="4" eb="6">
      <t>ダイガク</t>
    </rPh>
    <phoneticPr fontId="2"/>
  </si>
  <si>
    <t>大阪物療大学</t>
    <rPh sb="0" eb="2">
      <t>オオサカ</t>
    </rPh>
    <rPh sb="2" eb="3">
      <t>ブツ</t>
    </rPh>
    <rPh sb="3" eb="4">
      <t>リョウ</t>
    </rPh>
    <rPh sb="4" eb="6">
      <t>ダイガク</t>
    </rPh>
    <phoneticPr fontId="2"/>
  </si>
  <si>
    <t>宝塚医療大学</t>
    <rPh sb="0" eb="2">
      <t>タカラヅカ</t>
    </rPh>
    <rPh sb="2" eb="4">
      <t>イリョウ</t>
    </rPh>
    <rPh sb="4" eb="6">
      <t>ダイガク</t>
    </rPh>
    <phoneticPr fontId="2"/>
  </si>
  <si>
    <t>純真学園大学</t>
    <rPh sb="0" eb="2">
      <t>ジュンシン</t>
    </rPh>
    <rPh sb="2" eb="4">
      <t>ガクエン</t>
    </rPh>
    <rPh sb="4" eb="6">
      <t>ダイガク</t>
    </rPh>
    <phoneticPr fontId="2"/>
  </si>
  <si>
    <t>滋慶医療科学大学院大学</t>
    <rPh sb="0" eb="1">
      <t>ジ</t>
    </rPh>
    <rPh sb="1" eb="2">
      <t>ケイ</t>
    </rPh>
    <rPh sb="2" eb="4">
      <t>イリョウ</t>
    </rPh>
    <rPh sb="4" eb="6">
      <t>カガク</t>
    </rPh>
    <rPh sb="6" eb="9">
      <t>ダイガクイン</t>
    </rPh>
    <rPh sb="9" eb="11">
      <t>ダイガク</t>
    </rPh>
    <phoneticPr fontId="2"/>
  </si>
  <si>
    <t>日本ウェルネススポーツ大学</t>
  </si>
  <si>
    <t>亀田医療大学</t>
  </si>
  <si>
    <t>東京医療学院大学</t>
    <rPh sb="0" eb="2">
      <t>トウキョウ</t>
    </rPh>
    <rPh sb="2" eb="4">
      <t>イリョウ</t>
    </rPh>
    <rPh sb="4" eb="6">
      <t>ガクイン</t>
    </rPh>
    <rPh sb="6" eb="8">
      <t>ダイガク</t>
    </rPh>
    <phoneticPr fontId="10"/>
  </si>
  <si>
    <t>横浜創英大学</t>
    <rPh sb="0" eb="2">
      <t>ヨコハマ</t>
    </rPh>
    <rPh sb="2" eb="4">
      <t>ソウエイ</t>
    </rPh>
    <rPh sb="4" eb="6">
      <t>ダイガク</t>
    </rPh>
    <phoneticPr fontId="10"/>
  </si>
  <si>
    <t>京都美術工芸大学</t>
    <rPh sb="0" eb="2">
      <t>キョウト</t>
    </rPh>
    <rPh sb="2" eb="4">
      <t>ビジュツ</t>
    </rPh>
    <rPh sb="4" eb="6">
      <t>コウゲイ</t>
    </rPh>
    <rPh sb="6" eb="8">
      <t>ダイガク</t>
    </rPh>
    <phoneticPr fontId="10"/>
  </si>
  <si>
    <t>大阪行岡医療大学</t>
  </si>
  <si>
    <t>天理医療大学</t>
    <rPh sb="0" eb="2">
      <t>テンリ</t>
    </rPh>
    <rPh sb="2" eb="4">
      <t>イリョウ</t>
    </rPh>
    <rPh sb="4" eb="6">
      <t>ダイガク</t>
    </rPh>
    <phoneticPr fontId="10"/>
  </si>
  <si>
    <t>事業構想大学院大学</t>
    <rPh sb="0" eb="2">
      <t>ジギョウ</t>
    </rPh>
    <rPh sb="2" eb="4">
      <t>コウソウ</t>
    </rPh>
    <phoneticPr fontId="10"/>
  </si>
  <si>
    <t>沖縄科学技術大学院大学</t>
    <rPh sb="0" eb="2">
      <t>オキナワ</t>
    </rPh>
    <rPh sb="2" eb="4">
      <t>カガク</t>
    </rPh>
    <rPh sb="4" eb="6">
      <t>ギジュツ</t>
    </rPh>
    <phoneticPr fontId="10"/>
  </si>
  <si>
    <t>放送大学</t>
    <rPh sb="0" eb="2">
      <t>ホウソウ</t>
    </rPh>
    <rPh sb="2" eb="4">
      <t>ダイガク</t>
    </rPh>
    <phoneticPr fontId="2"/>
  </si>
  <si>
    <t>サイバー大学</t>
    <rPh sb="4" eb="6">
      <t>ダイガク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</si>
</sst>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9" fillId="0" borderId="0"/>
  </cellStyleXfs>
  <cellXfs count="21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>
      <alignment vertical="center"/>
    </xf>
    <xf numFmtId="0" fontId="5" fillId="0" borderId="0" xfId="0" applyNumberFormat="1" applyFont="1" applyAlignment="1">
      <alignment horizontal="center" vertical="center"/>
    </xf>
    <xf numFmtId="0" fontId="0" fillId="0" borderId="0" xfId="0" applyAlignment="1">
      <alignment vertical="top" wrapText="1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49" fontId="0" fillId="0" borderId="3" xfId="0" applyNumberFormat="1" applyBorder="1">
      <alignment vertical="center"/>
    </xf>
    <xf numFmtId="49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7" fillId="0" borderId="6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11" xfId="0" applyNumberFormat="1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center" vertical="center"/>
    </xf>
    <xf numFmtId="0" fontId="8" fillId="0" borderId="15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49" fontId="0" fillId="0" borderId="0" xfId="0" applyNumberFormat="1" applyBorder="1">
      <alignment vertical="center"/>
    </xf>
    <xf numFmtId="49" fontId="5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vertical="center" wrapText="1"/>
    </xf>
    <xf numFmtId="49" fontId="0" fillId="0" borderId="0" xfId="0" applyNumberFormat="1" applyBorder="1" applyAlignment="1">
      <alignment vertical="top" wrapText="1"/>
    </xf>
    <xf numFmtId="49" fontId="0" fillId="0" borderId="0" xfId="0" applyNumberForma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0" fillId="0" borderId="10" xfId="0" applyFont="1" applyBorder="1">
      <alignment vertical="center"/>
    </xf>
    <xf numFmtId="0" fontId="0" fillId="0" borderId="20" xfId="0" applyFont="1" applyBorder="1">
      <alignment vertical="center"/>
    </xf>
    <xf numFmtId="0" fontId="0" fillId="0" borderId="12" xfId="0" applyBorder="1">
      <alignment vertical="center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0" fontId="0" fillId="0" borderId="23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10" xfId="0" applyNumberFormat="1" applyFont="1" applyBorder="1" applyAlignment="1">
      <alignment horizontal="left" vertical="center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4" xfId="0" applyNumberFormat="1" applyFont="1" applyBorder="1" applyAlignment="1">
      <alignment horizontal="left" vertical="center"/>
    </xf>
    <xf numFmtId="0" fontId="8" fillId="0" borderId="20" xfId="0" applyNumberFormat="1" applyFont="1" applyBorder="1" applyAlignment="1">
      <alignment horizontal="left" vertical="center"/>
    </xf>
    <xf numFmtId="0" fontId="0" fillId="0" borderId="25" xfId="0" applyBorder="1">
      <alignment vertical="center"/>
    </xf>
    <xf numFmtId="0" fontId="0" fillId="0" borderId="28" xfId="0" applyBorder="1">
      <alignment vertical="center"/>
    </xf>
    <xf numFmtId="0" fontId="7" fillId="0" borderId="29" xfId="0" applyFont="1" applyBorder="1" applyAlignment="1">
      <alignment horizontal="center" vertical="center"/>
    </xf>
    <xf numFmtId="49" fontId="0" fillId="0" borderId="17" xfId="0" applyNumberForma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8" fillId="0" borderId="20" xfId="0" applyNumberFormat="1" applyFont="1" applyBorder="1" applyAlignment="1">
      <alignment horizontal="left" vertical="center" wrapText="1"/>
    </xf>
    <xf numFmtId="0" fontId="8" fillId="0" borderId="14" xfId="0" applyNumberFormat="1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left" vertical="center" wrapText="1"/>
    </xf>
    <xf numFmtId="0" fontId="5" fillId="0" borderId="12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0" borderId="19" xfId="0" applyBorder="1" applyAlignment="1">
      <alignment vertical="top" wrapText="1"/>
    </xf>
    <xf numFmtId="0" fontId="0" fillId="0" borderId="19" xfId="0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13" xfId="0" applyBorder="1">
      <alignment vertical="center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5" fillId="2" borderId="35" xfId="0" applyNumberFormat="1" applyFont="1" applyFill="1" applyBorder="1" applyAlignment="1">
      <alignment horizontal="center" vertical="center"/>
    </xf>
    <xf numFmtId="0" fontId="5" fillId="2" borderId="36" xfId="0" applyNumberFormat="1" applyFont="1" applyFill="1" applyBorder="1" applyAlignment="1">
      <alignment horizontal="center" vertical="center"/>
    </xf>
    <xf numFmtId="0" fontId="0" fillId="2" borderId="36" xfId="0" applyFill="1" applyBorder="1" applyAlignment="1">
      <alignment vertical="top" wrapText="1"/>
    </xf>
    <xf numFmtId="0" fontId="0" fillId="2" borderId="36" xfId="0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0" fillId="2" borderId="32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34" xfId="0" applyFill="1" applyBorder="1">
      <alignment vertical="center"/>
    </xf>
    <xf numFmtId="0" fontId="0" fillId="2" borderId="31" xfId="0" applyFill="1" applyBorder="1">
      <alignment vertical="center"/>
    </xf>
    <xf numFmtId="0" fontId="8" fillId="2" borderId="21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8" xfId="0" applyFill="1" applyBorder="1">
      <alignment vertical="center"/>
    </xf>
    <xf numFmtId="0" fontId="8" fillId="2" borderId="10" xfId="0" applyNumberFormat="1" applyFont="1" applyFill="1" applyBorder="1" applyAlignment="1">
      <alignment horizontal="left" vertical="center"/>
    </xf>
    <xf numFmtId="0" fontId="8" fillId="2" borderId="20" xfId="0" applyNumberFormat="1" applyFont="1" applyFill="1" applyBorder="1" applyAlignment="1">
      <alignment horizontal="left" vertical="center"/>
    </xf>
    <xf numFmtId="0" fontId="8" fillId="2" borderId="10" xfId="0" applyNumberFormat="1" applyFont="1" applyFill="1" applyBorder="1" applyAlignment="1">
      <alignment horizontal="left" vertical="center" wrapText="1"/>
    </xf>
    <xf numFmtId="0" fontId="8" fillId="2" borderId="20" xfId="0" applyNumberFormat="1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1" xfId="0" applyNumberFormat="1" applyFont="1" applyFill="1" applyBorder="1" applyAlignment="1">
      <alignment horizontal="left" vertical="center"/>
    </xf>
    <xf numFmtId="0" fontId="8" fillId="2" borderId="15" xfId="0" applyNumberFormat="1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0" fillId="2" borderId="36" xfId="0" applyFill="1" applyBorder="1" applyAlignment="1">
      <alignment vertical="center" wrapText="1"/>
    </xf>
    <xf numFmtId="0" fontId="0" fillId="0" borderId="16" xfId="0" applyBorder="1">
      <alignment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left" vertical="center"/>
    </xf>
    <xf numFmtId="0" fontId="8" fillId="0" borderId="18" xfId="0" applyNumberFormat="1" applyFont="1" applyBorder="1" applyAlignment="1">
      <alignment horizontal="left" vertical="center"/>
    </xf>
    <xf numFmtId="49" fontId="13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vertical="center" wrapText="1"/>
    </xf>
    <xf numFmtId="49" fontId="12" fillId="0" borderId="0" xfId="0" applyNumberFormat="1" applyFont="1" applyBorder="1" applyAlignment="1">
      <alignment vertical="top" wrapText="1"/>
    </xf>
    <xf numFmtId="49" fontId="12" fillId="0" borderId="0" xfId="0" applyNumberFormat="1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>
      <alignment vertical="center"/>
    </xf>
    <xf numFmtId="0" fontId="12" fillId="0" borderId="0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49" fontId="0" fillId="0" borderId="38" xfId="0" applyNumberFormat="1" applyBorder="1">
      <alignment vertical="center"/>
    </xf>
    <xf numFmtId="49" fontId="0" fillId="0" borderId="39" xfId="0" applyNumberForma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top" wrapText="1"/>
    </xf>
    <xf numFmtId="0" fontId="15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16" fillId="3" borderId="0" xfId="1" applyNumberFormat="1" applyFont="1" applyFill="1" applyAlignment="1">
      <alignment horizontal="center" vertical="center" wrapText="1"/>
    </xf>
    <xf numFmtId="0" fontId="17" fillId="0" borderId="0" xfId="1" applyNumberFormat="1" applyFont="1" applyAlignment="1">
      <alignment horizontal="center" vertical="center" wrapText="1"/>
    </xf>
    <xf numFmtId="0" fontId="17" fillId="4" borderId="10" xfId="1" applyNumberFormat="1" applyFont="1" applyFill="1" applyBorder="1" applyProtection="1">
      <alignment vertical="center"/>
      <protection locked="0"/>
    </xf>
    <xf numFmtId="0" fontId="17" fillId="0" borderId="0" xfId="1" applyNumberFormat="1" applyFont="1" applyProtection="1">
      <alignment vertical="center"/>
      <protection locked="0"/>
    </xf>
    <xf numFmtId="0" fontId="1" fillId="0" borderId="0" xfId="1">
      <alignment vertical="center"/>
    </xf>
    <xf numFmtId="0" fontId="15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5" xfId="0" applyNumberFormat="1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8" fillId="0" borderId="25" xfId="0" applyFont="1" applyBorder="1" applyAlignment="1">
      <alignment horizontal="left" vertical="center" wrapText="1"/>
    </xf>
    <xf numFmtId="0" fontId="0" fillId="0" borderId="1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0" fillId="2" borderId="37" xfId="0" applyFill="1" applyBorder="1" applyAlignment="1">
      <alignment vertical="center" wrapText="1"/>
    </xf>
    <xf numFmtId="0" fontId="0" fillId="2" borderId="29" xfId="0" applyFill="1" applyBorder="1" applyAlignment="1">
      <alignment vertical="center" wrapText="1"/>
    </xf>
    <xf numFmtId="0" fontId="8" fillId="2" borderId="3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0" fillId="2" borderId="3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15" fillId="0" borderId="0" xfId="0" applyNumberFormat="1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</cellXfs>
  <cellStyles count="3"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6</xdr:row>
      <xdr:rowOff>66675</xdr:rowOff>
    </xdr:from>
    <xdr:to>
      <xdr:col>4</xdr:col>
      <xdr:colOff>38100</xdr:colOff>
      <xdr:row>9</xdr:row>
      <xdr:rowOff>28575</xdr:rowOff>
    </xdr:to>
    <xdr:sp macro="" textlink="">
      <xdr:nvSpPr>
        <xdr:cNvPr id="2" name="四角形吹き出し 1"/>
        <xdr:cNvSpPr/>
      </xdr:nvSpPr>
      <xdr:spPr>
        <a:xfrm>
          <a:off x="565150" y="2085975"/>
          <a:ext cx="1149350" cy="876300"/>
        </a:xfrm>
        <a:prstGeom prst="wedgeRectCallout">
          <a:avLst>
            <a:gd name="adj1" fmla="val -47901"/>
            <a:gd name="adj2" fmla="val -86413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申請書１ページ目右肩の整理番号を記入</a:t>
          </a:r>
        </a:p>
      </xdr:txBody>
    </xdr:sp>
    <xdr:clientData/>
  </xdr:twoCellAnchor>
  <xdr:twoCellAnchor>
    <xdr:from>
      <xdr:col>4</xdr:col>
      <xdr:colOff>298450</xdr:colOff>
      <xdr:row>6</xdr:row>
      <xdr:rowOff>222248</xdr:rowOff>
    </xdr:from>
    <xdr:to>
      <xdr:col>5</xdr:col>
      <xdr:colOff>546100</xdr:colOff>
      <xdr:row>11</xdr:row>
      <xdr:rowOff>101599</xdr:rowOff>
    </xdr:to>
    <xdr:sp macro="" textlink="">
      <xdr:nvSpPr>
        <xdr:cNvPr id="4" name="四角形吹き出し 3"/>
        <xdr:cNvSpPr/>
      </xdr:nvSpPr>
      <xdr:spPr>
        <a:xfrm>
          <a:off x="1974850" y="2241548"/>
          <a:ext cx="1873250" cy="1403351"/>
        </a:xfrm>
        <a:prstGeom prst="wedgeRectCallout">
          <a:avLst>
            <a:gd name="adj1" fmla="val -47901"/>
            <a:gd name="adj2" fmla="val -86413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申請書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</a:rPr>
            <a:t>１．申請大学の概要</a:t>
          </a:r>
          <a:r>
            <a:rPr kumimoji="1" lang="en-US" altLang="ja-JP" sz="9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①設置形態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と同じ情報を記入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（プルダウンのリストから選択）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右の「設置形態コード」欄は自動的に出力されます。</a:t>
          </a:r>
        </a:p>
      </xdr:txBody>
    </xdr:sp>
    <xdr:clientData/>
  </xdr:twoCellAnchor>
  <xdr:twoCellAnchor>
    <xdr:from>
      <xdr:col>6</xdr:col>
      <xdr:colOff>3175</xdr:colOff>
      <xdr:row>6</xdr:row>
      <xdr:rowOff>38100</xdr:rowOff>
    </xdr:from>
    <xdr:to>
      <xdr:col>6</xdr:col>
      <xdr:colOff>1384300</xdr:colOff>
      <xdr:row>11</xdr:row>
      <xdr:rowOff>76200</xdr:rowOff>
    </xdr:to>
    <xdr:sp macro="" textlink="">
      <xdr:nvSpPr>
        <xdr:cNvPr id="5" name="四角形吹き出し 4"/>
        <xdr:cNvSpPr/>
      </xdr:nvSpPr>
      <xdr:spPr>
        <a:xfrm>
          <a:off x="4333875" y="2057400"/>
          <a:ext cx="1381125" cy="1562100"/>
        </a:xfrm>
        <a:prstGeom prst="wedgeRectCallout">
          <a:avLst>
            <a:gd name="adj1" fmla="val -4453"/>
            <a:gd name="adj2" fmla="val -74875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申請書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</a:rPr>
            <a:t>１．申請大学の概要</a:t>
          </a:r>
          <a:r>
            <a:rPr kumimoji="1" lang="en-US" altLang="ja-JP" sz="9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②大学名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と同じ情報を記入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（複数の大学が連携して実施する場合は、代表の大学が記入・申請）</a:t>
          </a:r>
        </a:p>
      </xdr:txBody>
    </xdr:sp>
    <xdr:clientData/>
  </xdr:twoCellAnchor>
  <xdr:twoCellAnchor>
    <xdr:from>
      <xdr:col>6</xdr:col>
      <xdr:colOff>1495425</xdr:colOff>
      <xdr:row>6</xdr:row>
      <xdr:rowOff>50800</xdr:rowOff>
    </xdr:from>
    <xdr:to>
      <xdr:col>7</xdr:col>
      <xdr:colOff>1352550</xdr:colOff>
      <xdr:row>10</xdr:row>
      <xdr:rowOff>69850</xdr:rowOff>
    </xdr:to>
    <xdr:sp macro="" textlink="">
      <xdr:nvSpPr>
        <xdr:cNvPr id="6" name="四角形吹き出し 5"/>
        <xdr:cNvSpPr/>
      </xdr:nvSpPr>
      <xdr:spPr>
        <a:xfrm>
          <a:off x="5826125" y="2070100"/>
          <a:ext cx="1381125" cy="1238250"/>
        </a:xfrm>
        <a:prstGeom prst="wedgeRectCallout">
          <a:avLst>
            <a:gd name="adj1" fmla="val -4453"/>
            <a:gd name="adj2" fmla="val -74875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申請書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</a:rPr>
            <a:t>１．申請大学の概要</a:t>
          </a:r>
          <a:r>
            <a:rPr kumimoji="1" lang="en-US" altLang="ja-JP" sz="9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②大学名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の大学番号と同じ情報を記入</a:t>
          </a:r>
        </a:p>
      </xdr:txBody>
    </xdr:sp>
    <xdr:clientData/>
  </xdr:twoCellAnchor>
  <xdr:twoCellAnchor>
    <xdr:from>
      <xdr:col>8</xdr:col>
      <xdr:colOff>114300</xdr:colOff>
      <xdr:row>6</xdr:row>
      <xdr:rowOff>47625</xdr:rowOff>
    </xdr:from>
    <xdr:to>
      <xdr:col>8</xdr:col>
      <xdr:colOff>1495425</xdr:colOff>
      <xdr:row>10</xdr:row>
      <xdr:rowOff>54493</xdr:rowOff>
    </xdr:to>
    <xdr:sp macro="" textlink="">
      <xdr:nvSpPr>
        <xdr:cNvPr id="7" name="四角形吹き出し 6"/>
        <xdr:cNvSpPr/>
      </xdr:nvSpPr>
      <xdr:spPr>
        <a:xfrm>
          <a:off x="7327900" y="2066925"/>
          <a:ext cx="1381125" cy="1226068"/>
        </a:xfrm>
        <a:prstGeom prst="wedgeRectCallout">
          <a:avLst>
            <a:gd name="adj1" fmla="val -4453"/>
            <a:gd name="adj2" fmla="val -74875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申請書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</a:rPr>
            <a:t>２．プログラムの概略</a:t>
          </a:r>
          <a:r>
            <a:rPr kumimoji="1" lang="en-US" altLang="ja-JP" sz="9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⑦実施学部・学科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と同じ情報を記入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98426</xdr:colOff>
      <xdr:row>6</xdr:row>
      <xdr:rowOff>53975</xdr:rowOff>
    </xdr:from>
    <xdr:to>
      <xdr:col>10</xdr:col>
      <xdr:colOff>1374776</xdr:colOff>
      <xdr:row>10</xdr:row>
      <xdr:rowOff>63500</xdr:rowOff>
    </xdr:to>
    <xdr:sp macro="" textlink="">
      <xdr:nvSpPr>
        <xdr:cNvPr id="11" name="四角形吹き出し 10"/>
        <xdr:cNvSpPr/>
      </xdr:nvSpPr>
      <xdr:spPr>
        <a:xfrm>
          <a:off x="10410826" y="2073275"/>
          <a:ext cx="1276350" cy="1228725"/>
        </a:xfrm>
        <a:prstGeom prst="wedgeRectCallout">
          <a:avLst>
            <a:gd name="adj1" fmla="val -4453"/>
            <a:gd name="adj2" fmla="val -74875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申請書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</a:rPr>
            <a:t>１．申請大学の概要</a:t>
          </a:r>
          <a:r>
            <a:rPr kumimoji="1" lang="en-US" altLang="ja-JP" sz="9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④事務担当者連絡先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と同じ情報を記入</a:t>
          </a:r>
        </a:p>
      </xdr:txBody>
    </xdr:sp>
    <xdr:clientData/>
  </xdr:twoCellAnchor>
  <xdr:twoCellAnchor>
    <xdr:from>
      <xdr:col>9</xdr:col>
      <xdr:colOff>66675</xdr:colOff>
      <xdr:row>6</xdr:row>
      <xdr:rowOff>44450</xdr:rowOff>
    </xdr:from>
    <xdr:to>
      <xdr:col>9</xdr:col>
      <xdr:colOff>1447800</xdr:colOff>
      <xdr:row>11</xdr:row>
      <xdr:rowOff>152400</xdr:rowOff>
    </xdr:to>
    <xdr:sp macro="" textlink="">
      <xdr:nvSpPr>
        <xdr:cNvPr id="12" name="四角形吹き出し 11"/>
        <xdr:cNvSpPr/>
      </xdr:nvSpPr>
      <xdr:spPr>
        <a:xfrm>
          <a:off x="8829675" y="2063750"/>
          <a:ext cx="1381125" cy="1631950"/>
        </a:xfrm>
        <a:prstGeom prst="wedgeRectCallout">
          <a:avLst>
            <a:gd name="adj1" fmla="val -4453"/>
            <a:gd name="adj2" fmla="val -74875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申請書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</a:rPr>
            <a:t>１．申請大学の概要</a:t>
          </a:r>
          <a:r>
            <a:rPr kumimoji="1" lang="en-US" altLang="ja-JP" sz="9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④事務担当者連絡先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と同じ情報を記入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（複数のアドレスを連記する場合は、カンマ（</a:t>
          </a:r>
          <a:r>
            <a:rPr kumimoji="1" lang="en-US" altLang="ja-JP" sz="900">
              <a:solidFill>
                <a:sysClr val="windowText" lastClr="000000"/>
              </a:solidFill>
            </a:rPr>
            <a:t>,</a:t>
          </a:r>
          <a:r>
            <a:rPr kumimoji="1" lang="ja-JP" altLang="en-US" sz="900">
              <a:solidFill>
                <a:sysClr val="windowText" lastClr="000000"/>
              </a:solidFill>
            </a:rPr>
            <a:t>）でつなげて下さい）</a:t>
          </a:r>
        </a:p>
      </xdr:txBody>
    </xdr:sp>
    <xdr:clientData/>
  </xdr:twoCellAnchor>
  <xdr:twoCellAnchor>
    <xdr:from>
      <xdr:col>11</xdr:col>
      <xdr:colOff>152400</xdr:colOff>
      <xdr:row>6</xdr:row>
      <xdr:rowOff>285750</xdr:rowOff>
    </xdr:from>
    <xdr:to>
      <xdr:col>11</xdr:col>
      <xdr:colOff>1533525</xdr:colOff>
      <xdr:row>10</xdr:row>
      <xdr:rowOff>241299</xdr:rowOff>
    </xdr:to>
    <xdr:sp macro="" textlink="">
      <xdr:nvSpPr>
        <xdr:cNvPr id="13" name="四角形吹き出し 12"/>
        <xdr:cNvSpPr/>
      </xdr:nvSpPr>
      <xdr:spPr>
        <a:xfrm>
          <a:off x="12014200" y="2305050"/>
          <a:ext cx="1381125" cy="1174749"/>
        </a:xfrm>
        <a:prstGeom prst="wedgeRectCallout">
          <a:avLst>
            <a:gd name="adj1" fmla="val -1005"/>
            <a:gd name="adj2" fmla="val -96125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申請書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</a:rPr>
            <a:t>２．プログラムの概略</a:t>
          </a:r>
          <a:r>
            <a:rPr kumimoji="1" lang="en-US" altLang="ja-JP" sz="9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①プログラムの名称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と同じ情報を記入</a:t>
          </a:r>
        </a:p>
      </xdr:txBody>
    </xdr:sp>
    <xdr:clientData/>
  </xdr:twoCellAnchor>
  <xdr:twoCellAnchor>
    <xdr:from>
      <xdr:col>12</xdr:col>
      <xdr:colOff>63500</xdr:colOff>
      <xdr:row>6</xdr:row>
      <xdr:rowOff>146050</xdr:rowOff>
    </xdr:from>
    <xdr:to>
      <xdr:col>13</xdr:col>
      <xdr:colOff>273050</xdr:colOff>
      <xdr:row>11</xdr:row>
      <xdr:rowOff>38100</xdr:rowOff>
    </xdr:to>
    <xdr:sp macro="" textlink="">
      <xdr:nvSpPr>
        <xdr:cNvPr id="15" name="四角形吹き出し 14"/>
        <xdr:cNvSpPr/>
      </xdr:nvSpPr>
      <xdr:spPr>
        <a:xfrm>
          <a:off x="15227300" y="2165350"/>
          <a:ext cx="1924050" cy="1416050"/>
        </a:xfrm>
        <a:prstGeom prst="wedgeRectCallout">
          <a:avLst>
            <a:gd name="adj1" fmla="val -40159"/>
            <a:gd name="adj2" fmla="val -77717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申請書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</a:rPr>
            <a:t>２．プログラムの概略</a:t>
          </a:r>
          <a:r>
            <a:rPr kumimoji="1" lang="en-US" altLang="ja-JP" sz="9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②申請分野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と同じ情報を記入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</a:rPr>
            <a:t>（プルダウンのリストから選択）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</a:rPr>
            <a:t>※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</a:rPr>
            <a:t>右の「申請分野コード」欄は自動的に出力されます。</a:t>
          </a:r>
        </a:p>
        <a:p>
          <a:pPr algn="l"/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819150</xdr:colOff>
      <xdr:row>6</xdr:row>
      <xdr:rowOff>142875</xdr:rowOff>
    </xdr:from>
    <xdr:to>
      <xdr:col>17</xdr:col>
      <xdr:colOff>895350</xdr:colOff>
      <xdr:row>10</xdr:row>
      <xdr:rowOff>152400</xdr:rowOff>
    </xdr:to>
    <xdr:sp macro="" textlink="">
      <xdr:nvSpPr>
        <xdr:cNvPr id="20" name="四角形吹き出し 19"/>
        <xdr:cNvSpPr/>
      </xdr:nvSpPr>
      <xdr:spPr>
        <a:xfrm>
          <a:off x="20631150" y="2162175"/>
          <a:ext cx="1600200" cy="1228725"/>
        </a:xfrm>
        <a:prstGeom prst="wedgeRectCallout">
          <a:avLst>
            <a:gd name="adj1" fmla="val -40953"/>
            <a:gd name="adj2" fmla="val -84890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申請書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</a:rPr>
            <a:t>２．プログラムの概略</a:t>
          </a:r>
          <a:r>
            <a:rPr kumimoji="1" lang="en-US" altLang="ja-JP" sz="9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⑨受入れ学生予定数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の情報のうち、全体受入れ人数を課程別に記入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（国費・私費、外国人留学生・日本人を問わない）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44450</xdr:colOff>
      <xdr:row>6</xdr:row>
      <xdr:rowOff>133350</xdr:rowOff>
    </xdr:from>
    <xdr:to>
      <xdr:col>42</xdr:col>
      <xdr:colOff>415925</xdr:colOff>
      <xdr:row>9</xdr:row>
      <xdr:rowOff>101600</xdr:rowOff>
    </xdr:to>
    <xdr:sp macro="" textlink="">
      <xdr:nvSpPr>
        <xdr:cNvPr id="25" name="四角形吹き出し 24"/>
        <xdr:cNvSpPr/>
      </xdr:nvSpPr>
      <xdr:spPr>
        <a:xfrm>
          <a:off x="45002450" y="2152650"/>
          <a:ext cx="1628775" cy="882650"/>
        </a:xfrm>
        <a:prstGeom prst="wedgeRectCallout">
          <a:avLst>
            <a:gd name="adj1" fmla="val -34369"/>
            <a:gd name="adj2" fmla="val -98953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プログラムの内容の特色を示すものがある場合、キーワードを記入して下さい。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14</xdr:col>
      <xdr:colOff>152400</xdr:colOff>
      <xdr:row>6</xdr:row>
      <xdr:rowOff>60325</xdr:rowOff>
    </xdr:from>
    <xdr:to>
      <xdr:col>15</xdr:col>
      <xdr:colOff>514350</xdr:colOff>
      <xdr:row>10</xdr:row>
      <xdr:rowOff>292100</xdr:rowOff>
    </xdr:to>
    <xdr:sp macro="" textlink="">
      <xdr:nvSpPr>
        <xdr:cNvPr id="29" name="四角形吹き出し 28"/>
        <xdr:cNvSpPr/>
      </xdr:nvSpPr>
      <xdr:spPr>
        <a:xfrm>
          <a:off x="17678400" y="2079625"/>
          <a:ext cx="1835150" cy="1450975"/>
        </a:xfrm>
        <a:prstGeom prst="wedgeRectCallout">
          <a:avLst>
            <a:gd name="adj1" fmla="val -40159"/>
            <a:gd name="adj2" fmla="val -77717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申請書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</a:rPr>
            <a:t>２．プログラムの概略</a:t>
          </a:r>
          <a:r>
            <a:rPr kumimoji="1" lang="en-US" altLang="ja-JP" sz="9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⑤プログラムの形態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と同じ情報を記入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</a:rPr>
            <a:t>（プルダウンのリストから選択）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</a:rPr>
            <a:t>※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</a:rPr>
            <a:t>右の「形態コード」欄は自動的に出力されます。</a:t>
          </a:r>
        </a:p>
        <a:p>
          <a:pPr algn="l"/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0</xdr:colOff>
      <xdr:row>205</xdr:row>
      <xdr:rowOff>130175</xdr:rowOff>
    </xdr:from>
    <xdr:to>
      <xdr:col>18</xdr:col>
      <xdr:colOff>53975</xdr:colOff>
      <xdr:row>207</xdr:row>
      <xdr:rowOff>41275</xdr:rowOff>
    </xdr:to>
    <xdr:sp macro="" textlink="">
      <xdr:nvSpPr>
        <xdr:cNvPr id="30" name="四角形吹き出し 29"/>
        <xdr:cNvSpPr/>
      </xdr:nvSpPr>
      <xdr:spPr>
        <a:xfrm>
          <a:off x="21923375" y="4232275"/>
          <a:ext cx="2768600" cy="1066800"/>
        </a:xfrm>
        <a:prstGeom prst="wedgeRectCallout">
          <a:avLst>
            <a:gd name="adj1" fmla="val -6409"/>
            <a:gd name="adj2" fmla="val -166704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申請書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</a:rPr>
            <a:t>２．プログラムの概略</a:t>
          </a:r>
          <a:r>
            <a:rPr kumimoji="1" lang="en-US" altLang="ja-JP" sz="9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⑪受入れ学生予定数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の情報のうち、国費外国人留学生の優先配置希望人数を課程別に記入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合計欄は自動的に算出されます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0</xdr:colOff>
      <xdr:row>6</xdr:row>
      <xdr:rowOff>254000</xdr:rowOff>
    </xdr:from>
    <xdr:to>
      <xdr:col>19</xdr:col>
      <xdr:colOff>596900</xdr:colOff>
      <xdr:row>10</xdr:row>
      <xdr:rowOff>228600</xdr:rowOff>
    </xdr:to>
    <xdr:sp macro="" textlink="">
      <xdr:nvSpPr>
        <xdr:cNvPr id="31" name="四角形吹き出し 30"/>
        <xdr:cNvSpPr/>
      </xdr:nvSpPr>
      <xdr:spPr>
        <a:xfrm>
          <a:off x="22542500" y="2273300"/>
          <a:ext cx="1625600" cy="1193800"/>
        </a:xfrm>
        <a:prstGeom prst="wedgeRectCallout">
          <a:avLst>
            <a:gd name="adj1" fmla="val -14986"/>
            <a:gd name="adj2" fmla="val -96968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申請書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</a:rPr>
            <a:t>２．プログラムの概略</a:t>
          </a:r>
          <a:r>
            <a:rPr kumimoji="1" lang="en-US" altLang="ja-JP" sz="9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⑨受入れ学生予定数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の情報のうち、日本人学生の受入れ予定数を課程別に記入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431800</xdr:colOff>
      <xdr:row>6</xdr:row>
      <xdr:rowOff>0</xdr:rowOff>
    </xdr:from>
    <xdr:to>
      <xdr:col>32</xdr:col>
      <xdr:colOff>533400</xdr:colOff>
      <xdr:row>389</xdr:row>
      <xdr:rowOff>88900</xdr:rowOff>
    </xdr:to>
    <xdr:sp macro="" textlink="">
      <xdr:nvSpPr>
        <xdr:cNvPr id="19" name="四角形吹き出し 18"/>
        <xdr:cNvSpPr/>
      </xdr:nvSpPr>
      <xdr:spPr>
        <a:xfrm>
          <a:off x="29895800" y="2019300"/>
          <a:ext cx="7734300" cy="1917700"/>
        </a:xfrm>
        <a:prstGeom prst="wedgeRectCallout">
          <a:avLst>
            <a:gd name="adj1" fmla="val -57444"/>
            <a:gd name="adj2" fmla="val -65338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申請書</a:t>
          </a:r>
          <a:r>
            <a:rPr kumimoji="1" lang="en-US" altLang="ja-JP" sz="900">
              <a:solidFill>
                <a:sysClr val="windowText" lastClr="000000"/>
              </a:solidFill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</a:rPr>
            <a:t>２．プログラムの概略</a:t>
          </a:r>
          <a:r>
            <a:rPr kumimoji="1" lang="en-US" altLang="ja-JP" sz="900">
              <a:solidFill>
                <a:sysClr val="windowText" lastClr="000000"/>
              </a:solidFill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</a:rPr>
            <a:t>③対象とする国・地域と同じ情報を記入（プルダウンのリストから選択）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国名をプルダウンのリストから選択すれば、自動的に、地域名、国コード、地域コードが出力されます。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○「南アジア」など、特定地域を包括的に受入れ対象と想定する場合は、「国名」の欄に地域名を記入してください（プルダウンのリストの最下部に、地域名のリストも用意してあります）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○①～⑤まで５つの欄を用意していますが、５つに収まらない場合は、申請プログラムの趣旨・目的に照らしつつ、これまでの受入れ実績や、今後の実現可能性、積極的に獲得を目指す予定などを踏まえ、５年間の優先配置期間内に優秀な留学生の獲得が有力な国・地域を５つまで記入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</a:rPr>
            <a:t>○「熱帯域」、「イスラーム諸国」、「潜在的な経済成長国」など、国名や地域名で一概に同定できない属性を有する国・地域郡を対象とする場合でも、可能な限り、国・地域名を記入してください。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37</xdr:col>
      <xdr:colOff>736600</xdr:colOff>
      <xdr:row>6</xdr:row>
      <xdr:rowOff>101600</xdr:rowOff>
    </xdr:from>
    <xdr:to>
      <xdr:col>40</xdr:col>
      <xdr:colOff>838200</xdr:colOff>
      <xdr:row>10</xdr:row>
      <xdr:rowOff>76200</xdr:rowOff>
    </xdr:to>
    <xdr:sp macro="" textlink="">
      <xdr:nvSpPr>
        <xdr:cNvPr id="21" name="四角形吹き出し 20"/>
        <xdr:cNvSpPr/>
      </xdr:nvSpPr>
      <xdr:spPr>
        <a:xfrm>
          <a:off x="41757600" y="2120900"/>
          <a:ext cx="2870200" cy="1193800"/>
        </a:xfrm>
        <a:prstGeom prst="wedgeRectCallout">
          <a:avLst>
            <a:gd name="adj1" fmla="val -3280"/>
            <a:gd name="adj2" fmla="val -82692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具体の研究分野を記入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r>
            <a:rPr kumimoji="1"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分野をプルダウンのリストから選択すれば、自動的に、分野コードが出力されます。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○平成２７年度の科学研究費補助事業の「系・分野・分科・細目表」を踏まえた分類にしています。</a:t>
          </a:r>
          <a:endParaRPr lang="ja-JP" altLang="ja-JP" sz="9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P414"/>
  <sheetViews>
    <sheetView tabSelected="1" view="pageBreakPreview" zoomScaleNormal="100" zoomScaleSheetLayoutView="100" workbookViewId="0"/>
  </sheetViews>
  <sheetFormatPr defaultRowHeight="18.75"/>
  <cols>
    <col min="1" max="1" width="5.125" style="8" customWidth="1"/>
    <col min="2" max="2" width="11.125" hidden="1" customWidth="1"/>
    <col min="3" max="3" width="6.5" hidden="1" customWidth="1"/>
    <col min="4" max="4" width="16.875" style="6" customWidth="1"/>
    <col min="5" max="5" width="21.375" style="6" customWidth="1"/>
    <col min="6" max="6" width="13.5" style="6" customWidth="1"/>
    <col min="7" max="7" width="20" style="2" customWidth="1"/>
    <col min="8" max="8" width="17.875" style="2" customWidth="1"/>
    <col min="9" max="11" width="20.25" style="7" customWidth="1"/>
    <col min="12" max="12" width="43.375" style="2" customWidth="1"/>
    <col min="13" max="13" width="22.5" style="2" customWidth="1"/>
    <col min="14" max="14" width="8.5" style="3" customWidth="1"/>
    <col min="15" max="15" width="25.875" style="4" customWidth="1"/>
    <col min="16" max="17" width="10.625" style="4" customWidth="1"/>
    <col min="18" max="19" width="10.625" customWidth="1"/>
    <col min="20" max="20" width="16.25" customWidth="1"/>
    <col min="21" max="21" width="7.5" customWidth="1"/>
    <col min="22" max="22" width="9.5" customWidth="1"/>
    <col min="23" max="23" width="10" customWidth="1"/>
    <col min="24" max="24" width="16.25" customWidth="1"/>
    <col min="25" max="26" width="7.5" customWidth="1"/>
    <col min="27" max="27" width="10.125" customWidth="1"/>
    <col min="28" max="28" width="16.25" customWidth="1"/>
    <col min="29" max="30" width="7.5" customWidth="1"/>
    <col min="31" max="39" width="11.75" customWidth="1"/>
    <col min="40" max="40" width="12.5" customWidth="1"/>
    <col min="41" max="41" width="15.375" customWidth="1"/>
    <col min="42" max="42" width="12.875" customWidth="1"/>
  </cols>
  <sheetData>
    <row r="1" spans="1:42" ht="24.75" customHeight="1" thickBot="1">
      <c r="B1" s="5"/>
      <c r="C1" s="1"/>
      <c r="D1" s="102" t="s">
        <v>287</v>
      </c>
      <c r="E1" s="102"/>
      <c r="F1" s="102"/>
      <c r="G1" s="103"/>
      <c r="H1" s="103"/>
      <c r="I1" s="90"/>
      <c r="J1" s="90"/>
      <c r="K1" s="90"/>
      <c r="L1" s="89"/>
      <c r="M1" s="89"/>
      <c r="N1" s="91"/>
      <c r="O1" s="92"/>
      <c r="P1" s="92"/>
      <c r="Q1" s="92"/>
      <c r="R1" s="18"/>
      <c r="S1" s="18"/>
      <c r="T1" s="18"/>
      <c r="U1" s="18"/>
      <c r="V1" s="18"/>
      <c r="W1" s="18"/>
      <c r="X1" s="18"/>
      <c r="Y1" s="18"/>
      <c r="Z1" s="18"/>
      <c r="AA1" s="18"/>
      <c r="AB1" s="9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</row>
    <row r="2" spans="1:42" ht="18" customHeight="1" thickTop="1">
      <c r="A2" s="9"/>
      <c r="B2" s="13"/>
      <c r="C2" s="99"/>
      <c r="D2" s="109"/>
      <c r="E2" s="110"/>
      <c r="F2" s="110"/>
      <c r="G2" s="111"/>
      <c r="H2" s="111"/>
      <c r="I2" s="112"/>
      <c r="J2" s="112"/>
      <c r="K2" s="112"/>
      <c r="L2" s="111"/>
      <c r="M2" s="111"/>
      <c r="N2" s="113"/>
      <c r="O2" s="114"/>
      <c r="P2" s="114"/>
      <c r="Q2" s="196" t="s">
        <v>283</v>
      </c>
      <c r="R2" s="198" t="s">
        <v>284</v>
      </c>
      <c r="S2" s="196" t="s">
        <v>285</v>
      </c>
      <c r="T2" s="68" t="s">
        <v>215</v>
      </c>
      <c r="U2" s="68"/>
      <c r="V2" s="68"/>
      <c r="W2" s="68"/>
      <c r="X2" s="68" t="s">
        <v>216</v>
      </c>
      <c r="Y2" s="68"/>
      <c r="Z2" s="68"/>
      <c r="AA2" s="68"/>
      <c r="AB2" s="68" t="s">
        <v>217</v>
      </c>
      <c r="AC2" s="68"/>
      <c r="AD2" s="68"/>
      <c r="AE2" s="68"/>
      <c r="AF2" s="68" t="s">
        <v>249</v>
      </c>
      <c r="AG2" s="68"/>
      <c r="AH2" s="68"/>
      <c r="AI2" s="68"/>
      <c r="AJ2" s="68" t="s">
        <v>250</v>
      </c>
      <c r="AK2" s="68"/>
      <c r="AL2" s="68"/>
      <c r="AM2" s="150"/>
      <c r="AN2" s="67" t="s">
        <v>286</v>
      </c>
      <c r="AO2" s="68"/>
      <c r="AP2" s="115" t="s">
        <v>277</v>
      </c>
    </row>
    <row r="3" spans="1:42" ht="43.5" customHeight="1">
      <c r="A3" s="9"/>
      <c r="B3" s="17" t="s">
        <v>8</v>
      </c>
      <c r="C3" s="100" t="s">
        <v>9</v>
      </c>
      <c r="D3" s="116" t="s">
        <v>13</v>
      </c>
      <c r="E3" s="117" t="s">
        <v>11</v>
      </c>
      <c r="F3" s="117" t="s">
        <v>202</v>
      </c>
      <c r="G3" s="118" t="s">
        <v>1</v>
      </c>
      <c r="H3" s="118" t="s">
        <v>14</v>
      </c>
      <c r="I3" s="118" t="s">
        <v>278</v>
      </c>
      <c r="J3" s="118" t="s">
        <v>16</v>
      </c>
      <c r="K3" s="118" t="s">
        <v>17</v>
      </c>
      <c r="L3" s="118" t="s">
        <v>0</v>
      </c>
      <c r="M3" s="118" t="s">
        <v>10</v>
      </c>
      <c r="N3" s="118" t="s">
        <v>7</v>
      </c>
      <c r="O3" s="118" t="s">
        <v>219</v>
      </c>
      <c r="P3" s="118" t="s">
        <v>218</v>
      </c>
      <c r="Q3" s="197"/>
      <c r="R3" s="199"/>
      <c r="S3" s="197"/>
      <c r="T3" s="21" t="s">
        <v>220</v>
      </c>
      <c r="U3" s="20" t="s">
        <v>221</v>
      </c>
      <c r="V3" s="20" t="s">
        <v>222</v>
      </c>
      <c r="W3" s="20" t="s">
        <v>231</v>
      </c>
      <c r="X3" s="21" t="s">
        <v>223</v>
      </c>
      <c r="Y3" s="20" t="s">
        <v>224</v>
      </c>
      <c r="Z3" s="20" t="s">
        <v>225</v>
      </c>
      <c r="AA3" s="20" t="s">
        <v>232</v>
      </c>
      <c r="AB3" s="21" t="s">
        <v>226</v>
      </c>
      <c r="AC3" s="20" t="s">
        <v>228</v>
      </c>
      <c r="AD3" s="20" t="s">
        <v>230</v>
      </c>
      <c r="AE3" s="20" t="s">
        <v>233</v>
      </c>
      <c r="AF3" s="21" t="s">
        <v>251</v>
      </c>
      <c r="AG3" s="20" t="s">
        <v>227</v>
      </c>
      <c r="AH3" s="20" t="s">
        <v>229</v>
      </c>
      <c r="AI3" s="20" t="s">
        <v>252</v>
      </c>
      <c r="AJ3" s="21" t="s">
        <v>253</v>
      </c>
      <c r="AK3" s="20" t="s">
        <v>254</v>
      </c>
      <c r="AL3" s="20" t="s">
        <v>255</v>
      </c>
      <c r="AM3" s="151" t="s">
        <v>256</v>
      </c>
      <c r="AN3" s="23" t="s">
        <v>234</v>
      </c>
      <c r="AO3" s="22" t="s">
        <v>205</v>
      </c>
      <c r="AP3" s="56"/>
    </row>
    <row r="4" spans="1:42" ht="24" customHeight="1">
      <c r="A4" s="9">
        <v>1</v>
      </c>
      <c r="B4" s="12"/>
      <c r="C4" s="101"/>
      <c r="D4" s="76"/>
      <c r="E4" s="73"/>
      <c r="F4" s="73" t="e">
        <f t="shared" ref="F4:F9" si="0">VLOOKUP(E4,$E$14:$F$17,2,FALSE)</f>
        <v>#N/A</v>
      </c>
      <c r="G4" s="74"/>
      <c r="H4" s="74"/>
      <c r="I4" s="74"/>
      <c r="J4" s="74"/>
      <c r="K4" s="74"/>
      <c r="L4" s="73"/>
      <c r="M4" s="74"/>
      <c r="N4" s="74" t="e">
        <f t="shared" ref="N4:N9" si="1">VLOOKUP(M4,$M$14:$N$16,2,FALSE)</f>
        <v>#N/A</v>
      </c>
      <c r="O4" s="74"/>
      <c r="P4" s="74" t="e">
        <f t="shared" ref="P4:P9" si="2">VLOOKUP(O4,$O$14:$P$15,2,FALSE)</f>
        <v>#N/A</v>
      </c>
      <c r="Q4" s="74"/>
      <c r="R4" s="73"/>
      <c r="S4" s="73"/>
      <c r="T4" s="73"/>
      <c r="U4" s="73" t="e">
        <f t="shared" ref="U4:U9" si="3">VLOOKUP($T4,$T$14:$W$209,2,FALSE)</f>
        <v>#N/A</v>
      </c>
      <c r="V4" s="73" t="e">
        <f t="shared" ref="V4:V9" si="4">VLOOKUP($T4,$T$14:$W$209,3,FALSE)</f>
        <v>#N/A</v>
      </c>
      <c r="W4" s="73" t="e">
        <f t="shared" ref="W4:W9" si="5">VLOOKUP($T4,$T$14:$W$209,4,FALSE)</f>
        <v>#N/A</v>
      </c>
      <c r="X4" s="73"/>
      <c r="Y4" s="73" t="e">
        <f t="shared" ref="Y4:Y9" si="6">VLOOKUP($X4,$T$14:$W$209,2,FALSE)</f>
        <v>#N/A</v>
      </c>
      <c r="Z4" s="73" t="e">
        <f t="shared" ref="Z4:Z9" si="7">VLOOKUP($X4,$T$14:$W$209,3,FALSE)</f>
        <v>#N/A</v>
      </c>
      <c r="AA4" s="73" t="e">
        <f t="shared" ref="AA4:AA9" si="8">VLOOKUP($X4,$T$14:$W$209,4,FALSE)</f>
        <v>#N/A</v>
      </c>
      <c r="AB4" s="73"/>
      <c r="AC4" s="73" t="e">
        <f t="shared" ref="AC4:AC9" si="9">VLOOKUP(AB4,$T$14:$W$209,2,FALSE)</f>
        <v>#N/A</v>
      </c>
      <c r="AD4" s="73" t="e">
        <f t="shared" ref="AD4:AD9" si="10">VLOOKUP(AB4,$T$14:$W$209,3,FALSE)</f>
        <v>#N/A</v>
      </c>
      <c r="AE4" s="73" t="e">
        <f t="shared" ref="AE4:AE9" si="11">VLOOKUP(AB4,$T$14:$W$209,4,FALSE)</f>
        <v>#N/A</v>
      </c>
      <c r="AF4" s="73"/>
      <c r="AG4" s="73" t="e">
        <f t="shared" ref="AG4:AG9" si="12">VLOOKUP($AF4,$T$14:$W$209,2,FALSE)</f>
        <v>#N/A</v>
      </c>
      <c r="AH4" s="73" t="e">
        <f t="shared" ref="AH4:AH9" si="13">VLOOKUP($AF4,$T$14:$W$209,3,FALSE)</f>
        <v>#N/A</v>
      </c>
      <c r="AI4" s="73" t="e">
        <f t="shared" ref="AI4:AI9" si="14">VLOOKUP($AF4,$T$14:$W$209,4,FALSE)</f>
        <v>#N/A</v>
      </c>
      <c r="AJ4" s="73"/>
      <c r="AK4" s="73" t="e">
        <f t="shared" ref="AK4:AK9" si="15">VLOOKUP(AJ4,$T$14:$W$209,2,FALSE)</f>
        <v>#N/A</v>
      </c>
      <c r="AL4" s="73" t="e">
        <f t="shared" ref="AL4:AL9" si="16">VLOOKUP(AJ4,$T$14:$W$209,3,FALSE)</f>
        <v>#N/A</v>
      </c>
      <c r="AM4" s="152" t="e">
        <f t="shared" ref="AM4:AM9" si="17">VLOOKUP(AJ4,$T$14:$W$209,4,FALSE)</f>
        <v>#N/A</v>
      </c>
      <c r="AN4" s="78"/>
      <c r="AO4" s="77" t="e">
        <f>VLOOKUP($AN4,$AN$13:$AO$28,2,FALSE)</f>
        <v>#N/A</v>
      </c>
      <c r="AP4" s="56"/>
    </row>
    <row r="5" spans="1:42" ht="24" customHeight="1">
      <c r="A5" s="9">
        <v>2</v>
      </c>
      <c r="B5" s="12"/>
      <c r="C5" s="101"/>
      <c r="D5" s="76"/>
      <c r="E5" s="73"/>
      <c r="F5" s="73" t="e">
        <f t="shared" si="0"/>
        <v>#N/A</v>
      </c>
      <c r="G5" s="74"/>
      <c r="H5" s="74"/>
      <c r="I5" s="74"/>
      <c r="J5" s="74"/>
      <c r="K5" s="74"/>
      <c r="L5" s="73"/>
      <c r="M5" s="74"/>
      <c r="N5" s="74" t="e">
        <f t="shared" si="1"/>
        <v>#N/A</v>
      </c>
      <c r="O5" s="74"/>
      <c r="P5" s="79" t="e">
        <f t="shared" si="2"/>
        <v>#N/A</v>
      </c>
      <c r="Q5" s="79"/>
      <c r="R5" s="73"/>
      <c r="S5" s="73"/>
      <c r="T5" s="73"/>
      <c r="U5" s="73" t="e">
        <f t="shared" si="3"/>
        <v>#N/A</v>
      </c>
      <c r="V5" s="73" t="e">
        <f t="shared" si="4"/>
        <v>#N/A</v>
      </c>
      <c r="W5" s="73" t="e">
        <f t="shared" si="5"/>
        <v>#N/A</v>
      </c>
      <c r="X5" s="73"/>
      <c r="Y5" s="73" t="e">
        <f t="shared" si="6"/>
        <v>#N/A</v>
      </c>
      <c r="Z5" s="73" t="e">
        <f t="shared" si="7"/>
        <v>#N/A</v>
      </c>
      <c r="AA5" s="73" t="e">
        <f t="shared" si="8"/>
        <v>#N/A</v>
      </c>
      <c r="AB5" s="73"/>
      <c r="AC5" s="73" t="e">
        <f t="shared" si="9"/>
        <v>#N/A</v>
      </c>
      <c r="AD5" s="73" t="e">
        <f t="shared" si="10"/>
        <v>#N/A</v>
      </c>
      <c r="AE5" s="73" t="e">
        <f t="shared" si="11"/>
        <v>#N/A</v>
      </c>
      <c r="AF5" s="73"/>
      <c r="AG5" s="73" t="e">
        <f t="shared" si="12"/>
        <v>#N/A</v>
      </c>
      <c r="AH5" s="73" t="e">
        <f t="shared" si="13"/>
        <v>#N/A</v>
      </c>
      <c r="AI5" s="73" t="e">
        <f t="shared" si="14"/>
        <v>#N/A</v>
      </c>
      <c r="AJ5" s="73"/>
      <c r="AK5" s="73" t="e">
        <f t="shared" si="15"/>
        <v>#N/A</v>
      </c>
      <c r="AL5" s="73" t="e">
        <f t="shared" si="16"/>
        <v>#N/A</v>
      </c>
      <c r="AM5" s="152" t="e">
        <f t="shared" si="17"/>
        <v>#N/A</v>
      </c>
      <c r="AN5" s="78"/>
      <c r="AO5" s="77" t="e">
        <f t="shared" ref="AO5:AO9" si="18">VLOOKUP($AN5,$AN$13:$AO$28,2,FALSE)</f>
        <v>#N/A</v>
      </c>
      <c r="AP5" s="56"/>
    </row>
    <row r="6" spans="1:42" ht="24" customHeight="1">
      <c r="A6" s="9">
        <v>3</v>
      </c>
      <c r="B6" s="12"/>
      <c r="C6" s="101"/>
      <c r="D6" s="76"/>
      <c r="E6" s="73"/>
      <c r="F6" s="73" t="e">
        <f t="shared" si="0"/>
        <v>#N/A</v>
      </c>
      <c r="G6" s="74"/>
      <c r="H6" s="74"/>
      <c r="I6" s="74"/>
      <c r="J6" s="74"/>
      <c r="K6" s="74"/>
      <c r="L6" s="73"/>
      <c r="M6" s="74"/>
      <c r="N6" s="74" t="e">
        <f t="shared" si="1"/>
        <v>#N/A</v>
      </c>
      <c r="O6" s="74"/>
      <c r="P6" s="79" t="e">
        <f t="shared" si="2"/>
        <v>#N/A</v>
      </c>
      <c r="Q6" s="79"/>
      <c r="R6" s="73"/>
      <c r="S6" s="73"/>
      <c r="T6" s="73"/>
      <c r="U6" s="73" t="e">
        <f t="shared" si="3"/>
        <v>#N/A</v>
      </c>
      <c r="V6" s="73" t="e">
        <f t="shared" si="4"/>
        <v>#N/A</v>
      </c>
      <c r="W6" s="73" t="e">
        <f t="shared" si="5"/>
        <v>#N/A</v>
      </c>
      <c r="X6" s="73"/>
      <c r="Y6" s="73" t="e">
        <f t="shared" si="6"/>
        <v>#N/A</v>
      </c>
      <c r="Z6" s="73" t="e">
        <f t="shared" si="7"/>
        <v>#N/A</v>
      </c>
      <c r="AA6" s="73" t="e">
        <f t="shared" si="8"/>
        <v>#N/A</v>
      </c>
      <c r="AB6" s="73"/>
      <c r="AC6" s="73" t="e">
        <f t="shared" si="9"/>
        <v>#N/A</v>
      </c>
      <c r="AD6" s="73" t="e">
        <f t="shared" si="10"/>
        <v>#N/A</v>
      </c>
      <c r="AE6" s="73" t="e">
        <f t="shared" si="11"/>
        <v>#N/A</v>
      </c>
      <c r="AF6" s="73"/>
      <c r="AG6" s="73" t="e">
        <f t="shared" si="12"/>
        <v>#N/A</v>
      </c>
      <c r="AH6" s="73" t="e">
        <f t="shared" si="13"/>
        <v>#N/A</v>
      </c>
      <c r="AI6" s="73" t="e">
        <f t="shared" si="14"/>
        <v>#N/A</v>
      </c>
      <c r="AJ6" s="73"/>
      <c r="AK6" s="73" t="e">
        <f t="shared" si="15"/>
        <v>#N/A</v>
      </c>
      <c r="AL6" s="73" t="e">
        <f t="shared" si="16"/>
        <v>#N/A</v>
      </c>
      <c r="AM6" s="152" t="e">
        <f t="shared" si="17"/>
        <v>#N/A</v>
      </c>
      <c r="AN6" s="78"/>
      <c r="AO6" s="77" t="e">
        <f t="shared" si="18"/>
        <v>#N/A</v>
      </c>
      <c r="AP6" s="56"/>
    </row>
    <row r="7" spans="1:42" ht="24" customHeight="1">
      <c r="A7" s="9">
        <v>4</v>
      </c>
      <c r="B7" s="12"/>
      <c r="C7" s="101"/>
      <c r="D7" s="76"/>
      <c r="E7" s="73"/>
      <c r="F7" s="73" t="e">
        <f t="shared" si="0"/>
        <v>#N/A</v>
      </c>
      <c r="G7" s="74"/>
      <c r="H7" s="74"/>
      <c r="I7" s="74"/>
      <c r="J7" s="74"/>
      <c r="K7" s="74"/>
      <c r="L7" s="73"/>
      <c r="M7" s="74"/>
      <c r="N7" s="74" t="e">
        <f t="shared" si="1"/>
        <v>#N/A</v>
      </c>
      <c r="O7" s="74"/>
      <c r="P7" s="79" t="e">
        <f t="shared" si="2"/>
        <v>#N/A</v>
      </c>
      <c r="Q7" s="79"/>
      <c r="R7" s="73"/>
      <c r="S7" s="73"/>
      <c r="T7" s="73"/>
      <c r="U7" s="73" t="e">
        <f t="shared" si="3"/>
        <v>#N/A</v>
      </c>
      <c r="V7" s="73" t="e">
        <f t="shared" si="4"/>
        <v>#N/A</v>
      </c>
      <c r="W7" s="73" t="e">
        <f t="shared" si="5"/>
        <v>#N/A</v>
      </c>
      <c r="X7" s="73"/>
      <c r="Y7" s="73" t="e">
        <f t="shared" si="6"/>
        <v>#N/A</v>
      </c>
      <c r="Z7" s="73" t="e">
        <f t="shared" si="7"/>
        <v>#N/A</v>
      </c>
      <c r="AA7" s="73" t="e">
        <f t="shared" si="8"/>
        <v>#N/A</v>
      </c>
      <c r="AB7" s="73"/>
      <c r="AC7" s="73" t="e">
        <f t="shared" si="9"/>
        <v>#N/A</v>
      </c>
      <c r="AD7" s="73" t="e">
        <f t="shared" si="10"/>
        <v>#N/A</v>
      </c>
      <c r="AE7" s="73" t="e">
        <f t="shared" si="11"/>
        <v>#N/A</v>
      </c>
      <c r="AF7" s="73"/>
      <c r="AG7" s="73" t="e">
        <f t="shared" si="12"/>
        <v>#N/A</v>
      </c>
      <c r="AH7" s="73" t="e">
        <f t="shared" si="13"/>
        <v>#N/A</v>
      </c>
      <c r="AI7" s="73" t="e">
        <f t="shared" si="14"/>
        <v>#N/A</v>
      </c>
      <c r="AJ7" s="73"/>
      <c r="AK7" s="73" t="e">
        <f t="shared" si="15"/>
        <v>#N/A</v>
      </c>
      <c r="AL7" s="73" t="e">
        <f t="shared" si="16"/>
        <v>#N/A</v>
      </c>
      <c r="AM7" s="152" t="e">
        <f t="shared" si="17"/>
        <v>#N/A</v>
      </c>
      <c r="AN7" s="78"/>
      <c r="AO7" s="77" t="e">
        <f t="shared" si="18"/>
        <v>#N/A</v>
      </c>
      <c r="AP7" s="56"/>
    </row>
    <row r="8" spans="1:42" ht="24" customHeight="1">
      <c r="A8" s="9">
        <v>5</v>
      </c>
      <c r="B8" s="12"/>
      <c r="C8" s="101"/>
      <c r="D8" s="76"/>
      <c r="E8" s="73"/>
      <c r="F8" s="73" t="e">
        <f t="shared" si="0"/>
        <v>#N/A</v>
      </c>
      <c r="G8" s="74"/>
      <c r="H8" s="74"/>
      <c r="I8" s="74"/>
      <c r="J8" s="74"/>
      <c r="K8" s="74"/>
      <c r="L8" s="73"/>
      <c r="M8" s="74"/>
      <c r="N8" s="74" t="e">
        <f t="shared" si="1"/>
        <v>#N/A</v>
      </c>
      <c r="O8" s="74"/>
      <c r="P8" s="79" t="e">
        <f t="shared" si="2"/>
        <v>#N/A</v>
      </c>
      <c r="Q8" s="79"/>
      <c r="R8" s="73"/>
      <c r="S8" s="73"/>
      <c r="T8" s="73"/>
      <c r="U8" s="73" t="e">
        <f t="shared" si="3"/>
        <v>#N/A</v>
      </c>
      <c r="V8" s="73" t="e">
        <f t="shared" si="4"/>
        <v>#N/A</v>
      </c>
      <c r="W8" s="73" t="e">
        <f t="shared" si="5"/>
        <v>#N/A</v>
      </c>
      <c r="X8" s="73"/>
      <c r="Y8" s="73" t="e">
        <f t="shared" si="6"/>
        <v>#N/A</v>
      </c>
      <c r="Z8" s="73" t="e">
        <f t="shared" si="7"/>
        <v>#N/A</v>
      </c>
      <c r="AA8" s="73" t="e">
        <f t="shared" si="8"/>
        <v>#N/A</v>
      </c>
      <c r="AB8" s="73"/>
      <c r="AC8" s="73" t="e">
        <f t="shared" si="9"/>
        <v>#N/A</v>
      </c>
      <c r="AD8" s="73" t="e">
        <f t="shared" si="10"/>
        <v>#N/A</v>
      </c>
      <c r="AE8" s="73" t="e">
        <f t="shared" si="11"/>
        <v>#N/A</v>
      </c>
      <c r="AF8" s="73"/>
      <c r="AG8" s="73" t="e">
        <f t="shared" si="12"/>
        <v>#N/A</v>
      </c>
      <c r="AH8" s="73" t="e">
        <f t="shared" si="13"/>
        <v>#N/A</v>
      </c>
      <c r="AI8" s="73" t="e">
        <f t="shared" si="14"/>
        <v>#N/A</v>
      </c>
      <c r="AJ8" s="73"/>
      <c r="AK8" s="73" t="e">
        <f t="shared" si="15"/>
        <v>#N/A</v>
      </c>
      <c r="AL8" s="73" t="e">
        <f t="shared" si="16"/>
        <v>#N/A</v>
      </c>
      <c r="AM8" s="152" t="e">
        <f t="shared" si="17"/>
        <v>#N/A</v>
      </c>
      <c r="AN8" s="78"/>
      <c r="AO8" s="77" t="e">
        <f t="shared" si="18"/>
        <v>#N/A</v>
      </c>
      <c r="AP8" s="56"/>
    </row>
    <row r="9" spans="1:42" ht="24" customHeight="1" thickBot="1">
      <c r="A9" s="9">
        <v>6</v>
      </c>
      <c r="B9" s="12"/>
      <c r="C9" s="101"/>
      <c r="D9" s="96"/>
      <c r="E9" s="97"/>
      <c r="F9" s="97" t="e">
        <f t="shared" si="0"/>
        <v>#N/A</v>
      </c>
      <c r="G9" s="104"/>
      <c r="H9" s="104"/>
      <c r="I9" s="104"/>
      <c r="J9" s="104"/>
      <c r="K9" s="104"/>
      <c r="L9" s="97"/>
      <c r="M9" s="104"/>
      <c r="N9" s="104" t="e">
        <f t="shared" si="1"/>
        <v>#N/A</v>
      </c>
      <c r="O9" s="104"/>
      <c r="P9" s="106" t="e">
        <f t="shared" si="2"/>
        <v>#N/A</v>
      </c>
      <c r="Q9" s="106"/>
      <c r="R9" s="97"/>
      <c r="S9" s="97"/>
      <c r="T9" s="97"/>
      <c r="U9" s="97" t="e">
        <f t="shared" si="3"/>
        <v>#N/A</v>
      </c>
      <c r="V9" s="97" t="e">
        <f t="shared" si="4"/>
        <v>#N/A</v>
      </c>
      <c r="W9" s="97" t="e">
        <f t="shared" si="5"/>
        <v>#N/A</v>
      </c>
      <c r="X9" s="97"/>
      <c r="Y9" s="97" t="e">
        <f t="shared" si="6"/>
        <v>#N/A</v>
      </c>
      <c r="Z9" s="97" t="e">
        <f t="shared" si="7"/>
        <v>#N/A</v>
      </c>
      <c r="AA9" s="97" t="e">
        <f t="shared" si="8"/>
        <v>#N/A</v>
      </c>
      <c r="AB9" s="97"/>
      <c r="AC9" s="97" t="e">
        <f t="shared" si="9"/>
        <v>#N/A</v>
      </c>
      <c r="AD9" s="97" t="e">
        <f t="shared" si="10"/>
        <v>#N/A</v>
      </c>
      <c r="AE9" s="97" t="e">
        <f t="shared" si="11"/>
        <v>#N/A</v>
      </c>
      <c r="AF9" s="97"/>
      <c r="AG9" s="97" t="e">
        <f t="shared" si="12"/>
        <v>#N/A</v>
      </c>
      <c r="AH9" s="97" t="e">
        <f t="shared" si="13"/>
        <v>#N/A</v>
      </c>
      <c r="AI9" s="97" t="e">
        <f t="shared" si="14"/>
        <v>#N/A</v>
      </c>
      <c r="AJ9" s="97"/>
      <c r="AK9" s="97" t="e">
        <f t="shared" si="15"/>
        <v>#N/A</v>
      </c>
      <c r="AL9" s="97" t="e">
        <f t="shared" si="16"/>
        <v>#N/A</v>
      </c>
      <c r="AM9" s="153" t="e">
        <f t="shared" si="17"/>
        <v>#N/A</v>
      </c>
      <c r="AN9" s="94"/>
      <c r="AO9" s="95" t="e">
        <f t="shared" si="18"/>
        <v>#N/A</v>
      </c>
      <c r="AP9" s="58"/>
    </row>
    <row r="10" spans="1:42" ht="24" customHeight="1">
      <c r="A10" s="107"/>
      <c r="B10" s="11"/>
      <c r="C10" s="11"/>
      <c r="D10" s="86"/>
      <c r="E10" s="86"/>
      <c r="F10" s="86"/>
      <c r="G10" s="108"/>
      <c r="H10" s="108"/>
      <c r="I10" s="108"/>
      <c r="J10" s="108"/>
      <c r="K10" s="108"/>
      <c r="L10" s="86"/>
      <c r="M10" s="108"/>
      <c r="N10" s="108"/>
      <c r="O10" s="108"/>
      <c r="P10" s="93"/>
      <c r="Q10" s="93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87"/>
      <c r="AP10" s="18"/>
    </row>
    <row r="11" spans="1:42" ht="24" customHeight="1">
      <c r="B11" s="11"/>
      <c r="C11" s="11"/>
      <c r="D11" s="60"/>
      <c r="E11" s="60"/>
      <c r="F11" s="60"/>
      <c r="G11" s="61"/>
      <c r="H11" s="61"/>
      <c r="I11" s="62"/>
      <c r="J11" s="62"/>
      <c r="K11" s="62"/>
      <c r="L11" s="61"/>
      <c r="M11" s="61"/>
      <c r="N11" s="63"/>
      <c r="O11" s="64"/>
      <c r="P11" s="64"/>
      <c r="Q11" s="64"/>
      <c r="R11" s="59"/>
      <c r="S11" s="59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</row>
    <row r="12" spans="1:42" ht="72" customHeight="1" thickBot="1">
      <c r="B12" s="59"/>
      <c r="C12" s="59"/>
      <c r="D12" s="60"/>
      <c r="E12" s="190" t="s">
        <v>257</v>
      </c>
      <c r="F12" s="191"/>
      <c r="G12" s="61"/>
      <c r="H12" s="61"/>
      <c r="I12" s="62"/>
      <c r="J12" s="62"/>
      <c r="K12" s="62"/>
      <c r="L12" s="61"/>
      <c r="M12" s="192" t="s">
        <v>258</v>
      </c>
      <c r="N12" s="193"/>
      <c r="O12" s="192" t="s">
        <v>259</v>
      </c>
      <c r="P12" s="194"/>
      <c r="Q12" s="64"/>
      <c r="R12" s="59"/>
      <c r="S12" s="59"/>
      <c r="T12" s="191" t="s">
        <v>260</v>
      </c>
      <c r="U12" s="191"/>
      <c r="V12" s="191"/>
      <c r="W12" s="191"/>
      <c r="X12" s="189"/>
      <c r="Y12" s="189"/>
      <c r="Z12" s="189"/>
      <c r="AA12" s="189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95" t="s">
        <v>261</v>
      </c>
      <c r="AO12" s="195"/>
    </row>
    <row r="13" spans="1:42" ht="24" customHeight="1">
      <c r="B13" s="59"/>
      <c r="C13" s="59"/>
      <c r="D13" s="60"/>
      <c r="E13" s="32" t="s">
        <v>11</v>
      </c>
      <c r="F13" s="33" t="s">
        <v>202</v>
      </c>
      <c r="G13" s="61"/>
      <c r="H13" s="61"/>
      <c r="I13" s="62"/>
      <c r="J13" s="62"/>
      <c r="K13" s="62"/>
      <c r="L13" s="61"/>
      <c r="M13" s="38" t="s">
        <v>204</v>
      </c>
      <c r="N13" s="39" t="s">
        <v>203</v>
      </c>
      <c r="O13" s="44" t="s">
        <v>219</v>
      </c>
      <c r="P13" s="39" t="s">
        <v>218</v>
      </c>
      <c r="Q13" s="64"/>
      <c r="R13" s="59"/>
      <c r="S13" s="59"/>
      <c r="T13" s="46" t="s">
        <v>178</v>
      </c>
      <c r="U13" s="47" t="s">
        <v>214</v>
      </c>
      <c r="V13" s="47" t="s">
        <v>179</v>
      </c>
      <c r="W13" s="48" t="s">
        <v>195</v>
      </c>
      <c r="X13" s="83"/>
      <c r="Y13" s="83"/>
      <c r="Z13" s="83"/>
      <c r="AA13" s="83"/>
      <c r="AB13" s="18"/>
      <c r="AC13" s="18"/>
      <c r="AD13" s="18"/>
      <c r="AE13" s="18"/>
      <c r="AF13" s="18"/>
      <c r="AG13" s="18"/>
      <c r="AH13" s="18"/>
      <c r="AI13" s="18"/>
      <c r="AJ13" s="18"/>
      <c r="AK13" s="84"/>
      <c r="AL13" s="84"/>
      <c r="AM13" s="18"/>
      <c r="AN13" s="54" t="s">
        <v>234</v>
      </c>
      <c r="AO13" s="55" t="s">
        <v>205</v>
      </c>
    </row>
    <row r="14" spans="1:42" ht="24" customHeight="1">
      <c r="B14" s="59"/>
      <c r="C14" s="59"/>
      <c r="D14" s="60"/>
      <c r="E14" s="34" t="s">
        <v>4</v>
      </c>
      <c r="F14" s="35">
        <v>1</v>
      </c>
      <c r="G14" s="61"/>
      <c r="H14" s="61"/>
      <c r="I14" s="62"/>
      <c r="J14" s="62"/>
      <c r="K14" s="62"/>
      <c r="L14" s="61"/>
      <c r="M14" s="40" t="s">
        <v>15</v>
      </c>
      <c r="N14" s="41">
        <v>1</v>
      </c>
      <c r="O14" s="19" t="s">
        <v>281</v>
      </c>
      <c r="P14" s="41" t="s">
        <v>279</v>
      </c>
      <c r="Q14" s="64"/>
      <c r="R14" s="59"/>
      <c r="S14" s="59"/>
      <c r="T14" s="49" t="s">
        <v>19</v>
      </c>
      <c r="U14" s="50" t="s">
        <v>182</v>
      </c>
      <c r="V14" s="50">
        <v>701</v>
      </c>
      <c r="W14" s="51">
        <f>VLOOKUP(U14,$U$210:$W$224,3,FALSE)</f>
        <v>71</v>
      </c>
      <c r="X14" s="83"/>
      <c r="Y14" s="83"/>
      <c r="Z14" s="83"/>
      <c r="AA14" s="83"/>
      <c r="AB14" s="18"/>
      <c r="AC14" s="18"/>
      <c r="AD14" s="18"/>
      <c r="AE14" s="18"/>
      <c r="AF14" s="18"/>
      <c r="AG14" s="18"/>
      <c r="AH14" s="18"/>
      <c r="AI14" s="18"/>
      <c r="AJ14" s="18"/>
      <c r="AK14" s="85"/>
      <c r="AL14" s="18"/>
      <c r="AM14" s="18"/>
      <c r="AN14" s="23" t="s">
        <v>236</v>
      </c>
      <c r="AO14" s="56">
        <v>10</v>
      </c>
    </row>
    <row r="15" spans="1:42" ht="24" customHeight="1" thickBot="1">
      <c r="B15" s="59"/>
      <c r="C15" s="59"/>
      <c r="D15" s="60"/>
      <c r="E15" s="34" t="s">
        <v>5</v>
      </c>
      <c r="F15" s="35">
        <v>2</v>
      </c>
      <c r="G15" s="61"/>
      <c r="H15" s="61"/>
      <c r="I15" s="62"/>
      <c r="J15" s="62"/>
      <c r="K15" s="62"/>
      <c r="L15" s="61"/>
      <c r="M15" s="40" t="s">
        <v>3</v>
      </c>
      <c r="N15" s="41">
        <v>2</v>
      </c>
      <c r="O15" s="45" t="s">
        <v>282</v>
      </c>
      <c r="P15" s="43" t="s">
        <v>280</v>
      </c>
      <c r="Q15" s="64"/>
      <c r="R15" s="59"/>
      <c r="S15" s="59"/>
      <c r="T15" s="49" t="s">
        <v>20</v>
      </c>
      <c r="U15" s="50" t="s">
        <v>184</v>
      </c>
      <c r="V15" s="50">
        <v>706</v>
      </c>
      <c r="W15" s="51">
        <f t="shared" ref="W15:W78" si="19">VLOOKUP(U15,$U$210:$W$224,3,FALSE)</f>
        <v>72</v>
      </c>
      <c r="X15" s="83"/>
      <c r="Y15" s="83"/>
      <c r="Z15" s="83"/>
      <c r="AA15" s="83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23" t="s">
        <v>237</v>
      </c>
      <c r="AO15" s="56">
        <v>11</v>
      </c>
    </row>
    <row r="16" spans="1:42" ht="24" customHeight="1" thickBot="1">
      <c r="B16" s="59"/>
      <c r="C16" s="59"/>
      <c r="D16" s="60"/>
      <c r="E16" s="34" t="s">
        <v>6</v>
      </c>
      <c r="F16" s="35">
        <v>3</v>
      </c>
      <c r="G16" s="61"/>
      <c r="H16" s="61"/>
      <c r="I16" s="62"/>
      <c r="J16" s="62"/>
      <c r="K16" s="62"/>
      <c r="L16" s="61"/>
      <c r="M16" s="42" t="s">
        <v>2</v>
      </c>
      <c r="N16" s="43">
        <v>3</v>
      </c>
      <c r="O16" s="81"/>
      <c r="P16" s="81"/>
      <c r="Q16" s="64"/>
      <c r="R16" s="59"/>
      <c r="S16" s="59"/>
      <c r="T16" s="49" t="s">
        <v>21</v>
      </c>
      <c r="U16" s="50" t="s">
        <v>189</v>
      </c>
      <c r="V16" s="50">
        <v>753</v>
      </c>
      <c r="W16" s="51">
        <f t="shared" si="19"/>
        <v>74</v>
      </c>
      <c r="X16" s="83"/>
      <c r="Y16" s="83"/>
      <c r="Z16" s="83"/>
      <c r="AA16" s="83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23" t="s">
        <v>238</v>
      </c>
      <c r="AO16" s="56">
        <v>12</v>
      </c>
    </row>
    <row r="17" spans="2:41" ht="24" customHeight="1" thickBot="1">
      <c r="B17" s="59"/>
      <c r="C17" s="59"/>
      <c r="D17" s="60"/>
      <c r="E17" s="36" t="s">
        <v>12</v>
      </c>
      <c r="F17" s="37">
        <v>4</v>
      </c>
      <c r="G17" s="61"/>
      <c r="H17" s="61"/>
      <c r="I17" s="62"/>
      <c r="J17" s="62"/>
      <c r="K17" s="62"/>
      <c r="L17" s="61"/>
      <c r="M17" s="61"/>
      <c r="N17" s="63"/>
      <c r="O17" s="64"/>
      <c r="P17" s="64"/>
      <c r="Q17" s="64"/>
      <c r="R17" s="59"/>
      <c r="S17" s="59"/>
      <c r="T17" s="49" t="s">
        <v>22</v>
      </c>
      <c r="U17" s="50" t="s">
        <v>27</v>
      </c>
      <c r="V17" s="50">
        <v>211</v>
      </c>
      <c r="W17" s="51">
        <f t="shared" si="19"/>
        <v>21</v>
      </c>
      <c r="X17" s="83"/>
      <c r="Y17" s="83"/>
      <c r="Z17" s="83"/>
      <c r="AA17" s="83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23" t="s">
        <v>239</v>
      </c>
      <c r="AO17" s="56">
        <v>20</v>
      </c>
    </row>
    <row r="18" spans="2:41" ht="24" customHeight="1">
      <c r="B18" s="59"/>
      <c r="C18" s="59"/>
      <c r="D18" s="60"/>
      <c r="E18" s="60"/>
      <c r="F18" s="60"/>
      <c r="G18" s="61"/>
      <c r="H18" s="61"/>
      <c r="I18" s="62"/>
      <c r="J18" s="62"/>
      <c r="K18" s="62"/>
      <c r="L18" s="61"/>
      <c r="M18" s="61"/>
      <c r="N18" s="63"/>
      <c r="O18" s="64"/>
      <c r="P18" s="64"/>
      <c r="Q18" s="64"/>
      <c r="R18" s="59"/>
      <c r="S18" s="59"/>
      <c r="T18" s="49" t="s">
        <v>23</v>
      </c>
      <c r="U18" s="50" t="s">
        <v>185</v>
      </c>
      <c r="V18" s="50">
        <v>502</v>
      </c>
      <c r="W18" s="51">
        <f t="shared" si="19"/>
        <v>51</v>
      </c>
      <c r="X18" s="83"/>
      <c r="Y18" s="83"/>
      <c r="Z18" s="83"/>
      <c r="AA18" s="83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23" t="s">
        <v>242</v>
      </c>
      <c r="AO18" s="56">
        <v>21</v>
      </c>
    </row>
    <row r="19" spans="2:41" ht="24" customHeight="1">
      <c r="B19" s="59"/>
      <c r="C19" s="59"/>
      <c r="D19" s="60"/>
      <c r="E19" s="60"/>
      <c r="F19" s="60"/>
      <c r="G19" s="61"/>
      <c r="H19" s="61"/>
      <c r="I19" s="62"/>
      <c r="J19" s="62"/>
      <c r="K19" s="62"/>
      <c r="L19" s="61"/>
      <c r="M19" s="61"/>
      <c r="N19" s="63"/>
      <c r="O19" s="64"/>
      <c r="P19" s="64"/>
      <c r="Q19" s="64"/>
      <c r="R19" s="59"/>
      <c r="S19" s="59"/>
      <c r="T19" s="49" t="s">
        <v>24</v>
      </c>
      <c r="U19" s="50" t="s">
        <v>27</v>
      </c>
      <c r="V19" s="50">
        <v>214</v>
      </c>
      <c r="W19" s="51">
        <f t="shared" si="19"/>
        <v>21</v>
      </c>
      <c r="X19" s="83"/>
      <c r="Y19" s="83"/>
      <c r="Z19" s="83"/>
      <c r="AA19" s="83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23" t="s">
        <v>243</v>
      </c>
      <c r="AO19" s="56">
        <v>22</v>
      </c>
    </row>
    <row r="20" spans="2:41" ht="24" customHeight="1">
      <c r="B20" s="59"/>
      <c r="C20" s="59"/>
      <c r="D20" s="60"/>
      <c r="E20" s="60"/>
      <c r="F20" s="60"/>
      <c r="G20" s="61"/>
      <c r="H20" s="61"/>
      <c r="I20" s="62"/>
      <c r="J20" s="62"/>
      <c r="K20" s="62"/>
      <c r="L20" s="61"/>
      <c r="M20" s="61"/>
      <c r="N20" s="63"/>
      <c r="O20" s="64"/>
      <c r="P20" s="64"/>
      <c r="Q20" s="64"/>
      <c r="R20" s="59"/>
      <c r="S20" s="59"/>
      <c r="T20" s="49" t="s">
        <v>25</v>
      </c>
      <c r="U20" s="50" t="s">
        <v>206</v>
      </c>
      <c r="V20" s="50">
        <v>305</v>
      </c>
      <c r="W20" s="51">
        <f t="shared" si="19"/>
        <v>31</v>
      </c>
      <c r="X20" s="83"/>
      <c r="Y20" s="83"/>
      <c r="Z20" s="83"/>
      <c r="AA20" s="83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23" t="s">
        <v>244</v>
      </c>
      <c r="AO20" s="56">
        <v>23</v>
      </c>
    </row>
    <row r="21" spans="2:41" ht="24" customHeight="1">
      <c r="B21" s="59"/>
      <c r="C21" s="59"/>
      <c r="D21" s="60"/>
      <c r="E21" s="60"/>
      <c r="F21" s="60"/>
      <c r="G21" s="61"/>
      <c r="H21" s="61"/>
      <c r="I21" s="62"/>
      <c r="J21" s="62"/>
      <c r="K21" s="62"/>
      <c r="L21" s="61"/>
      <c r="M21" s="61"/>
      <c r="N21" s="63"/>
      <c r="O21" s="64"/>
      <c r="P21" s="64"/>
      <c r="Q21" s="64"/>
      <c r="R21" s="59"/>
      <c r="S21" s="59"/>
      <c r="T21" s="49" t="s">
        <v>290</v>
      </c>
      <c r="U21" s="50" t="s">
        <v>186</v>
      </c>
      <c r="V21" s="50">
        <v>611</v>
      </c>
      <c r="W21" s="51">
        <f t="shared" si="19"/>
        <v>62</v>
      </c>
      <c r="X21" s="83"/>
      <c r="Y21" s="83"/>
      <c r="Z21" s="83"/>
      <c r="AA21" s="83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23" t="s">
        <v>245</v>
      </c>
      <c r="AO21" s="56">
        <v>30</v>
      </c>
    </row>
    <row r="22" spans="2:41" ht="24" customHeight="1">
      <c r="B22" s="59"/>
      <c r="C22" s="59"/>
      <c r="D22" s="60"/>
      <c r="E22" s="60"/>
      <c r="F22" s="60"/>
      <c r="G22" s="61"/>
      <c r="H22" s="61"/>
      <c r="I22" s="62"/>
      <c r="J22" s="62"/>
      <c r="K22" s="62"/>
      <c r="L22" s="61"/>
      <c r="M22" s="61"/>
      <c r="N22" s="63"/>
      <c r="O22" s="64"/>
      <c r="P22" s="64"/>
      <c r="Q22" s="64"/>
      <c r="R22" s="59"/>
      <c r="S22" s="59"/>
      <c r="T22" s="49" t="s">
        <v>291</v>
      </c>
      <c r="U22" s="50" t="s">
        <v>189</v>
      </c>
      <c r="V22" s="50">
        <v>727</v>
      </c>
      <c r="W22" s="51">
        <f t="shared" si="19"/>
        <v>74</v>
      </c>
      <c r="X22" s="83"/>
      <c r="Y22" s="83"/>
      <c r="Z22" s="83"/>
      <c r="AA22" s="83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23" t="s">
        <v>246</v>
      </c>
      <c r="AO22" s="56">
        <v>31</v>
      </c>
    </row>
    <row r="23" spans="2:41" ht="24" customHeight="1">
      <c r="B23" s="59"/>
      <c r="C23" s="59"/>
      <c r="D23" s="60"/>
      <c r="E23" s="60"/>
      <c r="F23" s="60"/>
      <c r="G23" s="61"/>
      <c r="H23" s="61"/>
      <c r="I23" s="62"/>
      <c r="J23" s="62"/>
      <c r="K23" s="62"/>
      <c r="L23" s="61"/>
      <c r="M23" s="61"/>
      <c r="N23" s="63"/>
      <c r="O23" s="64"/>
      <c r="P23" s="64"/>
      <c r="Q23" s="64"/>
      <c r="R23" s="59"/>
      <c r="S23" s="59"/>
      <c r="T23" s="49" t="s">
        <v>292</v>
      </c>
      <c r="U23" s="50" t="s">
        <v>189</v>
      </c>
      <c r="V23" s="50">
        <v>771</v>
      </c>
      <c r="W23" s="51">
        <f t="shared" si="19"/>
        <v>74</v>
      </c>
      <c r="X23" s="83"/>
      <c r="Y23" s="83"/>
      <c r="Z23" s="83"/>
      <c r="AA23" s="83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23" t="s">
        <v>247</v>
      </c>
      <c r="AO23" s="56">
        <v>32</v>
      </c>
    </row>
    <row r="24" spans="2:41" ht="24" customHeight="1">
      <c r="B24" s="59"/>
      <c r="C24" s="59"/>
      <c r="D24" s="60"/>
      <c r="E24" s="60"/>
      <c r="F24" s="60"/>
      <c r="G24" s="61"/>
      <c r="H24" s="61"/>
      <c r="I24" s="62"/>
      <c r="J24" s="62"/>
      <c r="K24" s="62"/>
      <c r="L24" s="61"/>
      <c r="M24" s="61"/>
      <c r="N24" s="63"/>
      <c r="O24" s="64"/>
      <c r="P24" s="64"/>
      <c r="Q24" s="64"/>
      <c r="R24" s="59"/>
      <c r="S24" s="59"/>
      <c r="T24" s="49" t="s">
        <v>293</v>
      </c>
      <c r="U24" s="50" t="s">
        <v>206</v>
      </c>
      <c r="V24" s="50">
        <v>380</v>
      </c>
      <c r="W24" s="51">
        <f t="shared" si="19"/>
        <v>31</v>
      </c>
      <c r="X24" s="83"/>
      <c r="Y24" s="83"/>
      <c r="Z24" s="83"/>
      <c r="AA24" s="83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23" t="s">
        <v>332</v>
      </c>
      <c r="AO24" s="56">
        <v>33</v>
      </c>
    </row>
    <row r="25" spans="2:41" ht="24" customHeight="1">
      <c r="B25" s="59"/>
      <c r="C25" s="59"/>
      <c r="D25" s="60"/>
      <c r="E25" s="60"/>
      <c r="F25" s="60"/>
      <c r="G25" s="61"/>
      <c r="H25" s="61"/>
      <c r="I25" s="62"/>
      <c r="J25" s="62"/>
      <c r="K25" s="62"/>
      <c r="L25" s="61"/>
      <c r="M25" s="61"/>
      <c r="N25" s="63"/>
      <c r="O25" s="64"/>
      <c r="P25" s="64"/>
      <c r="Q25" s="64"/>
      <c r="R25" s="59"/>
      <c r="S25" s="59"/>
      <c r="T25" s="49" t="s">
        <v>294</v>
      </c>
      <c r="U25" s="50" t="s">
        <v>188</v>
      </c>
      <c r="V25" s="50">
        <v>623</v>
      </c>
      <c r="W25" s="51">
        <f t="shared" si="19"/>
        <v>61</v>
      </c>
      <c r="X25" s="83"/>
      <c r="Y25" s="83"/>
      <c r="Z25" s="83"/>
      <c r="AA25" s="83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23" t="s">
        <v>235</v>
      </c>
      <c r="AO25" s="56">
        <v>40</v>
      </c>
    </row>
    <row r="26" spans="2:41" ht="24" customHeight="1">
      <c r="B26" s="59"/>
      <c r="C26" s="59"/>
      <c r="D26" s="60"/>
      <c r="E26" s="60"/>
      <c r="F26" s="60"/>
      <c r="G26" s="61"/>
      <c r="H26" s="61"/>
      <c r="I26" s="62"/>
      <c r="J26" s="62"/>
      <c r="K26" s="62"/>
      <c r="L26" s="61"/>
      <c r="M26" s="61"/>
      <c r="N26" s="63"/>
      <c r="O26" s="64"/>
      <c r="P26" s="64"/>
      <c r="Q26" s="64"/>
      <c r="R26" s="59"/>
      <c r="S26" s="59"/>
      <c r="T26" s="49" t="s">
        <v>295</v>
      </c>
      <c r="U26" s="50" t="s">
        <v>184</v>
      </c>
      <c r="V26" s="50">
        <v>741</v>
      </c>
      <c r="W26" s="51">
        <f t="shared" si="19"/>
        <v>72</v>
      </c>
      <c r="X26" s="83"/>
      <c r="Y26" s="83"/>
      <c r="Z26" s="83"/>
      <c r="AA26" s="83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23" t="s">
        <v>240</v>
      </c>
      <c r="AO26" s="56">
        <v>41</v>
      </c>
    </row>
    <row r="27" spans="2:41" ht="24" customHeight="1">
      <c r="B27" s="59"/>
      <c r="C27" s="59"/>
      <c r="D27" s="60"/>
      <c r="E27" s="60"/>
      <c r="F27" s="60"/>
      <c r="G27" s="61"/>
      <c r="H27" s="61"/>
      <c r="I27" s="62"/>
      <c r="J27" s="62"/>
      <c r="K27" s="62"/>
      <c r="L27" s="61"/>
      <c r="M27" s="61"/>
      <c r="N27" s="63"/>
      <c r="O27" s="64"/>
      <c r="P27" s="64"/>
      <c r="Q27" s="64"/>
      <c r="R27" s="59"/>
      <c r="S27" s="59"/>
      <c r="T27" s="49" t="s">
        <v>296</v>
      </c>
      <c r="U27" s="50" t="s">
        <v>27</v>
      </c>
      <c r="V27" s="50">
        <v>213</v>
      </c>
      <c r="W27" s="51">
        <f t="shared" si="19"/>
        <v>21</v>
      </c>
      <c r="X27" s="83"/>
      <c r="Y27" s="83"/>
      <c r="Z27" s="83"/>
      <c r="AA27" s="83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23" t="s">
        <v>241</v>
      </c>
      <c r="AO27" s="56">
        <v>42</v>
      </c>
    </row>
    <row r="28" spans="2:41" ht="24" customHeight="1" thickBot="1">
      <c r="B28" s="59"/>
      <c r="C28" s="59"/>
      <c r="D28" s="60"/>
      <c r="E28" s="60"/>
      <c r="F28" s="60"/>
      <c r="G28" s="61"/>
      <c r="H28" s="61"/>
      <c r="I28" s="62"/>
      <c r="J28" s="62"/>
      <c r="K28" s="62"/>
      <c r="L28" s="61"/>
      <c r="M28" s="61"/>
      <c r="N28" s="63"/>
      <c r="O28" s="64"/>
      <c r="P28" s="64"/>
      <c r="Q28" s="64"/>
      <c r="R28" s="59"/>
      <c r="S28" s="59"/>
      <c r="T28" s="49" t="s">
        <v>297</v>
      </c>
      <c r="U28" s="50" t="s">
        <v>27</v>
      </c>
      <c r="V28" s="50">
        <v>206</v>
      </c>
      <c r="W28" s="51">
        <f t="shared" si="19"/>
        <v>21</v>
      </c>
      <c r="X28" s="83"/>
      <c r="Y28" s="83"/>
      <c r="Z28" s="83"/>
      <c r="AA28" s="83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57" t="s">
        <v>12</v>
      </c>
      <c r="AO28" s="58">
        <v>99</v>
      </c>
    </row>
    <row r="29" spans="2:41" ht="24" customHeight="1">
      <c r="B29" s="59"/>
      <c r="C29" s="59"/>
      <c r="D29" s="60"/>
      <c r="E29" s="60"/>
      <c r="F29" s="60"/>
      <c r="G29" s="61"/>
      <c r="H29" s="61"/>
      <c r="I29" s="62"/>
      <c r="J29" s="62"/>
      <c r="K29" s="62"/>
      <c r="L29" s="61"/>
      <c r="M29" s="61"/>
      <c r="N29" s="63"/>
      <c r="O29" s="64"/>
      <c r="P29" s="64"/>
      <c r="Q29" s="64"/>
      <c r="R29" s="59"/>
      <c r="S29" s="59"/>
      <c r="T29" s="49" t="s">
        <v>298</v>
      </c>
      <c r="U29" s="50" t="s">
        <v>184</v>
      </c>
      <c r="V29" s="50">
        <v>715</v>
      </c>
      <c r="W29" s="51">
        <f t="shared" si="19"/>
        <v>72</v>
      </c>
      <c r="X29" s="83"/>
      <c r="Y29" s="83"/>
      <c r="Z29" s="83"/>
      <c r="AA29" s="83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</row>
    <row r="30" spans="2:41" ht="24" customHeight="1">
      <c r="B30" s="59"/>
      <c r="C30" s="59"/>
      <c r="D30" s="60"/>
      <c r="E30" s="60"/>
      <c r="F30" s="60"/>
      <c r="G30" s="61"/>
      <c r="H30" s="61"/>
      <c r="I30" s="62"/>
      <c r="J30" s="62"/>
      <c r="K30" s="62"/>
      <c r="L30" s="61"/>
      <c r="M30" s="61"/>
      <c r="N30" s="63"/>
      <c r="O30" s="64"/>
      <c r="P30" s="64"/>
      <c r="Q30" s="64"/>
      <c r="R30" s="59"/>
      <c r="S30" s="59"/>
      <c r="T30" s="49" t="s">
        <v>299</v>
      </c>
      <c r="U30" s="50" t="s">
        <v>27</v>
      </c>
      <c r="V30" s="50">
        <v>208</v>
      </c>
      <c r="W30" s="51">
        <f t="shared" si="19"/>
        <v>21</v>
      </c>
      <c r="X30" s="83"/>
      <c r="Y30" s="83"/>
      <c r="Z30" s="83"/>
      <c r="AA30" s="83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</row>
    <row r="31" spans="2:41" ht="24" customHeight="1">
      <c r="B31" s="59"/>
      <c r="C31" s="59"/>
      <c r="D31" s="60"/>
      <c r="E31" s="60"/>
      <c r="F31" s="60"/>
      <c r="G31" s="61"/>
      <c r="H31" s="61"/>
      <c r="I31" s="62"/>
      <c r="J31" s="62"/>
      <c r="K31" s="62"/>
      <c r="L31" s="61"/>
      <c r="M31" s="61"/>
      <c r="N31" s="63"/>
      <c r="O31" s="64"/>
      <c r="P31" s="64"/>
      <c r="Q31" s="64"/>
      <c r="R31" s="59"/>
      <c r="S31" s="59"/>
      <c r="T31" s="49" t="s">
        <v>300</v>
      </c>
      <c r="U31" s="50" t="s">
        <v>27</v>
      </c>
      <c r="V31" s="50">
        <v>201</v>
      </c>
      <c r="W31" s="51">
        <f t="shared" si="19"/>
        <v>21</v>
      </c>
      <c r="X31" s="83"/>
      <c r="Y31" s="83"/>
      <c r="Z31" s="83"/>
      <c r="AA31" s="83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</row>
    <row r="32" spans="2:41" ht="24" customHeight="1">
      <c r="B32" s="59"/>
      <c r="C32" s="59"/>
      <c r="D32" s="60"/>
      <c r="E32" s="60"/>
      <c r="F32" s="60"/>
      <c r="G32" s="61"/>
      <c r="H32" s="61"/>
      <c r="I32" s="62"/>
      <c r="J32" s="62"/>
      <c r="K32" s="62"/>
      <c r="L32" s="61"/>
      <c r="M32" s="61"/>
      <c r="N32" s="63"/>
      <c r="O32" s="64"/>
      <c r="P32" s="64"/>
      <c r="Q32" s="64"/>
      <c r="R32" s="59"/>
      <c r="S32" s="59"/>
      <c r="T32" s="49" t="s">
        <v>18</v>
      </c>
      <c r="U32" s="50" t="s">
        <v>29</v>
      </c>
      <c r="V32" s="50">
        <v>102</v>
      </c>
      <c r="W32" s="51">
        <f t="shared" si="19"/>
        <v>14</v>
      </c>
      <c r="X32" s="83"/>
      <c r="Y32" s="83"/>
      <c r="Z32" s="83"/>
      <c r="AA32" s="83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</row>
    <row r="33" spans="2:41" ht="24" customHeight="1">
      <c r="B33" s="59"/>
      <c r="C33" s="59"/>
      <c r="D33" s="60"/>
      <c r="E33" s="60"/>
      <c r="F33" s="60"/>
      <c r="G33" s="61"/>
      <c r="H33" s="61"/>
      <c r="I33" s="62"/>
      <c r="J33" s="62"/>
      <c r="K33" s="62"/>
      <c r="L33" s="61"/>
      <c r="M33" s="61"/>
      <c r="N33" s="63"/>
      <c r="O33" s="64"/>
      <c r="P33" s="64"/>
      <c r="Q33" s="64"/>
      <c r="R33" s="59"/>
      <c r="S33" s="59"/>
      <c r="T33" s="49" t="s">
        <v>26</v>
      </c>
      <c r="U33" s="50" t="s">
        <v>30</v>
      </c>
      <c r="V33" s="50">
        <v>110</v>
      </c>
      <c r="W33" s="51">
        <f t="shared" si="19"/>
        <v>12</v>
      </c>
      <c r="X33" s="83"/>
      <c r="Y33" s="83"/>
      <c r="Z33" s="83"/>
      <c r="AA33" s="83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</row>
    <row r="34" spans="2:41" ht="24" customHeight="1">
      <c r="B34" s="59"/>
      <c r="C34" s="59"/>
      <c r="D34" s="60"/>
      <c r="E34" s="60"/>
      <c r="F34" s="60"/>
      <c r="G34" s="61"/>
      <c r="H34" s="61"/>
      <c r="I34" s="62"/>
      <c r="J34" s="62"/>
      <c r="K34" s="62"/>
      <c r="L34" s="61"/>
      <c r="M34" s="61"/>
      <c r="N34" s="63"/>
      <c r="O34" s="64"/>
      <c r="P34" s="64"/>
      <c r="Q34" s="64"/>
      <c r="R34" s="59"/>
      <c r="S34" s="59"/>
      <c r="T34" s="49" t="s">
        <v>301</v>
      </c>
      <c r="U34" s="50" t="s">
        <v>206</v>
      </c>
      <c r="V34" s="50">
        <v>322</v>
      </c>
      <c r="W34" s="51">
        <f t="shared" si="19"/>
        <v>31</v>
      </c>
      <c r="X34" s="83"/>
      <c r="Y34" s="83"/>
      <c r="Z34" s="83"/>
      <c r="AA34" s="83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</row>
    <row r="35" spans="2:41" ht="24" customHeight="1">
      <c r="B35" s="59"/>
      <c r="C35" s="59"/>
      <c r="D35" s="60"/>
      <c r="E35" s="60"/>
      <c r="F35" s="60"/>
      <c r="G35" s="61"/>
      <c r="H35" s="61"/>
      <c r="I35" s="62"/>
      <c r="J35" s="62"/>
      <c r="K35" s="62"/>
      <c r="L35" s="61"/>
      <c r="M35" s="61"/>
      <c r="N35" s="63"/>
      <c r="O35" s="64"/>
      <c r="P35" s="64"/>
      <c r="Q35" s="64"/>
      <c r="R35" s="59"/>
      <c r="S35" s="59"/>
      <c r="T35" s="49" t="s">
        <v>302</v>
      </c>
      <c r="U35" s="50" t="s">
        <v>189</v>
      </c>
      <c r="V35" s="50">
        <v>733</v>
      </c>
      <c r="W35" s="51">
        <f t="shared" si="19"/>
        <v>74</v>
      </c>
      <c r="X35" s="83"/>
      <c r="Y35" s="83"/>
      <c r="Z35" s="83"/>
      <c r="AA35" s="83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</row>
    <row r="36" spans="2:41" ht="24" customHeight="1">
      <c r="B36" s="59"/>
      <c r="C36" s="59"/>
      <c r="D36" s="60"/>
      <c r="E36" s="60"/>
      <c r="F36" s="60"/>
      <c r="G36" s="61"/>
      <c r="H36" s="61"/>
      <c r="I36" s="62"/>
      <c r="J36" s="62"/>
      <c r="K36" s="62"/>
      <c r="L36" s="61"/>
      <c r="M36" s="61"/>
      <c r="N36" s="63"/>
      <c r="O36" s="64"/>
      <c r="P36" s="64"/>
      <c r="Q36" s="64"/>
      <c r="R36" s="59"/>
      <c r="S36" s="59"/>
      <c r="T36" s="49" t="s">
        <v>303</v>
      </c>
      <c r="U36" s="50" t="s">
        <v>32</v>
      </c>
      <c r="V36" s="50">
        <v>734</v>
      </c>
      <c r="W36" s="51">
        <f t="shared" si="19"/>
        <v>13</v>
      </c>
      <c r="X36" s="83"/>
      <c r="Y36" s="83"/>
      <c r="Z36" s="83"/>
      <c r="AA36" s="83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</row>
    <row r="37" spans="2:41" ht="24" customHeight="1">
      <c r="B37" s="59"/>
      <c r="C37" s="59"/>
      <c r="D37" s="60"/>
      <c r="E37" s="60"/>
      <c r="F37" s="60"/>
      <c r="G37" s="61"/>
      <c r="H37" s="61"/>
      <c r="I37" s="62"/>
      <c r="J37" s="62"/>
      <c r="K37" s="62"/>
      <c r="L37" s="61"/>
      <c r="M37" s="61"/>
      <c r="N37" s="63"/>
      <c r="O37" s="64"/>
      <c r="P37" s="64"/>
      <c r="Q37" s="64"/>
      <c r="R37" s="59"/>
      <c r="S37" s="59"/>
      <c r="T37" s="49" t="s">
        <v>304</v>
      </c>
      <c r="U37" s="50" t="s">
        <v>186</v>
      </c>
      <c r="V37" s="50">
        <v>610</v>
      </c>
      <c r="W37" s="51">
        <f t="shared" si="19"/>
        <v>62</v>
      </c>
      <c r="X37" s="83"/>
      <c r="Y37" s="83"/>
      <c r="Z37" s="83"/>
      <c r="AA37" s="83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</row>
    <row r="38" spans="2:41" ht="24" customHeight="1">
      <c r="B38" s="59"/>
      <c r="C38" s="59"/>
      <c r="D38" s="60"/>
      <c r="E38" s="60"/>
      <c r="F38" s="60"/>
      <c r="G38" s="61"/>
      <c r="H38" s="61"/>
      <c r="I38" s="62"/>
      <c r="J38" s="62"/>
      <c r="K38" s="62"/>
      <c r="L38" s="61"/>
      <c r="M38" s="61"/>
      <c r="N38" s="63"/>
      <c r="O38" s="64"/>
      <c r="P38" s="64"/>
      <c r="Q38" s="64"/>
      <c r="R38" s="59"/>
      <c r="S38" s="59"/>
      <c r="T38" s="49" t="s">
        <v>305</v>
      </c>
      <c r="U38" s="50" t="s">
        <v>184</v>
      </c>
      <c r="V38" s="50">
        <v>707</v>
      </c>
      <c r="W38" s="51">
        <f t="shared" si="19"/>
        <v>72</v>
      </c>
      <c r="X38" s="83"/>
      <c r="Y38" s="83"/>
      <c r="Z38" s="83"/>
      <c r="AA38" s="83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</row>
    <row r="39" spans="2:41" ht="24" customHeight="1">
      <c r="B39" s="59"/>
      <c r="C39" s="59"/>
      <c r="D39" s="60"/>
      <c r="E39" s="60"/>
      <c r="F39" s="60"/>
      <c r="G39" s="61"/>
      <c r="H39" s="61"/>
      <c r="I39" s="62"/>
      <c r="J39" s="62"/>
      <c r="K39" s="62"/>
      <c r="L39" s="61"/>
      <c r="M39" s="61"/>
      <c r="N39" s="63"/>
      <c r="O39" s="64"/>
      <c r="P39" s="64"/>
      <c r="Q39" s="64"/>
      <c r="R39" s="59"/>
      <c r="S39" s="59"/>
      <c r="T39" s="49" t="s">
        <v>306</v>
      </c>
      <c r="U39" s="50" t="s">
        <v>186</v>
      </c>
      <c r="V39" s="50">
        <v>615</v>
      </c>
      <c r="W39" s="51">
        <f t="shared" si="19"/>
        <v>62</v>
      </c>
      <c r="X39" s="83"/>
      <c r="Y39" s="83"/>
      <c r="Z39" s="83"/>
      <c r="AA39" s="83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</row>
    <row r="40" spans="2:41" ht="24" customHeight="1">
      <c r="B40" s="59"/>
      <c r="C40" s="59"/>
      <c r="D40" s="60"/>
      <c r="E40" s="60"/>
      <c r="F40" s="60"/>
      <c r="G40" s="61"/>
      <c r="H40" s="61"/>
      <c r="I40" s="62"/>
      <c r="J40" s="62"/>
      <c r="K40" s="62"/>
      <c r="L40" s="61"/>
      <c r="M40" s="61"/>
      <c r="N40" s="63"/>
      <c r="O40" s="64"/>
      <c r="P40" s="64"/>
      <c r="Q40" s="64"/>
      <c r="R40" s="59"/>
      <c r="S40" s="59"/>
      <c r="T40" s="49" t="s">
        <v>307</v>
      </c>
      <c r="U40" s="50" t="s">
        <v>206</v>
      </c>
      <c r="V40" s="50">
        <v>301</v>
      </c>
      <c r="W40" s="51">
        <f t="shared" si="19"/>
        <v>31</v>
      </c>
      <c r="X40" s="83"/>
      <c r="Y40" s="83"/>
      <c r="Z40" s="83"/>
      <c r="AA40" s="83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</row>
    <row r="41" spans="2:41" ht="24" customHeight="1">
      <c r="B41" s="59"/>
      <c r="C41" s="59"/>
      <c r="D41" s="60"/>
      <c r="E41" s="60"/>
      <c r="F41" s="60"/>
      <c r="G41" s="61"/>
      <c r="H41" s="61"/>
      <c r="I41" s="62"/>
      <c r="J41" s="62"/>
      <c r="K41" s="62"/>
      <c r="L41" s="61"/>
      <c r="M41" s="61"/>
      <c r="N41" s="63"/>
      <c r="O41" s="64"/>
      <c r="P41" s="64"/>
      <c r="Q41" s="64"/>
      <c r="R41" s="59"/>
      <c r="S41" s="59"/>
      <c r="T41" s="49" t="s">
        <v>308</v>
      </c>
      <c r="U41" s="50" t="s">
        <v>194</v>
      </c>
      <c r="V41" s="50">
        <v>729</v>
      </c>
      <c r="W41" s="51">
        <f t="shared" si="19"/>
        <v>73</v>
      </c>
      <c r="X41" s="83"/>
      <c r="Y41" s="83"/>
      <c r="Z41" s="83"/>
      <c r="AA41" s="83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</row>
    <row r="42" spans="2:41" ht="24" customHeight="1">
      <c r="B42" s="59"/>
      <c r="C42" s="59"/>
      <c r="D42" s="60"/>
      <c r="E42" s="60"/>
      <c r="F42" s="60"/>
      <c r="G42" s="61"/>
      <c r="H42" s="61"/>
      <c r="I42" s="62"/>
      <c r="J42" s="62"/>
      <c r="K42" s="62"/>
      <c r="L42" s="61"/>
      <c r="M42" s="61"/>
      <c r="N42" s="63"/>
      <c r="O42" s="64"/>
      <c r="P42" s="64"/>
      <c r="Q42" s="64"/>
      <c r="R42" s="59"/>
      <c r="S42" s="59"/>
      <c r="T42" s="49" t="s">
        <v>309</v>
      </c>
      <c r="U42" s="50" t="s">
        <v>206</v>
      </c>
      <c r="V42" s="50">
        <v>320</v>
      </c>
      <c r="W42" s="51">
        <f t="shared" si="19"/>
        <v>31</v>
      </c>
      <c r="X42" s="83"/>
      <c r="Y42" s="83"/>
      <c r="Z42" s="83"/>
      <c r="AA42" s="83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</row>
    <row r="43" spans="2:41" ht="24" customHeight="1">
      <c r="B43" s="59"/>
      <c r="C43" s="59"/>
      <c r="D43" s="60"/>
      <c r="E43" s="60"/>
      <c r="F43" s="60"/>
      <c r="G43" s="61"/>
      <c r="H43" s="61"/>
      <c r="I43" s="62"/>
      <c r="J43" s="62"/>
      <c r="K43" s="62"/>
      <c r="L43" s="61"/>
      <c r="M43" s="61"/>
      <c r="N43" s="63"/>
      <c r="O43" s="64"/>
      <c r="P43" s="64"/>
      <c r="Q43" s="64"/>
      <c r="R43" s="59"/>
      <c r="S43" s="59"/>
      <c r="T43" s="49" t="s">
        <v>310</v>
      </c>
      <c r="U43" s="50" t="s">
        <v>206</v>
      </c>
      <c r="V43" s="50">
        <v>351</v>
      </c>
      <c r="W43" s="51">
        <f t="shared" si="19"/>
        <v>31</v>
      </c>
      <c r="X43" s="83"/>
      <c r="Y43" s="83"/>
      <c r="Z43" s="83"/>
      <c r="AA43" s="83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</row>
    <row r="44" spans="2:41" ht="24" customHeight="1">
      <c r="B44" s="59"/>
      <c r="C44" s="59"/>
      <c r="D44" s="60"/>
      <c r="E44" s="60"/>
      <c r="F44" s="60"/>
      <c r="G44" s="61"/>
      <c r="H44" s="61"/>
      <c r="I44" s="62"/>
      <c r="J44" s="62"/>
      <c r="K44" s="62"/>
      <c r="L44" s="61"/>
      <c r="M44" s="61"/>
      <c r="N44" s="63"/>
      <c r="O44" s="64"/>
      <c r="P44" s="64"/>
      <c r="Q44" s="64"/>
      <c r="R44" s="59"/>
      <c r="S44" s="59"/>
      <c r="T44" s="49" t="s">
        <v>311</v>
      </c>
      <c r="U44" s="50" t="s">
        <v>188</v>
      </c>
      <c r="V44" s="50">
        <v>603</v>
      </c>
      <c r="W44" s="51">
        <f t="shared" si="19"/>
        <v>61</v>
      </c>
      <c r="X44" s="83"/>
      <c r="Y44" s="83"/>
      <c r="Z44" s="83"/>
      <c r="AA44" s="83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</row>
    <row r="45" spans="2:41" ht="24" customHeight="1">
      <c r="B45" s="59"/>
      <c r="C45" s="59"/>
      <c r="D45" s="60"/>
      <c r="E45" s="60"/>
      <c r="F45" s="60"/>
      <c r="G45" s="61"/>
      <c r="H45" s="61"/>
      <c r="I45" s="62"/>
      <c r="J45" s="62"/>
      <c r="K45" s="62"/>
      <c r="L45" s="61"/>
      <c r="M45" s="61"/>
      <c r="N45" s="63"/>
      <c r="O45" s="64"/>
      <c r="P45" s="64"/>
      <c r="Q45" s="64"/>
      <c r="R45" s="59"/>
      <c r="S45" s="59"/>
      <c r="T45" s="49" t="s">
        <v>312</v>
      </c>
      <c r="U45" s="50" t="s">
        <v>192</v>
      </c>
      <c r="V45" s="50">
        <v>401</v>
      </c>
      <c r="W45" s="51">
        <f t="shared" si="19"/>
        <v>41</v>
      </c>
      <c r="X45" s="83"/>
      <c r="Y45" s="83"/>
      <c r="Z45" s="83"/>
      <c r="AA45" s="83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</row>
    <row r="46" spans="2:41" ht="24" customHeight="1">
      <c r="B46" s="59"/>
      <c r="C46" s="59"/>
      <c r="D46" s="60"/>
      <c r="E46" s="60"/>
      <c r="F46" s="60"/>
      <c r="G46" s="61"/>
      <c r="H46" s="61"/>
      <c r="I46" s="62"/>
      <c r="J46" s="62"/>
      <c r="K46" s="62"/>
      <c r="L46" s="61"/>
      <c r="M46" s="61"/>
      <c r="N46" s="63"/>
      <c r="O46" s="64"/>
      <c r="P46" s="64"/>
      <c r="Q46" s="64"/>
      <c r="R46" s="59"/>
      <c r="S46" s="59"/>
      <c r="T46" s="49" t="s">
        <v>313</v>
      </c>
      <c r="U46" s="50" t="s">
        <v>194</v>
      </c>
      <c r="V46" s="50">
        <v>718</v>
      </c>
      <c r="W46" s="51">
        <f t="shared" si="19"/>
        <v>73</v>
      </c>
      <c r="X46" s="83"/>
      <c r="Y46" s="83"/>
      <c r="Z46" s="83"/>
      <c r="AA46" s="83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</row>
    <row r="47" spans="2:41" ht="24" customHeight="1">
      <c r="B47" s="59"/>
      <c r="C47" s="59"/>
      <c r="D47" s="60"/>
      <c r="E47" s="60"/>
      <c r="F47" s="60"/>
      <c r="G47" s="61"/>
      <c r="H47" s="61"/>
      <c r="I47" s="62"/>
      <c r="J47" s="62"/>
      <c r="K47" s="62"/>
      <c r="L47" s="61"/>
      <c r="M47" s="61"/>
      <c r="N47" s="63"/>
      <c r="O47" s="64"/>
      <c r="P47" s="64"/>
      <c r="Q47" s="64"/>
      <c r="R47" s="59"/>
      <c r="S47" s="59"/>
      <c r="T47" s="49" t="s">
        <v>314</v>
      </c>
      <c r="U47" s="50" t="s">
        <v>27</v>
      </c>
      <c r="V47" s="50">
        <v>216</v>
      </c>
      <c r="W47" s="51">
        <f t="shared" si="19"/>
        <v>21</v>
      </c>
      <c r="X47" s="83"/>
      <c r="Y47" s="83"/>
      <c r="Z47" s="83"/>
      <c r="AA47" s="83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</row>
    <row r="48" spans="2:41" ht="24" customHeight="1">
      <c r="B48" s="59"/>
      <c r="C48" s="59"/>
      <c r="D48" s="60"/>
      <c r="E48" s="60"/>
      <c r="F48" s="60"/>
      <c r="G48" s="61"/>
      <c r="H48" s="61"/>
      <c r="I48" s="62"/>
      <c r="J48" s="62"/>
      <c r="K48" s="62"/>
      <c r="L48" s="61"/>
      <c r="M48" s="61"/>
      <c r="N48" s="63"/>
      <c r="O48" s="64"/>
      <c r="P48" s="64"/>
      <c r="Q48" s="64"/>
      <c r="R48" s="59"/>
      <c r="S48" s="59"/>
      <c r="T48" s="49" t="s">
        <v>315</v>
      </c>
      <c r="U48" s="50" t="s">
        <v>184</v>
      </c>
      <c r="V48" s="50">
        <v>710</v>
      </c>
      <c r="W48" s="51">
        <f t="shared" si="19"/>
        <v>72</v>
      </c>
      <c r="X48" s="83"/>
      <c r="Y48" s="83"/>
      <c r="Z48" s="83"/>
      <c r="AA48" s="83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</row>
    <row r="49" spans="2:41" ht="24" customHeight="1">
      <c r="B49" s="59"/>
      <c r="C49" s="59"/>
      <c r="D49" s="60"/>
      <c r="E49" s="60"/>
      <c r="F49" s="60"/>
      <c r="G49" s="61"/>
      <c r="H49" s="61"/>
      <c r="I49" s="62"/>
      <c r="J49" s="62"/>
      <c r="K49" s="62"/>
      <c r="L49" s="61"/>
      <c r="M49" s="61"/>
      <c r="N49" s="63"/>
      <c r="O49" s="64"/>
      <c r="P49" s="64"/>
      <c r="Q49" s="64"/>
      <c r="R49" s="59"/>
      <c r="S49" s="59"/>
      <c r="T49" s="49" t="s">
        <v>316</v>
      </c>
      <c r="U49" s="50" t="s">
        <v>206</v>
      </c>
      <c r="V49" s="50">
        <v>311</v>
      </c>
      <c r="W49" s="51">
        <f t="shared" si="19"/>
        <v>31</v>
      </c>
      <c r="X49" s="83"/>
      <c r="Y49" s="83"/>
      <c r="Z49" s="83"/>
      <c r="AA49" s="83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</row>
    <row r="50" spans="2:41" ht="24" customHeight="1">
      <c r="B50" s="59"/>
      <c r="C50" s="59"/>
      <c r="D50" s="60"/>
      <c r="E50" s="60"/>
      <c r="F50" s="60"/>
      <c r="G50" s="61"/>
      <c r="H50" s="61"/>
      <c r="I50" s="62"/>
      <c r="J50" s="62"/>
      <c r="K50" s="62"/>
      <c r="L50" s="61"/>
      <c r="M50" s="61"/>
      <c r="N50" s="63"/>
      <c r="O50" s="64"/>
      <c r="P50" s="64"/>
      <c r="Q50" s="64"/>
      <c r="R50" s="59"/>
      <c r="S50" s="59"/>
      <c r="T50" s="49" t="s">
        <v>317</v>
      </c>
      <c r="U50" s="50" t="s">
        <v>206</v>
      </c>
      <c r="V50" s="50">
        <v>381</v>
      </c>
      <c r="W50" s="51">
        <f t="shared" si="19"/>
        <v>31</v>
      </c>
      <c r="X50" s="83"/>
      <c r="Y50" s="83"/>
      <c r="Z50" s="83"/>
      <c r="AA50" s="83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</row>
    <row r="51" spans="2:41" ht="24" customHeight="1">
      <c r="B51" s="59"/>
      <c r="C51" s="59"/>
      <c r="D51" s="60"/>
      <c r="E51" s="60"/>
      <c r="F51" s="60"/>
      <c r="G51" s="61"/>
      <c r="H51" s="61"/>
      <c r="I51" s="62"/>
      <c r="J51" s="62"/>
      <c r="K51" s="62"/>
      <c r="L51" s="61"/>
      <c r="M51" s="61"/>
      <c r="N51" s="63"/>
      <c r="O51" s="64"/>
      <c r="P51" s="64"/>
      <c r="Q51" s="64"/>
      <c r="R51" s="59"/>
      <c r="S51" s="59"/>
      <c r="T51" s="49" t="s">
        <v>318</v>
      </c>
      <c r="U51" s="50" t="s">
        <v>186</v>
      </c>
      <c r="V51" s="50">
        <v>631</v>
      </c>
      <c r="W51" s="51">
        <f t="shared" si="19"/>
        <v>62</v>
      </c>
      <c r="X51" s="83"/>
      <c r="Y51" s="83"/>
      <c r="Z51" s="83"/>
      <c r="AA51" s="83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</row>
    <row r="52" spans="2:41" ht="24" customHeight="1">
      <c r="B52" s="59"/>
      <c r="C52" s="59"/>
      <c r="D52" s="60"/>
      <c r="E52" s="60"/>
      <c r="F52" s="60"/>
      <c r="G52" s="61"/>
      <c r="H52" s="61"/>
      <c r="I52" s="62"/>
      <c r="J52" s="62"/>
      <c r="K52" s="62"/>
      <c r="L52" s="61"/>
      <c r="M52" s="61"/>
      <c r="N52" s="63"/>
      <c r="O52" s="64"/>
      <c r="P52" s="64"/>
      <c r="Q52" s="64"/>
      <c r="R52" s="59"/>
      <c r="S52" s="59"/>
      <c r="T52" s="49" t="s">
        <v>319</v>
      </c>
      <c r="U52" s="50" t="s">
        <v>32</v>
      </c>
      <c r="V52" s="50">
        <v>735</v>
      </c>
      <c r="W52" s="51">
        <f t="shared" si="19"/>
        <v>13</v>
      </c>
      <c r="X52" s="83"/>
      <c r="Y52" s="83"/>
      <c r="Z52" s="83"/>
      <c r="AA52" s="83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</row>
    <row r="53" spans="2:41" ht="24" customHeight="1">
      <c r="B53" s="59"/>
      <c r="C53" s="59"/>
      <c r="D53" s="60"/>
      <c r="E53" s="60"/>
      <c r="F53" s="60"/>
      <c r="G53" s="61"/>
      <c r="H53" s="61"/>
      <c r="I53" s="62"/>
      <c r="J53" s="62"/>
      <c r="K53" s="62"/>
      <c r="L53" s="61"/>
      <c r="M53" s="61"/>
      <c r="N53" s="63"/>
      <c r="O53" s="64"/>
      <c r="P53" s="64"/>
      <c r="Q53" s="64"/>
      <c r="R53" s="59"/>
      <c r="S53" s="59"/>
      <c r="T53" s="49" t="s">
        <v>320</v>
      </c>
      <c r="U53" s="50" t="s">
        <v>27</v>
      </c>
      <c r="V53" s="50">
        <v>251</v>
      </c>
      <c r="W53" s="51">
        <f t="shared" si="19"/>
        <v>21</v>
      </c>
      <c r="X53" s="83"/>
      <c r="Y53" s="83"/>
      <c r="Z53" s="83"/>
      <c r="AA53" s="83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</row>
    <row r="54" spans="2:41" ht="24" customHeight="1">
      <c r="B54" s="59"/>
      <c r="C54" s="59"/>
      <c r="D54" s="60"/>
      <c r="E54" s="60"/>
      <c r="F54" s="60"/>
      <c r="G54" s="61"/>
      <c r="H54" s="61"/>
      <c r="I54" s="62"/>
      <c r="J54" s="62"/>
      <c r="K54" s="62"/>
      <c r="L54" s="61"/>
      <c r="M54" s="61"/>
      <c r="N54" s="63"/>
      <c r="O54" s="64"/>
      <c r="P54" s="64"/>
      <c r="Q54" s="64"/>
      <c r="R54" s="59"/>
      <c r="S54" s="59"/>
      <c r="T54" s="49" t="s">
        <v>321</v>
      </c>
      <c r="U54" s="50" t="s">
        <v>185</v>
      </c>
      <c r="V54" s="50">
        <v>501</v>
      </c>
      <c r="W54" s="51">
        <f t="shared" si="19"/>
        <v>51</v>
      </c>
      <c r="X54" s="83"/>
      <c r="Y54" s="83"/>
      <c r="Z54" s="83"/>
      <c r="AA54" s="83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</row>
    <row r="55" spans="2:41" ht="24" customHeight="1">
      <c r="B55" s="59"/>
      <c r="C55" s="59"/>
      <c r="D55" s="60"/>
      <c r="E55" s="60"/>
      <c r="F55" s="60"/>
      <c r="G55" s="61"/>
      <c r="H55" s="61"/>
      <c r="I55" s="62"/>
      <c r="J55" s="62"/>
      <c r="K55" s="62"/>
      <c r="L55" s="61"/>
      <c r="M55" s="61"/>
      <c r="N55" s="63"/>
      <c r="O55" s="64"/>
      <c r="P55" s="64"/>
      <c r="Q55" s="64"/>
      <c r="R55" s="59"/>
      <c r="S55" s="59"/>
      <c r="T55" s="49" t="s">
        <v>322</v>
      </c>
      <c r="U55" s="50" t="s">
        <v>206</v>
      </c>
      <c r="V55" s="50">
        <v>313</v>
      </c>
      <c r="W55" s="51">
        <f t="shared" si="19"/>
        <v>31</v>
      </c>
      <c r="X55" s="83"/>
      <c r="Y55" s="83"/>
      <c r="Z55" s="83"/>
      <c r="AA55" s="83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</row>
    <row r="56" spans="2:41" ht="24" customHeight="1">
      <c r="B56" s="59"/>
      <c r="C56" s="59"/>
      <c r="D56" s="60"/>
      <c r="E56" s="60"/>
      <c r="F56" s="60"/>
      <c r="G56" s="61"/>
      <c r="H56" s="61"/>
      <c r="I56" s="62"/>
      <c r="J56" s="62"/>
      <c r="K56" s="62"/>
      <c r="L56" s="61"/>
      <c r="M56" s="61"/>
      <c r="N56" s="63"/>
      <c r="O56" s="64"/>
      <c r="P56" s="64"/>
      <c r="Q56" s="64"/>
      <c r="R56" s="59"/>
      <c r="S56" s="59"/>
      <c r="T56" s="49" t="s">
        <v>323</v>
      </c>
      <c r="U56" s="50" t="s">
        <v>206</v>
      </c>
      <c r="V56" s="50">
        <v>315</v>
      </c>
      <c r="W56" s="51">
        <f t="shared" si="19"/>
        <v>31</v>
      </c>
      <c r="X56" s="83"/>
      <c r="Y56" s="83"/>
      <c r="Z56" s="83"/>
      <c r="AA56" s="83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</row>
    <row r="57" spans="2:41" ht="24" customHeight="1">
      <c r="B57" s="59"/>
      <c r="C57" s="59"/>
      <c r="D57" s="60"/>
      <c r="E57" s="60"/>
      <c r="F57" s="60"/>
      <c r="G57" s="61"/>
      <c r="H57" s="61"/>
      <c r="I57" s="62"/>
      <c r="J57" s="62"/>
      <c r="K57" s="62"/>
      <c r="L57" s="61"/>
      <c r="M57" s="61"/>
      <c r="N57" s="63"/>
      <c r="O57" s="64"/>
      <c r="P57" s="64"/>
      <c r="Q57" s="64"/>
      <c r="R57" s="59"/>
      <c r="S57" s="59"/>
      <c r="T57" s="49" t="s">
        <v>33</v>
      </c>
      <c r="U57" s="50" t="s">
        <v>206</v>
      </c>
      <c r="V57" s="50">
        <v>378</v>
      </c>
      <c r="W57" s="51">
        <f t="shared" si="19"/>
        <v>31</v>
      </c>
      <c r="X57" s="83"/>
      <c r="Y57" s="83"/>
      <c r="Z57" s="83"/>
      <c r="AA57" s="83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</row>
    <row r="58" spans="2:41" ht="24" customHeight="1">
      <c r="B58" s="59"/>
      <c r="C58" s="59"/>
      <c r="D58" s="60"/>
      <c r="E58" s="60"/>
      <c r="F58" s="60"/>
      <c r="G58" s="61"/>
      <c r="H58" s="61"/>
      <c r="I58" s="62"/>
      <c r="J58" s="62"/>
      <c r="K58" s="62"/>
      <c r="L58" s="61"/>
      <c r="M58" s="61"/>
      <c r="N58" s="63"/>
      <c r="O58" s="64"/>
      <c r="P58" s="64"/>
      <c r="Q58" s="64"/>
      <c r="R58" s="59"/>
      <c r="S58" s="59"/>
      <c r="T58" s="49" t="s">
        <v>34</v>
      </c>
      <c r="U58" s="50" t="s">
        <v>30</v>
      </c>
      <c r="V58" s="50">
        <v>117</v>
      </c>
      <c r="W58" s="51">
        <f t="shared" si="19"/>
        <v>12</v>
      </c>
      <c r="X58" s="83"/>
      <c r="Y58" s="83"/>
      <c r="Z58" s="83"/>
      <c r="AA58" s="83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</row>
    <row r="59" spans="2:41" ht="24" customHeight="1">
      <c r="B59" s="59"/>
      <c r="C59" s="59"/>
      <c r="D59" s="60"/>
      <c r="E59" s="60"/>
      <c r="F59" s="60"/>
      <c r="G59" s="61"/>
      <c r="H59" s="61"/>
      <c r="I59" s="62"/>
      <c r="J59" s="62"/>
      <c r="K59" s="62"/>
      <c r="L59" s="61"/>
      <c r="M59" s="61"/>
      <c r="N59" s="63"/>
      <c r="O59" s="64"/>
      <c r="P59" s="64"/>
      <c r="Q59" s="64"/>
      <c r="R59" s="59"/>
      <c r="S59" s="59"/>
      <c r="T59" s="49" t="s">
        <v>35</v>
      </c>
      <c r="U59" s="50" t="s">
        <v>206</v>
      </c>
      <c r="V59" s="50">
        <v>321</v>
      </c>
      <c r="W59" s="51">
        <f t="shared" si="19"/>
        <v>31</v>
      </c>
      <c r="X59" s="83"/>
      <c r="Y59" s="83"/>
      <c r="Z59" s="83"/>
      <c r="AA59" s="83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</row>
    <row r="60" spans="2:41" ht="24" customHeight="1">
      <c r="B60" s="59"/>
      <c r="C60" s="59"/>
      <c r="D60" s="60"/>
      <c r="E60" s="60"/>
      <c r="F60" s="60"/>
      <c r="G60" s="61"/>
      <c r="H60" s="61"/>
      <c r="I60" s="62"/>
      <c r="J60" s="62"/>
      <c r="K60" s="62"/>
      <c r="L60" s="61"/>
      <c r="M60" s="61"/>
      <c r="N60" s="63"/>
      <c r="O60" s="64"/>
      <c r="P60" s="64"/>
      <c r="Q60" s="64"/>
      <c r="R60" s="59"/>
      <c r="S60" s="59"/>
      <c r="T60" s="49" t="s">
        <v>36</v>
      </c>
      <c r="U60" s="50" t="s">
        <v>206</v>
      </c>
      <c r="V60" s="50">
        <v>330</v>
      </c>
      <c r="W60" s="51">
        <f t="shared" si="19"/>
        <v>31</v>
      </c>
      <c r="X60" s="83"/>
      <c r="Y60" s="83"/>
      <c r="Z60" s="83"/>
      <c r="AA60" s="83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</row>
    <row r="61" spans="2:41" ht="24" customHeight="1">
      <c r="B61" s="59"/>
      <c r="C61" s="59"/>
      <c r="D61" s="60"/>
      <c r="E61" s="60"/>
      <c r="F61" s="60"/>
      <c r="G61" s="61"/>
      <c r="H61" s="61"/>
      <c r="I61" s="62"/>
      <c r="J61" s="62"/>
      <c r="K61" s="62"/>
      <c r="L61" s="61"/>
      <c r="M61" s="61"/>
      <c r="N61" s="63"/>
      <c r="O61" s="64"/>
      <c r="P61" s="64"/>
      <c r="Q61" s="64"/>
      <c r="R61" s="59"/>
      <c r="S61" s="59"/>
      <c r="T61" s="49" t="s">
        <v>37</v>
      </c>
      <c r="U61" s="50" t="s">
        <v>193</v>
      </c>
      <c r="V61" s="50">
        <v>773</v>
      </c>
      <c r="W61" s="51">
        <f t="shared" si="19"/>
        <v>72</v>
      </c>
      <c r="X61" s="83"/>
      <c r="Y61" s="83"/>
      <c r="Z61" s="83"/>
      <c r="AA61" s="83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</row>
    <row r="62" spans="2:41" ht="24" customHeight="1">
      <c r="B62" s="59"/>
      <c r="C62" s="59"/>
      <c r="D62" s="60"/>
      <c r="E62" s="60"/>
      <c r="F62" s="60"/>
      <c r="G62" s="61"/>
      <c r="H62" s="61"/>
      <c r="I62" s="62"/>
      <c r="J62" s="62"/>
      <c r="K62" s="62"/>
      <c r="L62" s="61"/>
      <c r="M62" s="61"/>
      <c r="N62" s="63"/>
      <c r="O62" s="64"/>
      <c r="P62" s="64"/>
      <c r="Q62" s="64"/>
      <c r="R62" s="59"/>
      <c r="S62" s="59"/>
      <c r="T62" s="49" t="s">
        <v>38</v>
      </c>
      <c r="U62" s="50" t="s">
        <v>188</v>
      </c>
      <c r="V62" s="50">
        <v>606</v>
      </c>
      <c r="W62" s="51">
        <f t="shared" si="19"/>
        <v>61</v>
      </c>
      <c r="X62" s="83"/>
      <c r="Y62" s="83"/>
      <c r="Z62" s="83"/>
      <c r="AA62" s="83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</row>
    <row r="63" spans="2:41" ht="24" customHeight="1">
      <c r="B63" s="59"/>
      <c r="C63" s="59"/>
      <c r="D63" s="60"/>
      <c r="E63" s="60"/>
      <c r="F63" s="60"/>
      <c r="G63" s="61"/>
      <c r="H63" s="61"/>
      <c r="I63" s="62"/>
      <c r="J63" s="62"/>
      <c r="K63" s="62"/>
      <c r="L63" s="61"/>
      <c r="M63" s="61"/>
      <c r="N63" s="63"/>
      <c r="O63" s="64"/>
      <c r="P63" s="64"/>
      <c r="Q63" s="64"/>
      <c r="R63" s="59"/>
      <c r="S63" s="59"/>
      <c r="T63" s="49" t="s">
        <v>39</v>
      </c>
      <c r="U63" s="50" t="s">
        <v>193</v>
      </c>
      <c r="V63" s="50">
        <v>717</v>
      </c>
      <c r="W63" s="51">
        <f t="shared" si="19"/>
        <v>72</v>
      </c>
      <c r="X63" s="83"/>
      <c r="Y63" s="83"/>
      <c r="Z63" s="83"/>
      <c r="AA63" s="83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</row>
    <row r="64" spans="2:41" ht="24" customHeight="1">
      <c r="B64" s="59"/>
      <c r="C64" s="59"/>
      <c r="D64" s="60"/>
      <c r="E64" s="60"/>
      <c r="F64" s="60"/>
      <c r="G64" s="61"/>
      <c r="H64" s="61"/>
      <c r="I64" s="62"/>
      <c r="J64" s="62"/>
      <c r="K64" s="62"/>
      <c r="L64" s="61"/>
      <c r="M64" s="61"/>
      <c r="N64" s="63"/>
      <c r="O64" s="64"/>
      <c r="P64" s="64"/>
      <c r="Q64" s="64"/>
      <c r="R64" s="59"/>
      <c r="S64" s="59"/>
      <c r="T64" s="49" t="s">
        <v>40</v>
      </c>
      <c r="U64" s="50" t="s">
        <v>191</v>
      </c>
      <c r="V64" s="50">
        <v>410</v>
      </c>
      <c r="W64" s="51">
        <f t="shared" si="19"/>
        <v>41</v>
      </c>
      <c r="X64" s="83"/>
      <c r="Y64" s="83"/>
      <c r="Z64" s="83"/>
      <c r="AA64" s="83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</row>
    <row r="65" spans="2:41" ht="24" customHeight="1">
      <c r="B65" s="59"/>
      <c r="C65" s="59"/>
      <c r="D65" s="60"/>
      <c r="E65" s="60"/>
      <c r="F65" s="60"/>
      <c r="G65" s="61"/>
      <c r="H65" s="61"/>
      <c r="I65" s="62"/>
      <c r="J65" s="62"/>
      <c r="K65" s="62"/>
      <c r="L65" s="61"/>
      <c r="M65" s="61"/>
      <c r="N65" s="63"/>
      <c r="O65" s="64"/>
      <c r="P65" s="64"/>
      <c r="Q65" s="64"/>
      <c r="R65" s="59"/>
      <c r="S65" s="59"/>
      <c r="T65" s="49" t="s">
        <v>41</v>
      </c>
      <c r="U65" s="50" t="s">
        <v>190</v>
      </c>
      <c r="V65" s="50">
        <v>752</v>
      </c>
      <c r="W65" s="51">
        <f t="shared" si="19"/>
        <v>13</v>
      </c>
      <c r="X65" s="83"/>
      <c r="Y65" s="83"/>
      <c r="Z65" s="83"/>
      <c r="AA65" s="83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</row>
    <row r="66" spans="2:41" ht="24" customHeight="1">
      <c r="B66" s="59"/>
      <c r="C66" s="59"/>
      <c r="D66" s="60"/>
      <c r="E66" s="60"/>
      <c r="F66" s="60"/>
      <c r="G66" s="61"/>
      <c r="H66" s="61"/>
      <c r="I66" s="62"/>
      <c r="J66" s="62"/>
      <c r="K66" s="62"/>
      <c r="L66" s="61"/>
      <c r="M66" s="61"/>
      <c r="N66" s="63"/>
      <c r="O66" s="64"/>
      <c r="P66" s="64"/>
      <c r="Q66" s="64"/>
      <c r="R66" s="59"/>
      <c r="S66" s="59"/>
      <c r="T66" s="49" t="s">
        <v>42</v>
      </c>
      <c r="U66" s="50" t="s">
        <v>188</v>
      </c>
      <c r="V66" s="50">
        <v>602</v>
      </c>
      <c r="W66" s="51">
        <f t="shared" si="19"/>
        <v>61</v>
      </c>
      <c r="X66" s="83"/>
      <c r="Y66" s="83"/>
      <c r="Z66" s="83"/>
      <c r="AA66" s="83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</row>
    <row r="67" spans="2:41" ht="24" customHeight="1">
      <c r="B67" s="59"/>
      <c r="C67" s="59"/>
      <c r="D67" s="60"/>
      <c r="E67" s="60"/>
      <c r="F67" s="60"/>
      <c r="G67" s="61"/>
      <c r="H67" s="61"/>
      <c r="I67" s="62"/>
      <c r="J67" s="62"/>
      <c r="K67" s="62"/>
      <c r="L67" s="61"/>
      <c r="M67" s="61"/>
      <c r="N67" s="63"/>
      <c r="O67" s="64"/>
      <c r="P67" s="64"/>
      <c r="Q67" s="64"/>
      <c r="R67" s="59"/>
      <c r="S67" s="59"/>
      <c r="T67" s="49" t="s">
        <v>43</v>
      </c>
      <c r="U67" s="50" t="s">
        <v>27</v>
      </c>
      <c r="V67" s="50">
        <v>209</v>
      </c>
      <c r="W67" s="51">
        <f t="shared" si="19"/>
        <v>21</v>
      </c>
      <c r="X67" s="83"/>
      <c r="Y67" s="83"/>
      <c r="Z67" s="83"/>
      <c r="AA67" s="83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</row>
    <row r="68" spans="2:41" ht="24" customHeight="1">
      <c r="B68" s="59"/>
      <c r="C68" s="59"/>
      <c r="D68" s="60"/>
      <c r="E68" s="60"/>
      <c r="F68" s="60"/>
      <c r="G68" s="61"/>
      <c r="H68" s="61"/>
      <c r="I68" s="62"/>
      <c r="J68" s="62"/>
      <c r="K68" s="62"/>
      <c r="L68" s="61"/>
      <c r="M68" s="61"/>
      <c r="N68" s="63"/>
      <c r="O68" s="64"/>
      <c r="P68" s="64"/>
      <c r="Q68" s="64"/>
      <c r="R68" s="59"/>
      <c r="S68" s="59"/>
      <c r="T68" s="49" t="s">
        <v>44</v>
      </c>
      <c r="U68" s="50" t="s">
        <v>189</v>
      </c>
      <c r="V68" s="50">
        <v>754</v>
      </c>
      <c r="W68" s="51">
        <f t="shared" si="19"/>
        <v>74</v>
      </c>
      <c r="X68" s="83"/>
      <c r="Y68" s="83"/>
      <c r="Z68" s="83"/>
      <c r="AA68" s="83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</row>
    <row r="69" spans="2:41" ht="24" customHeight="1">
      <c r="B69" s="59"/>
      <c r="C69" s="59"/>
      <c r="D69" s="60"/>
      <c r="E69" s="60"/>
      <c r="F69" s="60"/>
      <c r="G69" s="61"/>
      <c r="H69" s="61"/>
      <c r="I69" s="62"/>
      <c r="J69" s="62"/>
      <c r="K69" s="62"/>
      <c r="L69" s="61"/>
      <c r="M69" s="61"/>
      <c r="N69" s="63"/>
      <c r="O69" s="64"/>
      <c r="P69" s="64"/>
      <c r="Q69" s="64"/>
      <c r="R69" s="59"/>
      <c r="S69" s="59"/>
      <c r="T69" s="49" t="s">
        <v>45</v>
      </c>
      <c r="U69" s="50" t="s">
        <v>188</v>
      </c>
      <c r="V69" s="50">
        <v>626</v>
      </c>
      <c r="W69" s="51">
        <f t="shared" si="19"/>
        <v>61</v>
      </c>
      <c r="X69" s="83"/>
      <c r="Y69" s="83"/>
      <c r="Z69" s="83"/>
      <c r="AA69" s="83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</row>
    <row r="70" spans="2:41" ht="24" customHeight="1">
      <c r="B70" s="59"/>
      <c r="C70" s="59"/>
      <c r="D70" s="60"/>
      <c r="E70" s="60"/>
      <c r="F70" s="60"/>
      <c r="G70" s="61"/>
      <c r="H70" s="61"/>
      <c r="I70" s="62"/>
      <c r="J70" s="62"/>
      <c r="K70" s="62"/>
      <c r="L70" s="61"/>
      <c r="M70" s="61"/>
      <c r="N70" s="63"/>
      <c r="O70" s="64"/>
      <c r="P70" s="64"/>
      <c r="Q70" s="64"/>
      <c r="R70" s="59"/>
      <c r="S70" s="59"/>
      <c r="T70" s="49" t="s">
        <v>46</v>
      </c>
      <c r="U70" s="50" t="s">
        <v>194</v>
      </c>
      <c r="V70" s="50">
        <v>737</v>
      </c>
      <c r="W70" s="51">
        <f t="shared" si="19"/>
        <v>73</v>
      </c>
      <c r="X70" s="83"/>
      <c r="Y70" s="83"/>
      <c r="Z70" s="83"/>
      <c r="AA70" s="83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</row>
    <row r="71" spans="2:41" ht="24" customHeight="1">
      <c r="B71" s="59"/>
      <c r="C71" s="59"/>
      <c r="D71" s="60"/>
      <c r="E71" s="60"/>
      <c r="F71" s="60"/>
      <c r="G71" s="61"/>
      <c r="H71" s="61"/>
      <c r="I71" s="62"/>
      <c r="J71" s="62"/>
      <c r="K71" s="62"/>
      <c r="L71" s="61"/>
      <c r="M71" s="61"/>
      <c r="N71" s="63"/>
      <c r="O71" s="64"/>
      <c r="P71" s="64"/>
      <c r="Q71" s="64"/>
      <c r="R71" s="59"/>
      <c r="S71" s="59"/>
      <c r="T71" s="49" t="s">
        <v>47</v>
      </c>
      <c r="U71" s="50" t="s">
        <v>206</v>
      </c>
      <c r="V71" s="50">
        <v>307</v>
      </c>
      <c r="W71" s="51">
        <f t="shared" si="19"/>
        <v>31</v>
      </c>
      <c r="X71" s="83"/>
      <c r="Y71" s="83"/>
      <c r="Z71" s="83"/>
      <c r="AA71" s="83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</row>
    <row r="72" spans="2:41" ht="24" customHeight="1">
      <c r="B72" s="59"/>
      <c r="C72" s="59"/>
      <c r="D72" s="60"/>
      <c r="E72" s="60"/>
      <c r="F72" s="60"/>
      <c r="G72" s="61"/>
      <c r="H72" s="61"/>
      <c r="I72" s="62"/>
      <c r="J72" s="62"/>
      <c r="K72" s="62"/>
      <c r="L72" s="61"/>
      <c r="M72" s="61"/>
      <c r="N72" s="63"/>
      <c r="O72" s="64"/>
      <c r="P72" s="64"/>
      <c r="Q72" s="64"/>
      <c r="R72" s="59"/>
      <c r="S72" s="59"/>
      <c r="T72" s="49" t="s">
        <v>48</v>
      </c>
      <c r="U72" s="50" t="s">
        <v>206</v>
      </c>
      <c r="V72" s="50">
        <v>317</v>
      </c>
      <c r="W72" s="51">
        <f t="shared" si="19"/>
        <v>31</v>
      </c>
      <c r="X72" s="83"/>
      <c r="Y72" s="83"/>
      <c r="Z72" s="83"/>
      <c r="AA72" s="83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</row>
    <row r="73" spans="2:41" ht="24" customHeight="1">
      <c r="B73" s="59"/>
      <c r="C73" s="59"/>
      <c r="D73" s="60"/>
      <c r="E73" s="60"/>
      <c r="F73" s="60"/>
      <c r="G73" s="61"/>
      <c r="H73" s="61"/>
      <c r="I73" s="62"/>
      <c r="J73" s="62"/>
      <c r="K73" s="62"/>
      <c r="L73" s="61"/>
      <c r="M73" s="61"/>
      <c r="N73" s="63"/>
      <c r="O73" s="64"/>
      <c r="P73" s="64"/>
      <c r="Q73" s="64"/>
      <c r="R73" s="59"/>
      <c r="S73" s="59"/>
      <c r="T73" s="49" t="s">
        <v>49</v>
      </c>
      <c r="U73" s="50" t="s">
        <v>188</v>
      </c>
      <c r="V73" s="50">
        <v>605</v>
      </c>
      <c r="W73" s="51">
        <f t="shared" si="19"/>
        <v>61</v>
      </c>
      <c r="X73" s="83"/>
      <c r="Y73" s="83"/>
      <c r="Z73" s="83"/>
      <c r="AA73" s="83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</row>
    <row r="74" spans="2:41" ht="24" customHeight="1">
      <c r="B74" s="59"/>
      <c r="C74" s="59"/>
      <c r="D74" s="60"/>
      <c r="E74" s="60"/>
      <c r="F74" s="60"/>
      <c r="G74" s="61"/>
      <c r="H74" s="61"/>
      <c r="I74" s="62"/>
      <c r="J74" s="62"/>
      <c r="K74" s="62"/>
      <c r="L74" s="61"/>
      <c r="M74" s="61"/>
      <c r="N74" s="63"/>
      <c r="O74" s="64"/>
      <c r="P74" s="64"/>
      <c r="Q74" s="64"/>
      <c r="R74" s="59"/>
      <c r="S74" s="59"/>
      <c r="T74" s="49" t="s">
        <v>207</v>
      </c>
      <c r="U74" s="50" t="s">
        <v>194</v>
      </c>
      <c r="V74" s="50">
        <v>744</v>
      </c>
      <c r="W74" s="51">
        <f t="shared" si="19"/>
        <v>73</v>
      </c>
      <c r="X74" s="83"/>
      <c r="Y74" s="83"/>
      <c r="Z74" s="83"/>
      <c r="AA74" s="83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</row>
    <row r="75" spans="2:41" ht="24" customHeight="1">
      <c r="B75" s="59"/>
      <c r="C75" s="59"/>
      <c r="D75" s="60"/>
      <c r="E75" s="60"/>
      <c r="F75" s="60"/>
      <c r="G75" s="61"/>
      <c r="H75" s="61"/>
      <c r="I75" s="62"/>
      <c r="J75" s="62"/>
      <c r="K75" s="62"/>
      <c r="L75" s="61"/>
      <c r="M75" s="61"/>
      <c r="N75" s="63"/>
      <c r="O75" s="64"/>
      <c r="P75" s="64"/>
      <c r="Q75" s="64"/>
      <c r="R75" s="59"/>
      <c r="S75" s="59"/>
      <c r="T75" s="49" t="s">
        <v>50</v>
      </c>
      <c r="U75" s="50" t="s">
        <v>206</v>
      </c>
      <c r="V75" s="50">
        <v>352</v>
      </c>
      <c r="W75" s="51">
        <f t="shared" si="19"/>
        <v>31</v>
      </c>
      <c r="X75" s="83"/>
      <c r="Y75" s="83"/>
      <c r="Z75" s="83"/>
      <c r="AA75" s="83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</row>
    <row r="76" spans="2:41" ht="24" customHeight="1">
      <c r="B76" s="59"/>
      <c r="C76" s="59"/>
      <c r="D76" s="60"/>
      <c r="E76" s="60"/>
      <c r="F76" s="60"/>
      <c r="G76" s="61"/>
      <c r="H76" s="61"/>
      <c r="I76" s="62"/>
      <c r="J76" s="62"/>
      <c r="K76" s="62"/>
      <c r="L76" s="61"/>
      <c r="M76" s="61"/>
      <c r="N76" s="63"/>
      <c r="O76" s="64"/>
      <c r="P76" s="64"/>
      <c r="Q76" s="64"/>
      <c r="R76" s="59"/>
      <c r="S76" s="59"/>
      <c r="T76" s="49" t="s">
        <v>208</v>
      </c>
      <c r="U76" s="50" t="s">
        <v>187</v>
      </c>
      <c r="V76" s="50">
        <v>616</v>
      </c>
      <c r="W76" s="51">
        <f t="shared" si="19"/>
        <v>62</v>
      </c>
      <c r="X76" s="83"/>
      <c r="Y76" s="83"/>
      <c r="Z76" s="83"/>
      <c r="AA76" s="83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</row>
    <row r="77" spans="2:41" ht="24" customHeight="1">
      <c r="B77" s="59"/>
      <c r="C77" s="59"/>
      <c r="D77" s="60"/>
      <c r="E77" s="60"/>
      <c r="F77" s="60"/>
      <c r="G77" s="61"/>
      <c r="H77" s="61"/>
      <c r="I77" s="62"/>
      <c r="J77" s="62"/>
      <c r="K77" s="62"/>
      <c r="L77" s="61"/>
      <c r="M77" s="61"/>
      <c r="N77" s="63"/>
      <c r="O77" s="64"/>
      <c r="P77" s="64"/>
      <c r="Q77" s="64"/>
      <c r="R77" s="59"/>
      <c r="S77" s="59"/>
      <c r="T77" s="49" t="s">
        <v>175</v>
      </c>
      <c r="U77" s="50" t="s">
        <v>206</v>
      </c>
      <c r="V77" s="50">
        <v>314</v>
      </c>
      <c r="W77" s="51">
        <f t="shared" si="19"/>
        <v>31</v>
      </c>
      <c r="X77" s="83"/>
      <c r="Y77" s="83"/>
      <c r="Z77" s="83"/>
      <c r="AA77" s="83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</row>
    <row r="78" spans="2:41" ht="24" customHeight="1">
      <c r="B78" s="59"/>
      <c r="C78" s="59"/>
      <c r="D78" s="60"/>
      <c r="E78" s="60"/>
      <c r="F78" s="60"/>
      <c r="G78" s="61"/>
      <c r="H78" s="61"/>
      <c r="I78" s="62"/>
      <c r="J78" s="62"/>
      <c r="K78" s="62"/>
      <c r="L78" s="61"/>
      <c r="M78" s="61"/>
      <c r="N78" s="63"/>
      <c r="O78" s="64"/>
      <c r="P78" s="64"/>
      <c r="Q78" s="64"/>
      <c r="R78" s="59"/>
      <c r="S78" s="59"/>
      <c r="T78" s="49" t="s">
        <v>176</v>
      </c>
      <c r="U78" s="50" t="s">
        <v>206</v>
      </c>
      <c r="V78" s="50">
        <v>309</v>
      </c>
      <c r="W78" s="51">
        <f t="shared" si="19"/>
        <v>31</v>
      </c>
      <c r="X78" s="83"/>
      <c r="Y78" s="83"/>
      <c r="Z78" s="83"/>
      <c r="AA78" s="83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</row>
    <row r="79" spans="2:41" ht="24" customHeight="1">
      <c r="B79" s="59"/>
      <c r="C79" s="59"/>
      <c r="D79" s="60"/>
      <c r="E79" s="60"/>
      <c r="F79" s="60"/>
      <c r="G79" s="61"/>
      <c r="H79" s="61"/>
      <c r="I79" s="62"/>
      <c r="J79" s="62"/>
      <c r="K79" s="62"/>
      <c r="L79" s="61"/>
      <c r="M79" s="61"/>
      <c r="N79" s="63"/>
      <c r="O79" s="64"/>
      <c r="P79" s="64"/>
      <c r="Q79" s="64"/>
      <c r="R79" s="59"/>
      <c r="S79" s="59"/>
      <c r="T79" s="49" t="s">
        <v>51</v>
      </c>
      <c r="U79" s="50" t="s">
        <v>27</v>
      </c>
      <c r="V79" s="50">
        <v>210</v>
      </c>
      <c r="W79" s="51">
        <f t="shared" ref="W79:W142" si="20">VLOOKUP(U79,$U$210:$W$224,3,FALSE)</f>
        <v>21</v>
      </c>
      <c r="X79" s="83"/>
      <c r="Y79" s="83"/>
      <c r="Z79" s="83"/>
      <c r="AA79" s="83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</row>
    <row r="80" spans="2:41" ht="24" customHeight="1">
      <c r="B80" s="59"/>
      <c r="C80" s="59"/>
      <c r="D80" s="60"/>
      <c r="E80" s="60"/>
      <c r="F80" s="60"/>
      <c r="G80" s="61"/>
      <c r="H80" s="61"/>
      <c r="I80" s="62"/>
      <c r="J80" s="62"/>
      <c r="K80" s="62"/>
      <c r="L80" s="61"/>
      <c r="M80" s="61"/>
      <c r="N80" s="63"/>
      <c r="O80" s="64"/>
      <c r="P80" s="64"/>
      <c r="Q80" s="64"/>
      <c r="R80" s="59"/>
      <c r="S80" s="59"/>
      <c r="T80" s="49" t="s">
        <v>52</v>
      </c>
      <c r="U80" s="50" t="s">
        <v>191</v>
      </c>
      <c r="V80" s="50">
        <v>408</v>
      </c>
      <c r="W80" s="51">
        <f t="shared" si="20"/>
        <v>41</v>
      </c>
      <c r="X80" s="83"/>
      <c r="Y80" s="83"/>
      <c r="Z80" s="83"/>
      <c r="AA80" s="83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</row>
    <row r="81" spans="2:41" ht="24" customHeight="1">
      <c r="B81" s="59"/>
      <c r="C81" s="59"/>
      <c r="D81" s="60"/>
      <c r="E81" s="60"/>
      <c r="F81" s="60"/>
      <c r="G81" s="61"/>
      <c r="H81" s="61"/>
      <c r="I81" s="62"/>
      <c r="J81" s="62"/>
      <c r="K81" s="62"/>
      <c r="L81" s="61"/>
      <c r="M81" s="61"/>
      <c r="N81" s="63"/>
      <c r="O81" s="64"/>
      <c r="P81" s="64"/>
      <c r="Q81" s="64"/>
      <c r="R81" s="59"/>
      <c r="S81" s="59"/>
      <c r="T81" s="49" t="s">
        <v>53</v>
      </c>
      <c r="U81" s="50" t="s">
        <v>206</v>
      </c>
      <c r="V81" s="50">
        <v>382</v>
      </c>
      <c r="W81" s="51">
        <f t="shared" si="20"/>
        <v>31</v>
      </c>
      <c r="X81" s="83"/>
      <c r="Y81" s="83"/>
      <c r="Z81" s="83"/>
      <c r="AA81" s="83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</row>
    <row r="82" spans="2:41" ht="24" customHeight="1">
      <c r="B82" s="59"/>
      <c r="C82" s="59"/>
      <c r="D82" s="60"/>
      <c r="E82" s="60"/>
      <c r="F82" s="60"/>
      <c r="G82" s="61"/>
      <c r="H82" s="61"/>
      <c r="I82" s="62"/>
      <c r="J82" s="62"/>
      <c r="K82" s="62"/>
      <c r="L82" s="61"/>
      <c r="M82" s="61"/>
      <c r="N82" s="63"/>
      <c r="O82" s="64"/>
      <c r="P82" s="64"/>
      <c r="Q82" s="64"/>
      <c r="R82" s="59"/>
      <c r="S82" s="59"/>
      <c r="T82" s="49" t="s">
        <v>54</v>
      </c>
      <c r="U82" s="50" t="s">
        <v>206</v>
      </c>
      <c r="V82" s="50">
        <v>316</v>
      </c>
      <c r="W82" s="51">
        <f t="shared" si="20"/>
        <v>31</v>
      </c>
      <c r="X82" s="83"/>
      <c r="Y82" s="83"/>
      <c r="Z82" s="83"/>
      <c r="AA82" s="83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</row>
    <row r="83" spans="2:41" ht="24" customHeight="1">
      <c r="B83" s="59"/>
      <c r="C83" s="59"/>
      <c r="D83" s="60"/>
      <c r="E83" s="60"/>
      <c r="F83" s="60"/>
      <c r="G83" s="61"/>
      <c r="H83" s="61"/>
      <c r="I83" s="62"/>
      <c r="J83" s="62"/>
      <c r="K83" s="62"/>
      <c r="L83" s="61"/>
      <c r="M83" s="61"/>
      <c r="N83" s="63"/>
      <c r="O83" s="64"/>
      <c r="P83" s="64"/>
      <c r="Q83" s="64"/>
      <c r="R83" s="59"/>
      <c r="S83" s="59"/>
      <c r="T83" s="49" t="s">
        <v>55</v>
      </c>
      <c r="U83" s="50" t="s">
        <v>184</v>
      </c>
      <c r="V83" s="50">
        <v>774</v>
      </c>
      <c r="W83" s="51">
        <f t="shared" si="20"/>
        <v>72</v>
      </c>
      <c r="X83" s="83"/>
      <c r="Y83" s="83"/>
      <c r="Z83" s="83"/>
      <c r="AA83" s="83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</row>
    <row r="84" spans="2:41" ht="24" customHeight="1">
      <c r="B84" s="59"/>
      <c r="C84" s="59"/>
      <c r="D84" s="60"/>
      <c r="E84" s="60"/>
      <c r="F84" s="60"/>
      <c r="G84" s="61"/>
      <c r="H84" s="61"/>
      <c r="I84" s="62"/>
      <c r="J84" s="62"/>
      <c r="K84" s="62"/>
      <c r="L84" s="61"/>
      <c r="M84" s="61"/>
      <c r="N84" s="63"/>
      <c r="O84" s="64"/>
      <c r="P84" s="64"/>
      <c r="Q84" s="64"/>
      <c r="R84" s="59"/>
      <c r="S84" s="59"/>
      <c r="T84" s="49" t="s">
        <v>56</v>
      </c>
      <c r="U84" s="50" t="s">
        <v>206</v>
      </c>
      <c r="V84" s="50">
        <v>375</v>
      </c>
      <c r="W84" s="51">
        <f t="shared" si="20"/>
        <v>31</v>
      </c>
      <c r="X84" s="83"/>
      <c r="Y84" s="83"/>
      <c r="Z84" s="83"/>
      <c r="AA84" s="83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</row>
    <row r="85" spans="2:41" ht="24" customHeight="1">
      <c r="B85" s="59"/>
      <c r="C85" s="59"/>
      <c r="D85" s="60"/>
      <c r="E85" s="60"/>
      <c r="F85" s="60"/>
      <c r="G85" s="61"/>
      <c r="H85" s="61"/>
      <c r="I85" s="62"/>
      <c r="J85" s="62"/>
      <c r="K85" s="62"/>
      <c r="L85" s="61"/>
      <c r="M85" s="61"/>
      <c r="N85" s="63"/>
      <c r="O85" s="64"/>
      <c r="P85" s="64"/>
      <c r="Q85" s="64"/>
      <c r="R85" s="59"/>
      <c r="S85" s="59"/>
      <c r="T85" s="49" t="s">
        <v>57</v>
      </c>
      <c r="U85" s="50" t="s">
        <v>206</v>
      </c>
      <c r="V85" s="50">
        <v>377</v>
      </c>
      <c r="W85" s="51">
        <f t="shared" si="20"/>
        <v>31</v>
      </c>
      <c r="X85" s="83"/>
      <c r="Y85" s="83"/>
      <c r="Z85" s="83"/>
      <c r="AA85" s="83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</row>
    <row r="86" spans="2:41" ht="24" customHeight="1">
      <c r="B86" s="59"/>
      <c r="C86" s="59"/>
      <c r="D86" s="60"/>
      <c r="E86" s="60"/>
      <c r="F86" s="60"/>
      <c r="G86" s="61"/>
      <c r="H86" s="61"/>
      <c r="I86" s="62"/>
      <c r="J86" s="62"/>
      <c r="K86" s="62"/>
      <c r="L86" s="61"/>
      <c r="M86" s="61"/>
      <c r="N86" s="63"/>
      <c r="O86" s="64"/>
      <c r="P86" s="64"/>
      <c r="Q86" s="64"/>
      <c r="R86" s="59"/>
      <c r="S86" s="59"/>
      <c r="T86" s="49" t="s">
        <v>58</v>
      </c>
      <c r="U86" s="50" t="s">
        <v>188</v>
      </c>
      <c r="V86" s="50">
        <v>620</v>
      </c>
      <c r="W86" s="51">
        <f t="shared" si="20"/>
        <v>61</v>
      </c>
      <c r="X86" s="83"/>
      <c r="Y86" s="83"/>
      <c r="Z86" s="83"/>
      <c r="AA86" s="83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</row>
    <row r="87" spans="2:41" ht="24" customHeight="1">
      <c r="B87" s="59"/>
      <c r="C87" s="59"/>
      <c r="D87" s="60"/>
      <c r="E87" s="60"/>
      <c r="F87" s="60"/>
      <c r="G87" s="61"/>
      <c r="H87" s="61"/>
      <c r="I87" s="62"/>
      <c r="J87" s="62"/>
      <c r="K87" s="62"/>
      <c r="L87" s="61"/>
      <c r="M87" s="61"/>
      <c r="N87" s="63"/>
      <c r="O87" s="64"/>
      <c r="P87" s="64"/>
      <c r="Q87" s="64"/>
      <c r="R87" s="59"/>
      <c r="S87" s="59"/>
      <c r="T87" s="49" t="s">
        <v>59</v>
      </c>
      <c r="U87" s="50" t="s">
        <v>27</v>
      </c>
      <c r="V87" s="50">
        <v>204</v>
      </c>
      <c r="W87" s="51">
        <f t="shared" si="20"/>
        <v>21</v>
      </c>
      <c r="X87" s="83"/>
      <c r="Y87" s="83"/>
      <c r="Z87" s="83"/>
      <c r="AA87" s="83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</row>
    <row r="88" spans="2:41" ht="24" customHeight="1">
      <c r="B88" s="59"/>
      <c r="C88" s="59"/>
      <c r="D88" s="60"/>
      <c r="E88" s="60"/>
      <c r="F88" s="60"/>
      <c r="G88" s="61"/>
      <c r="H88" s="61"/>
      <c r="I88" s="62"/>
      <c r="J88" s="62"/>
      <c r="K88" s="62"/>
      <c r="L88" s="61"/>
      <c r="M88" s="61"/>
      <c r="N88" s="63"/>
      <c r="O88" s="64"/>
      <c r="P88" s="64"/>
      <c r="Q88" s="64"/>
      <c r="R88" s="59"/>
      <c r="S88" s="59"/>
      <c r="T88" s="49" t="s">
        <v>60</v>
      </c>
      <c r="U88" s="50" t="s">
        <v>30</v>
      </c>
      <c r="V88" s="50">
        <v>109</v>
      </c>
      <c r="W88" s="51">
        <f t="shared" si="20"/>
        <v>12</v>
      </c>
      <c r="X88" s="83"/>
      <c r="Y88" s="83"/>
      <c r="Z88" s="83"/>
      <c r="AA88" s="83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</row>
    <row r="89" spans="2:41" ht="24" customHeight="1">
      <c r="B89" s="59"/>
      <c r="C89" s="59"/>
      <c r="D89" s="60"/>
      <c r="E89" s="60"/>
      <c r="F89" s="60"/>
      <c r="G89" s="61"/>
      <c r="H89" s="61"/>
      <c r="I89" s="62"/>
      <c r="J89" s="62"/>
      <c r="K89" s="62"/>
      <c r="L89" s="61"/>
      <c r="M89" s="61"/>
      <c r="N89" s="63"/>
      <c r="O89" s="64"/>
      <c r="P89" s="64"/>
      <c r="Q89" s="64"/>
      <c r="R89" s="59"/>
      <c r="S89" s="59"/>
      <c r="T89" s="49" t="s">
        <v>61</v>
      </c>
      <c r="U89" s="50" t="s">
        <v>206</v>
      </c>
      <c r="V89" s="50">
        <v>323</v>
      </c>
      <c r="W89" s="51">
        <f t="shared" si="20"/>
        <v>31</v>
      </c>
      <c r="X89" s="83"/>
      <c r="Y89" s="83"/>
      <c r="Z89" s="83"/>
      <c r="AA89" s="83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</row>
    <row r="90" spans="2:41" ht="24" customHeight="1">
      <c r="B90" s="59"/>
      <c r="C90" s="59"/>
      <c r="D90" s="60"/>
      <c r="E90" s="60"/>
      <c r="F90" s="60"/>
      <c r="G90" s="61"/>
      <c r="H90" s="61"/>
      <c r="I90" s="62"/>
      <c r="J90" s="62"/>
      <c r="K90" s="62"/>
      <c r="L90" s="61"/>
      <c r="M90" s="61"/>
      <c r="N90" s="63"/>
      <c r="O90" s="64"/>
      <c r="P90" s="64"/>
      <c r="Q90" s="64"/>
      <c r="R90" s="59"/>
      <c r="S90" s="59"/>
      <c r="T90" s="49" t="s">
        <v>62</v>
      </c>
      <c r="U90" s="50" t="s">
        <v>184</v>
      </c>
      <c r="V90" s="50">
        <v>719</v>
      </c>
      <c r="W90" s="51">
        <f t="shared" si="20"/>
        <v>72</v>
      </c>
      <c r="X90" s="83"/>
      <c r="Y90" s="83"/>
      <c r="Z90" s="83"/>
      <c r="AA90" s="83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</row>
    <row r="91" spans="2:41" ht="24" customHeight="1">
      <c r="B91" s="59"/>
      <c r="C91" s="59"/>
      <c r="D91" s="60"/>
      <c r="E91" s="60"/>
      <c r="F91" s="60"/>
      <c r="G91" s="61"/>
      <c r="H91" s="61"/>
      <c r="I91" s="62"/>
      <c r="J91" s="62"/>
      <c r="K91" s="62"/>
      <c r="L91" s="61"/>
      <c r="M91" s="61"/>
      <c r="N91" s="63"/>
      <c r="O91" s="64"/>
      <c r="P91" s="64"/>
      <c r="Q91" s="64"/>
      <c r="R91" s="59"/>
      <c r="S91" s="59"/>
      <c r="T91" s="49" t="s">
        <v>63</v>
      </c>
      <c r="U91" s="50" t="s">
        <v>182</v>
      </c>
      <c r="V91" s="50">
        <v>703</v>
      </c>
      <c r="W91" s="51">
        <f t="shared" si="20"/>
        <v>71</v>
      </c>
      <c r="X91" s="83"/>
      <c r="Y91" s="83"/>
      <c r="Z91" s="83"/>
      <c r="AA91" s="83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</row>
    <row r="92" spans="2:41" ht="24" customHeight="1">
      <c r="B92" s="59"/>
      <c r="C92" s="59"/>
      <c r="D92" s="60"/>
      <c r="E92" s="60"/>
      <c r="F92" s="60"/>
      <c r="G92" s="61"/>
      <c r="H92" s="61"/>
      <c r="I92" s="62"/>
      <c r="J92" s="62"/>
      <c r="K92" s="62"/>
      <c r="L92" s="61"/>
      <c r="M92" s="61"/>
      <c r="N92" s="63"/>
      <c r="O92" s="64"/>
      <c r="P92" s="64"/>
      <c r="Q92" s="64"/>
      <c r="R92" s="59"/>
      <c r="S92" s="59"/>
      <c r="T92" s="49" t="s">
        <v>64</v>
      </c>
      <c r="U92" s="50" t="s">
        <v>206</v>
      </c>
      <c r="V92" s="50">
        <v>302</v>
      </c>
      <c r="W92" s="51">
        <f t="shared" si="20"/>
        <v>31</v>
      </c>
      <c r="X92" s="83"/>
      <c r="Y92" s="83"/>
      <c r="Z92" s="83"/>
      <c r="AA92" s="83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</row>
    <row r="93" spans="2:41" ht="24" customHeight="1">
      <c r="B93" s="59"/>
      <c r="C93" s="59"/>
      <c r="D93" s="60"/>
      <c r="E93" s="60"/>
      <c r="F93" s="60"/>
      <c r="G93" s="61"/>
      <c r="H93" s="61"/>
      <c r="I93" s="62"/>
      <c r="J93" s="62"/>
      <c r="K93" s="62"/>
      <c r="L93" s="61"/>
      <c r="M93" s="61"/>
      <c r="N93" s="63"/>
      <c r="O93" s="64"/>
      <c r="P93" s="64"/>
      <c r="Q93" s="64"/>
      <c r="R93" s="59"/>
      <c r="S93" s="59"/>
      <c r="T93" s="49" t="s">
        <v>65</v>
      </c>
      <c r="U93" s="50" t="s">
        <v>184</v>
      </c>
      <c r="V93" s="50">
        <v>713</v>
      </c>
      <c r="W93" s="51">
        <f t="shared" si="20"/>
        <v>72</v>
      </c>
      <c r="X93" s="83"/>
      <c r="Y93" s="83"/>
      <c r="Z93" s="83"/>
      <c r="AA93" s="83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</row>
    <row r="94" spans="2:41" ht="24" customHeight="1">
      <c r="B94" s="59"/>
      <c r="C94" s="59"/>
      <c r="D94" s="60"/>
      <c r="E94" s="60"/>
      <c r="F94" s="60"/>
      <c r="G94" s="61"/>
      <c r="H94" s="61"/>
      <c r="I94" s="62"/>
      <c r="J94" s="62"/>
      <c r="K94" s="62"/>
      <c r="L94" s="61"/>
      <c r="M94" s="61"/>
      <c r="N94" s="63"/>
      <c r="O94" s="64"/>
      <c r="P94" s="64"/>
      <c r="Q94" s="64"/>
      <c r="R94" s="59"/>
      <c r="S94" s="59"/>
      <c r="T94" s="49" t="s">
        <v>66</v>
      </c>
      <c r="U94" s="50" t="s">
        <v>186</v>
      </c>
      <c r="V94" s="50">
        <v>630</v>
      </c>
      <c r="W94" s="51">
        <f t="shared" si="20"/>
        <v>62</v>
      </c>
      <c r="X94" s="83"/>
      <c r="Y94" s="83"/>
      <c r="Z94" s="83"/>
      <c r="AA94" s="83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</row>
    <row r="95" spans="2:41" ht="24" customHeight="1">
      <c r="B95" s="59"/>
      <c r="C95" s="59"/>
      <c r="D95" s="60"/>
      <c r="E95" s="60"/>
      <c r="F95" s="60"/>
      <c r="G95" s="61"/>
      <c r="H95" s="61"/>
      <c r="I95" s="62"/>
      <c r="J95" s="62"/>
      <c r="K95" s="62"/>
      <c r="L95" s="61"/>
      <c r="M95" s="61"/>
      <c r="N95" s="63"/>
      <c r="O95" s="64"/>
      <c r="P95" s="64"/>
      <c r="Q95" s="64"/>
      <c r="R95" s="59"/>
      <c r="S95" s="59"/>
      <c r="T95" s="49" t="s">
        <v>67</v>
      </c>
      <c r="U95" s="50" t="s">
        <v>29</v>
      </c>
      <c r="V95" s="50">
        <v>105</v>
      </c>
      <c r="W95" s="51">
        <f t="shared" si="20"/>
        <v>14</v>
      </c>
      <c r="X95" s="83"/>
      <c r="Y95" s="83"/>
      <c r="Z95" s="83"/>
      <c r="AA95" s="83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</row>
    <row r="96" spans="2:41" ht="24" customHeight="1">
      <c r="B96" s="59"/>
      <c r="C96" s="59"/>
      <c r="D96" s="60"/>
      <c r="E96" s="60"/>
      <c r="F96" s="60"/>
      <c r="G96" s="61"/>
      <c r="H96" s="61"/>
      <c r="I96" s="62"/>
      <c r="J96" s="62"/>
      <c r="K96" s="62"/>
      <c r="L96" s="61"/>
      <c r="M96" s="61"/>
      <c r="N96" s="63"/>
      <c r="O96" s="64"/>
      <c r="P96" s="64"/>
      <c r="Q96" s="64"/>
      <c r="R96" s="59"/>
      <c r="S96" s="59"/>
      <c r="T96" s="49" t="s">
        <v>68</v>
      </c>
      <c r="U96" s="50" t="s">
        <v>194</v>
      </c>
      <c r="V96" s="50">
        <v>732</v>
      </c>
      <c r="W96" s="51">
        <f t="shared" si="20"/>
        <v>73</v>
      </c>
      <c r="X96" s="83"/>
      <c r="Y96" s="83"/>
      <c r="Z96" s="83"/>
      <c r="AA96" s="83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</row>
    <row r="97" spans="2:41" ht="24" customHeight="1">
      <c r="B97" s="59"/>
      <c r="C97" s="59"/>
      <c r="D97" s="60"/>
      <c r="E97" s="60"/>
      <c r="F97" s="60"/>
      <c r="G97" s="61"/>
      <c r="H97" s="61"/>
      <c r="I97" s="62"/>
      <c r="J97" s="62"/>
      <c r="K97" s="62"/>
      <c r="L97" s="61"/>
      <c r="M97" s="61"/>
      <c r="N97" s="63"/>
      <c r="O97" s="64"/>
      <c r="P97" s="64"/>
      <c r="Q97" s="64"/>
      <c r="R97" s="59"/>
      <c r="S97" s="59"/>
      <c r="T97" s="49" t="s">
        <v>69</v>
      </c>
      <c r="U97" s="50" t="s">
        <v>194</v>
      </c>
      <c r="V97" s="50">
        <v>738</v>
      </c>
      <c r="W97" s="51">
        <f t="shared" si="20"/>
        <v>73</v>
      </c>
      <c r="X97" s="83"/>
      <c r="Y97" s="83"/>
      <c r="Z97" s="83"/>
      <c r="AA97" s="83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</row>
    <row r="98" spans="2:41" ht="24" customHeight="1">
      <c r="B98" s="59"/>
      <c r="C98" s="59"/>
      <c r="D98" s="60"/>
      <c r="E98" s="60"/>
      <c r="F98" s="60"/>
      <c r="G98" s="61"/>
      <c r="H98" s="61"/>
      <c r="I98" s="62"/>
      <c r="J98" s="62"/>
      <c r="K98" s="62"/>
      <c r="L98" s="61"/>
      <c r="M98" s="61"/>
      <c r="N98" s="63"/>
      <c r="O98" s="64"/>
      <c r="P98" s="64"/>
      <c r="Q98" s="64"/>
      <c r="R98" s="59"/>
      <c r="S98" s="59"/>
      <c r="T98" s="49" t="s">
        <v>70</v>
      </c>
      <c r="U98" s="50" t="s">
        <v>206</v>
      </c>
      <c r="V98" s="50">
        <v>331</v>
      </c>
      <c r="W98" s="51">
        <f t="shared" si="20"/>
        <v>31</v>
      </c>
      <c r="X98" s="83"/>
      <c r="Y98" s="83"/>
      <c r="Z98" s="83"/>
      <c r="AA98" s="83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</row>
    <row r="99" spans="2:41" ht="24" customHeight="1">
      <c r="B99" s="59"/>
      <c r="C99" s="59"/>
      <c r="D99" s="60"/>
      <c r="E99" s="60"/>
      <c r="F99" s="60"/>
      <c r="G99" s="61"/>
      <c r="H99" s="61"/>
      <c r="I99" s="62"/>
      <c r="J99" s="62"/>
      <c r="K99" s="62"/>
      <c r="L99" s="61"/>
      <c r="M99" s="61"/>
      <c r="N99" s="63"/>
      <c r="O99" s="64"/>
      <c r="P99" s="64"/>
      <c r="Q99" s="64"/>
      <c r="R99" s="59"/>
      <c r="S99" s="59"/>
      <c r="T99" s="49" t="s">
        <v>71</v>
      </c>
      <c r="U99" s="50" t="s">
        <v>206</v>
      </c>
      <c r="V99" s="50">
        <v>371</v>
      </c>
      <c r="W99" s="51">
        <f t="shared" si="20"/>
        <v>31</v>
      </c>
      <c r="X99" s="83"/>
      <c r="Y99" s="83"/>
      <c r="Z99" s="83"/>
      <c r="AA99" s="83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</row>
    <row r="100" spans="2:41" ht="24" customHeight="1">
      <c r="B100" s="59"/>
      <c r="C100" s="59"/>
      <c r="D100" s="60"/>
      <c r="E100" s="60"/>
      <c r="F100" s="60"/>
      <c r="G100" s="61"/>
      <c r="H100" s="61"/>
      <c r="I100" s="62"/>
      <c r="J100" s="62"/>
      <c r="K100" s="62"/>
      <c r="L100" s="61"/>
      <c r="M100" s="61"/>
      <c r="N100" s="63"/>
      <c r="O100" s="64"/>
      <c r="P100" s="64"/>
      <c r="Q100" s="64"/>
      <c r="R100" s="59"/>
      <c r="S100" s="59"/>
      <c r="T100" s="49" t="s">
        <v>72</v>
      </c>
      <c r="U100" s="50" t="s">
        <v>206</v>
      </c>
      <c r="V100" s="50">
        <v>383</v>
      </c>
      <c r="W100" s="51">
        <f t="shared" si="20"/>
        <v>31</v>
      </c>
      <c r="X100" s="83"/>
      <c r="Y100" s="83"/>
      <c r="Z100" s="83"/>
      <c r="AA100" s="83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</row>
    <row r="101" spans="2:41" ht="24" customHeight="1">
      <c r="B101" s="59"/>
      <c r="C101" s="59"/>
      <c r="D101" s="60"/>
      <c r="E101" s="60"/>
      <c r="F101" s="60"/>
      <c r="G101" s="61"/>
      <c r="H101" s="61"/>
      <c r="I101" s="62"/>
      <c r="J101" s="62"/>
      <c r="K101" s="62"/>
      <c r="L101" s="61"/>
      <c r="M101" s="61"/>
      <c r="N101" s="63"/>
      <c r="O101" s="64"/>
      <c r="P101" s="64"/>
      <c r="Q101" s="64"/>
      <c r="R101" s="59"/>
      <c r="S101" s="59"/>
      <c r="T101" s="49" t="s">
        <v>73</v>
      </c>
      <c r="U101" s="50" t="s">
        <v>206</v>
      </c>
      <c r="V101" s="50">
        <v>319</v>
      </c>
      <c r="W101" s="51">
        <f t="shared" si="20"/>
        <v>31</v>
      </c>
      <c r="X101" s="83"/>
      <c r="Y101" s="83"/>
      <c r="Z101" s="83"/>
      <c r="AA101" s="83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</row>
    <row r="102" spans="2:41" ht="24" customHeight="1">
      <c r="B102" s="59"/>
      <c r="C102" s="59"/>
      <c r="D102" s="60"/>
      <c r="E102" s="60"/>
      <c r="F102" s="60"/>
      <c r="G102" s="61"/>
      <c r="H102" s="61"/>
      <c r="I102" s="62"/>
      <c r="J102" s="62"/>
      <c r="K102" s="62"/>
      <c r="L102" s="61"/>
      <c r="M102" s="61"/>
      <c r="N102" s="63"/>
      <c r="O102" s="64"/>
      <c r="P102" s="64"/>
      <c r="Q102" s="64"/>
      <c r="R102" s="59"/>
      <c r="S102" s="59"/>
      <c r="T102" s="49" t="s">
        <v>209</v>
      </c>
      <c r="U102" s="50" t="s">
        <v>194</v>
      </c>
      <c r="V102" s="50">
        <v>742</v>
      </c>
      <c r="W102" s="51">
        <f t="shared" si="20"/>
        <v>73</v>
      </c>
      <c r="X102" s="83"/>
      <c r="Y102" s="83"/>
      <c r="Z102" s="83"/>
      <c r="AA102" s="83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</row>
    <row r="103" spans="2:41" ht="24" customHeight="1">
      <c r="B103" s="59"/>
      <c r="C103" s="59"/>
      <c r="D103" s="60"/>
      <c r="E103" s="60"/>
      <c r="F103" s="60"/>
      <c r="G103" s="61"/>
      <c r="H103" s="61"/>
      <c r="I103" s="62"/>
      <c r="J103" s="62"/>
      <c r="K103" s="62"/>
      <c r="L103" s="61"/>
      <c r="M103" s="61"/>
      <c r="N103" s="63"/>
      <c r="O103" s="64"/>
      <c r="P103" s="64"/>
      <c r="Q103" s="64"/>
      <c r="R103" s="59"/>
      <c r="S103" s="59"/>
      <c r="T103" s="49" t="s">
        <v>74</v>
      </c>
      <c r="U103" s="50" t="s">
        <v>188</v>
      </c>
      <c r="V103" s="50">
        <v>627</v>
      </c>
      <c r="W103" s="51">
        <f t="shared" si="20"/>
        <v>61</v>
      </c>
      <c r="X103" s="83"/>
      <c r="Y103" s="83"/>
      <c r="Z103" s="83"/>
      <c r="AA103" s="83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</row>
    <row r="104" spans="2:41" ht="24" customHeight="1">
      <c r="B104" s="59"/>
      <c r="C104" s="59"/>
      <c r="D104" s="60"/>
      <c r="E104" s="60"/>
      <c r="F104" s="60"/>
      <c r="G104" s="61"/>
      <c r="H104" s="61"/>
      <c r="I104" s="62"/>
      <c r="J104" s="62"/>
      <c r="K104" s="62"/>
      <c r="L104" s="61"/>
      <c r="M104" s="61"/>
      <c r="N104" s="63"/>
      <c r="O104" s="64"/>
      <c r="P104" s="64"/>
      <c r="Q104" s="64"/>
      <c r="R104" s="59"/>
      <c r="S104" s="59"/>
      <c r="T104" s="49" t="s">
        <v>210</v>
      </c>
      <c r="U104" s="50" t="s">
        <v>188</v>
      </c>
      <c r="V104" s="50">
        <v>629</v>
      </c>
      <c r="W104" s="51">
        <f t="shared" si="20"/>
        <v>61</v>
      </c>
      <c r="X104" s="83"/>
      <c r="Y104" s="83"/>
      <c r="Z104" s="83"/>
      <c r="AA104" s="83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</row>
    <row r="105" spans="2:41" ht="24" customHeight="1">
      <c r="B105" s="59"/>
      <c r="C105" s="59"/>
      <c r="D105" s="60"/>
      <c r="E105" s="60"/>
      <c r="F105" s="60"/>
      <c r="G105" s="61"/>
      <c r="H105" s="61"/>
      <c r="I105" s="62"/>
      <c r="J105" s="62"/>
      <c r="K105" s="62"/>
      <c r="L105" s="61"/>
      <c r="M105" s="61"/>
      <c r="N105" s="63"/>
      <c r="O105" s="64"/>
      <c r="P105" s="64"/>
      <c r="Q105" s="64"/>
      <c r="R105" s="59"/>
      <c r="S105" s="59"/>
      <c r="T105" s="49" t="s">
        <v>75</v>
      </c>
      <c r="U105" s="50" t="s">
        <v>188</v>
      </c>
      <c r="V105" s="50">
        <v>628</v>
      </c>
      <c r="W105" s="51">
        <f t="shared" si="20"/>
        <v>61</v>
      </c>
      <c r="X105" s="83"/>
      <c r="Y105" s="83"/>
      <c r="Z105" s="83"/>
      <c r="AA105" s="83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</row>
    <row r="106" spans="2:41" ht="24" customHeight="1">
      <c r="B106" s="59"/>
      <c r="C106" s="59"/>
      <c r="D106" s="60"/>
      <c r="E106" s="60"/>
      <c r="F106" s="60"/>
      <c r="G106" s="61"/>
      <c r="H106" s="61"/>
      <c r="I106" s="62"/>
      <c r="J106" s="62"/>
      <c r="K106" s="62"/>
      <c r="L106" s="61"/>
      <c r="M106" s="61"/>
      <c r="N106" s="63"/>
      <c r="O106" s="64"/>
      <c r="P106" s="64"/>
      <c r="Q106" s="64"/>
      <c r="R106" s="59"/>
      <c r="S106" s="59"/>
      <c r="T106" s="49" t="s">
        <v>76</v>
      </c>
      <c r="U106" s="50" t="s">
        <v>206</v>
      </c>
      <c r="V106" s="50">
        <v>372</v>
      </c>
      <c r="W106" s="51">
        <f t="shared" si="20"/>
        <v>31</v>
      </c>
      <c r="X106" s="83"/>
      <c r="Y106" s="83"/>
      <c r="Z106" s="83"/>
      <c r="AA106" s="83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</row>
    <row r="107" spans="2:41" ht="24" customHeight="1">
      <c r="B107" s="59"/>
      <c r="C107" s="59"/>
      <c r="D107" s="60"/>
      <c r="E107" s="60"/>
      <c r="F107" s="60"/>
      <c r="G107" s="61"/>
      <c r="H107" s="61"/>
      <c r="I107" s="62"/>
      <c r="J107" s="62"/>
      <c r="K107" s="62"/>
      <c r="L107" s="61"/>
      <c r="M107" s="61"/>
      <c r="N107" s="63"/>
      <c r="O107" s="64"/>
      <c r="P107" s="64"/>
      <c r="Q107" s="64"/>
      <c r="R107" s="59"/>
      <c r="S107" s="59"/>
      <c r="T107" s="49" t="s">
        <v>77</v>
      </c>
      <c r="U107" s="50" t="s">
        <v>192</v>
      </c>
      <c r="V107" s="50">
        <v>412</v>
      </c>
      <c r="W107" s="51">
        <f t="shared" si="20"/>
        <v>41</v>
      </c>
      <c r="X107" s="83"/>
      <c r="Y107" s="83"/>
      <c r="Z107" s="83"/>
      <c r="AA107" s="83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</row>
    <row r="108" spans="2:41" ht="24" customHeight="1">
      <c r="B108" s="59"/>
      <c r="C108" s="59"/>
      <c r="D108" s="60"/>
      <c r="E108" s="60"/>
      <c r="F108" s="60"/>
      <c r="G108" s="61"/>
      <c r="H108" s="61"/>
      <c r="I108" s="62"/>
      <c r="J108" s="62"/>
      <c r="K108" s="62"/>
      <c r="L108" s="61"/>
      <c r="M108" s="61"/>
      <c r="N108" s="63"/>
      <c r="O108" s="64"/>
      <c r="P108" s="64"/>
      <c r="Q108" s="64"/>
      <c r="R108" s="59"/>
      <c r="S108" s="59"/>
      <c r="T108" s="49" t="s">
        <v>78</v>
      </c>
      <c r="U108" s="50" t="s">
        <v>30</v>
      </c>
      <c r="V108" s="50">
        <v>107</v>
      </c>
      <c r="W108" s="51">
        <f t="shared" si="20"/>
        <v>12</v>
      </c>
      <c r="X108" s="83"/>
      <c r="Y108" s="83"/>
      <c r="Z108" s="83"/>
      <c r="AA108" s="83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</row>
    <row r="109" spans="2:41" ht="24" customHeight="1">
      <c r="B109" s="59"/>
      <c r="C109" s="59"/>
      <c r="D109" s="60"/>
      <c r="E109" s="60"/>
      <c r="F109" s="60"/>
      <c r="G109" s="61"/>
      <c r="H109" s="61"/>
      <c r="I109" s="62"/>
      <c r="J109" s="62"/>
      <c r="K109" s="62"/>
      <c r="L109" s="61"/>
      <c r="M109" s="61"/>
      <c r="N109" s="63"/>
      <c r="O109" s="64"/>
      <c r="P109" s="64"/>
      <c r="Q109" s="64"/>
      <c r="R109" s="59"/>
      <c r="S109" s="59"/>
      <c r="T109" s="49" t="s">
        <v>170</v>
      </c>
      <c r="U109" s="50" t="s">
        <v>95</v>
      </c>
      <c r="V109" s="50">
        <v>113</v>
      </c>
      <c r="W109" s="51">
        <f t="shared" si="20"/>
        <v>11</v>
      </c>
      <c r="X109" s="83"/>
      <c r="Y109" s="83"/>
      <c r="Z109" s="83"/>
      <c r="AA109" s="83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</row>
    <row r="110" spans="2:41" ht="24" customHeight="1">
      <c r="B110" s="59"/>
      <c r="C110" s="59"/>
      <c r="D110" s="60"/>
      <c r="E110" s="60"/>
      <c r="F110" s="60"/>
      <c r="G110" s="61"/>
      <c r="H110" s="61"/>
      <c r="I110" s="62"/>
      <c r="J110" s="62"/>
      <c r="K110" s="62"/>
      <c r="L110" s="61"/>
      <c r="M110" s="61"/>
      <c r="N110" s="63"/>
      <c r="O110" s="64"/>
      <c r="P110" s="64"/>
      <c r="Q110" s="64"/>
      <c r="R110" s="59"/>
      <c r="S110" s="59"/>
      <c r="T110" s="49" t="s">
        <v>79</v>
      </c>
      <c r="U110" s="50" t="s">
        <v>32</v>
      </c>
      <c r="V110" s="50">
        <v>755</v>
      </c>
      <c r="W110" s="51">
        <f t="shared" si="20"/>
        <v>13</v>
      </c>
      <c r="X110" s="83"/>
      <c r="Y110" s="83"/>
      <c r="Z110" s="83"/>
      <c r="AA110" s="83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</row>
    <row r="111" spans="2:41" ht="24" customHeight="1">
      <c r="B111" s="59"/>
      <c r="C111" s="59"/>
      <c r="D111" s="60"/>
      <c r="E111" s="60"/>
      <c r="F111" s="60"/>
      <c r="G111" s="61"/>
      <c r="H111" s="61"/>
      <c r="I111" s="62"/>
      <c r="J111" s="62"/>
      <c r="K111" s="62"/>
      <c r="L111" s="61"/>
      <c r="M111" s="61"/>
      <c r="N111" s="63"/>
      <c r="O111" s="64"/>
      <c r="P111" s="64"/>
      <c r="Q111" s="64"/>
      <c r="R111" s="59"/>
      <c r="S111" s="59"/>
      <c r="T111" s="49" t="s">
        <v>80</v>
      </c>
      <c r="U111" s="50" t="s">
        <v>206</v>
      </c>
      <c r="V111" s="50">
        <v>308</v>
      </c>
      <c r="W111" s="51">
        <f t="shared" si="20"/>
        <v>31</v>
      </c>
      <c r="X111" s="83"/>
      <c r="Y111" s="83"/>
      <c r="Z111" s="83"/>
      <c r="AA111" s="83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</row>
    <row r="112" spans="2:41" ht="24" customHeight="1">
      <c r="B112" s="59"/>
      <c r="C112" s="59"/>
      <c r="D112" s="60"/>
      <c r="E112" s="60"/>
      <c r="F112" s="60"/>
      <c r="G112" s="61"/>
      <c r="H112" s="61"/>
      <c r="I112" s="62"/>
      <c r="J112" s="62"/>
      <c r="K112" s="62"/>
      <c r="L112" s="61"/>
      <c r="M112" s="61"/>
      <c r="N112" s="63"/>
      <c r="O112" s="64"/>
      <c r="P112" s="64"/>
      <c r="Q112" s="64"/>
      <c r="R112" s="59"/>
      <c r="S112" s="59"/>
      <c r="T112" s="49" t="s">
        <v>81</v>
      </c>
      <c r="U112" s="50" t="s">
        <v>194</v>
      </c>
      <c r="V112" s="50">
        <v>722</v>
      </c>
      <c r="W112" s="51">
        <f t="shared" si="20"/>
        <v>73</v>
      </c>
      <c r="X112" s="83"/>
      <c r="Y112" s="83"/>
      <c r="Z112" s="83"/>
      <c r="AA112" s="83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</row>
    <row r="113" spans="2:41" ht="24" customHeight="1">
      <c r="B113" s="59"/>
      <c r="C113" s="59"/>
      <c r="D113" s="60"/>
      <c r="E113" s="60"/>
      <c r="F113" s="60"/>
      <c r="G113" s="61"/>
      <c r="H113" s="61"/>
      <c r="I113" s="62"/>
      <c r="J113" s="62"/>
      <c r="K113" s="62"/>
      <c r="L113" s="61"/>
      <c r="M113" s="61"/>
      <c r="N113" s="63"/>
      <c r="O113" s="64"/>
      <c r="P113" s="64"/>
      <c r="Q113" s="64"/>
      <c r="R113" s="59"/>
      <c r="S113" s="59"/>
      <c r="T113" s="49" t="s">
        <v>82</v>
      </c>
      <c r="U113" s="50" t="s">
        <v>206</v>
      </c>
      <c r="V113" s="50">
        <v>379</v>
      </c>
      <c r="W113" s="51">
        <f t="shared" si="20"/>
        <v>31</v>
      </c>
      <c r="X113" s="83"/>
      <c r="Y113" s="83"/>
      <c r="Z113" s="83"/>
      <c r="AA113" s="83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</row>
    <row r="114" spans="2:41" ht="24" customHeight="1">
      <c r="B114" s="59"/>
      <c r="C114" s="59"/>
      <c r="D114" s="60"/>
      <c r="E114" s="60"/>
      <c r="F114" s="60"/>
      <c r="G114" s="61"/>
      <c r="H114" s="61"/>
      <c r="I114" s="62"/>
      <c r="J114" s="62"/>
      <c r="K114" s="62"/>
      <c r="L114" s="61"/>
      <c r="M114" s="61"/>
      <c r="N114" s="63"/>
      <c r="O114" s="64"/>
      <c r="P114" s="64"/>
      <c r="Q114" s="64"/>
      <c r="R114" s="59"/>
      <c r="S114" s="59"/>
      <c r="T114" s="49" t="s">
        <v>31</v>
      </c>
      <c r="U114" s="50" t="s">
        <v>206</v>
      </c>
      <c r="V114" s="50">
        <v>327</v>
      </c>
      <c r="W114" s="51">
        <f t="shared" si="20"/>
        <v>31</v>
      </c>
      <c r="X114" s="83"/>
      <c r="Y114" s="83"/>
      <c r="Z114" s="83"/>
      <c r="AA114" s="83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</row>
    <row r="115" spans="2:41" ht="24" customHeight="1">
      <c r="B115" s="59"/>
      <c r="C115" s="59"/>
      <c r="D115" s="60"/>
      <c r="E115" s="60"/>
      <c r="F115" s="60"/>
      <c r="G115" s="61"/>
      <c r="H115" s="61"/>
      <c r="I115" s="62"/>
      <c r="J115" s="62"/>
      <c r="K115" s="62"/>
      <c r="L115" s="61"/>
      <c r="M115" s="61"/>
      <c r="N115" s="63"/>
      <c r="O115" s="64"/>
      <c r="P115" s="64"/>
      <c r="Q115" s="64"/>
      <c r="R115" s="59"/>
      <c r="S115" s="59"/>
      <c r="T115" s="49" t="s">
        <v>171</v>
      </c>
      <c r="U115" s="50" t="s">
        <v>95</v>
      </c>
      <c r="V115" s="50">
        <v>116</v>
      </c>
      <c r="W115" s="51">
        <f t="shared" si="20"/>
        <v>11</v>
      </c>
      <c r="X115" s="83"/>
      <c r="Y115" s="83"/>
      <c r="Z115" s="83"/>
      <c r="AA115" s="83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</row>
    <row r="116" spans="2:41" ht="24" customHeight="1">
      <c r="B116" s="59"/>
      <c r="C116" s="59"/>
      <c r="D116" s="60"/>
      <c r="E116" s="60"/>
      <c r="F116" s="60"/>
      <c r="G116" s="61"/>
      <c r="H116" s="61"/>
      <c r="I116" s="62"/>
      <c r="J116" s="62"/>
      <c r="K116" s="62"/>
      <c r="L116" s="61"/>
      <c r="M116" s="61"/>
      <c r="N116" s="63"/>
      <c r="O116" s="64"/>
      <c r="P116" s="64"/>
      <c r="Q116" s="64"/>
      <c r="R116" s="59"/>
      <c r="S116" s="59"/>
      <c r="T116" s="49" t="s">
        <v>83</v>
      </c>
      <c r="U116" s="50" t="s">
        <v>206</v>
      </c>
      <c r="V116" s="50">
        <v>304</v>
      </c>
      <c r="W116" s="51">
        <f t="shared" si="20"/>
        <v>31</v>
      </c>
      <c r="X116" s="83"/>
      <c r="Y116" s="83"/>
      <c r="Z116" s="83"/>
      <c r="AA116" s="83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</row>
    <row r="117" spans="2:41" ht="24" customHeight="1">
      <c r="B117" s="59"/>
      <c r="C117" s="59"/>
      <c r="D117" s="60"/>
      <c r="E117" s="60"/>
      <c r="F117" s="60"/>
      <c r="G117" s="61"/>
      <c r="H117" s="61"/>
      <c r="I117" s="62"/>
      <c r="J117" s="62"/>
      <c r="K117" s="62"/>
      <c r="L117" s="61"/>
      <c r="M117" s="61"/>
      <c r="N117" s="63"/>
      <c r="O117" s="64"/>
      <c r="P117" s="64"/>
      <c r="Q117" s="64"/>
      <c r="R117" s="59"/>
      <c r="S117" s="59"/>
      <c r="T117" s="49" t="s">
        <v>84</v>
      </c>
      <c r="U117" s="50" t="s">
        <v>186</v>
      </c>
      <c r="V117" s="50">
        <v>612</v>
      </c>
      <c r="W117" s="51">
        <f t="shared" si="20"/>
        <v>62</v>
      </c>
      <c r="X117" s="83"/>
      <c r="Y117" s="83"/>
      <c r="Z117" s="83"/>
      <c r="AA117" s="83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</row>
    <row r="118" spans="2:41" ht="24" customHeight="1">
      <c r="B118" s="59"/>
      <c r="C118" s="59"/>
      <c r="D118" s="60"/>
      <c r="E118" s="60"/>
      <c r="F118" s="60"/>
      <c r="G118" s="61"/>
      <c r="H118" s="61"/>
      <c r="I118" s="62"/>
      <c r="J118" s="62"/>
      <c r="K118" s="62"/>
      <c r="L118" s="61"/>
      <c r="M118" s="61"/>
      <c r="N118" s="63"/>
      <c r="O118" s="64"/>
      <c r="P118" s="64"/>
      <c r="Q118" s="64"/>
      <c r="R118" s="59"/>
      <c r="S118" s="59"/>
      <c r="T118" s="49" t="s">
        <v>85</v>
      </c>
      <c r="U118" s="50" t="s">
        <v>191</v>
      </c>
      <c r="V118" s="50">
        <v>413</v>
      </c>
      <c r="W118" s="51">
        <f t="shared" si="20"/>
        <v>41</v>
      </c>
      <c r="X118" s="83"/>
      <c r="Y118" s="83"/>
      <c r="Z118" s="83"/>
      <c r="AA118" s="83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</row>
    <row r="119" spans="2:41" ht="24" customHeight="1">
      <c r="B119" s="59"/>
      <c r="C119" s="59"/>
      <c r="D119" s="60"/>
      <c r="E119" s="60"/>
      <c r="F119" s="60"/>
      <c r="G119" s="61"/>
      <c r="H119" s="61"/>
      <c r="I119" s="62"/>
      <c r="J119" s="62"/>
      <c r="K119" s="62"/>
      <c r="L119" s="61"/>
      <c r="M119" s="61"/>
      <c r="N119" s="63"/>
      <c r="O119" s="64"/>
      <c r="P119" s="64"/>
      <c r="Q119" s="64"/>
      <c r="R119" s="59"/>
      <c r="S119" s="59"/>
      <c r="T119" s="49" t="s">
        <v>86</v>
      </c>
      <c r="U119" s="50" t="s">
        <v>182</v>
      </c>
      <c r="V119" s="50">
        <v>705</v>
      </c>
      <c r="W119" s="51">
        <f t="shared" si="20"/>
        <v>71</v>
      </c>
      <c r="X119" s="83"/>
      <c r="Y119" s="83"/>
      <c r="Z119" s="83"/>
      <c r="AA119" s="83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</row>
    <row r="120" spans="2:41" ht="24" customHeight="1">
      <c r="B120" s="59"/>
      <c r="C120" s="59"/>
      <c r="D120" s="60"/>
      <c r="E120" s="60"/>
      <c r="F120" s="60"/>
      <c r="G120" s="61"/>
      <c r="H120" s="61"/>
      <c r="I120" s="62"/>
      <c r="J120" s="62"/>
      <c r="K120" s="62"/>
      <c r="L120" s="61"/>
      <c r="M120" s="61"/>
      <c r="N120" s="63"/>
      <c r="O120" s="64"/>
      <c r="P120" s="64"/>
      <c r="Q120" s="64"/>
      <c r="R120" s="59"/>
      <c r="S120" s="59"/>
      <c r="T120" s="49" t="s">
        <v>87</v>
      </c>
      <c r="U120" s="50" t="s">
        <v>184</v>
      </c>
      <c r="V120" s="50">
        <v>711</v>
      </c>
      <c r="W120" s="51">
        <f t="shared" si="20"/>
        <v>72</v>
      </c>
      <c r="X120" s="83"/>
      <c r="Y120" s="83"/>
      <c r="Z120" s="83"/>
      <c r="AA120" s="83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</row>
    <row r="121" spans="2:41" ht="24" customHeight="1">
      <c r="B121" s="59"/>
      <c r="C121" s="59"/>
      <c r="D121" s="60"/>
      <c r="E121" s="60"/>
      <c r="F121" s="60"/>
      <c r="G121" s="61"/>
      <c r="H121" s="61"/>
      <c r="I121" s="62"/>
      <c r="J121" s="62"/>
      <c r="K121" s="62"/>
      <c r="L121" s="61"/>
      <c r="M121" s="61"/>
      <c r="N121" s="63"/>
      <c r="O121" s="64"/>
      <c r="P121" s="64"/>
      <c r="Q121" s="64"/>
      <c r="R121" s="59"/>
      <c r="S121" s="59"/>
      <c r="T121" s="49" t="s">
        <v>88</v>
      </c>
      <c r="U121" s="50" t="s">
        <v>206</v>
      </c>
      <c r="V121" s="50">
        <v>326</v>
      </c>
      <c r="W121" s="51">
        <f t="shared" si="20"/>
        <v>31</v>
      </c>
      <c r="X121" s="83"/>
      <c r="Y121" s="83"/>
      <c r="Z121" s="83"/>
      <c r="AA121" s="83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</row>
    <row r="122" spans="2:41" ht="24" customHeight="1">
      <c r="B122" s="59"/>
      <c r="C122" s="59"/>
      <c r="D122" s="60"/>
      <c r="E122" s="60"/>
      <c r="F122" s="60"/>
      <c r="G122" s="61"/>
      <c r="H122" s="61"/>
      <c r="I122" s="62"/>
      <c r="J122" s="62"/>
      <c r="K122" s="62"/>
      <c r="L122" s="61"/>
      <c r="M122" s="61"/>
      <c r="N122" s="63"/>
      <c r="O122" s="64"/>
      <c r="P122" s="64"/>
      <c r="Q122" s="64"/>
      <c r="R122" s="59"/>
      <c r="S122" s="59"/>
      <c r="T122" s="49" t="s">
        <v>89</v>
      </c>
      <c r="U122" s="50" t="s">
        <v>188</v>
      </c>
      <c r="V122" s="50">
        <v>607</v>
      </c>
      <c r="W122" s="51">
        <f t="shared" si="20"/>
        <v>61</v>
      </c>
      <c r="X122" s="83"/>
      <c r="Y122" s="83"/>
      <c r="Z122" s="83"/>
      <c r="AA122" s="83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</row>
    <row r="123" spans="2:41" ht="24" customHeight="1">
      <c r="B123" s="59"/>
      <c r="C123" s="59"/>
      <c r="D123" s="60"/>
      <c r="E123" s="60"/>
      <c r="F123" s="60"/>
      <c r="G123" s="61"/>
      <c r="H123" s="61"/>
      <c r="I123" s="62"/>
      <c r="J123" s="62"/>
      <c r="K123" s="62"/>
      <c r="L123" s="61"/>
      <c r="M123" s="61"/>
      <c r="N123" s="63"/>
      <c r="O123" s="64"/>
      <c r="P123" s="64"/>
      <c r="Q123" s="64"/>
      <c r="R123" s="59"/>
      <c r="S123" s="59"/>
      <c r="T123" s="49" t="s">
        <v>90</v>
      </c>
      <c r="U123" s="50" t="s">
        <v>188</v>
      </c>
      <c r="V123" s="50">
        <v>625</v>
      </c>
      <c r="W123" s="51">
        <f t="shared" si="20"/>
        <v>61</v>
      </c>
      <c r="X123" s="83"/>
      <c r="Y123" s="83"/>
      <c r="Z123" s="83"/>
      <c r="AA123" s="83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</row>
    <row r="124" spans="2:41" ht="24" customHeight="1">
      <c r="B124" s="59"/>
      <c r="C124" s="59"/>
      <c r="D124" s="60"/>
      <c r="E124" s="60"/>
      <c r="F124" s="60"/>
      <c r="G124" s="61"/>
      <c r="H124" s="61"/>
      <c r="I124" s="62"/>
      <c r="J124" s="62"/>
      <c r="K124" s="62"/>
      <c r="L124" s="61"/>
      <c r="M124" s="61"/>
      <c r="N124" s="63"/>
      <c r="O124" s="64"/>
      <c r="P124" s="64"/>
      <c r="Q124" s="64"/>
      <c r="R124" s="59"/>
      <c r="S124" s="59"/>
      <c r="T124" s="49" t="s">
        <v>91</v>
      </c>
      <c r="U124" s="50" t="s">
        <v>188</v>
      </c>
      <c r="V124" s="50">
        <v>621</v>
      </c>
      <c r="W124" s="51">
        <f t="shared" si="20"/>
        <v>61</v>
      </c>
      <c r="X124" s="83"/>
      <c r="Y124" s="83"/>
      <c r="Z124" s="83"/>
      <c r="AA124" s="83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</row>
    <row r="125" spans="2:41" ht="24" customHeight="1">
      <c r="B125" s="59"/>
      <c r="C125" s="59"/>
      <c r="D125" s="60"/>
      <c r="E125" s="60"/>
      <c r="F125" s="60"/>
      <c r="G125" s="61"/>
      <c r="H125" s="61"/>
      <c r="I125" s="62"/>
      <c r="J125" s="62"/>
      <c r="K125" s="62"/>
      <c r="L125" s="61"/>
      <c r="M125" s="61"/>
      <c r="N125" s="63"/>
      <c r="O125" s="64"/>
      <c r="P125" s="64"/>
      <c r="Q125" s="64"/>
      <c r="R125" s="59"/>
      <c r="S125" s="59"/>
      <c r="T125" s="49" t="s">
        <v>92</v>
      </c>
      <c r="U125" s="50" t="s">
        <v>32</v>
      </c>
      <c r="V125" s="50">
        <v>756</v>
      </c>
      <c r="W125" s="51">
        <f t="shared" si="20"/>
        <v>13</v>
      </c>
      <c r="X125" s="83"/>
      <c r="Y125" s="83"/>
      <c r="Z125" s="83"/>
      <c r="AA125" s="83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</row>
    <row r="126" spans="2:41" ht="24" customHeight="1">
      <c r="B126" s="59"/>
      <c r="C126" s="59"/>
      <c r="D126" s="60"/>
      <c r="E126" s="60"/>
      <c r="F126" s="60"/>
      <c r="G126" s="61"/>
      <c r="H126" s="61"/>
      <c r="I126" s="62"/>
      <c r="J126" s="62"/>
      <c r="K126" s="62"/>
      <c r="L126" s="61"/>
      <c r="M126" s="61"/>
      <c r="N126" s="63"/>
      <c r="O126" s="64"/>
      <c r="P126" s="64"/>
      <c r="Q126" s="64"/>
      <c r="R126" s="59"/>
      <c r="S126" s="59"/>
      <c r="T126" s="49" t="s">
        <v>93</v>
      </c>
      <c r="U126" s="50" t="s">
        <v>27</v>
      </c>
      <c r="V126" s="50">
        <v>202</v>
      </c>
      <c r="W126" s="51">
        <f t="shared" si="20"/>
        <v>21</v>
      </c>
      <c r="X126" s="83"/>
      <c r="Y126" s="83"/>
      <c r="Z126" s="83"/>
      <c r="AA126" s="83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</row>
    <row r="127" spans="2:41" ht="24" customHeight="1">
      <c r="B127" s="59"/>
      <c r="C127" s="59"/>
      <c r="D127" s="60"/>
      <c r="E127" s="60"/>
      <c r="F127" s="60"/>
      <c r="G127" s="61"/>
      <c r="H127" s="61"/>
      <c r="I127" s="62"/>
      <c r="J127" s="62"/>
      <c r="K127" s="62"/>
      <c r="L127" s="61"/>
      <c r="M127" s="61"/>
      <c r="N127" s="63"/>
      <c r="O127" s="64"/>
      <c r="P127" s="64"/>
      <c r="Q127" s="64"/>
      <c r="R127" s="59"/>
      <c r="S127" s="59"/>
      <c r="T127" s="49" t="s">
        <v>94</v>
      </c>
      <c r="U127" s="50" t="s">
        <v>192</v>
      </c>
      <c r="V127" s="50">
        <v>409</v>
      </c>
      <c r="W127" s="51">
        <f t="shared" si="20"/>
        <v>41</v>
      </c>
      <c r="X127" s="83"/>
      <c r="Y127" s="83"/>
      <c r="Z127" s="83"/>
      <c r="AA127" s="83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</row>
    <row r="128" spans="2:41" ht="24" customHeight="1">
      <c r="B128" s="59"/>
      <c r="C128" s="59"/>
      <c r="D128" s="60"/>
      <c r="E128" s="60"/>
      <c r="F128" s="60"/>
      <c r="G128" s="61"/>
      <c r="H128" s="61"/>
      <c r="I128" s="62"/>
      <c r="J128" s="62"/>
      <c r="K128" s="62"/>
      <c r="L128" s="61"/>
      <c r="M128" s="61"/>
      <c r="N128" s="63"/>
      <c r="O128" s="64"/>
      <c r="P128" s="64"/>
      <c r="Q128" s="64"/>
      <c r="R128" s="59"/>
      <c r="S128" s="59"/>
      <c r="T128" s="49" t="s">
        <v>96</v>
      </c>
      <c r="U128" s="50" t="s">
        <v>206</v>
      </c>
      <c r="V128" s="50">
        <v>310</v>
      </c>
      <c r="W128" s="51">
        <f t="shared" si="20"/>
        <v>31</v>
      </c>
      <c r="X128" s="83"/>
      <c r="Y128" s="83"/>
      <c r="Z128" s="83"/>
      <c r="AA128" s="83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</row>
    <row r="129" spans="2:41" ht="24" customHeight="1">
      <c r="B129" s="59"/>
      <c r="C129" s="59"/>
      <c r="D129" s="60"/>
      <c r="E129" s="60"/>
      <c r="F129" s="60"/>
      <c r="G129" s="61"/>
      <c r="H129" s="61"/>
      <c r="I129" s="62"/>
      <c r="J129" s="62"/>
      <c r="K129" s="62"/>
      <c r="L129" s="61"/>
      <c r="M129" s="61"/>
      <c r="N129" s="63"/>
      <c r="O129" s="64"/>
      <c r="P129" s="64"/>
      <c r="Q129" s="64"/>
      <c r="R129" s="59"/>
      <c r="S129" s="59"/>
      <c r="T129" s="49" t="s">
        <v>97</v>
      </c>
      <c r="U129" s="50" t="s">
        <v>191</v>
      </c>
      <c r="V129" s="50">
        <v>411</v>
      </c>
      <c r="W129" s="51">
        <f t="shared" si="20"/>
        <v>41</v>
      </c>
      <c r="X129" s="83"/>
      <c r="Y129" s="83"/>
      <c r="Z129" s="83"/>
      <c r="AA129" s="83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</row>
    <row r="130" spans="2:41" ht="24" customHeight="1">
      <c r="B130" s="59"/>
      <c r="C130" s="59"/>
      <c r="D130" s="60"/>
      <c r="E130" s="60"/>
      <c r="F130" s="60"/>
      <c r="G130" s="61"/>
      <c r="H130" s="61"/>
      <c r="I130" s="62"/>
      <c r="J130" s="62"/>
      <c r="K130" s="62"/>
      <c r="L130" s="61"/>
      <c r="M130" s="61"/>
      <c r="N130" s="63"/>
      <c r="O130" s="64"/>
      <c r="P130" s="64"/>
      <c r="Q130" s="64"/>
      <c r="R130" s="59"/>
      <c r="S130" s="59"/>
      <c r="T130" s="49" t="s">
        <v>98</v>
      </c>
      <c r="U130" s="50" t="s">
        <v>206</v>
      </c>
      <c r="V130" s="50">
        <v>353</v>
      </c>
      <c r="W130" s="51">
        <f t="shared" si="20"/>
        <v>31</v>
      </c>
      <c r="X130" s="83"/>
      <c r="Y130" s="83"/>
      <c r="Z130" s="83"/>
      <c r="AA130" s="83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</row>
    <row r="131" spans="2:41" ht="24" customHeight="1">
      <c r="B131" s="59"/>
      <c r="C131" s="59"/>
      <c r="D131" s="60"/>
      <c r="E131" s="60"/>
      <c r="F131" s="60"/>
      <c r="G131" s="61"/>
      <c r="H131" s="61"/>
      <c r="I131" s="62"/>
      <c r="J131" s="62"/>
      <c r="K131" s="62"/>
      <c r="L131" s="61"/>
      <c r="M131" s="61"/>
      <c r="N131" s="63"/>
      <c r="O131" s="64"/>
      <c r="P131" s="64"/>
      <c r="Q131" s="64"/>
      <c r="R131" s="59"/>
      <c r="S131" s="59"/>
      <c r="T131" s="49" t="s">
        <v>99</v>
      </c>
      <c r="U131" s="50" t="s">
        <v>188</v>
      </c>
      <c r="V131" s="50">
        <v>604</v>
      </c>
      <c r="W131" s="51">
        <f t="shared" si="20"/>
        <v>61</v>
      </c>
      <c r="X131" s="83"/>
      <c r="Y131" s="83"/>
      <c r="Z131" s="83"/>
      <c r="AA131" s="83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</row>
    <row r="132" spans="2:41" ht="24" customHeight="1">
      <c r="B132" s="59"/>
      <c r="C132" s="59"/>
      <c r="D132" s="60"/>
      <c r="E132" s="60"/>
      <c r="F132" s="60"/>
      <c r="G132" s="61"/>
      <c r="H132" s="61"/>
      <c r="I132" s="62"/>
      <c r="J132" s="62"/>
      <c r="K132" s="62"/>
      <c r="L132" s="61"/>
      <c r="M132" s="61"/>
      <c r="N132" s="63"/>
      <c r="O132" s="64"/>
      <c r="P132" s="64"/>
      <c r="Q132" s="64"/>
      <c r="R132" s="59"/>
      <c r="S132" s="59"/>
      <c r="T132" s="49" t="s">
        <v>100</v>
      </c>
      <c r="U132" s="50" t="s">
        <v>206</v>
      </c>
      <c r="V132" s="50">
        <v>356</v>
      </c>
      <c r="W132" s="51">
        <f t="shared" si="20"/>
        <v>31</v>
      </c>
      <c r="X132" s="83"/>
      <c r="Y132" s="83"/>
      <c r="Z132" s="83"/>
      <c r="AA132" s="83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</row>
    <row r="133" spans="2:41" ht="24" customHeight="1">
      <c r="B133" s="59"/>
      <c r="C133" s="59"/>
      <c r="D133" s="60"/>
      <c r="E133" s="60"/>
      <c r="F133" s="60"/>
      <c r="G133" s="61"/>
      <c r="H133" s="61"/>
      <c r="I133" s="62"/>
      <c r="J133" s="62"/>
      <c r="K133" s="62"/>
      <c r="L133" s="61"/>
      <c r="M133" s="61"/>
      <c r="N133" s="63"/>
      <c r="O133" s="64"/>
      <c r="P133" s="64"/>
      <c r="Q133" s="64"/>
      <c r="R133" s="59"/>
      <c r="S133" s="59"/>
      <c r="T133" s="49" t="s">
        <v>101</v>
      </c>
      <c r="U133" s="50" t="s">
        <v>192</v>
      </c>
      <c r="V133" s="50">
        <v>402</v>
      </c>
      <c r="W133" s="51">
        <f t="shared" si="20"/>
        <v>41</v>
      </c>
      <c r="X133" s="83"/>
      <c r="Y133" s="83"/>
      <c r="Z133" s="83"/>
      <c r="AA133" s="83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</row>
    <row r="134" spans="2:41" ht="24" customHeight="1">
      <c r="B134" s="59"/>
      <c r="C134" s="59"/>
      <c r="D134" s="60"/>
      <c r="E134" s="60"/>
      <c r="F134" s="60"/>
      <c r="G134" s="61"/>
      <c r="H134" s="61"/>
      <c r="I134" s="62"/>
      <c r="J134" s="62"/>
      <c r="K134" s="62"/>
      <c r="L134" s="61"/>
      <c r="M134" s="61"/>
      <c r="N134" s="63"/>
      <c r="O134" s="64"/>
      <c r="P134" s="64"/>
      <c r="Q134" s="64"/>
      <c r="R134" s="59"/>
      <c r="S134" s="59"/>
      <c r="T134" s="49" t="s">
        <v>102</v>
      </c>
      <c r="U134" s="50" t="s">
        <v>29</v>
      </c>
      <c r="V134" s="50">
        <v>103</v>
      </c>
      <c r="W134" s="51">
        <f t="shared" si="20"/>
        <v>14</v>
      </c>
      <c r="X134" s="83"/>
      <c r="Y134" s="83"/>
      <c r="Z134" s="83"/>
      <c r="AA134" s="83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</row>
    <row r="135" spans="2:41" ht="24" customHeight="1">
      <c r="B135" s="59"/>
      <c r="C135" s="59"/>
      <c r="D135" s="60"/>
      <c r="E135" s="60"/>
      <c r="F135" s="60"/>
      <c r="G135" s="61"/>
      <c r="H135" s="61"/>
      <c r="I135" s="62"/>
      <c r="J135" s="62"/>
      <c r="K135" s="62"/>
      <c r="L135" s="61"/>
      <c r="M135" s="61"/>
      <c r="N135" s="63"/>
      <c r="O135" s="64"/>
      <c r="P135" s="64"/>
      <c r="Q135" s="64"/>
      <c r="R135" s="59"/>
      <c r="S135" s="59"/>
      <c r="T135" s="49" t="s">
        <v>103</v>
      </c>
      <c r="U135" s="50" t="s">
        <v>182</v>
      </c>
      <c r="V135" s="50">
        <v>704</v>
      </c>
      <c r="W135" s="51">
        <f t="shared" si="20"/>
        <v>71</v>
      </c>
      <c r="X135" s="83"/>
      <c r="Y135" s="83"/>
      <c r="Z135" s="83"/>
      <c r="AA135" s="83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</row>
    <row r="136" spans="2:41" ht="24" customHeight="1">
      <c r="B136" s="59"/>
      <c r="C136" s="59"/>
      <c r="D136" s="60"/>
      <c r="E136" s="60"/>
      <c r="F136" s="60"/>
      <c r="G136" s="61"/>
      <c r="H136" s="61"/>
      <c r="I136" s="62"/>
      <c r="J136" s="62"/>
      <c r="K136" s="62"/>
      <c r="L136" s="61"/>
      <c r="M136" s="61"/>
      <c r="N136" s="63"/>
      <c r="O136" s="64"/>
      <c r="P136" s="64"/>
      <c r="Q136" s="64"/>
      <c r="R136" s="59"/>
      <c r="S136" s="59"/>
      <c r="T136" s="49" t="s">
        <v>104</v>
      </c>
      <c r="U136" s="50" t="s">
        <v>27</v>
      </c>
      <c r="V136" s="50">
        <v>215</v>
      </c>
      <c r="W136" s="51">
        <f t="shared" si="20"/>
        <v>21</v>
      </c>
      <c r="X136" s="83"/>
      <c r="Y136" s="83"/>
      <c r="Z136" s="83"/>
      <c r="AA136" s="83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</row>
    <row r="137" spans="2:41" ht="24" customHeight="1">
      <c r="B137" s="59"/>
      <c r="C137" s="59"/>
      <c r="D137" s="60"/>
      <c r="E137" s="60"/>
      <c r="F137" s="60"/>
      <c r="G137" s="61"/>
      <c r="H137" s="61"/>
      <c r="I137" s="62"/>
      <c r="J137" s="62"/>
      <c r="K137" s="62"/>
      <c r="L137" s="61"/>
      <c r="M137" s="61"/>
      <c r="N137" s="63"/>
      <c r="O137" s="64"/>
      <c r="P137" s="64"/>
      <c r="Q137" s="64"/>
      <c r="R137" s="59"/>
      <c r="S137" s="59"/>
      <c r="T137" s="49" t="s">
        <v>105</v>
      </c>
      <c r="U137" s="50" t="s">
        <v>188</v>
      </c>
      <c r="V137" s="50">
        <v>633</v>
      </c>
      <c r="W137" s="51">
        <f t="shared" si="20"/>
        <v>61</v>
      </c>
      <c r="X137" s="83"/>
      <c r="Y137" s="83"/>
      <c r="Z137" s="83"/>
      <c r="AA137" s="83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</row>
    <row r="138" spans="2:41" ht="24" customHeight="1">
      <c r="B138" s="59"/>
      <c r="C138" s="59"/>
      <c r="D138" s="60"/>
      <c r="E138" s="60"/>
      <c r="F138" s="60"/>
      <c r="G138" s="61"/>
      <c r="H138" s="61"/>
      <c r="I138" s="62"/>
      <c r="J138" s="62"/>
      <c r="K138" s="62"/>
      <c r="L138" s="61"/>
      <c r="M138" s="61"/>
      <c r="N138" s="63"/>
      <c r="O138" s="64"/>
      <c r="P138" s="64"/>
      <c r="Q138" s="64"/>
      <c r="R138" s="59"/>
      <c r="S138" s="59"/>
      <c r="T138" s="49" t="s">
        <v>106</v>
      </c>
      <c r="U138" s="50" t="s">
        <v>29</v>
      </c>
      <c r="V138" s="50">
        <v>101</v>
      </c>
      <c r="W138" s="51">
        <f t="shared" si="20"/>
        <v>14</v>
      </c>
      <c r="X138" s="83"/>
      <c r="Y138" s="83"/>
      <c r="Z138" s="83"/>
      <c r="AA138" s="83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</row>
    <row r="139" spans="2:41" ht="24" customHeight="1">
      <c r="B139" s="59"/>
      <c r="C139" s="59"/>
      <c r="D139" s="60"/>
      <c r="E139" s="60"/>
      <c r="F139" s="60"/>
      <c r="G139" s="61"/>
      <c r="H139" s="61"/>
      <c r="I139" s="62"/>
      <c r="J139" s="62"/>
      <c r="K139" s="62"/>
      <c r="L139" s="61"/>
      <c r="M139" s="61"/>
      <c r="N139" s="63"/>
      <c r="O139" s="64"/>
      <c r="P139" s="64"/>
      <c r="Q139" s="64"/>
      <c r="R139" s="59"/>
      <c r="S139" s="59"/>
      <c r="T139" s="49" t="s">
        <v>211</v>
      </c>
      <c r="U139" s="50" t="s">
        <v>193</v>
      </c>
      <c r="V139" s="50">
        <v>751</v>
      </c>
      <c r="W139" s="51">
        <f t="shared" si="20"/>
        <v>72</v>
      </c>
      <c r="X139" s="83"/>
      <c r="Y139" s="83"/>
      <c r="Z139" s="83"/>
      <c r="AA139" s="83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</row>
    <row r="140" spans="2:41" ht="24" customHeight="1">
      <c r="B140" s="59"/>
      <c r="C140" s="59"/>
      <c r="D140" s="60"/>
      <c r="E140" s="60"/>
      <c r="F140" s="60"/>
      <c r="G140" s="61"/>
      <c r="H140" s="61"/>
      <c r="I140" s="62"/>
      <c r="J140" s="62"/>
      <c r="K140" s="62"/>
      <c r="L140" s="61"/>
      <c r="M140" s="61"/>
      <c r="N140" s="63"/>
      <c r="O140" s="64"/>
      <c r="P140" s="64"/>
      <c r="Q140" s="64"/>
      <c r="R140" s="59"/>
      <c r="S140" s="59"/>
      <c r="T140" s="49" t="s">
        <v>107</v>
      </c>
      <c r="U140" s="50" t="s">
        <v>188</v>
      </c>
      <c r="V140" s="50">
        <v>619</v>
      </c>
      <c r="W140" s="51">
        <f t="shared" si="20"/>
        <v>61</v>
      </c>
      <c r="X140" s="83"/>
      <c r="Y140" s="83"/>
      <c r="Z140" s="83"/>
      <c r="AA140" s="83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</row>
    <row r="141" spans="2:41" ht="24" customHeight="1">
      <c r="B141" s="59"/>
      <c r="C141" s="59"/>
      <c r="D141" s="60"/>
      <c r="E141" s="60"/>
      <c r="F141" s="60"/>
      <c r="G141" s="61"/>
      <c r="H141" s="61"/>
      <c r="I141" s="62"/>
      <c r="J141" s="62"/>
      <c r="K141" s="62"/>
      <c r="L141" s="61"/>
      <c r="M141" s="61"/>
      <c r="N141" s="63"/>
      <c r="O141" s="64"/>
      <c r="P141" s="64"/>
      <c r="Q141" s="64"/>
      <c r="R141" s="59"/>
      <c r="S141" s="59"/>
      <c r="T141" s="49" t="s">
        <v>108</v>
      </c>
      <c r="U141" s="50" t="s">
        <v>191</v>
      </c>
      <c r="V141" s="50">
        <v>414</v>
      </c>
      <c r="W141" s="51">
        <f t="shared" si="20"/>
        <v>41</v>
      </c>
      <c r="X141" s="83"/>
      <c r="Y141" s="83"/>
      <c r="Z141" s="83"/>
      <c r="AA141" s="83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</row>
    <row r="142" spans="2:41" ht="24" customHeight="1">
      <c r="B142" s="59"/>
      <c r="C142" s="59"/>
      <c r="D142" s="60"/>
      <c r="E142" s="60"/>
      <c r="F142" s="60"/>
      <c r="G142" s="61"/>
      <c r="H142" s="61"/>
      <c r="I142" s="62"/>
      <c r="J142" s="62"/>
      <c r="K142" s="62"/>
      <c r="L142" s="61"/>
      <c r="M142" s="61"/>
      <c r="N142" s="63"/>
      <c r="O142" s="64"/>
      <c r="P142" s="64"/>
      <c r="Q142" s="64"/>
      <c r="R142" s="59"/>
      <c r="S142" s="59"/>
      <c r="T142" s="49" t="s">
        <v>109</v>
      </c>
      <c r="U142" s="50" t="s">
        <v>188</v>
      </c>
      <c r="V142" s="50">
        <v>622</v>
      </c>
      <c r="W142" s="51">
        <f t="shared" si="20"/>
        <v>61</v>
      </c>
      <c r="X142" s="83"/>
      <c r="Y142" s="83"/>
      <c r="Z142" s="83"/>
      <c r="AA142" s="83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</row>
    <row r="143" spans="2:41" ht="24" customHeight="1">
      <c r="B143" s="59"/>
      <c r="C143" s="59"/>
      <c r="D143" s="60"/>
      <c r="E143" s="60"/>
      <c r="F143" s="60"/>
      <c r="G143" s="61"/>
      <c r="H143" s="61"/>
      <c r="I143" s="62"/>
      <c r="J143" s="62"/>
      <c r="K143" s="62"/>
      <c r="L143" s="61"/>
      <c r="M143" s="61"/>
      <c r="N143" s="63"/>
      <c r="O143" s="64"/>
      <c r="P143" s="64"/>
      <c r="Q143" s="64"/>
      <c r="R143" s="59"/>
      <c r="S143" s="59"/>
      <c r="T143" s="49" t="s">
        <v>110</v>
      </c>
      <c r="U143" s="50" t="s">
        <v>191</v>
      </c>
      <c r="V143" s="50">
        <v>403</v>
      </c>
      <c r="W143" s="51">
        <f t="shared" ref="W143:W206" si="21">VLOOKUP(U143,$U$210:$W$224,3,FALSE)</f>
        <v>41</v>
      </c>
      <c r="X143" s="83"/>
      <c r="Y143" s="83"/>
      <c r="Z143" s="83"/>
      <c r="AA143" s="83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</row>
    <row r="144" spans="2:41" ht="24" customHeight="1">
      <c r="B144" s="59"/>
      <c r="C144" s="59"/>
      <c r="D144" s="60"/>
      <c r="E144" s="60"/>
      <c r="F144" s="60"/>
      <c r="G144" s="61"/>
      <c r="H144" s="61"/>
      <c r="I144" s="62"/>
      <c r="J144" s="62"/>
      <c r="K144" s="62"/>
      <c r="L144" s="61"/>
      <c r="M144" s="61"/>
      <c r="N144" s="63"/>
      <c r="O144" s="64"/>
      <c r="P144" s="64"/>
      <c r="Q144" s="64"/>
      <c r="R144" s="59"/>
      <c r="S144" s="59"/>
      <c r="T144" s="49" t="s">
        <v>111</v>
      </c>
      <c r="U144" s="50" t="s">
        <v>191</v>
      </c>
      <c r="V144" s="50">
        <v>405</v>
      </c>
      <c r="W144" s="51">
        <f t="shared" si="21"/>
        <v>41</v>
      </c>
      <c r="X144" s="83"/>
      <c r="Y144" s="83"/>
      <c r="Z144" s="83"/>
      <c r="AA144" s="83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</row>
    <row r="145" spans="2:41" ht="24" customHeight="1">
      <c r="B145" s="59"/>
      <c r="C145" s="59"/>
      <c r="D145" s="60"/>
      <c r="E145" s="60"/>
      <c r="F145" s="60"/>
      <c r="G145" s="61"/>
      <c r="H145" s="61"/>
      <c r="I145" s="62"/>
      <c r="J145" s="62"/>
      <c r="K145" s="62"/>
      <c r="L145" s="61"/>
      <c r="M145" s="61"/>
      <c r="N145" s="63"/>
      <c r="O145" s="64"/>
      <c r="P145" s="64"/>
      <c r="Q145" s="64"/>
      <c r="R145" s="59"/>
      <c r="S145" s="59"/>
      <c r="T145" s="49" t="s">
        <v>112</v>
      </c>
      <c r="U145" s="50" t="s">
        <v>186</v>
      </c>
      <c r="V145" s="50">
        <v>609</v>
      </c>
      <c r="W145" s="51">
        <f t="shared" si="21"/>
        <v>62</v>
      </c>
      <c r="X145" s="83"/>
      <c r="Y145" s="83"/>
      <c r="Z145" s="83"/>
      <c r="AA145" s="83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</row>
    <row r="146" spans="2:41" ht="24" customHeight="1">
      <c r="B146" s="59"/>
      <c r="C146" s="59"/>
      <c r="D146" s="60"/>
      <c r="E146" s="60"/>
      <c r="F146" s="60"/>
      <c r="G146" s="61"/>
      <c r="H146" s="61"/>
      <c r="I146" s="62"/>
      <c r="J146" s="62"/>
      <c r="K146" s="62"/>
      <c r="L146" s="61"/>
      <c r="M146" s="61"/>
      <c r="N146" s="63"/>
      <c r="O146" s="64"/>
      <c r="P146" s="64"/>
      <c r="Q146" s="64"/>
      <c r="R146" s="59"/>
      <c r="S146" s="59"/>
      <c r="T146" s="49" t="s">
        <v>113</v>
      </c>
      <c r="U146" s="50" t="s">
        <v>188</v>
      </c>
      <c r="V146" s="50">
        <v>624</v>
      </c>
      <c r="W146" s="51">
        <f t="shared" si="21"/>
        <v>61</v>
      </c>
      <c r="X146" s="83"/>
      <c r="Y146" s="83"/>
      <c r="Z146" s="83"/>
      <c r="AA146" s="83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</row>
    <row r="147" spans="2:41" ht="24" customHeight="1">
      <c r="B147" s="59"/>
      <c r="C147" s="59"/>
      <c r="D147" s="60"/>
      <c r="E147" s="60"/>
      <c r="F147" s="60"/>
      <c r="G147" s="61"/>
      <c r="H147" s="61"/>
      <c r="I147" s="62"/>
      <c r="J147" s="62"/>
      <c r="K147" s="62"/>
      <c r="L147" s="61"/>
      <c r="M147" s="61"/>
      <c r="N147" s="63"/>
      <c r="O147" s="64"/>
      <c r="P147" s="64"/>
      <c r="Q147" s="64"/>
      <c r="R147" s="59"/>
      <c r="S147" s="59"/>
      <c r="T147" s="49" t="s">
        <v>114</v>
      </c>
      <c r="U147" s="50" t="s">
        <v>194</v>
      </c>
      <c r="V147" s="50">
        <v>723</v>
      </c>
      <c r="W147" s="51">
        <f t="shared" si="21"/>
        <v>73</v>
      </c>
      <c r="X147" s="83"/>
      <c r="Y147" s="83"/>
      <c r="Z147" s="83"/>
      <c r="AA147" s="83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</row>
    <row r="148" spans="2:41" ht="24" customHeight="1">
      <c r="B148" s="59"/>
      <c r="C148" s="59"/>
      <c r="D148" s="60"/>
      <c r="E148" s="60"/>
      <c r="F148" s="60"/>
      <c r="G148" s="61"/>
      <c r="H148" s="61"/>
      <c r="I148" s="62"/>
      <c r="J148" s="62"/>
      <c r="K148" s="62"/>
      <c r="L148" s="61"/>
      <c r="M148" s="61"/>
      <c r="N148" s="63"/>
      <c r="O148" s="64"/>
      <c r="P148" s="64"/>
      <c r="Q148" s="64"/>
      <c r="R148" s="59"/>
      <c r="S148" s="59"/>
      <c r="T148" s="49" t="s">
        <v>115</v>
      </c>
      <c r="U148" s="50" t="s">
        <v>29</v>
      </c>
      <c r="V148" s="50">
        <v>104</v>
      </c>
      <c r="W148" s="51">
        <f t="shared" si="21"/>
        <v>14</v>
      </c>
      <c r="X148" s="83"/>
      <c r="Y148" s="83"/>
      <c r="Z148" s="83"/>
      <c r="AA148" s="83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</row>
    <row r="149" spans="2:41" ht="24" customHeight="1">
      <c r="B149" s="59"/>
      <c r="C149" s="59"/>
      <c r="D149" s="60"/>
      <c r="E149" s="60"/>
      <c r="F149" s="60"/>
      <c r="G149" s="61"/>
      <c r="H149" s="61"/>
      <c r="I149" s="62"/>
      <c r="J149" s="62"/>
      <c r="K149" s="62"/>
      <c r="L149" s="61"/>
      <c r="M149" s="61"/>
      <c r="N149" s="63"/>
      <c r="O149" s="64"/>
      <c r="P149" s="64"/>
      <c r="Q149" s="64"/>
      <c r="R149" s="59"/>
      <c r="S149" s="59"/>
      <c r="T149" s="49" t="s">
        <v>173</v>
      </c>
      <c r="U149" s="50" t="s">
        <v>174</v>
      </c>
      <c r="V149" s="50">
        <v>172</v>
      </c>
      <c r="W149" s="51">
        <f t="shared" si="21"/>
        <v>12</v>
      </c>
      <c r="X149" s="83"/>
      <c r="Y149" s="83"/>
      <c r="Z149" s="83"/>
      <c r="AA149" s="83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</row>
    <row r="150" spans="2:41" ht="24" customHeight="1">
      <c r="B150" s="59"/>
      <c r="C150" s="59"/>
      <c r="D150" s="60"/>
      <c r="E150" s="60"/>
      <c r="F150" s="60"/>
      <c r="G150" s="61"/>
      <c r="H150" s="61"/>
      <c r="I150" s="62"/>
      <c r="J150" s="62"/>
      <c r="K150" s="62"/>
      <c r="L150" s="61"/>
      <c r="M150" s="61"/>
      <c r="N150" s="63"/>
      <c r="O150" s="64"/>
      <c r="P150" s="64"/>
      <c r="Q150" s="64"/>
      <c r="R150" s="59"/>
      <c r="S150" s="59"/>
      <c r="T150" s="49" t="s">
        <v>116</v>
      </c>
      <c r="U150" s="50" t="s">
        <v>191</v>
      </c>
      <c r="V150" s="50">
        <v>404</v>
      </c>
      <c r="W150" s="51">
        <f t="shared" si="21"/>
        <v>41</v>
      </c>
      <c r="X150" s="83"/>
      <c r="Y150" s="83"/>
      <c r="Z150" s="83"/>
      <c r="AA150" s="83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</row>
    <row r="151" spans="2:41" ht="24" customHeight="1">
      <c r="B151" s="59"/>
      <c r="C151" s="59"/>
      <c r="D151" s="60"/>
      <c r="E151" s="60"/>
      <c r="F151" s="60"/>
      <c r="G151" s="61"/>
      <c r="H151" s="61"/>
      <c r="I151" s="62"/>
      <c r="J151" s="62"/>
      <c r="K151" s="62"/>
      <c r="L151" s="61"/>
      <c r="M151" s="61"/>
      <c r="N151" s="63"/>
      <c r="O151" s="64"/>
      <c r="P151" s="64"/>
      <c r="Q151" s="64"/>
      <c r="R151" s="59"/>
      <c r="S151" s="59"/>
      <c r="T151" s="49" t="s">
        <v>117</v>
      </c>
      <c r="U151" s="50" t="s">
        <v>30</v>
      </c>
      <c r="V151" s="50">
        <v>111</v>
      </c>
      <c r="W151" s="51">
        <f t="shared" si="21"/>
        <v>12</v>
      </c>
      <c r="X151" s="83"/>
      <c r="Y151" s="83"/>
      <c r="Z151" s="83"/>
      <c r="AA151" s="83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</row>
    <row r="152" spans="2:41" ht="24" customHeight="1">
      <c r="B152" s="59"/>
      <c r="C152" s="59"/>
      <c r="D152" s="60"/>
      <c r="E152" s="60"/>
      <c r="F152" s="60"/>
      <c r="G152" s="61"/>
      <c r="H152" s="61"/>
      <c r="I152" s="62"/>
      <c r="J152" s="62"/>
      <c r="K152" s="62"/>
      <c r="L152" s="61"/>
      <c r="M152" s="61"/>
      <c r="N152" s="63"/>
      <c r="O152" s="64"/>
      <c r="P152" s="64"/>
      <c r="Q152" s="64"/>
      <c r="R152" s="59"/>
      <c r="S152" s="59"/>
      <c r="T152" s="49" t="s">
        <v>118</v>
      </c>
      <c r="U152" s="50" t="s">
        <v>182</v>
      </c>
      <c r="V152" s="50">
        <v>702</v>
      </c>
      <c r="W152" s="51">
        <f t="shared" si="21"/>
        <v>71</v>
      </c>
      <c r="X152" s="83"/>
      <c r="Y152" s="83"/>
      <c r="Z152" s="83"/>
      <c r="AA152" s="83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</row>
    <row r="153" spans="2:41" ht="24" customHeight="1">
      <c r="B153" s="59"/>
      <c r="C153" s="59"/>
      <c r="D153" s="60"/>
      <c r="E153" s="60"/>
      <c r="F153" s="60"/>
      <c r="G153" s="61"/>
      <c r="H153" s="61"/>
      <c r="I153" s="62"/>
      <c r="J153" s="62"/>
      <c r="K153" s="62"/>
      <c r="L153" s="61"/>
      <c r="M153" s="61"/>
      <c r="N153" s="63"/>
      <c r="O153" s="64"/>
      <c r="P153" s="64"/>
      <c r="Q153" s="64"/>
      <c r="R153" s="59"/>
      <c r="S153" s="59"/>
      <c r="T153" s="49" t="s">
        <v>119</v>
      </c>
      <c r="U153" s="50" t="s">
        <v>29</v>
      </c>
      <c r="V153" s="50">
        <v>118</v>
      </c>
      <c r="W153" s="51">
        <f t="shared" si="21"/>
        <v>14</v>
      </c>
      <c r="X153" s="83"/>
      <c r="Y153" s="83"/>
      <c r="Z153" s="83"/>
      <c r="AA153" s="83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</row>
    <row r="154" spans="2:41" ht="24" customHeight="1">
      <c r="B154" s="59"/>
      <c r="C154" s="59"/>
      <c r="D154" s="60"/>
      <c r="E154" s="60"/>
      <c r="F154" s="60"/>
      <c r="G154" s="61"/>
      <c r="H154" s="61"/>
      <c r="I154" s="62"/>
      <c r="J154" s="62"/>
      <c r="K154" s="62"/>
      <c r="L154" s="61"/>
      <c r="M154" s="61"/>
      <c r="N154" s="63"/>
      <c r="O154" s="64"/>
      <c r="P154" s="64"/>
      <c r="Q154" s="64"/>
      <c r="R154" s="59"/>
      <c r="S154" s="59"/>
      <c r="T154" s="49" t="s">
        <v>120</v>
      </c>
      <c r="U154" s="50" t="s">
        <v>186</v>
      </c>
      <c r="V154" s="50">
        <v>608</v>
      </c>
      <c r="W154" s="51">
        <f t="shared" si="21"/>
        <v>62</v>
      </c>
      <c r="X154" s="83"/>
      <c r="Y154" s="83"/>
      <c r="Z154" s="83"/>
      <c r="AA154" s="83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</row>
    <row r="155" spans="2:41" ht="24" customHeight="1">
      <c r="B155" s="59"/>
      <c r="C155" s="59"/>
      <c r="D155" s="60"/>
      <c r="E155" s="60"/>
      <c r="F155" s="60"/>
      <c r="G155" s="61"/>
      <c r="H155" s="61"/>
      <c r="I155" s="62"/>
      <c r="J155" s="62"/>
      <c r="K155" s="62"/>
      <c r="L155" s="61"/>
      <c r="M155" s="61"/>
      <c r="N155" s="63"/>
      <c r="O155" s="64"/>
      <c r="P155" s="64"/>
      <c r="Q155" s="64"/>
      <c r="R155" s="59"/>
      <c r="S155" s="59"/>
      <c r="T155" s="49" t="s">
        <v>121</v>
      </c>
      <c r="U155" s="50" t="s">
        <v>184</v>
      </c>
      <c r="V155" s="50">
        <v>712</v>
      </c>
      <c r="W155" s="51">
        <f t="shared" si="21"/>
        <v>72</v>
      </c>
      <c r="X155" s="83"/>
      <c r="Y155" s="83"/>
      <c r="Z155" s="83"/>
      <c r="AA155" s="83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</row>
    <row r="156" spans="2:41" ht="24" customHeight="1">
      <c r="B156" s="59"/>
      <c r="C156" s="59"/>
      <c r="D156" s="60"/>
      <c r="E156" s="60"/>
      <c r="F156" s="60"/>
      <c r="G156" s="61"/>
      <c r="H156" s="61"/>
      <c r="I156" s="62"/>
      <c r="J156" s="62"/>
      <c r="K156" s="62"/>
      <c r="L156" s="61"/>
      <c r="M156" s="61"/>
      <c r="N156" s="63"/>
      <c r="O156" s="64"/>
      <c r="P156" s="64"/>
      <c r="Q156" s="64"/>
      <c r="R156" s="59"/>
      <c r="S156" s="59"/>
      <c r="T156" s="49" t="s">
        <v>122</v>
      </c>
      <c r="U156" s="50" t="s">
        <v>194</v>
      </c>
      <c r="V156" s="50">
        <v>726</v>
      </c>
      <c r="W156" s="51">
        <f t="shared" si="21"/>
        <v>73</v>
      </c>
      <c r="X156" s="83"/>
      <c r="Y156" s="83"/>
      <c r="Z156" s="83"/>
      <c r="AA156" s="83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</row>
    <row r="157" spans="2:41" ht="24" customHeight="1">
      <c r="B157" s="59"/>
      <c r="C157" s="59"/>
      <c r="D157" s="60"/>
      <c r="E157" s="60"/>
      <c r="F157" s="60"/>
      <c r="G157" s="61"/>
      <c r="H157" s="61"/>
      <c r="I157" s="62"/>
      <c r="J157" s="62"/>
      <c r="K157" s="62"/>
      <c r="L157" s="61"/>
      <c r="M157" s="61"/>
      <c r="N157" s="63"/>
      <c r="O157" s="64"/>
      <c r="P157" s="64"/>
      <c r="Q157" s="64"/>
      <c r="R157" s="59"/>
      <c r="S157" s="59"/>
      <c r="T157" s="49" t="s">
        <v>123</v>
      </c>
      <c r="U157" s="50" t="s">
        <v>206</v>
      </c>
      <c r="V157" s="50">
        <v>384</v>
      </c>
      <c r="W157" s="51">
        <f t="shared" si="21"/>
        <v>31</v>
      </c>
      <c r="X157" s="83"/>
      <c r="Y157" s="83"/>
      <c r="Z157" s="83"/>
      <c r="AA157" s="83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</row>
    <row r="158" spans="2:41" ht="24" customHeight="1">
      <c r="B158" s="59"/>
      <c r="C158" s="59"/>
      <c r="D158" s="60"/>
      <c r="E158" s="60"/>
      <c r="F158" s="60"/>
      <c r="G158" s="61"/>
      <c r="H158" s="61"/>
      <c r="I158" s="62"/>
      <c r="J158" s="62"/>
      <c r="K158" s="62"/>
      <c r="L158" s="61"/>
      <c r="M158" s="61"/>
      <c r="N158" s="63"/>
      <c r="O158" s="64"/>
      <c r="P158" s="64"/>
      <c r="Q158" s="64"/>
      <c r="R158" s="59"/>
      <c r="S158" s="59"/>
      <c r="T158" s="49" t="s">
        <v>124</v>
      </c>
      <c r="U158" s="50" t="s">
        <v>30</v>
      </c>
      <c r="V158" s="50">
        <v>120</v>
      </c>
      <c r="W158" s="51">
        <f t="shared" si="21"/>
        <v>12</v>
      </c>
      <c r="X158" s="83"/>
      <c r="Y158" s="83"/>
      <c r="Z158" s="83"/>
      <c r="AA158" s="83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</row>
    <row r="159" spans="2:41" ht="24" customHeight="1">
      <c r="B159" s="59"/>
      <c r="C159" s="59"/>
      <c r="D159" s="60"/>
      <c r="E159" s="60"/>
      <c r="F159" s="60"/>
      <c r="G159" s="61"/>
      <c r="H159" s="61"/>
      <c r="I159" s="62"/>
      <c r="J159" s="62"/>
      <c r="K159" s="62"/>
      <c r="L159" s="61"/>
      <c r="M159" s="61"/>
      <c r="N159" s="63"/>
      <c r="O159" s="64"/>
      <c r="P159" s="64"/>
      <c r="Q159" s="64"/>
      <c r="R159" s="59"/>
      <c r="S159" s="59"/>
      <c r="T159" s="49" t="s">
        <v>125</v>
      </c>
      <c r="U159" s="50" t="s">
        <v>206</v>
      </c>
      <c r="V159" s="50">
        <v>376</v>
      </c>
      <c r="W159" s="51">
        <f t="shared" si="21"/>
        <v>31</v>
      </c>
      <c r="X159" s="83"/>
      <c r="Y159" s="83"/>
      <c r="Z159" s="83"/>
      <c r="AA159" s="83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</row>
    <row r="160" spans="2:41" ht="24" customHeight="1">
      <c r="B160" s="59"/>
      <c r="C160" s="59"/>
      <c r="D160" s="60"/>
      <c r="E160" s="60"/>
      <c r="F160" s="60"/>
      <c r="G160" s="61"/>
      <c r="H160" s="61"/>
      <c r="I160" s="62"/>
      <c r="J160" s="62"/>
      <c r="K160" s="62"/>
      <c r="L160" s="61"/>
      <c r="M160" s="61"/>
      <c r="N160" s="63"/>
      <c r="O160" s="64"/>
      <c r="P160" s="64"/>
      <c r="Q160" s="64"/>
      <c r="R160" s="59"/>
      <c r="S160" s="59"/>
      <c r="T160" s="49" t="s">
        <v>126</v>
      </c>
      <c r="U160" s="50" t="s">
        <v>30</v>
      </c>
      <c r="V160" s="50">
        <v>115</v>
      </c>
      <c r="W160" s="51">
        <f t="shared" si="21"/>
        <v>12</v>
      </c>
      <c r="X160" s="83"/>
      <c r="Y160" s="83"/>
      <c r="Z160" s="83"/>
      <c r="AA160" s="83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</row>
    <row r="161" spans="2:41" ht="24" customHeight="1">
      <c r="B161" s="59"/>
      <c r="C161" s="59"/>
      <c r="D161" s="60"/>
      <c r="E161" s="60"/>
      <c r="F161" s="60"/>
      <c r="G161" s="61"/>
      <c r="H161" s="61"/>
      <c r="I161" s="62"/>
      <c r="J161" s="62"/>
      <c r="K161" s="62"/>
      <c r="L161" s="61"/>
      <c r="M161" s="61"/>
      <c r="N161" s="63"/>
      <c r="O161" s="64"/>
      <c r="P161" s="64"/>
      <c r="Q161" s="64"/>
      <c r="R161" s="59"/>
      <c r="S161" s="59"/>
      <c r="T161" s="49" t="s">
        <v>127</v>
      </c>
      <c r="U161" s="50" t="s">
        <v>206</v>
      </c>
      <c r="V161" s="50">
        <v>328</v>
      </c>
      <c r="W161" s="51">
        <f t="shared" si="21"/>
        <v>31</v>
      </c>
      <c r="X161" s="83"/>
      <c r="Y161" s="83"/>
      <c r="Z161" s="83"/>
      <c r="AA161" s="83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</row>
    <row r="162" spans="2:41" ht="24" customHeight="1">
      <c r="B162" s="59"/>
      <c r="C162" s="59"/>
      <c r="D162" s="60"/>
      <c r="E162" s="60"/>
      <c r="F162" s="60"/>
      <c r="G162" s="61"/>
      <c r="H162" s="61"/>
      <c r="I162" s="62"/>
      <c r="J162" s="62"/>
      <c r="K162" s="62"/>
      <c r="L162" s="61"/>
      <c r="M162" s="61"/>
      <c r="N162" s="63"/>
      <c r="O162" s="64"/>
      <c r="P162" s="64"/>
      <c r="Q162" s="64"/>
      <c r="R162" s="59"/>
      <c r="S162" s="59"/>
      <c r="T162" s="49" t="s">
        <v>128</v>
      </c>
      <c r="U162" s="50" t="s">
        <v>186</v>
      </c>
      <c r="V162" s="50">
        <v>617</v>
      </c>
      <c r="W162" s="51">
        <f t="shared" si="21"/>
        <v>62</v>
      </c>
      <c r="X162" s="83"/>
      <c r="Y162" s="83"/>
      <c r="Z162" s="83"/>
      <c r="AA162" s="83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</row>
    <row r="163" spans="2:41" ht="24" customHeight="1">
      <c r="B163" s="59"/>
      <c r="C163" s="59"/>
      <c r="D163" s="60"/>
      <c r="E163" s="60"/>
      <c r="F163" s="60"/>
      <c r="G163" s="61"/>
      <c r="H163" s="61"/>
      <c r="I163" s="62"/>
      <c r="J163" s="62"/>
      <c r="K163" s="62"/>
      <c r="L163" s="61"/>
      <c r="M163" s="61"/>
      <c r="N163" s="63"/>
      <c r="O163" s="64"/>
      <c r="P163" s="64"/>
      <c r="Q163" s="64"/>
      <c r="R163" s="59"/>
      <c r="S163" s="59"/>
      <c r="T163" s="49" t="s">
        <v>129</v>
      </c>
      <c r="U163" s="50" t="s">
        <v>189</v>
      </c>
      <c r="V163" s="50">
        <v>736</v>
      </c>
      <c r="W163" s="51">
        <f t="shared" si="21"/>
        <v>74</v>
      </c>
      <c r="X163" s="83"/>
      <c r="Y163" s="83"/>
      <c r="Z163" s="83"/>
      <c r="AA163" s="83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</row>
    <row r="164" spans="2:41" ht="24" customHeight="1">
      <c r="B164" s="59"/>
      <c r="C164" s="59"/>
      <c r="D164" s="60"/>
      <c r="E164" s="60"/>
      <c r="F164" s="60"/>
      <c r="G164" s="61"/>
      <c r="H164" s="61"/>
      <c r="I164" s="62"/>
      <c r="J164" s="62"/>
      <c r="K164" s="62"/>
      <c r="L164" s="61"/>
      <c r="M164" s="61"/>
      <c r="N164" s="63"/>
      <c r="O164" s="64"/>
      <c r="P164" s="64"/>
      <c r="Q164" s="64"/>
      <c r="R164" s="59"/>
      <c r="S164" s="59"/>
      <c r="T164" s="49" t="s">
        <v>130</v>
      </c>
      <c r="U164" s="50" t="s">
        <v>188</v>
      </c>
      <c r="V164" s="50">
        <v>632</v>
      </c>
      <c r="W164" s="51">
        <f t="shared" si="21"/>
        <v>61</v>
      </c>
      <c r="X164" s="83"/>
      <c r="Y164" s="83"/>
      <c r="Z164" s="83"/>
      <c r="AA164" s="83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</row>
    <row r="165" spans="2:41" ht="24" customHeight="1">
      <c r="B165" s="59"/>
      <c r="C165" s="59"/>
      <c r="D165" s="60"/>
      <c r="E165" s="60"/>
      <c r="F165" s="60"/>
      <c r="G165" s="61"/>
      <c r="H165" s="61"/>
      <c r="I165" s="62"/>
      <c r="J165" s="62"/>
      <c r="K165" s="62"/>
      <c r="L165" s="61"/>
      <c r="M165" s="61"/>
      <c r="N165" s="63"/>
      <c r="O165" s="64"/>
      <c r="P165" s="64"/>
      <c r="Q165" s="64"/>
      <c r="R165" s="59"/>
      <c r="S165" s="59"/>
      <c r="T165" s="49" t="s">
        <v>131</v>
      </c>
      <c r="U165" s="50" t="s">
        <v>186</v>
      </c>
      <c r="V165" s="50">
        <v>614</v>
      </c>
      <c r="W165" s="51">
        <f t="shared" si="21"/>
        <v>62</v>
      </c>
      <c r="X165" s="83"/>
      <c r="Y165" s="83"/>
      <c r="Z165" s="83"/>
      <c r="AA165" s="83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</row>
    <row r="166" spans="2:41" ht="24" customHeight="1">
      <c r="B166" s="59"/>
      <c r="C166" s="59"/>
      <c r="D166" s="60"/>
      <c r="E166" s="60"/>
      <c r="F166" s="60"/>
      <c r="G166" s="61"/>
      <c r="H166" s="61"/>
      <c r="I166" s="62"/>
      <c r="J166" s="62"/>
      <c r="K166" s="62"/>
      <c r="L166" s="61"/>
      <c r="M166" s="61"/>
      <c r="N166" s="63"/>
      <c r="O166" s="64"/>
      <c r="P166" s="64"/>
      <c r="Q166" s="64"/>
      <c r="R166" s="59"/>
      <c r="S166" s="59"/>
      <c r="T166" s="49" t="s">
        <v>132</v>
      </c>
      <c r="U166" s="50" t="s">
        <v>189</v>
      </c>
      <c r="V166" s="50">
        <v>708</v>
      </c>
      <c r="W166" s="51">
        <f t="shared" si="21"/>
        <v>74</v>
      </c>
      <c r="X166" s="83"/>
      <c r="Y166" s="83"/>
      <c r="Z166" s="83"/>
      <c r="AA166" s="83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</row>
    <row r="167" spans="2:41" ht="24" customHeight="1">
      <c r="B167" s="59"/>
      <c r="C167" s="59"/>
      <c r="D167" s="60"/>
      <c r="E167" s="60"/>
      <c r="F167" s="60"/>
      <c r="G167" s="61"/>
      <c r="H167" s="61"/>
      <c r="I167" s="62"/>
      <c r="J167" s="62"/>
      <c r="K167" s="62"/>
      <c r="L167" s="61"/>
      <c r="M167" s="61"/>
      <c r="N167" s="63"/>
      <c r="O167" s="64"/>
      <c r="P167" s="64"/>
      <c r="Q167" s="64"/>
      <c r="R167" s="59"/>
      <c r="S167" s="59"/>
      <c r="T167" s="49" t="s">
        <v>133</v>
      </c>
      <c r="U167" s="50" t="s">
        <v>194</v>
      </c>
      <c r="V167" s="50">
        <v>721</v>
      </c>
      <c r="W167" s="51">
        <f t="shared" si="21"/>
        <v>73</v>
      </c>
      <c r="X167" s="83"/>
      <c r="Y167" s="83"/>
      <c r="Z167" s="83"/>
      <c r="AA167" s="83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</row>
    <row r="168" spans="2:41" ht="24" customHeight="1">
      <c r="B168" s="59"/>
      <c r="C168" s="59"/>
      <c r="D168" s="60"/>
      <c r="E168" s="60"/>
      <c r="F168" s="60"/>
      <c r="G168" s="61"/>
      <c r="H168" s="61"/>
      <c r="I168" s="62"/>
      <c r="J168" s="62"/>
      <c r="K168" s="62"/>
      <c r="L168" s="61"/>
      <c r="M168" s="61"/>
      <c r="N168" s="63"/>
      <c r="O168" s="64"/>
      <c r="P168" s="64"/>
      <c r="Q168" s="64"/>
      <c r="R168" s="59"/>
      <c r="S168" s="59"/>
      <c r="T168" s="49" t="s">
        <v>134</v>
      </c>
      <c r="U168" s="50" t="s">
        <v>194</v>
      </c>
      <c r="V168" s="50">
        <v>740</v>
      </c>
      <c r="W168" s="51">
        <f t="shared" si="21"/>
        <v>73</v>
      </c>
      <c r="X168" s="83"/>
      <c r="Y168" s="83"/>
      <c r="Z168" s="83"/>
      <c r="AA168" s="83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</row>
    <row r="169" spans="2:41" ht="24" customHeight="1">
      <c r="B169" s="59"/>
      <c r="C169" s="59"/>
      <c r="D169" s="60"/>
      <c r="E169" s="60"/>
      <c r="F169" s="60"/>
      <c r="G169" s="61"/>
      <c r="H169" s="61"/>
      <c r="I169" s="62"/>
      <c r="J169" s="62"/>
      <c r="K169" s="62"/>
      <c r="L169" s="61"/>
      <c r="M169" s="61"/>
      <c r="N169" s="63"/>
      <c r="O169" s="64"/>
      <c r="P169" s="64"/>
      <c r="Q169" s="64"/>
      <c r="R169" s="59"/>
      <c r="S169" s="59"/>
      <c r="T169" s="49" t="s">
        <v>135</v>
      </c>
      <c r="U169" s="50" t="s">
        <v>206</v>
      </c>
      <c r="V169" s="50">
        <v>354</v>
      </c>
      <c r="W169" s="51">
        <f t="shared" si="21"/>
        <v>31</v>
      </c>
      <c r="X169" s="83"/>
      <c r="Y169" s="83"/>
      <c r="Z169" s="83"/>
      <c r="AA169" s="83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</row>
    <row r="170" spans="2:41" ht="24" customHeight="1">
      <c r="B170" s="59"/>
      <c r="C170" s="59"/>
      <c r="D170" s="60"/>
      <c r="E170" s="60"/>
      <c r="F170" s="60"/>
      <c r="G170" s="61"/>
      <c r="H170" s="61"/>
      <c r="I170" s="62"/>
      <c r="J170" s="62"/>
      <c r="K170" s="62"/>
      <c r="L170" s="61"/>
      <c r="M170" s="61"/>
      <c r="N170" s="63"/>
      <c r="O170" s="64"/>
      <c r="P170" s="64"/>
      <c r="Q170" s="64"/>
      <c r="R170" s="59"/>
      <c r="S170" s="59"/>
      <c r="T170" s="49" t="s">
        <v>136</v>
      </c>
      <c r="U170" s="50" t="s">
        <v>186</v>
      </c>
      <c r="V170" s="50">
        <v>613</v>
      </c>
      <c r="W170" s="51">
        <f t="shared" si="21"/>
        <v>62</v>
      </c>
      <c r="X170" s="83"/>
      <c r="Y170" s="83"/>
      <c r="Z170" s="83"/>
      <c r="AA170" s="83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</row>
    <row r="171" spans="2:41" ht="24" customHeight="1">
      <c r="B171" s="59"/>
      <c r="C171" s="59"/>
      <c r="D171" s="60"/>
      <c r="E171" s="60"/>
      <c r="F171" s="60"/>
      <c r="G171" s="61"/>
      <c r="H171" s="61"/>
      <c r="I171" s="62"/>
      <c r="J171" s="62"/>
      <c r="K171" s="62"/>
      <c r="L171" s="61"/>
      <c r="M171" s="61"/>
      <c r="N171" s="63"/>
      <c r="O171" s="64"/>
      <c r="P171" s="64"/>
      <c r="Q171" s="64"/>
      <c r="R171" s="59"/>
      <c r="S171" s="59"/>
      <c r="T171" s="49" t="s">
        <v>137</v>
      </c>
      <c r="U171" s="50" t="s">
        <v>184</v>
      </c>
      <c r="V171" s="50">
        <v>714</v>
      </c>
      <c r="W171" s="51">
        <f t="shared" si="21"/>
        <v>72</v>
      </c>
      <c r="X171" s="83"/>
      <c r="Y171" s="83"/>
      <c r="Z171" s="83"/>
      <c r="AA171" s="83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</row>
    <row r="172" spans="2:41" ht="24" customHeight="1">
      <c r="B172" s="59"/>
      <c r="C172" s="59"/>
      <c r="D172" s="60"/>
      <c r="E172" s="60"/>
      <c r="F172" s="60"/>
      <c r="G172" s="61"/>
      <c r="H172" s="61"/>
      <c r="I172" s="62"/>
      <c r="J172" s="62"/>
      <c r="K172" s="62"/>
      <c r="L172" s="61"/>
      <c r="M172" s="61"/>
      <c r="N172" s="63"/>
      <c r="O172" s="64"/>
      <c r="P172" s="64"/>
      <c r="Q172" s="64"/>
      <c r="R172" s="59"/>
      <c r="S172" s="59"/>
      <c r="T172" s="49" t="s">
        <v>181</v>
      </c>
      <c r="U172" s="50" t="s">
        <v>180</v>
      </c>
      <c r="V172" s="50">
        <v>112</v>
      </c>
      <c r="W172" s="51">
        <f t="shared" si="21"/>
        <v>11</v>
      </c>
      <c r="X172" s="83"/>
      <c r="Y172" s="83"/>
      <c r="Z172" s="83"/>
      <c r="AA172" s="83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</row>
    <row r="173" spans="2:41" ht="24" customHeight="1">
      <c r="B173" s="59"/>
      <c r="C173" s="59"/>
      <c r="D173" s="60"/>
      <c r="E173" s="60"/>
      <c r="F173" s="60"/>
      <c r="G173" s="61"/>
      <c r="H173" s="61"/>
      <c r="I173" s="62"/>
      <c r="J173" s="62"/>
      <c r="K173" s="62"/>
      <c r="L173" s="61"/>
      <c r="M173" s="61"/>
      <c r="N173" s="63"/>
      <c r="O173" s="64"/>
      <c r="P173" s="64"/>
      <c r="Q173" s="64"/>
      <c r="R173" s="59"/>
      <c r="S173" s="59"/>
      <c r="T173" s="49" t="s">
        <v>138</v>
      </c>
      <c r="U173" s="50" t="s">
        <v>188</v>
      </c>
      <c r="V173" s="50">
        <v>618</v>
      </c>
      <c r="W173" s="51">
        <f t="shared" si="21"/>
        <v>61</v>
      </c>
      <c r="X173" s="83"/>
      <c r="Y173" s="83"/>
      <c r="Z173" s="83"/>
      <c r="AA173" s="83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</row>
    <row r="174" spans="2:41" ht="24" customHeight="1">
      <c r="B174" s="59"/>
      <c r="C174" s="59"/>
      <c r="D174" s="60"/>
      <c r="E174" s="60"/>
      <c r="F174" s="60"/>
      <c r="G174" s="61"/>
      <c r="H174" s="61"/>
      <c r="I174" s="62"/>
      <c r="J174" s="62"/>
      <c r="K174" s="62"/>
      <c r="L174" s="61"/>
      <c r="M174" s="61"/>
      <c r="N174" s="63"/>
      <c r="O174" s="64"/>
      <c r="P174" s="64"/>
      <c r="Q174" s="64"/>
      <c r="R174" s="59"/>
      <c r="S174" s="59"/>
      <c r="T174" s="49" t="s">
        <v>139</v>
      </c>
      <c r="U174" s="50" t="s">
        <v>191</v>
      </c>
      <c r="V174" s="50">
        <v>406</v>
      </c>
      <c r="W174" s="51">
        <f t="shared" si="21"/>
        <v>41</v>
      </c>
      <c r="X174" s="83"/>
      <c r="Y174" s="83"/>
      <c r="Z174" s="83"/>
      <c r="AA174" s="83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</row>
    <row r="175" spans="2:41" ht="24" customHeight="1">
      <c r="B175" s="59"/>
      <c r="C175" s="59"/>
      <c r="D175" s="60"/>
      <c r="E175" s="60"/>
      <c r="F175" s="60"/>
      <c r="G175" s="61"/>
      <c r="H175" s="61"/>
      <c r="I175" s="62"/>
      <c r="J175" s="62"/>
      <c r="K175" s="62"/>
      <c r="L175" s="61"/>
      <c r="M175" s="61"/>
      <c r="N175" s="63"/>
      <c r="O175" s="64"/>
      <c r="P175" s="64"/>
      <c r="Q175" s="64"/>
      <c r="R175" s="59"/>
      <c r="S175" s="59"/>
      <c r="T175" s="49" t="s">
        <v>212</v>
      </c>
      <c r="U175" s="50" t="s">
        <v>180</v>
      </c>
      <c r="V175" s="50">
        <v>121</v>
      </c>
      <c r="W175" s="51">
        <f t="shared" si="21"/>
        <v>11</v>
      </c>
      <c r="X175" s="83"/>
      <c r="Y175" s="83"/>
      <c r="Z175" s="83"/>
      <c r="AA175" s="83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</row>
    <row r="176" spans="2:41" ht="24" customHeight="1">
      <c r="B176" s="59"/>
      <c r="C176" s="59"/>
      <c r="D176" s="60"/>
      <c r="E176" s="60"/>
      <c r="F176" s="60"/>
      <c r="G176" s="61"/>
      <c r="H176" s="61"/>
      <c r="I176" s="62"/>
      <c r="J176" s="62"/>
      <c r="K176" s="62"/>
      <c r="L176" s="61"/>
      <c r="M176" s="61"/>
      <c r="N176" s="63"/>
      <c r="O176" s="64"/>
      <c r="P176" s="64"/>
      <c r="Q176" s="64"/>
      <c r="R176" s="59"/>
      <c r="S176" s="59"/>
      <c r="T176" s="49" t="s">
        <v>140</v>
      </c>
      <c r="U176" s="50" t="s">
        <v>194</v>
      </c>
      <c r="V176" s="50">
        <v>739</v>
      </c>
      <c r="W176" s="51">
        <f t="shared" si="21"/>
        <v>73</v>
      </c>
      <c r="X176" s="83"/>
      <c r="Y176" s="83"/>
      <c r="Z176" s="83"/>
      <c r="AA176" s="83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</row>
    <row r="177" spans="2:41" ht="24" customHeight="1">
      <c r="B177" s="59"/>
      <c r="C177" s="59"/>
      <c r="D177" s="60"/>
      <c r="E177" s="60"/>
      <c r="F177" s="60"/>
      <c r="G177" s="61"/>
      <c r="H177" s="61"/>
      <c r="I177" s="62"/>
      <c r="J177" s="62"/>
      <c r="K177" s="62"/>
      <c r="L177" s="61"/>
      <c r="M177" s="61"/>
      <c r="N177" s="63"/>
      <c r="O177" s="64"/>
      <c r="P177" s="64"/>
      <c r="Q177" s="64"/>
      <c r="R177" s="59"/>
      <c r="S177" s="59"/>
      <c r="T177" s="49" t="s">
        <v>141</v>
      </c>
      <c r="U177" s="50" t="s">
        <v>206</v>
      </c>
      <c r="V177" s="50">
        <v>306</v>
      </c>
      <c r="W177" s="51">
        <f t="shared" si="21"/>
        <v>31</v>
      </c>
      <c r="X177" s="83"/>
      <c r="Y177" s="83"/>
      <c r="Z177" s="83"/>
      <c r="AA177" s="83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</row>
    <row r="178" spans="2:41" ht="24" customHeight="1">
      <c r="B178" s="59"/>
      <c r="C178" s="59"/>
      <c r="D178" s="60"/>
      <c r="E178" s="60"/>
      <c r="F178" s="60"/>
      <c r="G178" s="61"/>
      <c r="H178" s="61"/>
      <c r="I178" s="62"/>
      <c r="J178" s="62"/>
      <c r="K178" s="62"/>
      <c r="L178" s="61"/>
      <c r="M178" s="61"/>
      <c r="N178" s="63"/>
      <c r="O178" s="64"/>
      <c r="P178" s="64"/>
      <c r="Q178" s="64"/>
      <c r="R178" s="59"/>
      <c r="S178" s="59"/>
      <c r="T178" s="49" t="s">
        <v>142</v>
      </c>
      <c r="U178" s="50" t="s">
        <v>206</v>
      </c>
      <c r="V178" s="50">
        <v>329</v>
      </c>
      <c r="W178" s="51">
        <f t="shared" si="21"/>
        <v>31</v>
      </c>
      <c r="X178" s="83"/>
      <c r="Y178" s="83"/>
      <c r="Z178" s="83"/>
      <c r="AA178" s="83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</row>
    <row r="179" spans="2:41" ht="24" customHeight="1">
      <c r="B179" s="59"/>
      <c r="C179" s="59"/>
      <c r="D179" s="60"/>
      <c r="E179" s="60"/>
      <c r="F179" s="60"/>
      <c r="G179" s="61"/>
      <c r="H179" s="61"/>
      <c r="I179" s="62"/>
      <c r="J179" s="62"/>
      <c r="K179" s="62"/>
      <c r="L179" s="61"/>
      <c r="M179" s="61"/>
      <c r="N179" s="63"/>
      <c r="O179" s="64"/>
      <c r="P179" s="64"/>
      <c r="Q179" s="64"/>
      <c r="R179" s="59"/>
      <c r="S179" s="59"/>
      <c r="T179" s="49" t="s">
        <v>143</v>
      </c>
      <c r="U179" s="50" t="s">
        <v>206</v>
      </c>
      <c r="V179" s="50">
        <v>355</v>
      </c>
      <c r="W179" s="51">
        <f t="shared" si="21"/>
        <v>31</v>
      </c>
      <c r="X179" s="83"/>
      <c r="Y179" s="83"/>
      <c r="Z179" s="83"/>
      <c r="AA179" s="83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</row>
    <row r="180" spans="2:41" ht="24" customHeight="1">
      <c r="B180" s="59"/>
      <c r="C180" s="59"/>
      <c r="D180" s="60"/>
      <c r="E180" s="60"/>
      <c r="F180" s="60"/>
      <c r="G180" s="61"/>
      <c r="H180" s="61"/>
      <c r="I180" s="62"/>
      <c r="J180" s="62"/>
      <c r="K180" s="62"/>
      <c r="L180" s="61"/>
      <c r="M180" s="61"/>
      <c r="N180" s="63"/>
      <c r="O180" s="64"/>
      <c r="P180" s="64"/>
      <c r="Q180" s="64"/>
      <c r="R180" s="59"/>
      <c r="S180" s="59"/>
      <c r="T180" s="49" t="s">
        <v>144</v>
      </c>
      <c r="U180" s="50" t="s">
        <v>193</v>
      </c>
      <c r="V180" s="50">
        <v>716</v>
      </c>
      <c r="W180" s="51">
        <f t="shared" si="21"/>
        <v>72</v>
      </c>
      <c r="X180" s="83"/>
      <c r="Y180" s="83"/>
      <c r="Z180" s="83"/>
      <c r="AA180" s="83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</row>
    <row r="181" spans="2:41" ht="24" customHeight="1">
      <c r="B181" s="59"/>
      <c r="C181" s="59"/>
      <c r="D181" s="60"/>
      <c r="E181" s="60"/>
      <c r="F181" s="60"/>
      <c r="G181" s="61"/>
      <c r="H181" s="61"/>
      <c r="I181" s="62"/>
      <c r="J181" s="62"/>
      <c r="K181" s="62"/>
      <c r="L181" s="61"/>
      <c r="M181" s="61"/>
      <c r="N181" s="63"/>
      <c r="O181" s="64"/>
      <c r="P181" s="64"/>
      <c r="Q181" s="64"/>
      <c r="R181" s="59"/>
      <c r="S181" s="59"/>
      <c r="T181" s="49" t="s">
        <v>145</v>
      </c>
      <c r="U181" s="50" t="s">
        <v>30</v>
      </c>
      <c r="V181" s="50">
        <v>108</v>
      </c>
      <c r="W181" s="51">
        <f t="shared" si="21"/>
        <v>12</v>
      </c>
      <c r="X181" s="83"/>
      <c r="Y181" s="83"/>
      <c r="Z181" s="83"/>
      <c r="AA181" s="83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</row>
    <row r="182" spans="2:41" ht="24" customHeight="1">
      <c r="B182" s="59"/>
      <c r="C182" s="59"/>
      <c r="D182" s="60"/>
      <c r="E182" s="60"/>
      <c r="F182" s="60"/>
      <c r="G182" s="61"/>
      <c r="H182" s="61"/>
      <c r="I182" s="62"/>
      <c r="J182" s="62"/>
      <c r="K182" s="62"/>
      <c r="L182" s="61"/>
      <c r="M182" s="61"/>
      <c r="N182" s="63"/>
      <c r="O182" s="64"/>
      <c r="P182" s="64"/>
      <c r="Q182" s="64"/>
      <c r="R182" s="59"/>
      <c r="S182" s="59"/>
      <c r="T182" s="49" t="s">
        <v>146</v>
      </c>
      <c r="U182" s="50" t="s">
        <v>191</v>
      </c>
      <c r="V182" s="50">
        <v>407</v>
      </c>
      <c r="W182" s="51">
        <f t="shared" si="21"/>
        <v>41</v>
      </c>
      <c r="X182" s="83"/>
      <c r="Y182" s="83"/>
      <c r="Z182" s="83"/>
      <c r="AA182" s="83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</row>
    <row r="183" spans="2:41" ht="24" customHeight="1">
      <c r="B183" s="59"/>
      <c r="C183" s="59"/>
      <c r="D183" s="60"/>
      <c r="E183" s="60"/>
      <c r="F183" s="60"/>
      <c r="G183" s="61"/>
      <c r="H183" s="61"/>
      <c r="I183" s="62"/>
      <c r="J183" s="62"/>
      <c r="K183" s="62"/>
      <c r="L183" s="61"/>
      <c r="M183" s="61"/>
      <c r="N183" s="63"/>
      <c r="O183" s="64"/>
      <c r="P183" s="64"/>
      <c r="Q183" s="64"/>
      <c r="R183" s="59"/>
      <c r="S183" s="59"/>
      <c r="T183" s="49" t="s">
        <v>28</v>
      </c>
      <c r="U183" s="50" t="s">
        <v>206</v>
      </c>
      <c r="V183" s="50">
        <v>324</v>
      </c>
      <c r="W183" s="51">
        <f t="shared" si="21"/>
        <v>31</v>
      </c>
      <c r="X183" s="83"/>
      <c r="Y183" s="83"/>
      <c r="Z183" s="83"/>
      <c r="AA183" s="83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</row>
    <row r="184" spans="2:41" ht="24" customHeight="1">
      <c r="B184" s="59"/>
      <c r="C184" s="59"/>
      <c r="D184" s="60"/>
      <c r="E184" s="60"/>
      <c r="F184" s="60"/>
      <c r="G184" s="61"/>
      <c r="H184" s="61"/>
      <c r="I184" s="62"/>
      <c r="J184" s="62"/>
      <c r="K184" s="62"/>
      <c r="L184" s="61"/>
      <c r="M184" s="61"/>
      <c r="N184" s="63"/>
      <c r="O184" s="64"/>
      <c r="P184" s="64"/>
      <c r="Q184" s="64"/>
      <c r="R184" s="59"/>
      <c r="S184" s="59"/>
      <c r="T184" s="49" t="s">
        <v>177</v>
      </c>
      <c r="U184" s="50" t="s">
        <v>206</v>
      </c>
      <c r="V184" s="50">
        <v>385</v>
      </c>
      <c r="W184" s="51">
        <f t="shared" si="21"/>
        <v>31</v>
      </c>
      <c r="X184" s="83"/>
      <c r="Y184" s="83"/>
      <c r="Z184" s="83"/>
      <c r="AA184" s="83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</row>
    <row r="185" spans="2:41" ht="24" customHeight="1">
      <c r="B185" s="59"/>
      <c r="C185" s="59"/>
      <c r="D185" s="60"/>
      <c r="E185" s="60"/>
      <c r="F185" s="60"/>
      <c r="G185" s="61"/>
      <c r="H185" s="61"/>
      <c r="I185" s="62"/>
      <c r="J185" s="62"/>
      <c r="K185" s="62"/>
      <c r="L185" s="61"/>
      <c r="M185" s="61"/>
      <c r="N185" s="63"/>
      <c r="O185" s="64"/>
      <c r="P185" s="64"/>
      <c r="Q185" s="64"/>
      <c r="R185" s="59"/>
      <c r="S185" s="59"/>
      <c r="T185" s="49" t="s">
        <v>147</v>
      </c>
      <c r="U185" s="50" t="s">
        <v>30</v>
      </c>
      <c r="V185" s="50">
        <v>106</v>
      </c>
      <c r="W185" s="51">
        <f t="shared" si="21"/>
        <v>12</v>
      </c>
      <c r="X185" s="83"/>
      <c r="Y185" s="83"/>
      <c r="Z185" s="83"/>
      <c r="AA185" s="83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</row>
    <row r="186" spans="2:41" ht="24" customHeight="1">
      <c r="B186" s="59"/>
      <c r="C186" s="59"/>
      <c r="D186" s="60"/>
      <c r="E186" s="60"/>
      <c r="F186" s="60"/>
      <c r="G186" s="61"/>
      <c r="H186" s="61"/>
      <c r="I186" s="62"/>
      <c r="J186" s="62"/>
      <c r="K186" s="62"/>
      <c r="L186" s="61"/>
      <c r="M186" s="61"/>
      <c r="N186" s="63"/>
      <c r="O186" s="64"/>
      <c r="P186" s="64"/>
      <c r="Q186" s="64"/>
      <c r="R186" s="59"/>
      <c r="S186" s="59"/>
      <c r="T186" s="49" t="s">
        <v>148</v>
      </c>
      <c r="U186" s="50" t="s">
        <v>188</v>
      </c>
      <c r="V186" s="50">
        <v>601</v>
      </c>
      <c r="W186" s="51">
        <f t="shared" si="21"/>
        <v>61</v>
      </c>
      <c r="X186" s="83"/>
      <c r="Y186" s="83"/>
      <c r="Z186" s="83"/>
      <c r="AA186" s="83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</row>
    <row r="187" spans="2:41" ht="24" customHeight="1">
      <c r="B187" s="59"/>
      <c r="C187" s="59"/>
      <c r="D187" s="60"/>
      <c r="E187" s="60"/>
      <c r="F187" s="60"/>
      <c r="G187" s="61"/>
      <c r="H187" s="61"/>
      <c r="I187" s="62"/>
      <c r="J187" s="62"/>
      <c r="K187" s="62"/>
      <c r="L187" s="61"/>
      <c r="M187" s="61"/>
      <c r="N187" s="63"/>
      <c r="O187" s="64"/>
      <c r="P187" s="64"/>
      <c r="Q187" s="64"/>
      <c r="R187" s="59"/>
      <c r="S187" s="59"/>
      <c r="T187" s="49" t="s">
        <v>149</v>
      </c>
      <c r="U187" s="50" t="s">
        <v>206</v>
      </c>
      <c r="V187" s="50">
        <v>357</v>
      </c>
      <c r="W187" s="51">
        <f t="shared" si="21"/>
        <v>31</v>
      </c>
      <c r="X187" s="83"/>
      <c r="Y187" s="83"/>
      <c r="Z187" s="83"/>
      <c r="AA187" s="83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</row>
    <row r="188" spans="2:41" ht="24" customHeight="1">
      <c r="B188" s="59"/>
      <c r="C188" s="59"/>
      <c r="D188" s="60"/>
      <c r="E188" s="60"/>
      <c r="F188" s="60"/>
      <c r="G188" s="61"/>
      <c r="H188" s="61"/>
      <c r="I188" s="62"/>
      <c r="J188" s="62"/>
      <c r="K188" s="62"/>
      <c r="L188" s="61"/>
      <c r="M188" s="61"/>
      <c r="N188" s="63"/>
      <c r="O188" s="64"/>
      <c r="P188" s="64"/>
      <c r="Q188" s="64"/>
      <c r="R188" s="59"/>
      <c r="S188" s="59"/>
      <c r="T188" s="49" t="s">
        <v>150</v>
      </c>
      <c r="U188" s="50" t="s">
        <v>206</v>
      </c>
      <c r="V188" s="50">
        <v>325</v>
      </c>
      <c r="W188" s="51">
        <f t="shared" si="21"/>
        <v>31</v>
      </c>
      <c r="X188" s="83"/>
      <c r="Y188" s="83"/>
      <c r="Z188" s="83"/>
      <c r="AA188" s="83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</row>
    <row r="189" spans="2:41" ht="24" customHeight="1">
      <c r="B189" s="59"/>
      <c r="C189" s="59"/>
      <c r="D189" s="60"/>
      <c r="E189" s="60"/>
      <c r="F189" s="60"/>
      <c r="G189" s="61"/>
      <c r="H189" s="61"/>
      <c r="I189" s="62"/>
      <c r="J189" s="62"/>
      <c r="K189" s="62"/>
      <c r="L189" s="61"/>
      <c r="M189" s="61"/>
      <c r="N189" s="63"/>
      <c r="O189" s="64"/>
      <c r="P189" s="64"/>
      <c r="Q189" s="64"/>
      <c r="R189" s="59"/>
      <c r="S189" s="59"/>
      <c r="T189" s="49" t="s">
        <v>151</v>
      </c>
      <c r="U189" s="50" t="s">
        <v>206</v>
      </c>
      <c r="V189" s="50">
        <v>373</v>
      </c>
      <c r="W189" s="51">
        <f t="shared" si="21"/>
        <v>31</v>
      </c>
      <c r="X189" s="83"/>
      <c r="Y189" s="83"/>
      <c r="Z189" s="83"/>
      <c r="AA189" s="83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</row>
    <row r="190" spans="2:41" ht="24" customHeight="1">
      <c r="B190" s="59"/>
      <c r="C190" s="59"/>
      <c r="D190" s="60"/>
      <c r="E190" s="60"/>
      <c r="F190" s="60"/>
      <c r="G190" s="61"/>
      <c r="H190" s="61"/>
      <c r="I190" s="62"/>
      <c r="J190" s="62"/>
      <c r="K190" s="62"/>
      <c r="L190" s="61"/>
      <c r="M190" s="61"/>
      <c r="N190" s="63"/>
      <c r="O190" s="64"/>
      <c r="P190" s="64"/>
      <c r="Q190" s="64"/>
      <c r="R190" s="59"/>
      <c r="S190" s="59"/>
      <c r="T190" s="49" t="s">
        <v>152</v>
      </c>
      <c r="U190" s="50" t="s">
        <v>184</v>
      </c>
      <c r="V190" s="50">
        <v>775</v>
      </c>
      <c r="W190" s="51">
        <f t="shared" si="21"/>
        <v>72</v>
      </c>
      <c r="X190" s="83"/>
      <c r="Y190" s="83"/>
      <c r="Z190" s="83"/>
      <c r="AA190" s="83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</row>
    <row r="191" spans="2:41" ht="24" customHeight="1">
      <c r="B191" s="59"/>
      <c r="C191" s="59"/>
      <c r="D191" s="60"/>
      <c r="E191" s="60"/>
      <c r="F191" s="60"/>
      <c r="G191" s="61"/>
      <c r="H191" s="61"/>
      <c r="I191" s="62"/>
      <c r="J191" s="62"/>
      <c r="K191" s="62"/>
      <c r="L191" s="61"/>
      <c r="M191" s="61"/>
      <c r="N191" s="63"/>
      <c r="O191" s="64"/>
      <c r="P191" s="64"/>
      <c r="Q191" s="64"/>
      <c r="R191" s="59"/>
      <c r="S191" s="59"/>
      <c r="T191" s="49" t="s">
        <v>153</v>
      </c>
      <c r="U191" s="50" t="s">
        <v>172</v>
      </c>
      <c r="V191" s="50">
        <v>171</v>
      </c>
      <c r="W191" s="51">
        <f t="shared" si="21"/>
        <v>14</v>
      </c>
      <c r="X191" s="83"/>
      <c r="Y191" s="83"/>
      <c r="Z191" s="83"/>
      <c r="AA191" s="83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</row>
    <row r="192" spans="2:41" ht="24" customHeight="1">
      <c r="B192" s="59"/>
      <c r="C192" s="59"/>
      <c r="D192" s="60"/>
      <c r="E192" s="60"/>
      <c r="F192" s="60"/>
      <c r="G192" s="61"/>
      <c r="H192" s="61"/>
      <c r="I192" s="62"/>
      <c r="J192" s="62"/>
      <c r="K192" s="62"/>
      <c r="L192" s="61"/>
      <c r="M192" s="61"/>
      <c r="N192" s="63"/>
      <c r="O192" s="64"/>
      <c r="P192" s="64"/>
      <c r="Q192" s="64"/>
      <c r="R192" s="59"/>
      <c r="S192" s="59"/>
      <c r="T192" s="49" t="s">
        <v>154</v>
      </c>
      <c r="U192" s="50" t="s">
        <v>189</v>
      </c>
      <c r="V192" s="50">
        <v>772</v>
      </c>
      <c r="W192" s="51">
        <f t="shared" si="21"/>
        <v>74</v>
      </c>
      <c r="X192" s="83"/>
      <c r="Y192" s="83"/>
      <c r="Z192" s="83"/>
      <c r="AA192" s="83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</row>
    <row r="193" spans="1:42" ht="24" customHeight="1">
      <c r="B193" s="59"/>
      <c r="C193" s="59"/>
      <c r="D193" s="60"/>
      <c r="E193" s="60"/>
      <c r="F193" s="60"/>
      <c r="G193" s="61"/>
      <c r="H193" s="61"/>
      <c r="I193" s="62"/>
      <c r="J193" s="62"/>
      <c r="K193" s="62"/>
      <c r="L193" s="61"/>
      <c r="M193" s="61"/>
      <c r="N193" s="63"/>
      <c r="O193" s="64"/>
      <c r="P193" s="64"/>
      <c r="Q193" s="64"/>
      <c r="R193" s="59"/>
      <c r="S193" s="59"/>
      <c r="T193" s="49" t="s">
        <v>155</v>
      </c>
      <c r="U193" s="50" t="s">
        <v>206</v>
      </c>
      <c r="V193" s="50">
        <v>318</v>
      </c>
      <c r="W193" s="51">
        <f t="shared" si="21"/>
        <v>31</v>
      </c>
      <c r="X193" s="83"/>
      <c r="Y193" s="83"/>
      <c r="Z193" s="83"/>
      <c r="AA193" s="83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</row>
    <row r="194" spans="1:42" ht="24" customHeight="1">
      <c r="B194" s="59"/>
      <c r="C194" s="59"/>
      <c r="D194" s="60"/>
      <c r="E194" s="60"/>
      <c r="F194" s="60"/>
      <c r="G194" s="61"/>
      <c r="H194" s="61"/>
      <c r="I194" s="62"/>
      <c r="J194" s="62"/>
      <c r="K194" s="62"/>
      <c r="L194" s="61"/>
      <c r="M194" s="61"/>
      <c r="N194" s="63"/>
      <c r="O194" s="64"/>
      <c r="P194" s="64"/>
      <c r="Q194" s="64"/>
      <c r="R194" s="59"/>
      <c r="S194" s="59"/>
      <c r="T194" s="49" t="s">
        <v>156</v>
      </c>
      <c r="U194" s="50" t="s">
        <v>95</v>
      </c>
      <c r="V194" s="50">
        <v>114</v>
      </c>
      <c r="W194" s="51">
        <f t="shared" si="21"/>
        <v>11</v>
      </c>
      <c r="X194" s="83"/>
      <c r="Y194" s="83"/>
      <c r="Z194" s="83"/>
      <c r="AA194" s="83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</row>
    <row r="195" spans="1:42" ht="24" customHeight="1">
      <c r="B195" s="59"/>
      <c r="C195" s="59"/>
      <c r="D195" s="60"/>
      <c r="E195" s="60"/>
      <c r="F195" s="60"/>
      <c r="G195" s="61"/>
      <c r="H195" s="61"/>
      <c r="I195" s="62"/>
      <c r="J195" s="62"/>
      <c r="K195" s="62"/>
      <c r="L195" s="61"/>
      <c r="M195" s="61"/>
      <c r="N195" s="63"/>
      <c r="O195" s="64"/>
      <c r="P195" s="64"/>
      <c r="Q195" s="64"/>
      <c r="R195" s="59"/>
      <c r="S195" s="59"/>
      <c r="T195" s="49" t="s">
        <v>213</v>
      </c>
      <c r="U195" s="50" t="s">
        <v>194</v>
      </c>
      <c r="V195" s="50">
        <v>743</v>
      </c>
      <c r="W195" s="51">
        <f t="shared" si="21"/>
        <v>73</v>
      </c>
      <c r="X195" s="83"/>
      <c r="Y195" s="83"/>
      <c r="Z195" s="83"/>
      <c r="AA195" s="83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</row>
    <row r="196" spans="1:42" ht="24" customHeight="1">
      <c r="B196" s="59"/>
      <c r="C196" s="59"/>
      <c r="D196" s="60"/>
      <c r="E196" s="60"/>
      <c r="F196" s="60"/>
      <c r="G196" s="61"/>
      <c r="H196" s="61"/>
      <c r="I196" s="62"/>
      <c r="J196" s="62"/>
      <c r="K196" s="62"/>
      <c r="L196" s="61"/>
      <c r="M196" s="61"/>
      <c r="N196" s="63"/>
      <c r="O196" s="64"/>
      <c r="P196" s="64"/>
      <c r="Q196" s="64"/>
      <c r="R196" s="59"/>
      <c r="S196" s="59"/>
      <c r="T196" s="49" t="s">
        <v>157</v>
      </c>
      <c r="U196" s="50" t="s">
        <v>27</v>
      </c>
      <c r="V196" s="50">
        <v>207</v>
      </c>
      <c r="W196" s="51">
        <f t="shared" si="21"/>
        <v>21</v>
      </c>
      <c r="X196" s="83"/>
      <c r="Y196" s="83"/>
      <c r="Z196" s="83"/>
      <c r="AA196" s="83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</row>
    <row r="197" spans="1:42" ht="24" customHeight="1">
      <c r="B197" s="59"/>
      <c r="C197" s="59"/>
      <c r="D197" s="60"/>
      <c r="E197" s="60"/>
      <c r="F197" s="60"/>
      <c r="G197" s="61"/>
      <c r="H197" s="61"/>
      <c r="I197" s="62"/>
      <c r="J197" s="62"/>
      <c r="K197" s="62"/>
      <c r="L197" s="61"/>
      <c r="M197" s="61"/>
      <c r="N197" s="63"/>
      <c r="O197" s="64"/>
      <c r="P197" s="64"/>
      <c r="Q197" s="64"/>
      <c r="R197" s="59"/>
      <c r="S197" s="59"/>
      <c r="T197" s="49" t="s">
        <v>158</v>
      </c>
      <c r="U197" s="50" t="s">
        <v>30</v>
      </c>
      <c r="V197" s="50">
        <v>119</v>
      </c>
      <c r="W197" s="51">
        <f t="shared" si="21"/>
        <v>12</v>
      </c>
      <c r="X197" s="83"/>
      <c r="Y197" s="83"/>
      <c r="Z197" s="83"/>
      <c r="AA197" s="83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</row>
    <row r="198" spans="1:42" ht="24" customHeight="1">
      <c r="B198" s="59"/>
      <c r="C198" s="59"/>
      <c r="D198" s="60"/>
      <c r="E198" s="60"/>
      <c r="F198" s="60"/>
      <c r="G198" s="61"/>
      <c r="H198" s="61"/>
      <c r="I198" s="62"/>
      <c r="J198" s="62"/>
      <c r="K198" s="62"/>
      <c r="L198" s="61"/>
      <c r="M198" s="61"/>
      <c r="N198" s="63"/>
      <c r="O198" s="64"/>
      <c r="P198" s="64"/>
      <c r="Q198" s="64"/>
      <c r="R198" s="59"/>
      <c r="S198" s="59"/>
      <c r="T198" s="49" t="s">
        <v>159</v>
      </c>
      <c r="U198" s="50" t="s">
        <v>194</v>
      </c>
      <c r="V198" s="50">
        <v>730</v>
      </c>
      <c r="W198" s="51">
        <f t="shared" si="21"/>
        <v>73</v>
      </c>
      <c r="X198" s="83"/>
      <c r="Y198" s="83"/>
      <c r="Z198" s="83"/>
      <c r="AA198" s="83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</row>
    <row r="199" spans="1:42" ht="24" customHeight="1">
      <c r="B199" s="59"/>
      <c r="C199" s="59"/>
      <c r="D199" s="60"/>
      <c r="E199" s="60"/>
      <c r="F199" s="60"/>
      <c r="G199" s="61"/>
      <c r="H199" s="61"/>
      <c r="I199" s="62"/>
      <c r="J199" s="62"/>
      <c r="K199" s="62"/>
      <c r="L199" s="61"/>
      <c r="M199" s="61"/>
      <c r="N199" s="63"/>
      <c r="O199" s="64"/>
      <c r="P199" s="64"/>
      <c r="Q199" s="64"/>
      <c r="R199" s="59"/>
      <c r="S199" s="59"/>
      <c r="T199" s="49" t="s">
        <v>160</v>
      </c>
      <c r="U199" s="50" t="s">
        <v>194</v>
      </c>
      <c r="V199" s="50">
        <v>731</v>
      </c>
      <c r="W199" s="51">
        <f t="shared" si="21"/>
        <v>73</v>
      </c>
      <c r="X199" s="83"/>
      <c r="Y199" s="83"/>
      <c r="Z199" s="83"/>
      <c r="AA199" s="83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</row>
    <row r="200" spans="1:42" ht="24" customHeight="1">
      <c r="B200" s="59"/>
      <c r="C200" s="59"/>
      <c r="D200" s="60"/>
      <c r="E200" s="60"/>
      <c r="F200" s="60"/>
      <c r="G200" s="61"/>
      <c r="H200" s="61"/>
      <c r="I200" s="62"/>
      <c r="J200" s="62"/>
      <c r="K200" s="62"/>
      <c r="L200" s="61"/>
      <c r="M200" s="61"/>
      <c r="N200" s="63"/>
      <c r="O200" s="64"/>
      <c r="P200" s="64"/>
      <c r="Q200" s="64"/>
      <c r="R200" s="59"/>
      <c r="S200" s="59"/>
      <c r="T200" s="49" t="s">
        <v>161</v>
      </c>
      <c r="U200" s="50" t="s">
        <v>206</v>
      </c>
      <c r="V200" s="50">
        <v>303</v>
      </c>
      <c r="W200" s="51">
        <f t="shared" si="21"/>
        <v>31</v>
      </c>
      <c r="X200" s="83"/>
      <c r="Y200" s="83"/>
      <c r="Z200" s="83"/>
      <c r="AA200" s="83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</row>
    <row r="201" spans="1:42" ht="24" customHeight="1">
      <c r="B201" s="59"/>
      <c r="C201" s="59"/>
      <c r="D201" s="60"/>
      <c r="E201" s="60"/>
      <c r="F201" s="60"/>
      <c r="G201" s="61"/>
      <c r="H201" s="61"/>
      <c r="I201" s="62"/>
      <c r="J201" s="62"/>
      <c r="K201" s="62"/>
      <c r="L201" s="61"/>
      <c r="M201" s="61"/>
      <c r="N201" s="63"/>
      <c r="O201" s="64"/>
      <c r="P201" s="64"/>
      <c r="Q201" s="64"/>
      <c r="R201" s="59"/>
      <c r="S201" s="59"/>
      <c r="T201" s="49" t="s">
        <v>162</v>
      </c>
      <c r="U201" s="50" t="s">
        <v>184</v>
      </c>
      <c r="V201" s="50">
        <v>776</v>
      </c>
      <c r="W201" s="51">
        <f t="shared" si="21"/>
        <v>72</v>
      </c>
      <c r="X201" s="83"/>
      <c r="Y201" s="83"/>
      <c r="Z201" s="83"/>
      <c r="AA201" s="83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</row>
    <row r="202" spans="1:42" ht="24" customHeight="1">
      <c r="B202" s="59"/>
      <c r="C202" s="59"/>
      <c r="D202" s="60"/>
      <c r="E202" s="60"/>
      <c r="F202" s="60"/>
      <c r="G202" s="61"/>
      <c r="H202" s="61"/>
      <c r="I202" s="62"/>
      <c r="J202" s="62"/>
      <c r="K202" s="62"/>
      <c r="L202" s="61"/>
      <c r="M202" s="61"/>
      <c r="N202" s="63"/>
      <c r="O202" s="64"/>
      <c r="P202" s="64"/>
      <c r="Q202" s="64"/>
      <c r="R202" s="59"/>
      <c r="S202" s="59"/>
      <c r="T202" s="49" t="s">
        <v>163</v>
      </c>
      <c r="U202" s="50" t="s">
        <v>206</v>
      </c>
      <c r="V202" s="50">
        <v>312</v>
      </c>
      <c r="W202" s="51">
        <f t="shared" si="21"/>
        <v>31</v>
      </c>
      <c r="X202" s="83"/>
      <c r="Y202" s="83"/>
      <c r="Z202" s="83"/>
      <c r="AA202" s="83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</row>
    <row r="203" spans="1:42" ht="24" customHeight="1">
      <c r="B203" s="59"/>
      <c r="C203" s="59"/>
      <c r="D203" s="60"/>
      <c r="E203" s="60"/>
      <c r="F203" s="60"/>
      <c r="G203" s="61"/>
      <c r="H203" s="61"/>
      <c r="I203" s="62"/>
      <c r="J203" s="62"/>
      <c r="K203" s="62"/>
      <c r="L203" s="61"/>
      <c r="M203" s="61"/>
      <c r="N203" s="63"/>
      <c r="O203" s="64"/>
      <c r="P203" s="64"/>
      <c r="Q203" s="64"/>
      <c r="R203" s="59"/>
      <c r="S203" s="59"/>
      <c r="T203" s="49" t="s">
        <v>164</v>
      </c>
      <c r="U203" s="50" t="s">
        <v>194</v>
      </c>
      <c r="V203" s="50">
        <v>725</v>
      </c>
      <c r="W203" s="51">
        <f t="shared" si="21"/>
        <v>73</v>
      </c>
      <c r="X203" s="83"/>
      <c r="Y203" s="83"/>
      <c r="Z203" s="83"/>
      <c r="AA203" s="83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</row>
    <row r="204" spans="1:42" ht="24" customHeight="1">
      <c r="B204" s="59"/>
      <c r="C204" s="59"/>
      <c r="D204" s="60"/>
      <c r="E204" s="60"/>
      <c r="F204" s="60"/>
      <c r="G204" s="61"/>
      <c r="H204" s="61"/>
      <c r="I204" s="62"/>
      <c r="J204" s="62"/>
      <c r="K204" s="62"/>
      <c r="L204" s="61"/>
      <c r="M204" s="61"/>
      <c r="N204" s="63"/>
      <c r="O204" s="64"/>
      <c r="P204" s="64"/>
      <c r="Q204" s="64"/>
      <c r="R204" s="59"/>
      <c r="S204" s="59"/>
      <c r="T204" s="49" t="s">
        <v>165</v>
      </c>
      <c r="U204" s="50" t="s">
        <v>184</v>
      </c>
      <c r="V204" s="50">
        <v>709</v>
      </c>
      <c r="W204" s="51">
        <f t="shared" si="21"/>
        <v>72</v>
      </c>
      <c r="X204" s="83"/>
      <c r="Y204" s="83"/>
      <c r="Z204" s="83"/>
      <c r="AA204" s="83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</row>
    <row r="205" spans="1:42" ht="24" customHeight="1">
      <c r="B205" s="59"/>
      <c r="C205" s="59"/>
      <c r="D205" s="60"/>
      <c r="E205" s="60"/>
      <c r="F205" s="60"/>
      <c r="G205" s="61"/>
      <c r="H205" s="61"/>
      <c r="I205" s="62"/>
      <c r="J205" s="62"/>
      <c r="K205" s="62"/>
      <c r="L205" s="61"/>
      <c r="M205" s="61"/>
      <c r="N205" s="63"/>
      <c r="O205" s="64"/>
      <c r="P205" s="64"/>
      <c r="Q205" s="64"/>
      <c r="R205" s="59"/>
      <c r="S205" s="59"/>
      <c r="T205" s="49" t="s">
        <v>166</v>
      </c>
      <c r="U205" s="50" t="s">
        <v>206</v>
      </c>
      <c r="V205" s="50">
        <v>374</v>
      </c>
      <c r="W205" s="51">
        <f t="shared" si="21"/>
        <v>31</v>
      </c>
      <c r="X205" s="83"/>
      <c r="Y205" s="83"/>
      <c r="Z205" s="83"/>
      <c r="AA205" s="83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</row>
    <row r="206" spans="1:42" ht="24" customHeight="1">
      <c r="B206" s="14"/>
      <c r="C206" s="14"/>
      <c r="D206" s="24"/>
      <c r="G206" s="15"/>
      <c r="H206" s="15"/>
      <c r="I206" s="16"/>
      <c r="J206" s="16"/>
      <c r="K206" s="16"/>
      <c r="L206" s="15"/>
      <c r="Q206" s="80"/>
      <c r="R206" s="82"/>
      <c r="S206" s="14"/>
      <c r="T206" s="49" t="s">
        <v>167</v>
      </c>
      <c r="U206" s="50" t="s">
        <v>206</v>
      </c>
      <c r="V206" s="50">
        <v>358</v>
      </c>
      <c r="W206" s="51">
        <f t="shared" si="21"/>
        <v>31</v>
      </c>
      <c r="X206" s="83"/>
      <c r="Y206" s="83"/>
      <c r="Z206" s="83"/>
      <c r="AA206" s="83"/>
      <c r="AN206" s="189"/>
      <c r="AO206" s="189"/>
      <c r="AP206" s="18"/>
    </row>
    <row r="207" spans="1:42" ht="24" customHeight="1">
      <c r="A207" s="25"/>
      <c r="B207" s="26"/>
      <c r="C207" s="26"/>
      <c r="D207" s="27"/>
      <c r="G207" s="29"/>
      <c r="H207" s="29"/>
      <c r="I207" s="30"/>
      <c r="J207" s="30"/>
      <c r="K207" s="30"/>
      <c r="L207" s="29"/>
      <c r="Q207" s="81"/>
      <c r="R207" s="26"/>
      <c r="S207" s="26"/>
      <c r="T207" s="49" t="s">
        <v>168</v>
      </c>
      <c r="U207" s="50" t="s">
        <v>27</v>
      </c>
      <c r="V207" s="50">
        <v>205</v>
      </c>
      <c r="W207" s="51">
        <f t="shared" ref="W207:W208" si="22">VLOOKUP(U207,$U$210:$W$224,3,FALSE)</f>
        <v>21</v>
      </c>
      <c r="X207" s="83"/>
      <c r="Y207" s="83"/>
      <c r="Z207" s="83"/>
      <c r="AA207" s="83"/>
      <c r="AN207" s="84"/>
      <c r="AO207" s="84"/>
      <c r="AP207" s="18"/>
    </row>
    <row r="208" spans="1:42" ht="24" customHeight="1">
      <c r="A208" s="25"/>
      <c r="B208" s="26"/>
      <c r="C208" s="26"/>
      <c r="D208" s="28"/>
      <c r="G208" s="29"/>
      <c r="H208" s="29"/>
      <c r="I208" s="30"/>
      <c r="J208" s="30"/>
      <c r="K208" s="30"/>
      <c r="L208" s="29"/>
      <c r="Q208" s="81"/>
      <c r="R208" s="26"/>
      <c r="S208" s="26"/>
      <c r="T208" s="49" t="s">
        <v>169</v>
      </c>
      <c r="U208" s="50" t="s">
        <v>189</v>
      </c>
      <c r="V208" s="50">
        <v>728</v>
      </c>
      <c r="W208" s="51">
        <f t="shared" si="22"/>
        <v>74</v>
      </c>
      <c r="X208" s="83"/>
      <c r="Y208" s="83"/>
      <c r="Z208" s="83"/>
      <c r="AA208" s="83"/>
      <c r="AN208" s="85"/>
      <c r="AO208" s="18"/>
      <c r="AP208" s="18"/>
    </row>
    <row r="209" spans="1:42" ht="24" customHeight="1" thickBot="1">
      <c r="A209" s="25"/>
      <c r="B209" s="26"/>
      <c r="C209" s="26"/>
      <c r="D209" s="28"/>
      <c r="G209" s="29"/>
      <c r="H209" s="29"/>
      <c r="I209" s="30"/>
      <c r="J209" s="30"/>
      <c r="K209" s="30"/>
      <c r="L209" s="29"/>
      <c r="Q209" s="81"/>
      <c r="R209" s="26"/>
      <c r="S209" s="26"/>
      <c r="T209" s="49" t="s">
        <v>12</v>
      </c>
      <c r="U209" s="50" t="s">
        <v>12</v>
      </c>
      <c r="V209" s="50">
        <v>801</v>
      </c>
      <c r="W209" s="51">
        <v>81</v>
      </c>
      <c r="X209" s="83"/>
      <c r="Y209" s="83"/>
      <c r="Z209" s="83"/>
      <c r="AA209" s="83"/>
      <c r="AN209" s="18"/>
      <c r="AO209" s="18"/>
      <c r="AP209" s="18"/>
    </row>
    <row r="210" spans="1:42" ht="24" customHeight="1">
      <c r="A210" s="25"/>
      <c r="B210" s="26"/>
      <c r="C210" s="26"/>
      <c r="D210" s="28"/>
      <c r="G210" s="29"/>
      <c r="H210" s="29"/>
      <c r="I210" s="30"/>
      <c r="J210" s="30"/>
      <c r="K210" s="30"/>
      <c r="L210" s="29"/>
      <c r="Q210" s="81"/>
      <c r="R210" s="26"/>
      <c r="S210" s="26"/>
      <c r="T210" s="67" t="s">
        <v>263</v>
      </c>
      <c r="U210" s="68" t="s">
        <v>180</v>
      </c>
      <c r="V210" s="47">
        <v>911</v>
      </c>
      <c r="W210" s="48">
        <v>11</v>
      </c>
      <c r="X210" s="18"/>
      <c r="Y210" s="18"/>
      <c r="Z210" s="83"/>
      <c r="AA210" s="83"/>
      <c r="AN210" s="18"/>
      <c r="AO210" s="18"/>
      <c r="AP210" s="18"/>
    </row>
    <row r="211" spans="1:42" ht="24" customHeight="1">
      <c r="A211" s="25"/>
      <c r="B211" s="26"/>
      <c r="C211" s="26"/>
      <c r="D211" s="28"/>
      <c r="G211" s="29"/>
      <c r="H211" s="29"/>
      <c r="I211" s="30"/>
      <c r="J211" s="30"/>
      <c r="K211" s="30"/>
      <c r="L211" s="29"/>
      <c r="M211" s="29"/>
      <c r="N211" s="31"/>
      <c r="O211" s="81"/>
      <c r="P211" s="81"/>
      <c r="Q211" s="81"/>
      <c r="R211" s="26"/>
      <c r="S211" s="26"/>
      <c r="T211" s="23" t="s">
        <v>264</v>
      </c>
      <c r="U211" s="65" t="s">
        <v>174</v>
      </c>
      <c r="V211" s="50">
        <v>912</v>
      </c>
      <c r="W211" s="51">
        <v>12</v>
      </c>
      <c r="X211" s="18"/>
      <c r="Y211" s="84"/>
      <c r="Z211" s="83"/>
      <c r="AA211" s="83"/>
      <c r="AN211" s="18"/>
      <c r="AO211" s="18"/>
      <c r="AP211" s="18"/>
    </row>
    <row r="212" spans="1:42" ht="24" customHeight="1">
      <c r="A212" s="25"/>
      <c r="B212" s="26"/>
      <c r="C212" s="26"/>
      <c r="D212" s="28"/>
      <c r="E212" s="28"/>
      <c r="F212" s="28"/>
      <c r="G212" s="29"/>
      <c r="H212" s="29"/>
      <c r="I212" s="30"/>
      <c r="J212" s="30"/>
      <c r="K212" s="30"/>
      <c r="L212" s="29"/>
      <c r="M212" s="29"/>
      <c r="N212" s="31"/>
      <c r="O212" s="81"/>
      <c r="P212" s="81"/>
      <c r="Q212" s="81"/>
      <c r="R212" s="26"/>
      <c r="S212" s="26"/>
      <c r="T212" s="23" t="s">
        <v>265</v>
      </c>
      <c r="U212" s="65" t="s">
        <v>190</v>
      </c>
      <c r="V212" s="50">
        <v>913</v>
      </c>
      <c r="W212" s="51">
        <v>13</v>
      </c>
      <c r="X212" s="18"/>
      <c r="Y212" s="84"/>
      <c r="Z212" s="83"/>
      <c r="AA212" s="83"/>
      <c r="AN212" s="18"/>
      <c r="AO212" s="18"/>
      <c r="AP212" s="18"/>
    </row>
    <row r="213" spans="1:42" ht="24" customHeight="1">
      <c r="A213" s="25"/>
      <c r="B213" s="26"/>
      <c r="C213" s="26"/>
      <c r="D213" s="28"/>
      <c r="E213" s="28"/>
      <c r="F213" s="28"/>
      <c r="G213" s="29"/>
      <c r="H213" s="29"/>
      <c r="I213" s="30"/>
      <c r="J213" s="30"/>
      <c r="K213" s="30"/>
      <c r="L213" s="29"/>
      <c r="M213" s="29"/>
      <c r="N213" s="31"/>
      <c r="O213" s="81"/>
      <c r="P213" s="81"/>
      <c r="Q213" s="81"/>
      <c r="R213" s="26"/>
      <c r="S213" s="26"/>
      <c r="T213" s="23" t="s">
        <v>266</v>
      </c>
      <c r="U213" s="65" t="s">
        <v>172</v>
      </c>
      <c r="V213" s="50">
        <v>914</v>
      </c>
      <c r="W213" s="51">
        <v>14</v>
      </c>
      <c r="X213" s="18"/>
      <c r="Y213" s="84"/>
      <c r="Z213" s="83"/>
      <c r="AA213" s="83"/>
      <c r="AN213" s="18"/>
      <c r="AO213" s="18"/>
    </row>
    <row r="214" spans="1:42" ht="24" customHeight="1">
      <c r="A214" s="25"/>
      <c r="B214" s="26"/>
      <c r="C214" s="26"/>
      <c r="D214" s="28"/>
      <c r="E214" s="28"/>
      <c r="F214" s="28"/>
      <c r="G214" s="29"/>
      <c r="H214" s="29"/>
      <c r="I214" s="30"/>
      <c r="J214" s="30"/>
      <c r="K214" s="30"/>
      <c r="L214" s="29"/>
      <c r="M214" s="29"/>
      <c r="N214" s="31"/>
      <c r="O214" s="81"/>
      <c r="P214" s="81"/>
      <c r="Q214" s="31"/>
      <c r="R214" s="26"/>
      <c r="S214" s="26"/>
      <c r="T214" s="23" t="s">
        <v>267</v>
      </c>
      <c r="U214" s="65" t="s">
        <v>196</v>
      </c>
      <c r="V214" s="50">
        <v>921</v>
      </c>
      <c r="W214" s="51">
        <v>21</v>
      </c>
      <c r="X214" s="18"/>
      <c r="Y214" s="84"/>
      <c r="Z214" s="83"/>
      <c r="AA214" s="83"/>
      <c r="AN214" s="18"/>
      <c r="AO214" s="18"/>
    </row>
    <row r="215" spans="1:42" ht="24" customHeight="1">
      <c r="A215" s="25"/>
      <c r="B215" s="26"/>
      <c r="C215" s="26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23" t="s">
        <v>268</v>
      </c>
      <c r="U215" s="65" t="s">
        <v>206</v>
      </c>
      <c r="V215" s="50">
        <v>931</v>
      </c>
      <c r="W215" s="51">
        <v>31</v>
      </c>
      <c r="X215" s="18"/>
      <c r="Y215" s="84"/>
      <c r="Z215" s="83"/>
      <c r="AA215" s="83"/>
      <c r="AN215" s="18"/>
      <c r="AO215" s="18"/>
    </row>
    <row r="216" spans="1:42" ht="24" customHeight="1">
      <c r="A216" s="25"/>
      <c r="B216" s="26"/>
      <c r="C216" s="26"/>
      <c r="D216" s="88"/>
      <c r="E216" s="88"/>
      <c r="F216" s="88"/>
      <c r="G216" s="89"/>
      <c r="H216" s="89"/>
      <c r="I216" s="90"/>
      <c r="J216" s="90"/>
      <c r="K216" s="90"/>
      <c r="L216" s="89"/>
      <c r="M216" s="89"/>
      <c r="N216" s="91"/>
      <c r="O216" s="92"/>
      <c r="P216" s="92"/>
      <c r="Q216" s="92"/>
      <c r="R216" s="18"/>
      <c r="S216" s="18"/>
      <c r="T216" s="23" t="s">
        <v>269</v>
      </c>
      <c r="U216" s="65" t="s">
        <v>197</v>
      </c>
      <c r="V216" s="50">
        <v>941</v>
      </c>
      <c r="W216" s="51">
        <v>41</v>
      </c>
      <c r="X216" s="18"/>
      <c r="Y216" s="84"/>
      <c r="Z216" s="83"/>
      <c r="AA216" s="83"/>
      <c r="AN216" s="18"/>
      <c r="AO216" s="18"/>
    </row>
    <row r="217" spans="1:42" ht="24" customHeight="1">
      <c r="A217" s="25"/>
      <c r="B217" s="26"/>
      <c r="C217" s="26"/>
      <c r="T217" s="23" t="s">
        <v>270</v>
      </c>
      <c r="U217" s="65" t="s">
        <v>198</v>
      </c>
      <c r="V217" s="50">
        <v>951</v>
      </c>
      <c r="W217" s="51">
        <v>51</v>
      </c>
      <c r="X217" s="18"/>
      <c r="Y217" s="84"/>
      <c r="Z217" s="83"/>
      <c r="AA217" s="83"/>
      <c r="AN217" s="18"/>
      <c r="AO217" s="18"/>
    </row>
    <row r="218" spans="1:42" ht="24" customHeight="1">
      <c r="A218" s="25"/>
      <c r="B218" s="26"/>
      <c r="C218" s="26"/>
      <c r="T218" s="23" t="s">
        <v>271</v>
      </c>
      <c r="U218" s="65" t="s">
        <v>199</v>
      </c>
      <c r="V218" s="50">
        <v>961</v>
      </c>
      <c r="W218" s="51">
        <v>61</v>
      </c>
      <c r="X218" s="18"/>
      <c r="Y218" s="84"/>
      <c r="Z218" s="83"/>
      <c r="AA218" s="83"/>
      <c r="AN218" s="18"/>
      <c r="AO218" s="18"/>
    </row>
    <row r="219" spans="1:42" ht="24" customHeight="1">
      <c r="A219" s="25"/>
      <c r="B219" s="26"/>
      <c r="C219" s="26"/>
      <c r="T219" s="23" t="s">
        <v>272</v>
      </c>
      <c r="U219" s="65" t="s">
        <v>200</v>
      </c>
      <c r="V219" s="50">
        <v>962</v>
      </c>
      <c r="W219" s="51">
        <v>62</v>
      </c>
      <c r="X219" s="18"/>
      <c r="Y219" s="84"/>
      <c r="Z219" s="83"/>
      <c r="AA219" s="83"/>
      <c r="AN219" s="18"/>
      <c r="AO219" s="18"/>
    </row>
    <row r="220" spans="1:42" ht="24" customHeight="1">
      <c r="A220" s="25"/>
      <c r="B220" s="26"/>
      <c r="C220" s="26"/>
      <c r="T220" s="23" t="s">
        <v>273</v>
      </c>
      <c r="U220" s="65" t="s">
        <v>183</v>
      </c>
      <c r="V220" s="50">
        <v>971</v>
      </c>
      <c r="W220" s="51">
        <v>71</v>
      </c>
      <c r="X220" s="18"/>
      <c r="Y220" s="84"/>
      <c r="Z220" s="83"/>
      <c r="AA220" s="83"/>
      <c r="AN220" s="18"/>
      <c r="AO220" s="18"/>
    </row>
    <row r="221" spans="1:42" ht="24" customHeight="1">
      <c r="A221" s="25"/>
      <c r="B221" s="26"/>
      <c r="C221" s="26"/>
      <c r="T221" s="23" t="s">
        <v>274</v>
      </c>
      <c r="U221" s="65" t="s">
        <v>193</v>
      </c>
      <c r="V221" s="50">
        <v>972</v>
      </c>
      <c r="W221" s="51">
        <v>72</v>
      </c>
      <c r="X221" s="18"/>
      <c r="Y221" s="84"/>
      <c r="Z221" s="83"/>
      <c r="AA221" s="83"/>
      <c r="AN221" s="18"/>
      <c r="AO221" s="18"/>
    </row>
    <row r="222" spans="1:42" ht="24" customHeight="1">
      <c r="A222" s="25"/>
      <c r="B222" s="26"/>
      <c r="C222" s="26"/>
      <c r="T222" s="23" t="s">
        <v>275</v>
      </c>
      <c r="U222" s="65" t="s">
        <v>201</v>
      </c>
      <c r="V222" s="50">
        <v>973</v>
      </c>
      <c r="W222" s="51">
        <v>73</v>
      </c>
      <c r="X222" s="18"/>
      <c r="Y222" s="84"/>
      <c r="Z222" s="83"/>
      <c r="AA222" s="83"/>
      <c r="AN222" s="18"/>
      <c r="AO222" s="18"/>
    </row>
    <row r="223" spans="1:42" ht="24" customHeight="1" thickBot="1">
      <c r="A223" s="25"/>
      <c r="B223" s="26"/>
      <c r="C223" s="26"/>
      <c r="T223" s="57" t="s">
        <v>276</v>
      </c>
      <c r="U223" s="66" t="s">
        <v>189</v>
      </c>
      <c r="V223" s="52">
        <v>974</v>
      </c>
      <c r="W223" s="53">
        <v>74</v>
      </c>
      <c r="X223" s="18"/>
      <c r="Y223" s="84"/>
      <c r="Z223" s="83"/>
      <c r="AA223" s="83"/>
    </row>
    <row r="224" spans="1:42" ht="24" customHeight="1" thickBot="1">
      <c r="A224" s="25"/>
      <c r="B224" s="26"/>
      <c r="C224" s="26"/>
      <c r="T224" s="69" t="s">
        <v>262</v>
      </c>
      <c r="U224" s="70" t="s">
        <v>262</v>
      </c>
      <c r="V224" s="71">
        <v>999</v>
      </c>
      <c r="W224" s="72">
        <v>99</v>
      </c>
      <c r="X224" s="18"/>
      <c r="Y224" s="84"/>
      <c r="Z224" s="83"/>
      <c r="AA224" s="83"/>
    </row>
    <row r="225" spans="1:27" ht="24" customHeight="1">
      <c r="A225" s="25"/>
      <c r="B225" s="26"/>
      <c r="C225" s="26"/>
      <c r="X225" s="18"/>
      <c r="Y225" s="18"/>
      <c r="Z225" s="18"/>
      <c r="AA225" s="18"/>
    </row>
    <row r="226" spans="1:27" ht="24" customHeight="1">
      <c r="A226" s="25"/>
      <c r="B226" s="26"/>
      <c r="C226" s="26"/>
    </row>
    <row r="227" spans="1:27" ht="24" customHeight="1">
      <c r="A227" s="25"/>
      <c r="B227" s="26"/>
      <c r="C227" s="26"/>
    </row>
    <row r="228" spans="1:27" ht="24" customHeight="1">
      <c r="A228" s="25"/>
      <c r="B228" s="26"/>
      <c r="C228" s="26"/>
    </row>
    <row r="229" spans="1:27" ht="24" customHeight="1">
      <c r="A229" s="25"/>
      <c r="B229" s="26"/>
      <c r="C229" s="26"/>
    </row>
    <row r="230" spans="1:27" ht="24" customHeight="1">
      <c r="A230" s="25"/>
      <c r="B230" s="26"/>
      <c r="C230" s="26"/>
    </row>
    <row r="231" spans="1:27" ht="24" customHeight="1">
      <c r="A231" s="25"/>
      <c r="B231" s="26"/>
      <c r="C231" s="26"/>
    </row>
    <row r="232" spans="1:27" ht="24" customHeight="1">
      <c r="A232" s="25"/>
      <c r="B232" s="26"/>
      <c r="C232" s="26"/>
    </row>
    <row r="233" spans="1:27" ht="24" customHeight="1">
      <c r="A233" s="25"/>
      <c r="B233" s="26"/>
      <c r="C233" s="26"/>
    </row>
    <row r="234" spans="1:27" ht="24" customHeight="1">
      <c r="A234" s="25"/>
      <c r="B234" s="26"/>
      <c r="C234" s="26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</row>
    <row r="235" spans="1:27" ht="24" customHeight="1">
      <c r="A235" s="25"/>
      <c r="B235" s="26"/>
      <c r="C235" s="26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</row>
    <row r="236" spans="1:27" ht="24" customHeight="1">
      <c r="A236" s="25"/>
      <c r="B236" s="26"/>
      <c r="C236" s="26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</row>
    <row r="237" spans="1:27" ht="24" customHeight="1">
      <c r="A237" s="25"/>
      <c r="B237" s="26"/>
      <c r="C237" s="26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</row>
    <row r="238" spans="1:27" ht="24" customHeight="1">
      <c r="A238" s="25"/>
      <c r="B238" s="26"/>
      <c r="C238" s="26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</row>
    <row r="239" spans="1:27" ht="24" customHeight="1">
      <c r="A239" s="25"/>
      <c r="B239" s="26"/>
      <c r="C239" s="26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</row>
    <row r="240" spans="1:27" ht="24" customHeight="1">
      <c r="A240" s="25"/>
      <c r="B240" s="26"/>
      <c r="C240" s="26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</row>
    <row r="241" spans="1:22" ht="24" customHeight="1">
      <c r="A241" s="25"/>
      <c r="B241" s="26"/>
      <c r="C241" s="26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</row>
    <row r="242" spans="1:22" ht="24" customHeight="1">
      <c r="A242" s="25"/>
      <c r="B242" s="26"/>
      <c r="C242" s="26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</row>
    <row r="243" spans="1:22" ht="24" customHeight="1">
      <c r="A243" s="25"/>
      <c r="B243" s="26"/>
      <c r="C243" s="26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</row>
    <row r="244" spans="1:22" ht="24" customHeight="1">
      <c r="A244" s="25"/>
      <c r="B244" s="26"/>
      <c r="C244" s="26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</row>
    <row r="245" spans="1:22" ht="24" customHeight="1">
      <c r="A245" s="25"/>
      <c r="B245" s="26"/>
      <c r="C245" s="26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</row>
    <row r="246" spans="1:22" ht="24" customHeight="1">
      <c r="A246" s="25"/>
      <c r="B246" s="26"/>
      <c r="C246" s="26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</row>
    <row r="247" spans="1:22" ht="24" customHeight="1">
      <c r="A247" s="25"/>
      <c r="B247" s="26"/>
      <c r="C247" s="26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</row>
    <row r="248" spans="1:22" ht="24" customHeight="1">
      <c r="A248" s="25"/>
      <c r="B248" s="26"/>
      <c r="C248" s="26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</row>
    <row r="249" spans="1:22" ht="24" customHeight="1">
      <c r="A249" s="25"/>
      <c r="B249" s="26"/>
      <c r="C249" s="26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spans="1:22" ht="24" customHeight="1">
      <c r="A250" s="25"/>
      <c r="B250" s="26"/>
      <c r="C250" s="26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</row>
    <row r="251" spans="1:22" ht="24" customHeight="1">
      <c r="A251" s="25"/>
      <c r="B251" s="26"/>
      <c r="C251" s="26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</row>
    <row r="252" spans="1:22" ht="24" customHeight="1">
      <c r="A252" s="25"/>
      <c r="B252" s="26"/>
      <c r="C252" s="26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</row>
    <row r="253" spans="1:22" ht="24" customHeight="1">
      <c r="A253" s="25"/>
      <c r="B253" s="26"/>
      <c r="C253" s="26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</row>
    <row r="254" spans="1:22" ht="24" customHeight="1">
      <c r="A254" s="25"/>
      <c r="B254" s="26"/>
      <c r="C254" s="26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</row>
    <row r="255" spans="1:22" ht="24" customHeight="1">
      <c r="A255" s="25"/>
      <c r="B255" s="26"/>
      <c r="C255" s="26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</row>
    <row r="256" spans="1:22" ht="24" customHeight="1">
      <c r="A256" s="25"/>
      <c r="B256" s="26"/>
      <c r="C256" s="26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</row>
    <row r="257" spans="1:22" ht="24" customHeight="1">
      <c r="A257" s="25"/>
      <c r="B257" s="26"/>
      <c r="C257" s="26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</row>
    <row r="258" spans="1:22" ht="24" customHeight="1">
      <c r="A258" s="25"/>
      <c r="B258" s="26"/>
      <c r="C258" s="26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</row>
    <row r="259" spans="1:22" ht="24" customHeight="1">
      <c r="A259" s="25"/>
      <c r="B259" s="26"/>
      <c r="C259" s="26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</row>
    <row r="260" spans="1:22" ht="24" customHeight="1">
      <c r="A260" s="25"/>
      <c r="B260" s="26"/>
      <c r="C260" s="26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</row>
    <row r="261" spans="1:22" ht="24" customHeight="1">
      <c r="A261" s="25"/>
      <c r="B261" s="26"/>
      <c r="C261" s="26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</row>
    <row r="262" spans="1:22" ht="24" customHeight="1">
      <c r="A262" s="25"/>
      <c r="B262" s="26"/>
      <c r="C262" s="26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</row>
    <row r="263" spans="1:22" ht="24" customHeight="1">
      <c r="A263" s="25"/>
      <c r="B263" s="26"/>
      <c r="C263" s="26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</row>
    <row r="264" spans="1:22" ht="24" customHeight="1">
      <c r="A264" s="25"/>
      <c r="B264" s="26"/>
      <c r="C264" s="26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</row>
    <row r="265" spans="1:22" ht="24" customHeight="1">
      <c r="A265" s="25"/>
      <c r="B265" s="26"/>
      <c r="C265" s="26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</row>
    <row r="266" spans="1:22" ht="24" customHeight="1">
      <c r="A266" s="25"/>
      <c r="B266" s="26"/>
      <c r="C266" s="26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</row>
    <row r="267" spans="1:22" ht="24" customHeight="1">
      <c r="A267" s="25"/>
      <c r="B267" s="26"/>
      <c r="C267" s="26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</row>
    <row r="268" spans="1:22" ht="24" customHeight="1">
      <c r="A268" s="25"/>
      <c r="B268" s="26"/>
      <c r="C268" s="26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</row>
    <row r="269" spans="1:22" ht="24" customHeight="1">
      <c r="A269" s="25"/>
      <c r="B269" s="26"/>
      <c r="C269" s="26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</row>
    <row r="270" spans="1:22" ht="24" customHeight="1">
      <c r="A270" s="25"/>
      <c r="B270" s="26"/>
      <c r="C270" s="26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</row>
    <row r="271" spans="1:22" ht="24" customHeight="1">
      <c r="A271" s="25"/>
      <c r="B271" s="26"/>
      <c r="C271" s="26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</row>
    <row r="272" spans="1:22" ht="24" customHeight="1">
      <c r="A272" s="25"/>
      <c r="B272" s="26"/>
      <c r="C272" s="26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</row>
    <row r="273" spans="1:22" ht="24" customHeight="1">
      <c r="A273" s="25"/>
      <c r="B273" s="26"/>
      <c r="C273" s="26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</row>
    <row r="274" spans="1:22" ht="24" customHeight="1">
      <c r="A274" s="25"/>
      <c r="B274" s="26"/>
      <c r="C274" s="26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</row>
    <row r="275" spans="1:22" ht="24" customHeight="1">
      <c r="A275" s="25"/>
      <c r="B275" s="26"/>
      <c r="C275" s="26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</row>
    <row r="276" spans="1:22" ht="24" customHeight="1">
      <c r="A276" s="25"/>
      <c r="B276" s="26"/>
      <c r="C276" s="26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</row>
    <row r="277" spans="1:22" ht="24" customHeight="1">
      <c r="A277" s="25"/>
      <c r="B277" s="26"/>
      <c r="C277" s="26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</row>
    <row r="278" spans="1:22" ht="24" customHeight="1">
      <c r="A278" s="25"/>
      <c r="B278" s="26"/>
      <c r="C278" s="26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</row>
    <row r="279" spans="1:22" ht="24" customHeight="1">
      <c r="A279" s="25"/>
      <c r="B279" s="26"/>
      <c r="C279" s="26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</row>
    <row r="280" spans="1:22" ht="24" customHeight="1">
      <c r="A280" s="25"/>
      <c r="B280" s="26"/>
      <c r="C280" s="26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</row>
    <row r="281" spans="1:22" ht="24" customHeight="1">
      <c r="A281" s="25"/>
      <c r="B281" s="26"/>
      <c r="C281" s="26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</row>
    <row r="282" spans="1:22" ht="24" customHeight="1">
      <c r="A282" s="25"/>
      <c r="B282" s="26"/>
      <c r="C282" s="26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</row>
    <row r="283" spans="1:22" ht="24" customHeight="1">
      <c r="A283" s="25"/>
      <c r="B283" s="26"/>
      <c r="C283" s="26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pans="1:22" ht="24" customHeight="1">
      <c r="A284" s="25"/>
      <c r="B284" s="26"/>
      <c r="C284" s="26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pans="1:22" ht="24" customHeight="1">
      <c r="A285" s="25"/>
      <c r="B285" s="26"/>
      <c r="C285" s="26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</row>
    <row r="286" spans="1:22" ht="24" customHeight="1">
      <c r="A286" s="25"/>
      <c r="B286" s="26"/>
      <c r="C286" s="26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</row>
    <row r="287" spans="1:22" ht="24" customHeight="1">
      <c r="A287" s="25"/>
      <c r="B287" s="26"/>
      <c r="C287" s="26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</row>
    <row r="288" spans="1:22" ht="24" customHeight="1">
      <c r="A288" s="25"/>
      <c r="B288" s="26"/>
      <c r="C288" s="26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</row>
    <row r="289" spans="1:22" ht="24" customHeight="1">
      <c r="A289" s="25"/>
      <c r="B289" s="26"/>
      <c r="C289" s="26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1:22" ht="24" customHeight="1">
      <c r="A290" s="25"/>
      <c r="B290" s="26"/>
      <c r="C290" s="26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pans="1:22" ht="24" customHeight="1">
      <c r="A291" s="25"/>
      <c r="B291" s="26"/>
      <c r="C291" s="26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1:22" ht="24" customHeight="1">
      <c r="A292" s="25"/>
      <c r="B292" s="26"/>
      <c r="C292" s="26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pans="1:22" ht="24" customHeight="1">
      <c r="A293" s="25"/>
      <c r="B293" s="26"/>
      <c r="C293" s="26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pans="1:22" ht="24" customHeight="1">
      <c r="A294" s="25"/>
      <c r="B294" s="26"/>
      <c r="C294" s="26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</row>
    <row r="295" spans="1:22" ht="24" customHeight="1">
      <c r="A295" s="25"/>
      <c r="B295" s="26"/>
      <c r="C295" s="26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</row>
    <row r="296" spans="1:22" ht="24" customHeight="1">
      <c r="A296" s="25"/>
      <c r="B296" s="26"/>
      <c r="C296" s="26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</row>
    <row r="297" spans="1:22" ht="24" customHeight="1">
      <c r="A297" s="25"/>
      <c r="B297" s="26"/>
      <c r="C297" s="26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</row>
    <row r="298" spans="1:22" ht="24" customHeight="1">
      <c r="A298" s="25"/>
      <c r="B298" s="26"/>
      <c r="C298" s="26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</row>
    <row r="299" spans="1:22" ht="24" customHeight="1">
      <c r="A299" s="25"/>
      <c r="B299" s="26"/>
      <c r="C299" s="26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</row>
    <row r="300" spans="1:22" ht="24" customHeight="1">
      <c r="A300" s="25"/>
      <c r="B300" s="26"/>
      <c r="C300" s="26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</row>
    <row r="301" spans="1:22" ht="24" customHeight="1">
      <c r="A301" s="25"/>
      <c r="B301" s="26"/>
      <c r="C301" s="26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</row>
    <row r="302" spans="1:22" ht="24" customHeight="1">
      <c r="A302" s="25"/>
      <c r="B302" s="26"/>
      <c r="C302" s="26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</row>
    <row r="303" spans="1:22" ht="24" customHeight="1">
      <c r="A303" s="25"/>
      <c r="B303" s="26"/>
      <c r="C303" s="26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</row>
    <row r="304" spans="1:22" ht="24" customHeight="1">
      <c r="A304" s="25"/>
      <c r="B304" s="26"/>
      <c r="C304" s="26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</row>
    <row r="305" spans="1:22" ht="24" customHeight="1">
      <c r="A305" s="25"/>
      <c r="B305" s="26"/>
      <c r="C305" s="26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</row>
    <row r="306" spans="1:22" ht="24" customHeight="1">
      <c r="A306" s="25"/>
      <c r="B306" s="26"/>
      <c r="C306" s="26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</row>
    <row r="307" spans="1:22" ht="24" customHeight="1">
      <c r="A307" s="25"/>
      <c r="B307" s="26"/>
      <c r="C307" s="26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1:22" ht="24" customHeight="1">
      <c r="A308" s="25"/>
      <c r="B308" s="26"/>
      <c r="C308" s="26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</row>
    <row r="309" spans="1:22" ht="24" customHeight="1">
      <c r="A309" s="25"/>
      <c r="B309" s="26"/>
      <c r="C309" s="26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</row>
    <row r="310" spans="1:22" ht="24" customHeight="1">
      <c r="A310" s="25"/>
      <c r="B310" s="26"/>
      <c r="C310" s="26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</row>
    <row r="311" spans="1:22" ht="24" customHeight="1">
      <c r="A311" s="25"/>
      <c r="B311" s="26"/>
      <c r="C311" s="26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</row>
    <row r="312" spans="1:22" ht="24" customHeight="1">
      <c r="A312" s="25"/>
      <c r="B312" s="26"/>
      <c r="C312" s="26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</row>
    <row r="313" spans="1:22" ht="24" customHeight="1">
      <c r="A313" s="25"/>
      <c r="B313" s="26"/>
      <c r="C313" s="26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</row>
    <row r="314" spans="1:22" ht="24" customHeight="1">
      <c r="A314" s="25"/>
      <c r="B314" s="26"/>
      <c r="C314" s="26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</row>
    <row r="315" spans="1:22" ht="24" customHeight="1">
      <c r="A315" s="25"/>
      <c r="B315" s="26"/>
      <c r="C315" s="26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</row>
    <row r="316" spans="1:22" ht="24" customHeight="1">
      <c r="A316" s="25"/>
      <c r="B316" s="26"/>
      <c r="C316" s="26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</row>
    <row r="317" spans="1:22" ht="24" customHeight="1">
      <c r="A317" s="25"/>
      <c r="B317" s="26"/>
      <c r="C317" s="26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</row>
    <row r="318" spans="1:22" ht="24" customHeight="1">
      <c r="A318" s="25"/>
      <c r="B318" s="26"/>
      <c r="C318" s="26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</row>
    <row r="319" spans="1:22" ht="24" customHeight="1">
      <c r="A319" s="25"/>
      <c r="B319" s="26"/>
      <c r="C319" s="26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</row>
    <row r="320" spans="1:22" ht="24" customHeight="1">
      <c r="A320" s="25"/>
      <c r="B320" s="26"/>
      <c r="C320" s="26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</row>
    <row r="321" spans="1:22" ht="24" customHeight="1">
      <c r="A321" s="25"/>
      <c r="B321" s="26"/>
      <c r="C321" s="26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</row>
    <row r="322" spans="1:22" ht="24" customHeight="1">
      <c r="A322" s="25"/>
      <c r="B322" s="26"/>
      <c r="C322" s="26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</row>
    <row r="323" spans="1:22" ht="24" customHeight="1">
      <c r="A323" s="25"/>
      <c r="B323" s="26"/>
      <c r="C323" s="26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</row>
    <row r="324" spans="1:22" ht="24" customHeight="1">
      <c r="A324" s="25"/>
      <c r="B324" s="26"/>
      <c r="C324" s="26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</row>
    <row r="325" spans="1:22" ht="24" customHeight="1">
      <c r="A325" s="25"/>
      <c r="B325" s="26"/>
      <c r="C325" s="26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</row>
    <row r="326" spans="1:22" ht="24" customHeight="1">
      <c r="A326" s="25"/>
      <c r="B326" s="26"/>
      <c r="C326" s="26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</row>
    <row r="327" spans="1:22" ht="24" customHeight="1">
      <c r="A327" s="25"/>
      <c r="B327" s="26"/>
      <c r="C327" s="26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</row>
    <row r="328" spans="1:22" ht="24" customHeight="1">
      <c r="A328" s="25"/>
      <c r="B328" s="26"/>
      <c r="C328" s="26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</row>
    <row r="329" spans="1:22" ht="24" customHeight="1">
      <c r="A329" s="25"/>
      <c r="B329" s="26"/>
      <c r="C329" s="26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</row>
    <row r="330" spans="1:22" ht="24" customHeight="1">
      <c r="A330" s="25"/>
      <c r="B330" s="26"/>
      <c r="C330" s="26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</row>
    <row r="331" spans="1:22" ht="24" customHeight="1">
      <c r="A331" s="25"/>
      <c r="B331" s="26"/>
      <c r="C331" s="26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</row>
    <row r="332" spans="1:22" ht="24" customHeight="1">
      <c r="A332" s="25"/>
      <c r="B332" s="26"/>
      <c r="C332" s="26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</row>
    <row r="333" spans="1:22" ht="24" customHeight="1">
      <c r="A333" s="25"/>
      <c r="B333" s="26"/>
      <c r="C333" s="26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</row>
    <row r="334" spans="1:22" ht="24" customHeight="1">
      <c r="A334" s="25"/>
      <c r="B334" s="26"/>
      <c r="C334" s="26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</row>
    <row r="335" spans="1:22" ht="24" customHeight="1">
      <c r="A335" s="25"/>
      <c r="B335" s="26"/>
      <c r="C335" s="26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</row>
    <row r="336" spans="1:22" ht="24" customHeight="1">
      <c r="A336" s="25"/>
      <c r="B336" s="26"/>
      <c r="C336" s="26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</row>
    <row r="337" spans="1:22" ht="24" customHeight="1">
      <c r="A337" s="25"/>
      <c r="B337" s="26"/>
      <c r="C337" s="26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</row>
    <row r="338" spans="1:22" ht="24" customHeight="1">
      <c r="A338" s="25"/>
      <c r="B338" s="26"/>
      <c r="C338" s="26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</row>
    <row r="339" spans="1:22" ht="24" customHeight="1">
      <c r="A339" s="25"/>
      <c r="B339" s="26"/>
      <c r="C339" s="26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</row>
    <row r="340" spans="1:22" ht="24" customHeight="1">
      <c r="A340" s="25"/>
      <c r="B340" s="26"/>
      <c r="C340" s="26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</row>
    <row r="341" spans="1:22" ht="24" customHeight="1">
      <c r="A341" s="25"/>
      <c r="B341" s="26"/>
      <c r="C341" s="26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</row>
    <row r="342" spans="1:22" ht="24" customHeight="1">
      <c r="A342" s="25"/>
      <c r="B342" s="26"/>
      <c r="C342" s="26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</row>
    <row r="343" spans="1:22" ht="24" customHeight="1">
      <c r="A343" s="25"/>
      <c r="B343" s="26"/>
      <c r="C343" s="26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</row>
    <row r="344" spans="1:22" ht="24" customHeight="1">
      <c r="A344" s="25"/>
      <c r="B344" s="26"/>
      <c r="C344" s="26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</row>
    <row r="345" spans="1:22" ht="24" customHeight="1">
      <c r="A345" s="25"/>
      <c r="B345" s="26"/>
      <c r="C345" s="26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</row>
    <row r="346" spans="1:22" ht="24" customHeight="1">
      <c r="A346" s="25"/>
      <c r="B346" s="26"/>
      <c r="C346" s="26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</row>
    <row r="347" spans="1:22" ht="24" customHeight="1">
      <c r="A347" s="25"/>
      <c r="B347" s="26"/>
      <c r="C347" s="26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</row>
    <row r="348" spans="1:22" ht="24" customHeight="1">
      <c r="A348" s="25"/>
      <c r="B348" s="26"/>
      <c r="C348" s="26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</row>
    <row r="349" spans="1:22" ht="24" customHeight="1">
      <c r="A349" s="25"/>
      <c r="B349" s="26"/>
      <c r="C349" s="26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</row>
    <row r="350" spans="1:22" ht="24" customHeight="1">
      <c r="A350" s="25"/>
      <c r="B350" s="26"/>
      <c r="C350" s="26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</row>
    <row r="351" spans="1:22" ht="24" customHeight="1">
      <c r="A351" s="25"/>
      <c r="B351" s="26"/>
      <c r="C351" s="26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</row>
    <row r="352" spans="1:22" ht="24" customHeight="1">
      <c r="A352" s="25"/>
      <c r="B352" s="26"/>
      <c r="C352" s="26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</row>
    <row r="353" spans="1:22" ht="24" customHeight="1">
      <c r="A353" s="25"/>
      <c r="B353" s="26"/>
      <c r="C353" s="26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</row>
    <row r="354" spans="1:22" ht="24" customHeight="1">
      <c r="A354" s="25"/>
      <c r="B354" s="26"/>
      <c r="C354" s="26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</row>
    <row r="355" spans="1:22" ht="24" customHeight="1">
      <c r="A355" s="25"/>
      <c r="B355" s="26"/>
      <c r="C355" s="26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</row>
    <row r="356" spans="1:22" ht="24" customHeight="1">
      <c r="A356" s="25"/>
      <c r="B356" s="26"/>
      <c r="C356" s="26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</row>
    <row r="357" spans="1:22" ht="24" customHeight="1">
      <c r="A357" s="25"/>
      <c r="B357" s="26"/>
      <c r="C357" s="26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</row>
    <row r="358" spans="1:22" ht="24" customHeight="1">
      <c r="A358" s="25"/>
      <c r="B358" s="26"/>
      <c r="C358" s="26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</row>
    <row r="359" spans="1:22" ht="24" customHeight="1">
      <c r="A359" s="25"/>
      <c r="B359" s="26"/>
      <c r="C359" s="26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</row>
    <row r="360" spans="1:22" ht="24" customHeight="1">
      <c r="A360" s="25"/>
      <c r="B360" s="26"/>
      <c r="C360" s="26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</row>
    <row r="361" spans="1:22" ht="24" customHeight="1">
      <c r="A361" s="25"/>
      <c r="B361" s="26"/>
      <c r="C361" s="26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</row>
    <row r="362" spans="1:22" ht="24" customHeight="1">
      <c r="A362" s="25"/>
      <c r="B362" s="26"/>
      <c r="C362" s="26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</row>
    <row r="363" spans="1:22" ht="24" customHeight="1">
      <c r="A363" s="25"/>
      <c r="B363" s="26"/>
      <c r="C363" s="26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</row>
    <row r="364" spans="1:22" ht="24" customHeight="1">
      <c r="A364" s="25"/>
      <c r="B364" s="26"/>
      <c r="C364" s="26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</row>
    <row r="365" spans="1:22" ht="24" customHeight="1">
      <c r="A365" s="25"/>
      <c r="B365" s="26"/>
      <c r="C365" s="26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</row>
    <row r="366" spans="1:22" ht="24" customHeight="1">
      <c r="A366" s="25"/>
      <c r="B366" s="26"/>
      <c r="C366" s="26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</row>
    <row r="367" spans="1:22" ht="24" customHeight="1">
      <c r="A367" s="25"/>
      <c r="B367" s="26"/>
      <c r="C367" s="26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</row>
    <row r="368" spans="1:22" ht="24" customHeight="1">
      <c r="A368" s="25"/>
      <c r="B368" s="26"/>
      <c r="C368" s="26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</row>
    <row r="369" spans="1:22" ht="24" customHeight="1">
      <c r="A369" s="25"/>
      <c r="B369" s="26"/>
      <c r="C369" s="26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</row>
    <row r="370" spans="1:22" ht="24" customHeight="1">
      <c r="A370" s="25"/>
      <c r="B370" s="26"/>
      <c r="C370" s="26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</row>
    <row r="371" spans="1:22" ht="24" customHeight="1">
      <c r="A371" s="25"/>
      <c r="B371" s="26"/>
      <c r="C371" s="26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</row>
    <row r="372" spans="1:22" ht="24" customHeight="1">
      <c r="A372" s="25"/>
      <c r="B372" s="26"/>
      <c r="C372" s="26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</row>
    <row r="373" spans="1:22" ht="24" customHeight="1">
      <c r="A373" s="25"/>
      <c r="B373" s="26"/>
      <c r="C373" s="26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</row>
    <row r="374" spans="1:22" ht="24" customHeight="1">
      <c r="A374" s="25"/>
      <c r="B374" s="26"/>
      <c r="C374" s="26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</row>
    <row r="375" spans="1:22" ht="24" customHeight="1">
      <c r="A375" s="25"/>
      <c r="B375" s="26"/>
      <c r="C375" s="26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</row>
    <row r="376" spans="1:22" ht="24" customHeight="1">
      <c r="A376" s="25"/>
      <c r="B376" s="26"/>
      <c r="C376" s="26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</row>
    <row r="377" spans="1:22" ht="24" customHeight="1">
      <c r="A377" s="25"/>
      <c r="B377" s="26"/>
      <c r="C377" s="26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</row>
    <row r="378" spans="1:22" ht="24" customHeight="1">
      <c r="A378" s="25"/>
      <c r="B378" s="26"/>
      <c r="C378" s="26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</row>
    <row r="379" spans="1:22" ht="24" customHeight="1">
      <c r="A379" s="25"/>
      <c r="B379" s="26"/>
      <c r="C379" s="26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</row>
    <row r="380" spans="1:22" ht="24" customHeight="1">
      <c r="A380" s="25"/>
      <c r="B380" s="26"/>
      <c r="C380" s="26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</row>
    <row r="381" spans="1:22" ht="24" customHeight="1">
      <c r="A381" s="25"/>
      <c r="B381" s="26"/>
      <c r="C381" s="26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</row>
    <row r="382" spans="1:22" ht="24" customHeight="1">
      <c r="A382" s="25"/>
      <c r="B382" s="26"/>
      <c r="C382" s="26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</row>
    <row r="383" spans="1:22" ht="24" customHeight="1">
      <c r="A383" s="25"/>
      <c r="B383" s="26"/>
      <c r="C383" s="26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</row>
    <row r="384" spans="1:22" ht="24" customHeight="1">
      <c r="A384" s="25"/>
      <c r="B384" s="26"/>
      <c r="C384" s="26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</row>
    <row r="385" spans="1:22" ht="24" customHeight="1">
      <c r="A385" s="25"/>
      <c r="B385" s="26"/>
      <c r="C385" s="26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</row>
    <row r="386" spans="1:22" ht="24" customHeight="1">
      <c r="A386" s="25"/>
      <c r="B386" s="26"/>
      <c r="C386" s="26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</row>
    <row r="387" spans="1:22" ht="24" customHeight="1">
      <c r="A387" s="25"/>
      <c r="B387" s="26"/>
      <c r="C387" s="26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</row>
    <row r="388" spans="1:22" ht="24" customHeight="1">
      <c r="A388" s="25"/>
      <c r="B388" s="26"/>
      <c r="C388" s="26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</row>
    <row r="389" spans="1:22" ht="24" customHeight="1">
      <c r="A389" s="25"/>
      <c r="B389" s="26"/>
      <c r="C389" s="26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</row>
    <row r="390" spans="1:22" ht="24" customHeight="1">
      <c r="A390" s="25"/>
      <c r="B390" s="26"/>
      <c r="C390" s="26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</row>
    <row r="391" spans="1:22" ht="24" customHeight="1">
      <c r="A391" s="25"/>
      <c r="B391" s="26"/>
      <c r="C391" s="26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</row>
    <row r="392" spans="1:22" ht="24" customHeight="1">
      <c r="A392" s="25"/>
      <c r="B392" s="26"/>
      <c r="C392" s="26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</row>
    <row r="393" spans="1:22" ht="24" customHeight="1">
      <c r="A393" s="25"/>
      <c r="B393" s="26"/>
      <c r="C393" s="26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</row>
    <row r="394" spans="1:22" ht="24" customHeight="1">
      <c r="A394" s="25"/>
      <c r="B394" s="26"/>
      <c r="C394" s="26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</row>
    <row r="395" spans="1:22" ht="24" customHeight="1">
      <c r="A395" s="25"/>
      <c r="B395" s="26"/>
      <c r="C395" s="26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</row>
    <row r="396" spans="1:22" ht="24" customHeight="1">
      <c r="A396" s="25"/>
      <c r="B396" s="26"/>
      <c r="C396" s="26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</row>
    <row r="397" spans="1:22" ht="24" customHeight="1">
      <c r="A397" s="25"/>
      <c r="B397" s="26"/>
      <c r="C397" s="26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</row>
    <row r="398" spans="1:22" ht="24" customHeight="1">
      <c r="A398" s="25"/>
      <c r="B398" s="26"/>
      <c r="C398" s="26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</row>
    <row r="399" spans="1:22" ht="24" customHeight="1">
      <c r="A399" s="25"/>
      <c r="B399" s="26"/>
      <c r="C399" s="26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</row>
    <row r="400" spans="1:22" ht="24" customHeight="1">
      <c r="A400" s="25"/>
      <c r="B400" s="26"/>
      <c r="C400" s="26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</row>
    <row r="401" spans="1:22" ht="24" customHeight="1">
      <c r="A401" s="25"/>
      <c r="B401" s="26"/>
      <c r="C401" s="26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</row>
    <row r="402" spans="1:22" ht="24" customHeight="1">
      <c r="A402" s="25"/>
      <c r="B402" s="26"/>
      <c r="C402" s="26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</row>
    <row r="403" spans="1:22" ht="24" customHeight="1">
      <c r="A403" s="25"/>
      <c r="B403" s="26"/>
      <c r="C403" s="26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</row>
    <row r="404" spans="1:22" ht="24" customHeight="1"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</row>
    <row r="405" spans="1:22" ht="24" customHeight="1"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</row>
    <row r="406" spans="1:22" ht="24" customHeight="1"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</row>
    <row r="407" spans="1:22" ht="24" customHeight="1"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</row>
    <row r="408" spans="1:22" ht="24" customHeight="1"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</row>
    <row r="409" spans="1:22" ht="24" customHeight="1"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</row>
    <row r="410" spans="1:22" ht="24" customHeight="1"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</row>
    <row r="411" spans="1:22" ht="24" customHeight="1"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</row>
    <row r="412" spans="1:22" ht="24" customHeight="1"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</row>
    <row r="413" spans="1:22" ht="24" customHeight="1"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</row>
    <row r="414" spans="1:22" ht="24" customHeight="1"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</row>
  </sheetData>
  <mergeCells count="10">
    <mergeCell ref="Q2:Q3"/>
    <mergeCell ref="R2:R3"/>
    <mergeCell ref="S2:S3"/>
    <mergeCell ref="X12:AA12"/>
    <mergeCell ref="T12:W12"/>
    <mergeCell ref="AN206:AO206"/>
    <mergeCell ref="E12:F12"/>
    <mergeCell ref="M12:N12"/>
    <mergeCell ref="O12:P12"/>
    <mergeCell ref="AN12:AO12"/>
  </mergeCells>
  <phoneticPr fontId="2"/>
  <dataValidations count="6">
    <dataValidation type="list" allowBlank="1" showInputMessage="1" showErrorMessage="1" sqref="E4:E10">
      <formula1>$E$14:$E$17</formula1>
    </dataValidation>
    <dataValidation type="list" allowBlank="1" showInputMessage="1" showErrorMessage="1" sqref="M4:M10">
      <formula1>$M$14:$M$16</formula1>
    </dataValidation>
    <dataValidation type="list" allowBlank="1" showInputMessage="1" showErrorMessage="1" sqref="O4:O10">
      <formula1>$O$14:$O$15</formula1>
    </dataValidation>
    <dataValidation type="list" allowBlank="1" showInputMessage="1" showErrorMessage="1" sqref="AJ4:AJ10 AF4:AF10 AB4:AB10 T4:T10 X4:X10">
      <formula1>$T$14:$T$209</formula1>
    </dataValidation>
    <dataValidation type="list" allowBlank="1" showInputMessage="1" showErrorMessage="1" sqref="AN10">
      <formula1>$AN$14:$AN$16</formula1>
    </dataValidation>
    <dataValidation type="list" allowBlank="1" showInputMessage="1" showErrorMessage="1" sqref="AN4:AN9">
      <formula1>$AN$14:$AN$28</formula1>
    </dataValidation>
  </dataValidations>
  <pageMargins left="0.39370078740157483" right="0.39370078740157483" top="0.59055118110236227" bottom="0.59055118110236227" header="0.31496062992125984" footer="0.31496062992125984"/>
  <pageSetup paperSize="8" scale="62" fitToWidth="2" orientation="landscape" r:id="rId1"/>
  <headerFooter alignWithMargins="0"/>
  <colBreaks count="1" manualBreakCount="1">
    <brk id="19" max="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Q418"/>
  <sheetViews>
    <sheetView view="pageBreakPreview" topLeftCell="Z1" zoomScale="75" zoomScaleNormal="100" zoomScaleSheetLayoutView="75" workbookViewId="0">
      <selection activeCell="AN421" sqref="AN421"/>
    </sheetView>
  </sheetViews>
  <sheetFormatPr defaultRowHeight="18.75"/>
  <cols>
    <col min="1" max="1" width="5.125" style="8" customWidth="1"/>
    <col min="2" max="2" width="11.75" style="8" hidden="1" customWidth="1"/>
    <col min="3" max="3" width="5.5" style="8" hidden="1" customWidth="1"/>
    <col min="4" max="4" width="16.875" style="6" customWidth="1"/>
    <col min="5" max="5" width="21.375" style="6" customWidth="1"/>
    <col min="6" max="6" width="13.5" style="6" customWidth="1"/>
    <col min="7" max="7" width="20" style="2" customWidth="1"/>
    <col min="8" max="8" width="17.875" style="2" customWidth="1"/>
    <col min="9" max="11" width="20.25" style="7" customWidth="1"/>
    <col min="12" max="12" width="43.375" style="2" customWidth="1"/>
    <col min="13" max="13" width="22.5" style="2" customWidth="1"/>
    <col min="14" max="14" width="8.5" style="3" customWidth="1"/>
    <col min="15" max="15" width="19.375" style="4" customWidth="1"/>
    <col min="16" max="16" width="10.625" style="4" customWidth="1"/>
    <col min="17" max="17" width="20" style="4" customWidth="1"/>
    <col min="18" max="18" width="15.75" style="4" customWidth="1"/>
    <col min="19" max="19" width="13.5" customWidth="1"/>
    <col min="20" max="20" width="10.625" customWidth="1"/>
    <col min="21" max="21" width="15.75" customWidth="1"/>
    <col min="22" max="22" width="6.875" customWidth="1"/>
    <col min="23" max="23" width="8.25" customWidth="1"/>
    <col min="24" max="24" width="15.375" customWidth="1"/>
    <col min="25" max="25" width="10.625" customWidth="1"/>
    <col min="26" max="26" width="15.875" style="10" customWidth="1"/>
    <col min="30" max="30" width="16.25" customWidth="1"/>
    <col min="31" max="32" width="7.5" customWidth="1"/>
    <col min="33" max="33" width="10" customWidth="1"/>
    <col min="34" max="34" width="16.25" customWidth="1"/>
    <col min="35" max="36" width="7.5" customWidth="1"/>
    <col min="37" max="37" width="10.125" customWidth="1"/>
    <col min="38" max="38" width="16.25" customWidth="1"/>
    <col min="39" max="39" width="7.5" customWidth="1"/>
    <col min="40" max="40" width="12.5" customWidth="1"/>
    <col min="41" max="41" width="15.375" customWidth="1"/>
    <col min="42" max="42" width="16.5" customWidth="1"/>
  </cols>
  <sheetData>
    <row r="1" spans="1:43" ht="24.75" customHeight="1" thickBot="1">
      <c r="B1" s="5"/>
      <c r="C1" s="1"/>
      <c r="D1" s="102" t="s">
        <v>324</v>
      </c>
      <c r="E1" s="102"/>
      <c r="F1" s="102"/>
      <c r="G1" s="103"/>
      <c r="H1" s="103"/>
      <c r="I1" s="90"/>
      <c r="J1" s="90"/>
      <c r="K1" s="90"/>
      <c r="L1" s="89"/>
      <c r="M1" s="89"/>
      <c r="N1" s="91"/>
      <c r="O1" s="92"/>
      <c r="P1" s="92"/>
      <c r="Q1" s="92"/>
      <c r="R1" s="18"/>
      <c r="S1" s="18"/>
      <c r="T1" s="18"/>
      <c r="U1" s="18"/>
      <c r="V1" s="18"/>
      <c r="W1" s="18"/>
      <c r="X1" s="18"/>
      <c r="Y1" s="18"/>
      <c r="Z1" s="18"/>
      <c r="AA1" s="18"/>
      <c r="AB1" s="9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2"/>
      <c r="AO1" s="182"/>
      <c r="AP1" s="18"/>
    </row>
    <row r="2" spans="1:43" ht="18" customHeight="1" thickTop="1">
      <c r="A2" s="9"/>
      <c r="B2" s="13"/>
      <c r="C2" s="99"/>
      <c r="D2" s="119"/>
      <c r="E2" s="120"/>
      <c r="F2" s="120"/>
      <c r="G2" s="149"/>
      <c r="H2" s="149"/>
      <c r="I2" s="121"/>
      <c r="J2" s="121"/>
      <c r="K2" s="121"/>
      <c r="L2" s="149"/>
      <c r="M2" s="149"/>
      <c r="N2" s="122"/>
      <c r="O2" s="123"/>
      <c r="P2" s="124"/>
      <c r="Q2" s="203" t="s">
        <v>283</v>
      </c>
      <c r="R2" s="205" t="s">
        <v>284</v>
      </c>
      <c r="S2" s="207" t="s">
        <v>285</v>
      </c>
      <c r="T2" s="126" t="s">
        <v>215</v>
      </c>
      <c r="U2" s="127"/>
      <c r="V2" s="127"/>
      <c r="W2" s="128"/>
      <c r="X2" s="126" t="s">
        <v>216</v>
      </c>
      <c r="Y2" s="127"/>
      <c r="Z2" s="127"/>
      <c r="AA2" s="128"/>
      <c r="AB2" s="126" t="s">
        <v>217</v>
      </c>
      <c r="AC2" s="127"/>
      <c r="AD2" s="127"/>
      <c r="AE2" s="128"/>
      <c r="AF2" s="126" t="s">
        <v>249</v>
      </c>
      <c r="AG2" s="127"/>
      <c r="AH2" s="127"/>
      <c r="AI2" s="128"/>
      <c r="AJ2" s="126" t="s">
        <v>250</v>
      </c>
      <c r="AK2" s="127"/>
      <c r="AL2" s="127"/>
      <c r="AM2" s="128"/>
      <c r="AN2" s="126" t="s">
        <v>286</v>
      </c>
      <c r="AO2" s="129"/>
      <c r="AP2" s="125" t="s">
        <v>277</v>
      </c>
      <c r="AQ2" s="18"/>
    </row>
    <row r="3" spans="1:43" ht="43.5" customHeight="1">
      <c r="A3" s="9"/>
      <c r="B3" s="17" t="s">
        <v>8</v>
      </c>
      <c r="C3" s="100" t="s">
        <v>9</v>
      </c>
      <c r="D3" s="130" t="s">
        <v>13</v>
      </c>
      <c r="E3" s="131" t="s">
        <v>11</v>
      </c>
      <c r="F3" s="131" t="s">
        <v>202</v>
      </c>
      <c r="G3" s="132" t="s">
        <v>1</v>
      </c>
      <c r="H3" s="132" t="s">
        <v>14</v>
      </c>
      <c r="I3" s="132" t="s">
        <v>278</v>
      </c>
      <c r="J3" s="132" t="s">
        <v>16</v>
      </c>
      <c r="K3" s="132" t="s">
        <v>17</v>
      </c>
      <c r="L3" s="132" t="s">
        <v>0</v>
      </c>
      <c r="M3" s="132" t="s">
        <v>10</v>
      </c>
      <c r="N3" s="132" t="s">
        <v>7</v>
      </c>
      <c r="O3" s="133" t="s">
        <v>219</v>
      </c>
      <c r="P3" s="132" t="s">
        <v>218</v>
      </c>
      <c r="Q3" s="204"/>
      <c r="R3" s="206"/>
      <c r="S3" s="208"/>
      <c r="T3" s="134" t="s">
        <v>220</v>
      </c>
      <c r="U3" s="135" t="s">
        <v>221</v>
      </c>
      <c r="V3" s="135" t="s">
        <v>222</v>
      </c>
      <c r="W3" s="136" t="s">
        <v>231</v>
      </c>
      <c r="X3" s="134" t="s">
        <v>223</v>
      </c>
      <c r="Y3" s="135" t="s">
        <v>224</v>
      </c>
      <c r="Z3" s="135" t="s">
        <v>225</v>
      </c>
      <c r="AA3" s="136" t="s">
        <v>232</v>
      </c>
      <c r="AB3" s="134" t="s">
        <v>226</v>
      </c>
      <c r="AC3" s="135" t="s">
        <v>228</v>
      </c>
      <c r="AD3" s="135" t="s">
        <v>230</v>
      </c>
      <c r="AE3" s="136" t="s">
        <v>233</v>
      </c>
      <c r="AF3" s="134" t="s">
        <v>251</v>
      </c>
      <c r="AG3" s="135" t="s">
        <v>227</v>
      </c>
      <c r="AH3" s="135" t="s">
        <v>229</v>
      </c>
      <c r="AI3" s="136" t="s">
        <v>252</v>
      </c>
      <c r="AJ3" s="134" t="s">
        <v>253</v>
      </c>
      <c r="AK3" s="135" t="s">
        <v>254</v>
      </c>
      <c r="AL3" s="135" t="s">
        <v>255</v>
      </c>
      <c r="AM3" s="136" t="s">
        <v>256</v>
      </c>
      <c r="AN3" s="137" t="s">
        <v>234</v>
      </c>
      <c r="AO3" s="138" t="s">
        <v>205</v>
      </c>
      <c r="AP3" s="139"/>
      <c r="AQ3" s="18"/>
    </row>
    <row r="4" spans="1:43" ht="24" customHeight="1">
      <c r="A4" s="9">
        <v>1</v>
      </c>
      <c r="B4" s="12"/>
      <c r="C4" s="101"/>
      <c r="D4" s="76">
        <v>1090201</v>
      </c>
      <c r="E4" s="73" t="s">
        <v>4</v>
      </c>
      <c r="F4" s="140">
        <f>VLOOKUP(E4,$E$9:$F$12,2,FALSE)</f>
        <v>1</v>
      </c>
      <c r="G4" s="74" t="s">
        <v>325</v>
      </c>
      <c r="H4" s="74">
        <v>109020</v>
      </c>
      <c r="I4" s="74" t="s">
        <v>328</v>
      </c>
      <c r="J4" s="74" t="s">
        <v>326</v>
      </c>
      <c r="K4" s="74" t="s">
        <v>327</v>
      </c>
      <c r="L4" s="73" t="s">
        <v>330</v>
      </c>
      <c r="M4" s="74" t="s">
        <v>15</v>
      </c>
      <c r="N4" s="142">
        <f>VLOOKUP(M4,$M$9:$N$11,2,FALSE)</f>
        <v>1</v>
      </c>
      <c r="O4" s="75" t="s">
        <v>282</v>
      </c>
      <c r="P4" s="142" t="str">
        <f>VLOOKUP(O4,$O$9:$P$10,2,FALSE)</f>
        <v>Ⅱ</v>
      </c>
      <c r="Q4" s="74">
        <v>10</v>
      </c>
      <c r="R4" s="73">
        <v>4</v>
      </c>
      <c r="S4" s="73">
        <v>6</v>
      </c>
      <c r="T4" s="76" t="s">
        <v>23</v>
      </c>
      <c r="U4" s="140" t="str">
        <f>VLOOKUP($T4,$T$9:$W$204,2,FALSE)</f>
        <v>北米</v>
      </c>
      <c r="V4" s="140">
        <f>VLOOKUP($T4,$T$9:$W$204,3,FALSE)</f>
        <v>502</v>
      </c>
      <c r="W4" s="145">
        <f>VLOOKUP($T4,$T$9:$W$204,4,FALSE)</f>
        <v>51</v>
      </c>
      <c r="X4" s="76" t="s">
        <v>274</v>
      </c>
      <c r="Y4" s="140" t="s">
        <v>184</v>
      </c>
      <c r="Z4" s="140">
        <v>972</v>
      </c>
      <c r="AA4" s="145">
        <v>72</v>
      </c>
      <c r="AB4" s="76"/>
      <c r="AC4" s="140" t="e">
        <f>VLOOKUP(AB4,$T$9:$W$204,2,FALSE)</f>
        <v>#N/A</v>
      </c>
      <c r="AD4" s="140" t="e">
        <f>VLOOKUP(AB4,$T$9:$W$204,3,FALSE)</f>
        <v>#N/A</v>
      </c>
      <c r="AE4" s="145" t="e">
        <f>VLOOKUP(AB4,$T$9:$W$204,4,FALSE)</f>
        <v>#N/A</v>
      </c>
      <c r="AF4" s="76"/>
      <c r="AG4" s="140" t="e">
        <f>VLOOKUP($AF4,$T$9:$W$204,2,FALSE)</f>
        <v>#N/A</v>
      </c>
      <c r="AH4" s="140" t="e">
        <f>VLOOKUP($AF4,$T$9:$W$204,3,FALSE)</f>
        <v>#N/A</v>
      </c>
      <c r="AI4" s="145" t="e">
        <f>VLOOKUP($AF4,$T$9:$W$204,4,FALSE)</f>
        <v>#N/A</v>
      </c>
      <c r="AJ4" s="76"/>
      <c r="AK4" s="140" t="e">
        <f>VLOOKUP(AJ4,$T$9:$W$204,2,FALSE)</f>
        <v>#N/A</v>
      </c>
      <c r="AL4" s="140" t="e">
        <f>VLOOKUP(AJ4,$T$9:$W$204,3,FALSE)</f>
        <v>#N/A</v>
      </c>
      <c r="AM4" s="145" t="e">
        <f>VLOOKUP(AJ4,$T$9:$W$204,4,FALSE)</f>
        <v>#N/A</v>
      </c>
      <c r="AN4" s="78" t="s">
        <v>238</v>
      </c>
      <c r="AO4" s="147">
        <f>VLOOKUP($AN4,$AN$9:$AO$28,2,FALSE)</f>
        <v>12</v>
      </c>
      <c r="AP4" s="56"/>
      <c r="AQ4" s="18"/>
    </row>
    <row r="5" spans="1:43" ht="24" customHeight="1" thickBot="1">
      <c r="A5" s="9">
        <v>2</v>
      </c>
      <c r="B5" s="170"/>
      <c r="C5" s="171"/>
      <c r="D5" s="96">
        <v>1090202</v>
      </c>
      <c r="E5" s="97" t="s">
        <v>4</v>
      </c>
      <c r="F5" s="141">
        <f>VLOOKUP(E5,$E$9:$F$12,2,FALSE)</f>
        <v>1</v>
      </c>
      <c r="G5" s="104" t="s">
        <v>325</v>
      </c>
      <c r="H5" s="104">
        <v>109020</v>
      </c>
      <c r="I5" s="104" t="s">
        <v>329</v>
      </c>
      <c r="J5" s="104" t="s">
        <v>326</v>
      </c>
      <c r="K5" s="104" t="s">
        <v>327</v>
      </c>
      <c r="L5" s="97" t="s">
        <v>331</v>
      </c>
      <c r="M5" s="104" t="s">
        <v>2</v>
      </c>
      <c r="N5" s="143">
        <f>VLOOKUP(M5,$M$9:$N$11,2,FALSE)</f>
        <v>3</v>
      </c>
      <c r="O5" s="105" t="s">
        <v>281</v>
      </c>
      <c r="P5" s="144" t="str">
        <f>VLOOKUP(O5,$O$9:$P$10,2,FALSE)</f>
        <v>Ⅰ</v>
      </c>
      <c r="Q5" s="106">
        <v>10</v>
      </c>
      <c r="R5" s="97">
        <v>2</v>
      </c>
      <c r="S5" s="97">
        <v>5</v>
      </c>
      <c r="T5" s="96" t="s">
        <v>264</v>
      </c>
      <c r="U5" s="141" t="s">
        <v>30</v>
      </c>
      <c r="V5" s="141">
        <v>912</v>
      </c>
      <c r="W5" s="146">
        <v>12</v>
      </c>
      <c r="X5" s="96" t="s">
        <v>266</v>
      </c>
      <c r="Y5" s="141" t="s">
        <v>29</v>
      </c>
      <c r="Z5" s="141">
        <v>914</v>
      </c>
      <c r="AA5" s="146">
        <v>14</v>
      </c>
      <c r="AB5" s="96" t="s">
        <v>268</v>
      </c>
      <c r="AC5" s="141" t="s">
        <v>206</v>
      </c>
      <c r="AD5" s="141">
        <v>931</v>
      </c>
      <c r="AE5" s="146">
        <v>31</v>
      </c>
      <c r="AF5" s="96"/>
      <c r="AG5" s="141" t="e">
        <f>VLOOKUP($AF5,$T$9:$W$204,2,FALSE)</f>
        <v>#N/A</v>
      </c>
      <c r="AH5" s="141" t="e">
        <f>VLOOKUP($AF5,$T$9:$W$204,3,FALSE)</f>
        <v>#N/A</v>
      </c>
      <c r="AI5" s="146" t="e">
        <f>VLOOKUP($AF5,$T$9:$W$204,4,FALSE)</f>
        <v>#N/A</v>
      </c>
      <c r="AJ5" s="96"/>
      <c r="AK5" s="141" t="e">
        <f>VLOOKUP(AJ5,$T$9:$W$204,2,FALSE)</f>
        <v>#N/A</v>
      </c>
      <c r="AL5" s="141" t="e">
        <f>VLOOKUP(AJ5,$T$9:$W$204,3,FALSE)</f>
        <v>#N/A</v>
      </c>
      <c r="AM5" s="146" t="e">
        <f>VLOOKUP(AJ5,$T$9:$W$204,4,FALSE)</f>
        <v>#N/A</v>
      </c>
      <c r="AN5" s="94" t="s">
        <v>244</v>
      </c>
      <c r="AO5" s="148">
        <f>VLOOKUP($AN5,$AN$9:$AO$28,2,FALSE)</f>
        <v>23</v>
      </c>
      <c r="AP5" s="58"/>
      <c r="AQ5" s="18"/>
    </row>
    <row r="6" spans="1:43" s="160" customFormat="1" ht="24" customHeight="1">
      <c r="A6" s="172"/>
      <c r="B6" s="159"/>
      <c r="C6" s="159"/>
      <c r="D6" s="154"/>
      <c r="E6" s="154"/>
      <c r="F6" s="154"/>
      <c r="G6" s="155"/>
      <c r="H6" s="155"/>
      <c r="I6" s="156"/>
      <c r="J6" s="156"/>
      <c r="K6" s="156"/>
      <c r="L6" s="155"/>
      <c r="M6" s="155"/>
      <c r="N6" s="157"/>
      <c r="O6" s="158"/>
      <c r="P6" s="158"/>
      <c r="Q6" s="158"/>
      <c r="R6" s="159"/>
      <c r="S6" s="159"/>
    </row>
    <row r="7" spans="1:43" s="160" customFormat="1" ht="24" customHeight="1">
      <c r="A7" s="172"/>
      <c r="B7" s="159"/>
      <c r="C7" s="159"/>
      <c r="D7" s="154"/>
      <c r="E7" s="209" t="s">
        <v>257</v>
      </c>
      <c r="F7" s="210"/>
      <c r="G7" s="155"/>
      <c r="H7" s="155"/>
      <c r="I7" s="156"/>
      <c r="J7" s="156"/>
      <c r="K7" s="156"/>
      <c r="L7" s="155"/>
      <c r="M7" s="210" t="s">
        <v>258</v>
      </c>
      <c r="N7" s="210"/>
      <c r="O7" s="210" t="s">
        <v>259</v>
      </c>
      <c r="P7" s="211"/>
      <c r="Q7" s="158"/>
      <c r="R7" s="159"/>
      <c r="S7" s="159"/>
      <c r="T7" s="210" t="s">
        <v>260</v>
      </c>
      <c r="U7" s="210"/>
      <c r="V7" s="210"/>
      <c r="W7" s="210"/>
      <c r="X7" s="200"/>
      <c r="Y7" s="200"/>
      <c r="Z7" s="200"/>
      <c r="AA7" s="200"/>
      <c r="AN7" s="200" t="s">
        <v>261</v>
      </c>
      <c r="AO7" s="200"/>
    </row>
    <row r="8" spans="1:43" s="160" customFormat="1" ht="24" customHeight="1">
      <c r="A8" s="172"/>
      <c r="B8" s="159"/>
      <c r="C8" s="159"/>
      <c r="D8" s="154"/>
      <c r="E8" s="173" t="s">
        <v>11</v>
      </c>
      <c r="F8" s="173" t="s">
        <v>202</v>
      </c>
      <c r="G8" s="155"/>
      <c r="H8" s="155"/>
      <c r="I8" s="156"/>
      <c r="J8" s="156"/>
      <c r="K8" s="156"/>
      <c r="L8" s="155"/>
      <c r="M8" s="162" t="s">
        <v>204</v>
      </c>
      <c r="N8" s="163" t="s">
        <v>203</v>
      </c>
      <c r="O8" s="163" t="s">
        <v>219</v>
      </c>
      <c r="P8" s="163" t="s">
        <v>218</v>
      </c>
      <c r="Q8" s="158"/>
      <c r="R8" s="159"/>
      <c r="S8" s="159"/>
      <c r="T8" s="161" t="s">
        <v>178</v>
      </c>
      <c r="U8" s="161" t="s">
        <v>214</v>
      </c>
      <c r="V8" s="161" t="s">
        <v>179</v>
      </c>
      <c r="W8" s="161" t="s">
        <v>195</v>
      </c>
      <c r="X8" s="161"/>
      <c r="Y8" s="161"/>
      <c r="Z8" s="161"/>
      <c r="AA8" s="161"/>
      <c r="AN8" s="160" t="s">
        <v>234</v>
      </c>
      <c r="AO8" s="160" t="s">
        <v>205</v>
      </c>
    </row>
    <row r="9" spans="1:43" s="160" customFormat="1" ht="24" customHeight="1">
      <c r="A9" s="172"/>
      <c r="B9" s="159"/>
      <c r="C9" s="159"/>
      <c r="D9" s="154"/>
      <c r="E9" s="173" t="s">
        <v>4</v>
      </c>
      <c r="F9" s="173">
        <v>1</v>
      </c>
      <c r="G9" s="155"/>
      <c r="H9" s="155"/>
      <c r="I9" s="156"/>
      <c r="J9" s="156"/>
      <c r="K9" s="156"/>
      <c r="L9" s="155"/>
      <c r="M9" s="162" t="s">
        <v>15</v>
      </c>
      <c r="N9" s="163">
        <v>1</v>
      </c>
      <c r="O9" s="163" t="s">
        <v>281</v>
      </c>
      <c r="P9" s="163" t="s">
        <v>279</v>
      </c>
      <c r="Q9" s="158"/>
      <c r="R9" s="159"/>
      <c r="S9" s="159"/>
      <c r="T9" s="161" t="s">
        <v>19</v>
      </c>
      <c r="U9" s="161" t="s">
        <v>182</v>
      </c>
      <c r="V9" s="161">
        <v>701</v>
      </c>
      <c r="W9" s="161">
        <f>VLOOKUP(U9,$U$205:$W$219,3,FALSE)</f>
        <v>71</v>
      </c>
      <c r="X9" s="161"/>
      <c r="Y9" s="161"/>
      <c r="Z9" s="161"/>
      <c r="AA9" s="161"/>
      <c r="AK9" s="162"/>
      <c r="AN9" s="160" t="s">
        <v>236</v>
      </c>
      <c r="AO9" s="160">
        <v>10</v>
      </c>
    </row>
    <row r="10" spans="1:43" s="160" customFormat="1" ht="24" customHeight="1">
      <c r="A10" s="172"/>
      <c r="B10" s="159"/>
      <c r="C10" s="159"/>
      <c r="D10" s="154"/>
      <c r="E10" s="173" t="s">
        <v>5</v>
      </c>
      <c r="F10" s="173">
        <v>2</v>
      </c>
      <c r="G10" s="155"/>
      <c r="H10" s="155"/>
      <c r="I10" s="156"/>
      <c r="J10" s="156"/>
      <c r="K10" s="156"/>
      <c r="L10" s="155"/>
      <c r="M10" s="162" t="s">
        <v>3</v>
      </c>
      <c r="N10" s="163">
        <v>2</v>
      </c>
      <c r="O10" s="163" t="s">
        <v>282</v>
      </c>
      <c r="P10" s="163" t="s">
        <v>280</v>
      </c>
      <c r="Q10" s="158"/>
      <c r="R10" s="159"/>
      <c r="S10" s="159"/>
      <c r="T10" s="161" t="s">
        <v>20</v>
      </c>
      <c r="U10" s="161" t="s">
        <v>184</v>
      </c>
      <c r="V10" s="161">
        <v>706</v>
      </c>
      <c r="W10" s="161">
        <f t="shared" ref="W10:W27" si="0">VLOOKUP(U10,$U$205:$W$219,3,FALSE)</f>
        <v>72</v>
      </c>
      <c r="X10" s="161"/>
      <c r="Y10" s="161"/>
      <c r="Z10" s="161"/>
      <c r="AA10" s="161"/>
      <c r="AN10" s="160" t="s">
        <v>237</v>
      </c>
      <c r="AO10" s="160">
        <v>11</v>
      </c>
    </row>
    <row r="11" spans="1:43" s="160" customFormat="1" ht="24" customHeight="1">
      <c r="A11" s="172"/>
      <c r="B11" s="159"/>
      <c r="C11" s="159"/>
      <c r="D11" s="154"/>
      <c r="E11" s="173" t="s">
        <v>6</v>
      </c>
      <c r="F11" s="173">
        <v>3</v>
      </c>
      <c r="G11" s="155"/>
      <c r="H11" s="155"/>
      <c r="I11" s="156"/>
      <c r="J11" s="156"/>
      <c r="K11" s="156"/>
      <c r="L11" s="155"/>
      <c r="M11" s="162" t="s">
        <v>2</v>
      </c>
      <c r="N11" s="163">
        <v>3</v>
      </c>
      <c r="O11" s="163"/>
      <c r="P11" s="163"/>
      <c r="Q11" s="158"/>
      <c r="R11" s="159"/>
      <c r="S11" s="159"/>
      <c r="T11" s="161" t="s">
        <v>21</v>
      </c>
      <c r="U11" s="161" t="s">
        <v>189</v>
      </c>
      <c r="V11" s="161">
        <v>753</v>
      </c>
      <c r="W11" s="161">
        <f t="shared" si="0"/>
        <v>74</v>
      </c>
      <c r="X11" s="161"/>
      <c r="Y11" s="161"/>
      <c r="Z11" s="161"/>
      <c r="AA11" s="161"/>
      <c r="AN11" s="160" t="s">
        <v>238</v>
      </c>
      <c r="AO11" s="160">
        <v>12</v>
      </c>
    </row>
    <row r="12" spans="1:43" s="160" customFormat="1" ht="24" customHeight="1">
      <c r="A12" s="172"/>
      <c r="B12" s="159"/>
      <c r="C12" s="159"/>
      <c r="D12" s="154"/>
      <c r="E12" s="173" t="s">
        <v>12</v>
      </c>
      <c r="F12" s="173">
        <v>4</v>
      </c>
      <c r="G12" s="155"/>
      <c r="H12" s="155"/>
      <c r="I12" s="156"/>
      <c r="J12" s="156"/>
      <c r="K12" s="156"/>
      <c r="L12" s="155"/>
      <c r="M12" s="155"/>
      <c r="N12" s="157"/>
      <c r="O12" s="158"/>
      <c r="P12" s="158"/>
      <c r="Q12" s="158"/>
      <c r="R12" s="159"/>
      <c r="S12" s="159"/>
      <c r="T12" s="161" t="s">
        <v>22</v>
      </c>
      <c r="U12" s="161" t="s">
        <v>27</v>
      </c>
      <c r="V12" s="161">
        <v>211</v>
      </c>
      <c r="W12" s="161">
        <f t="shared" si="0"/>
        <v>21</v>
      </c>
      <c r="X12" s="161"/>
      <c r="Y12" s="161"/>
      <c r="Z12" s="161"/>
      <c r="AA12" s="161"/>
      <c r="AN12" s="160" t="s">
        <v>239</v>
      </c>
      <c r="AO12" s="160">
        <v>20</v>
      </c>
    </row>
    <row r="13" spans="1:43" s="160" customFormat="1" ht="24" hidden="1" customHeight="1">
      <c r="A13" s="172"/>
      <c r="B13" s="159"/>
      <c r="C13" s="159"/>
      <c r="D13" s="154"/>
      <c r="E13" s="154"/>
      <c r="F13" s="154"/>
      <c r="G13" s="155"/>
      <c r="H13" s="155"/>
      <c r="I13" s="156"/>
      <c r="J13" s="156"/>
      <c r="K13" s="156"/>
      <c r="L13" s="155"/>
      <c r="M13" s="155"/>
      <c r="N13" s="157"/>
      <c r="O13" s="158"/>
      <c r="P13" s="158"/>
      <c r="Q13" s="158"/>
      <c r="R13" s="159"/>
      <c r="S13" s="159"/>
      <c r="T13" s="161" t="s">
        <v>23</v>
      </c>
      <c r="U13" s="161" t="s">
        <v>185</v>
      </c>
      <c r="V13" s="161">
        <v>502</v>
      </c>
      <c r="W13" s="161">
        <f t="shared" si="0"/>
        <v>51</v>
      </c>
      <c r="X13" s="161"/>
      <c r="Y13" s="161"/>
      <c r="Z13" s="161"/>
      <c r="AA13" s="161"/>
      <c r="AN13" s="160" t="s">
        <v>242</v>
      </c>
      <c r="AO13" s="160">
        <v>21</v>
      </c>
    </row>
    <row r="14" spans="1:43" s="160" customFormat="1" ht="24" hidden="1" customHeight="1">
      <c r="A14" s="172"/>
      <c r="B14" s="159"/>
      <c r="C14" s="159"/>
      <c r="D14" s="154"/>
      <c r="E14" s="154"/>
      <c r="F14" s="154"/>
      <c r="G14" s="155"/>
      <c r="H14" s="155"/>
      <c r="I14" s="156"/>
      <c r="J14" s="156"/>
      <c r="K14" s="156"/>
      <c r="L14" s="155"/>
      <c r="M14" s="155"/>
      <c r="N14" s="157"/>
      <c r="O14" s="158"/>
      <c r="P14" s="158"/>
      <c r="Q14" s="158"/>
      <c r="R14" s="159"/>
      <c r="S14" s="159"/>
      <c r="T14" s="161" t="s">
        <v>24</v>
      </c>
      <c r="U14" s="161" t="s">
        <v>27</v>
      </c>
      <c r="V14" s="161">
        <v>214</v>
      </c>
      <c r="W14" s="161">
        <f t="shared" si="0"/>
        <v>21</v>
      </c>
      <c r="X14" s="161"/>
      <c r="Y14" s="161"/>
      <c r="Z14" s="161"/>
      <c r="AA14" s="161"/>
      <c r="AN14" s="160" t="s">
        <v>243</v>
      </c>
      <c r="AO14" s="160">
        <v>22</v>
      </c>
    </row>
    <row r="15" spans="1:43" s="160" customFormat="1" ht="24" hidden="1" customHeight="1">
      <c r="A15" s="172"/>
      <c r="B15" s="159"/>
      <c r="C15" s="159"/>
      <c r="D15" s="154"/>
      <c r="E15" s="154"/>
      <c r="F15" s="154"/>
      <c r="G15" s="155"/>
      <c r="H15" s="155"/>
      <c r="I15" s="156"/>
      <c r="J15" s="156"/>
      <c r="K15" s="156"/>
      <c r="L15" s="155"/>
      <c r="M15" s="155"/>
      <c r="N15" s="157"/>
      <c r="O15" s="158"/>
      <c r="P15" s="158"/>
      <c r="Q15" s="158"/>
      <c r="R15" s="159"/>
      <c r="S15" s="159"/>
      <c r="T15" s="161" t="s">
        <v>25</v>
      </c>
      <c r="U15" s="161" t="s">
        <v>206</v>
      </c>
      <c r="V15" s="161">
        <v>305</v>
      </c>
      <c r="W15" s="161">
        <f t="shared" si="0"/>
        <v>31</v>
      </c>
      <c r="X15" s="161"/>
      <c r="Y15" s="161"/>
      <c r="Z15" s="161"/>
      <c r="AA15" s="161"/>
      <c r="AN15" s="160" t="s">
        <v>244</v>
      </c>
      <c r="AO15" s="160">
        <v>23</v>
      </c>
    </row>
    <row r="16" spans="1:43" s="160" customFormat="1" ht="24" hidden="1" customHeight="1">
      <c r="A16" s="172"/>
      <c r="B16" s="159"/>
      <c r="C16" s="159"/>
      <c r="D16" s="154"/>
      <c r="E16" s="154"/>
      <c r="F16" s="154"/>
      <c r="G16" s="155"/>
      <c r="H16" s="155"/>
      <c r="I16" s="156"/>
      <c r="J16" s="156"/>
      <c r="K16" s="156"/>
      <c r="L16" s="155"/>
      <c r="M16" s="155"/>
      <c r="N16" s="157"/>
      <c r="O16" s="158"/>
      <c r="P16" s="158"/>
      <c r="Q16" s="158"/>
      <c r="R16" s="159"/>
      <c r="S16" s="159"/>
      <c r="T16" s="161" t="s">
        <v>290</v>
      </c>
      <c r="U16" s="161" t="s">
        <v>186</v>
      </c>
      <c r="V16" s="161">
        <v>611</v>
      </c>
      <c r="W16" s="161" t="e">
        <f t="shared" si="0"/>
        <v>#N/A</v>
      </c>
      <c r="X16" s="161"/>
      <c r="Y16" s="161"/>
      <c r="Z16" s="161"/>
      <c r="AA16" s="161"/>
      <c r="AN16" s="160" t="s">
        <v>245</v>
      </c>
      <c r="AO16" s="160">
        <v>30</v>
      </c>
    </row>
    <row r="17" spans="1:41" s="160" customFormat="1" ht="24" hidden="1" customHeight="1">
      <c r="A17" s="172"/>
      <c r="B17" s="159"/>
      <c r="C17" s="159"/>
      <c r="D17" s="154"/>
      <c r="E17" s="154"/>
      <c r="F17" s="154"/>
      <c r="G17" s="155"/>
      <c r="H17" s="155"/>
      <c r="I17" s="156"/>
      <c r="J17" s="156"/>
      <c r="K17" s="156"/>
      <c r="L17" s="155"/>
      <c r="M17" s="155"/>
      <c r="N17" s="157"/>
      <c r="O17" s="158"/>
      <c r="P17" s="158"/>
      <c r="Q17" s="158"/>
      <c r="R17" s="159"/>
      <c r="S17" s="159"/>
      <c r="T17" s="161" t="s">
        <v>291</v>
      </c>
      <c r="U17" s="161" t="s">
        <v>189</v>
      </c>
      <c r="V17" s="161">
        <v>727</v>
      </c>
      <c r="W17" s="161">
        <f t="shared" si="0"/>
        <v>74</v>
      </c>
      <c r="X17" s="161"/>
      <c r="Y17" s="161"/>
      <c r="Z17" s="161"/>
      <c r="AA17" s="161"/>
      <c r="AN17" s="160" t="s">
        <v>246</v>
      </c>
      <c r="AO17" s="160">
        <v>31</v>
      </c>
    </row>
    <row r="18" spans="1:41" s="160" customFormat="1" ht="24" hidden="1" customHeight="1">
      <c r="A18" s="172"/>
      <c r="B18" s="159"/>
      <c r="C18" s="159"/>
      <c r="D18" s="154"/>
      <c r="E18" s="154"/>
      <c r="F18" s="154"/>
      <c r="G18" s="155"/>
      <c r="H18" s="155"/>
      <c r="I18" s="156"/>
      <c r="J18" s="156"/>
      <c r="K18" s="156"/>
      <c r="L18" s="155"/>
      <c r="M18" s="155"/>
      <c r="N18" s="157"/>
      <c r="O18" s="158"/>
      <c r="P18" s="158"/>
      <c r="Q18" s="158"/>
      <c r="R18" s="159"/>
      <c r="S18" s="159"/>
      <c r="T18" s="161" t="s">
        <v>292</v>
      </c>
      <c r="U18" s="161" t="s">
        <v>189</v>
      </c>
      <c r="V18" s="161">
        <v>771</v>
      </c>
      <c r="W18" s="161">
        <f t="shared" si="0"/>
        <v>74</v>
      </c>
      <c r="X18" s="161"/>
      <c r="Y18" s="161"/>
      <c r="Z18" s="161"/>
      <c r="AA18" s="161"/>
      <c r="AN18" s="160" t="s">
        <v>247</v>
      </c>
      <c r="AO18" s="160">
        <v>32</v>
      </c>
    </row>
    <row r="19" spans="1:41" s="160" customFormat="1" ht="24" hidden="1" customHeight="1">
      <c r="A19" s="172"/>
      <c r="B19" s="159"/>
      <c r="C19" s="159"/>
      <c r="D19" s="154"/>
      <c r="E19" s="154"/>
      <c r="F19" s="154"/>
      <c r="G19" s="155"/>
      <c r="H19" s="155"/>
      <c r="I19" s="156"/>
      <c r="J19" s="156"/>
      <c r="K19" s="156"/>
      <c r="L19" s="155"/>
      <c r="M19" s="155"/>
      <c r="N19" s="157"/>
      <c r="O19" s="158"/>
      <c r="P19" s="158"/>
      <c r="Q19" s="158"/>
      <c r="R19" s="159"/>
      <c r="S19" s="159"/>
      <c r="T19" s="161" t="s">
        <v>293</v>
      </c>
      <c r="U19" s="161" t="s">
        <v>206</v>
      </c>
      <c r="V19" s="161">
        <v>380</v>
      </c>
      <c r="W19" s="161">
        <f t="shared" si="0"/>
        <v>31</v>
      </c>
      <c r="X19" s="161"/>
      <c r="Y19" s="161"/>
      <c r="Z19" s="161"/>
      <c r="AA19" s="161"/>
      <c r="AN19" s="160" t="s">
        <v>332</v>
      </c>
      <c r="AO19" s="160">
        <v>33</v>
      </c>
    </row>
    <row r="20" spans="1:41" s="160" customFormat="1" ht="24" hidden="1" customHeight="1">
      <c r="A20" s="172"/>
      <c r="B20" s="159"/>
      <c r="C20" s="159"/>
      <c r="D20" s="154"/>
      <c r="E20" s="154"/>
      <c r="F20" s="154"/>
      <c r="G20" s="155"/>
      <c r="H20" s="155"/>
      <c r="I20" s="156"/>
      <c r="J20" s="156"/>
      <c r="K20" s="156"/>
      <c r="L20" s="155"/>
      <c r="M20" s="155"/>
      <c r="N20" s="157"/>
      <c r="O20" s="158"/>
      <c r="P20" s="158"/>
      <c r="Q20" s="158"/>
      <c r="R20" s="159"/>
      <c r="S20" s="159"/>
      <c r="T20" s="161" t="s">
        <v>294</v>
      </c>
      <c r="U20" s="161" t="s">
        <v>188</v>
      </c>
      <c r="V20" s="161">
        <v>623</v>
      </c>
      <c r="W20" s="161" t="e">
        <f t="shared" si="0"/>
        <v>#N/A</v>
      </c>
      <c r="X20" s="161"/>
      <c r="Y20" s="161"/>
      <c r="Z20" s="161"/>
      <c r="AA20" s="161"/>
      <c r="AN20" s="160" t="s">
        <v>235</v>
      </c>
      <c r="AO20" s="160">
        <v>40</v>
      </c>
    </row>
    <row r="21" spans="1:41" s="160" customFormat="1" ht="24" hidden="1" customHeight="1">
      <c r="A21" s="172"/>
      <c r="B21" s="159"/>
      <c r="C21" s="159"/>
      <c r="D21" s="154"/>
      <c r="E21" s="154"/>
      <c r="F21" s="154"/>
      <c r="G21" s="155"/>
      <c r="H21" s="155"/>
      <c r="I21" s="156"/>
      <c r="J21" s="156"/>
      <c r="K21" s="156"/>
      <c r="L21" s="155"/>
      <c r="M21" s="155"/>
      <c r="N21" s="157"/>
      <c r="O21" s="158"/>
      <c r="P21" s="158"/>
      <c r="Q21" s="158"/>
      <c r="R21" s="159"/>
      <c r="S21" s="159"/>
      <c r="T21" s="161" t="s">
        <v>295</v>
      </c>
      <c r="U21" s="161" t="s">
        <v>184</v>
      </c>
      <c r="V21" s="161">
        <v>741</v>
      </c>
      <c r="W21" s="161">
        <f t="shared" si="0"/>
        <v>72</v>
      </c>
      <c r="X21" s="161"/>
      <c r="Y21" s="161"/>
      <c r="Z21" s="161"/>
      <c r="AA21" s="161"/>
      <c r="AN21" s="160" t="s">
        <v>240</v>
      </c>
      <c r="AO21" s="160">
        <v>41</v>
      </c>
    </row>
    <row r="22" spans="1:41" s="160" customFormat="1" ht="24" hidden="1" customHeight="1">
      <c r="A22" s="172"/>
      <c r="B22" s="159"/>
      <c r="C22" s="159"/>
      <c r="D22" s="154"/>
      <c r="E22" s="154"/>
      <c r="F22" s="154"/>
      <c r="G22" s="155"/>
      <c r="H22" s="155"/>
      <c r="I22" s="156"/>
      <c r="J22" s="156"/>
      <c r="K22" s="156"/>
      <c r="L22" s="155"/>
      <c r="M22" s="155"/>
      <c r="N22" s="157"/>
      <c r="O22" s="158"/>
      <c r="P22" s="158"/>
      <c r="Q22" s="158"/>
      <c r="R22" s="159"/>
      <c r="S22" s="159"/>
      <c r="T22" s="161" t="s">
        <v>296</v>
      </c>
      <c r="U22" s="161" t="s">
        <v>27</v>
      </c>
      <c r="V22" s="161">
        <v>213</v>
      </c>
      <c r="W22" s="161">
        <f t="shared" si="0"/>
        <v>21</v>
      </c>
      <c r="X22" s="161"/>
      <c r="Y22" s="161"/>
      <c r="Z22" s="161"/>
      <c r="AA22" s="161"/>
      <c r="AN22" s="160" t="s">
        <v>241</v>
      </c>
      <c r="AO22" s="160">
        <v>42</v>
      </c>
    </row>
    <row r="23" spans="1:41" s="160" customFormat="1" ht="24" hidden="1" customHeight="1">
      <c r="A23" s="172"/>
      <c r="B23" s="159"/>
      <c r="C23" s="159"/>
      <c r="D23" s="154"/>
      <c r="E23" s="154"/>
      <c r="F23" s="154"/>
      <c r="G23" s="155"/>
      <c r="H23" s="155"/>
      <c r="I23" s="156"/>
      <c r="J23" s="156"/>
      <c r="K23" s="156"/>
      <c r="L23" s="155"/>
      <c r="M23" s="155"/>
      <c r="N23" s="157"/>
      <c r="O23" s="158"/>
      <c r="P23" s="158"/>
      <c r="Q23" s="158"/>
      <c r="R23" s="159"/>
      <c r="S23" s="159"/>
      <c r="T23" s="161" t="s">
        <v>297</v>
      </c>
      <c r="U23" s="161" t="s">
        <v>27</v>
      </c>
      <c r="V23" s="161">
        <v>206</v>
      </c>
      <c r="W23" s="161">
        <f t="shared" si="0"/>
        <v>21</v>
      </c>
      <c r="X23" s="161"/>
      <c r="Y23" s="161"/>
      <c r="Z23" s="161"/>
      <c r="AA23" s="161"/>
      <c r="AN23" s="160" t="s">
        <v>12</v>
      </c>
      <c r="AO23" s="160">
        <v>99</v>
      </c>
    </row>
    <row r="24" spans="1:41" s="160" customFormat="1" ht="24" hidden="1" customHeight="1">
      <c r="A24" s="172"/>
      <c r="B24" s="159"/>
      <c r="C24" s="159"/>
      <c r="D24" s="154"/>
      <c r="E24" s="154"/>
      <c r="F24" s="154"/>
      <c r="G24" s="155"/>
      <c r="H24" s="155"/>
      <c r="I24" s="156"/>
      <c r="J24" s="156"/>
      <c r="K24" s="156"/>
      <c r="L24" s="155"/>
      <c r="M24" s="155"/>
      <c r="N24" s="157"/>
      <c r="O24" s="158"/>
      <c r="P24" s="158"/>
      <c r="Q24" s="158"/>
      <c r="R24" s="159"/>
      <c r="S24" s="159"/>
      <c r="T24" s="161" t="s">
        <v>298</v>
      </c>
      <c r="U24" s="161" t="s">
        <v>184</v>
      </c>
      <c r="V24" s="161">
        <v>715</v>
      </c>
      <c r="W24" s="161">
        <f t="shared" si="0"/>
        <v>72</v>
      </c>
      <c r="X24" s="161"/>
      <c r="Y24" s="161"/>
      <c r="Z24" s="161"/>
      <c r="AA24" s="161"/>
    </row>
    <row r="25" spans="1:41" s="160" customFormat="1" ht="24" hidden="1" customHeight="1">
      <c r="A25" s="172"/>
      <c r="B25" s="159"/>
      <c r="C25" s="159"/>
      <c r="D25" s="154"/>
      <c r="E25" s="154"/>
      <c r="F25" s="154"/>
      <c r="G25" s="155"/>
      <c r="H25" s="155"/>
      <c r="I25" s="156"/>
      <c r="J25" s="156"/>
      <c r="K25" s="156"/>
      <c r="L25" s="155"/>
      <c r="M25" s="155"/>
      <c r="N25" s="157"/>
      <c r="O25" s="158"/>
      <c r="P25" s="158"/>
      <c r="Q25" s="158"/>
      <c r="R25" s="159"/>
      <c r="S25" s="159"/>
      <c r="T25" s="161" t="s">
        <v>299</v>
      </c>
      <c r="U25" s="161" t="s">
        <v>27</v>
      </c>
      <c r="V25" s="161">
        <v>208</v>
      </c>
      <c r="W25" s="161">
        <f t="shared" si="0"/>
        <v>21</v>
      </c>
      <c r="X25" s="161"/>
      <c r="Y25" s="161"/>
      <c r="Z25" s="161"/>
      <c r="AA25" s="161"/>
    </row>
    <row r="26" spans="1:41" s="160" customFormat="1" ht="24" hidden="1" customHeight="1">
      <c r="A26" s="172"/>
      <c r="B26" s="159"/>
      <c r="C26" s="159"/>
      <c r="D26" s="154"/>
      <c r="E26" s="154"/>
      <c r="F26" s="154"/>
      <c r="G26" s="155"/>
      <c r="H26" s="155"/>
      <c r="I26" s="156"/>
      <c r="J26" s="156"/>
      <c r="K26" s="156"/>
      <c r="L26" s="155"/>
      <c r="M26" s="155"/>
      <c r="N26" s="157"/>
      <c r="O26" s="158"/>
      <c r="P26" s="158"/>
      <c r="Q26" s="158"/>
      <c r="R26" s="159"/>
      <c r="S26" s="159"/>
      <c r="T26" s="161" t="s">
        <v>300</v>
      </c>
      <c r="U26" s="161" t="s">
        <v>27</v>
      </c>
      <c r="V26" s="161">
        <v>201</v>
      </c>
      <c r="W26" s="161">
        <f t="shared" si="0"/>
        <v>21</v>
      </c>
      <c r="X26" s="161"/>
      <c r="Y26" s="161"/>
      <c r="Z26" s="161"/>
      <c r="AA26" s="161"/>
    </row>
    <row r="27" spans="1:41" s="160" customFormat="1" ht="24" hidden="1" customHeight="1">
      <c r="A27" s="172"/>
      <c r="B27" s="159"/>
      <c r="C27" s="159"/>
      <c r="D27" s="154"/>
      <c r="E27" s="154"/>
      <c r="F27" s="154"/>
      <c r="G27" s="155"/>
      <c r="H27" s="155"/>
      <c r="I27" s="156"/>
      <c r="J27" s="156"/>
      <c r="K27" s="156"/>
      <c r="L27" s="155"/>
      <c r="M27" s="155"/>
      <c r="N27" s="157"/>
      <c r="O27" s="158"/>
      <c r="P27" s="158"/>
      <c r="Q27" s="158"/>
      <c r="R27" s="159"/>
      <c r="S27" s="159"/>
      <c r="T27" s="161" t="s">
        <v>18</v>
      </c>
      <c r="U27" s="161" t="s">
        <v>29</v>
      </c>
      <c r="V27" s="161">
        <v>102</v>
      </c>
      <c r="W27" s="161" t="e">
        <f t="shared" si="0"/>
        <v>#N/A</v>
      </c>
      <c r="X27" s="161"/>
      <c r="Y27" s="161"/>
      <c r="Z27" s="161"/>
      <c r="AA27" s="161"/>
    </row>
    <row r="28" spans="1:41" s="160" customFormat="1" ht="24" hidden="1" customHeight="1">
      <c r="A28" s="172"/>
      <c r="B28" s="172"/>
      <c r="C28" s="172"/>
      <c r="D28" s="154"/>
      <c r="E28" s="154"/>
      <c r="F28" s="154"/>
      <c r="G28" s="155"/>
      <c r="H28" s="155"/>
      <c r="I28" s="156"/>
      <c r="J28" s="156"/>
      <c r="K28" s="156"/>
      <c r="L28" s="155"/>
      <c r="M28" s="155"/>
      <c r="N28" s="157"/>
      <c r="O28" s="158"/>
      <c r="P28" s="158"/>
      <c r="Q28" s="158"/>
      <c r="R28" s="158"/>
      <c r="S28" s="159"/>
      <c r="T28" s="159"/>
      <c r="U28" s="159"/>
      <c r="V28" s="159"/>
      <c r="W28" s="159"/>
      <c r="X28" s="159"/>
      <c r="Y28" s="159"/>
      <c r="Z28" s="164"/>
    </row>
    <row r="29" spans="1:41" s="160" customFormat="1" ht="24" hidden="1" customHeight="1">
      <c r="A29" s="172"/>
      <c r="B29" s="172"/>
      <c r="C29" s="172"/>
      <c r="D29" s="154"/>
      <c r="E29" s="154"/>
      <c r="F29" s="154"/>
      <c r="G29" s="155"/>
      <c r="H29" s="155"/>
      <c r="I29" s="156"/>
      <c r="J29" s="156"/>
      <c r="K29" s="156"/>
      <c r="L29" s="155"/>
      <c r="M29" s="155"/>
      <c r="N29" s="157"/>
      <c r="O29" s="158"/>
      <c r="P29" s="158"/>
      <c r="Q29" s="158"/>
      <c r="R29" s="158"/>
      <c r="S29" s="159"/>
      <c r="T29" s="159"/>
      <c r="U29" s="159"/>
      <c r="V29" s="159"/>
      <c r="W29" s="159"/>
      <c r="X29" s="159"/>
      <c r="Y29" s="159"/>
      <c r="Z29" s="164"/>
    </row>
    <row r="30" spans="1:41" s="160" customFormat="1" ht="24" hidden="1" customHeight="1">
      <c r="A30" s="172"/>
      <c r="B30" s="172"/>
      <c r="C30" s="172"/>
      <c r="D30" s="154"/>
      <c r="E30" s="154"/>
      <c r="F30" s="154"/>
      <c r="G30" s="155"/>
      <c r="H30" s="155"/>
      <c r="I30" s="156"/>
      <c r="J30" s="156"/>
      <c r="K30" s="156"/>
      <c r="L30" s="155"/>
      <c r="M30" s="155"/>
      <c r="N30" s="157"/>
      <c r="O30" s="158"/>
      <c r="P30" s="158"/>
      <c r="Q30" s="158"/>
      <c r="R30" s="158"/>
      <c r="S30" s="159"/>
      <c r="T30" s="159"/>
      <c r="U30" s="159"/>
      <c r="V30" s="159"/>
      <c r="W30" s="159"/>
      <c r="X30" s="159"/>
      <c r="Y30" s="159"/>
      <c r="Z30" s="164"/>
    </row>
    <row r="31" spans="1:41" s="160" customFormat="1" ht="24" hidden="1" customHeight="1">
      <c r="A31" s="172"/>
      <c r="B31" s="172"/>
      <c r="C31" s="172"/>
      <c r="D31" s="154"/>
      <c r="E31" s="154"/>
      <c r="F31" s="154"/>
      <c r="G31" s="155"/>
      <c r="H31" s="155"/>
      <c r="I31" s="156"/>
      <c r="J31" s="156"/>
      <c r="K31" s="156"/>
      <c r="L31" s="155"/>
      <c r="M31" s="155"/>
      <c r="N31" s="157"/>
      <c r="O31" s="158"/>
      <c r="P31" s="158"/>
      <c r="Q31" s="158"/>
      <c r="R31" s="158"/>
      <c r="S31" s="159"/>
      <c r="T31" s="159"/>
      <c r="U31" s="159"/>
      <c r="V31" s="159"/>
      <c r="W31" s="159"/>
      <c r="X31" s="159"/>
      <c r="Y31" s="159"/>
      <c r="Z31" s="164"/>
    </row>
    <row r="32" spans="1:41" s="160" customFormat="1" ht="24" hidden="1" customHeight="1">
      <c r="A32" s="172"/>
      <c r="B32" s="172"/>
      <c r="C32" s="172"/>
      <c r="D32" s="154"/>
      <c r="E32" s="154"/>
      <c r="F32" s="154"/>
      <c r="G32" s="155"/>
      <c r="H32" s="155"/>
      <c r="I32" s="156"/>
      <c r="J32" s="156"/>
      <c r="K32" s="156"/>
      <c r="L32" s="155"/>
      <c r="M32" s="155"/>
      <c r="N32" s="157"/>
      <c r="O32" s="158"/>
      <c r="P32" s="158"/>
      <c r="Q32" s="158"/>
      <c r="R32" s="158"/>
      <c r="S32" s="159"/>
      <c r="T32" s="159"/>
      <c r="U32" s="159"/>
      <c r="V32" s="159"/>
      <c r="W32" s="159"/>
      <c r="X32" s="159"/>
      <c r="Y32" s="159"/>
      <c r="Z32" s="164"/>
    </row>
    <row r="33" spans="1:26" s="160" customFormat="1" ht="24" hidden="1" customHeight="1">
      <c r="A33" s="172"/>
      <c r="B33" s="172"/>
      <c r="C33" s="172"/>
      <c r="D33" s="154"/>
      <c r="E33" s="154"/>
      <c r="F33" s="154"/>
      <c r="G33" s="155"/>
      <c r="H33" s="155"/>
      <c r="I33" s="156"/>
      <c r="J33" s="156"/>
      <c r="K33" s="156"/>
      <c r="L33" s="155"/>
      <c r="M33" s="155"/>
      <c r="N33" s="157"/>
      <c r="O33" s="158"/>
      <c r="P33" s="158"/>
      <c r="Q33" s="158"/>
      <c r="R33" s="158"/>
      <c r="S33" s="159"/>
      <c r="T33" s="159"/>
      <c r="U33" s="159"/>
      <c r="V33" s="159"/>
      <c r="W33" s="159"/>
      <c r="X33" s="159"/>
      <c r="Y33" s="159"/>
      <c r="Z33" s="164"/>
    </row>
    <row r="34" spans="1:26" s="160" customFormat="1" ht="24" hidden="1" customHeight="1">
      <c r="A34" s="172"/>
      <c r="B34" s="172"/>
      <c r="C34" s="172"/>
      <c r="D34" s="154"/>
      <c r="E34" s="154"/>
      <c r="F34" s="154"/>
      <c r="G34" s="155"/>
      <c r="H34" s="155"/>
      <c r="I34" s="156"/>
      <c r="J34" s="156"/>
      <c r="K34" s="156"/>
      <c r="L34" s="155"/>
      <c r="M34" s="155"/>
      <c r="N34" s="157"/>
      <c r="O34" s="158"/>
      <c r="P34" s="158"/>
      <c r="Q34" s="158"/>
      <c r="R34" s="158"/>
      <c r="S34" s="159"/>
      <c r="T34" s="159"/>
      <c r="U34" s="159"/>
      <c r="V34" s="159"/>
      <c r="W34" s="159"/>
      <c r="X34" s="159"/>
      <c r="Y34" s="159"/>
      <c r="Z34" s="164"/>
    </row>
    <row r="35" spans="1:26" s="160" customFormat="1" ht="24" hidden="1" customHeight="1">
      <c r="A35" s="172"/>
      <c r="B35" s="172"/>
      <c r="C35" s="172"/>
      <c r="D35" s="154"/>
      <c r="E35" s="154"/>
      <c r="F35" s="154"/>
      <c r="G35" s="155"/>
      <c r="H35" s="155"/>
      <c r="I35" s="156"/>
      <c r="J35" s="156"/>
      <c r="K35" s="156"/>
      <c r="L35" s="155"/>
      <c r="M35" s="155"/>
      <c r="N35" s="157"/>
      <c r="O35" s="158"/>
      <c r="P35" s="158"/>
      <c r="Q35" s="158"/>
      <c r="R35" s="158"/>
      <c r="S35" s="159"/>
      <c r="T35" s="159"/>
      <c r="U35" s="159"/>
      <c r="V35" s="159"/>
      <c r="W35" s="159"/>
      <c r="X35" s="159"/>
      <c r="Y35" s="159"/>
      <c r="Z35" s="164"/>
    </row>
    <row r="36" spans="1:26" s="160" customFormat="1" ht="24" hidden="1" customHeight="1">
      <c r="A36" s="172"/>
      <c r="B36" s="172"/>
      <c r="C36" s="172"/>
      <c r="D36" s="154"/>
      <c r="E36" s="154"/>
      <c r="F36" s="154"/>
      <c r="G36" s="155"/>
      <c r="H36" s="155"/>
      <c r="I36" s="156"/>
      <c r="J36" s="156"/>
      <c r="K36" s="156"/>
      <c r="L36" s="155"/>
      <c r="M36" s="155"/>
      <c r="N36" s="157"/>
      <c r="O36" s="158"/>
      <c r="P36" s="158"/>
      <c r="Q36" s="158"/>
      <c r="R36" s="158"/>
      <c r="S36" s="159"/>
      <c r="T36" s="159"/>
      <c r="U36" s="159"/>
      <c r="V36" s="159"/>
      <c r="W36" s="159"/>
      <c r="X36" s="159"/>
      <c r="Y36" s="159"/>
      <c r="Z36" s="164"/>
    </row>
    <row r="37" spans="1:26" s="160" customFormat="1" ht="24" hidden="1" customHeight="1">
      <c r="A37" s="172"/>
      <c r="B37" s="172"/>
      <c r="C37" s="172"/>
      <c r="D37" s="154"/>
      <c r="E37" s="154"/>
      <c r="F37" s="154"/>
      <c r="G37" s="155"/>
      <c r="H37" s="155"/>
      <c r="I37" s="156"/>
      <c r="J37" s="156"/>
      <c r="K37" s="156"/>
      <c r="L37" s="155"/>
      <c r="M37" s="155"/>
      <c r="N37" s="157"/>
      <c r="O37" s="158"/>
      <c r="P37" s="158"/>
      <c r="Q37" s="158"/>
      <c r="R37" s="158"/>
      <c r="S37" s="159"/>
      <c r="T37" s="159"/>
      <c r="U37" s="159"/>
      <c r="V37" s="159"/>
      <c r="W37" s="159"/>
      <c r="X37" s="159"/>
      <c r="Y37" s="159"/>
      <c r="Z37" s="164"/>
    </row>
    <row r="38" spans="1:26" s="160" customFormat="1" ht="24" hidden="1" customHeight="1">
      <c r="A38" s="172"/>
      <c r="B38" s="172"/>
      <c r="C38" s="172"/>
      <c r="D38" s="154"/>
      <c r="E38" s="154"/>
      <c r="F38" s="154"/>
      <c r="G38" s="155"/>
      <c r="H38" s="155"/>
      <c r="I38" s="156"/>
      <c r="J38" s="156"/>
      <c r="K38" s="156"/>
      <c r="L38" s="155"/>
      <c r="M38" s="155"/>
      <c r="N38" s="157"/>
      <c r="O38" s="158"/>
      <c r="P38" s="158"/>
      <c r="Q38" s="158"/>
      <c r="R38" s="158"/>
      <c r="S38" s="159"/>
      <c r="T38" s="159"/>
      <c r="U38" s="159"/>
      <c r="V38" s="159"/>
      <c r="W38" s="159"/>
      <c r="X38" s="159"/>
      <c r="Y38" s="159"/>
      <c r="Z38" s="164"/>
    </row>
    <row r="39" spans="1:26" s="160" customFormat="1" ht="24" hidden="1" customHeight="1">
      <c r="A39" s="172"/>
      <c r="B39" s="172"/>
      <c r="C39" s="172"/>
      <c r="D39" s="154"/>
      <c r="E39" s="154"/>
      <c r="F39" s="154"/>
      <c r="G39" s="155"/>
      <c r="H39" s="155"/>
      <c r="I39" s="156"/>
      <c r="J39" s="156"/>
      <c r="K39" s="156"/>
      <c r="L39" s="155"/>
      <c r="M39" s="155"/>
      <c r="N39" s="157"/>
      <c r="O39" s="158"/>
      <c r="P39" s="158"/>
      <c r="Q39" s="158"/>
      <c r="R39" s="158"/>
      <c r="S39" s="159"/>
      <c r="T39" s="159"/>
      <c r="U39" s="159"/>
      <c r="V39" s="159"/>
      <c r="W39" s="159"/>
      <c r="X39" s="159"/>
      <c r="Y39" s="159"/>
      <c r="Z39" s="164"/>
    </row>
    <row r="40" spans="1:26" s="160" customFormat="1" ht="24" hidden="1" customHeight="1">
      <c r="A40" s="172"/>
      <c r="B40" s="172"/>
      <c r="C40" s="172"/>
      <c r="D40" s="154"/>
      <c r="E40" s="154"/>
      <c r="F40" s="154"/>
      <c r="G40" s="155"/>
      <c r="H40" s="155"/>
      <c r="I40" s="156"/>
      <c r="J40" s="156"/>
      <c r="K40" s="156"/>
      <c r="L40" s="155"/>
      <c r="M40" s="155"/>
      <c r="N40" s="157"/>
      <c r="O40" s="158"/>
      <c r="P40" s="158"/>
      <c r="Q40" s="158"/>
      <c r="R40" s="158"/>
      <c r="S40" s="159"/>
      <c r="T40" s="159"/>
      <c r="U40" s="159"/>
      <c r="V40" s="159"/>
      <c r="W40" s="159"/>
      <c r="X40" s="159"/>
      <c r="Y40" s="159"/>
      <c r="Z40" s="164"/>
    </row>
    <row r="41" spans="1:26" s="160" customFormat="1" ht="24" hidden="1" customHeight="1">
      <c r="A41" s="172"/>
      <c r="B41" s="172"/>
      <c r="C41" s="172"/>
      <c r="D41" s="154"/>
      <c r="E41" s="154"/>
      <c r="F41" s="154"/>
      <c r="G41" s="155"/>
      <c r="H41" s="155"/>
      <c r="I41" s="156"/>
      <c r="J41" s="156"/>
      <c r="K41" s="156"/>
      <c r="L41" s="155"/>
      <c r="M41" s="155"/>
      <c r="N41" s="157"/>
      <c r="O41" s="158"/>
      <c r="P41" s="158"/>
      <c r="Q41" s="158"/>
      <c r="R41" s="158"/>
      <c r="S41" s="159"/>
      <c r="T41" s="159"/>
      <c r="U41" s="159"/>
      <c r="V41" s="159"/>
      <c r="W41" s="159"/>
      <c r="X41" s="159"/>
      <c r="Y41" s="159"/>
      <c r="Z41" s="164"/>
    </row>
    <row r="42" spans="1:26" s="160" customFormat="1" ht="24" hidden="1" customHeight="1">
      <c r="A42" s="172"/>
      <c r="B42" s="172"/>
      <c r="C42" s="172"/>
      <c r="D42" s="154"/>
      <c r="E42" s="154"/>
      <c r="F42" s="154"/>
      <c r="G42" s="155"/>
      <c r="H42" s="155"/>
      <c r="I42" s="156"/>
      <c r="J42" s="156"/>
      <c r="K42" s="156"/>
      <c r="L42" s="155"/>
      <c r="M42" s="155"/>
      <c r="N42" s="157"/>
      <c r="O42" s="158"/>
      <c r="P42" s="158"/>
      <c r="Q42" s="158"/>
      <c r="R42" s="158"/>
      <c r="S42" s="159"/>
      <c r="T42" s="159"/>
      <c r="U42" s="159"/>
      <c r="V42" s="159"/>
      <c r="W42" s="159"/>
      <c r="X42" s="159"/>
      <c r="Y42" s="159"/>
      <c r="Z42" s="164"/>
    </row>
    <row r="43" spans="1:26" s="160" customFormat="1" ht="24" hidden="1" customHeight="1">
      <c r="A43" s="172"/>
      <c r="B43" s="172"/>
      <c r="C43" s="172"/>
      <c r="D43" s="154"/>
      <c r="E43" s="154"/>
      <c r="F43" s="154"/>
      <c r="G43" s="155"/>
      <c r="H43" s="155"/>
      <c r="I43" s="156"/>
      <c r="J43" s="156"/>
      <c r="K43" s="156"/>
      <c r="L43" s="155"/>
      <c r="M43" s="155"/>
      <c r="N43" s="157"/>
      <c r="O43" s="158"/>
      <c r="P43" s="158"/>
      <c r="Q43" s="158"/>
      <c r="R43" s="158"/>
      <c r="S43" s="159"/>
      <c r="T43" s="159"/>
      <c r="U43" s="159"/>
      <c r="V43" s="159"/>
      <c r="W43" s="159"/>
      <c r="X43" s="159"/>
      <c r="Y43" s="159"/>
      <c r="Z43" s="164"/>
    </row>
    <row r="44" spans="1:26" s="160" customFormat="1" ht="24" hidden="1" customHeight="1">
      <c r="A44" s="172"/>
      <c r="B44" s="172"/>
      <c r="C44" s="172"/>
      <c r="D44" s="154"/>
      <c r="E44" s="154"/>
      <c r="F44" s="154"/>
      <c r="G44" s="155"/>
      <c r="H44" s="155"/>
      <c r="I44" s="156"/>
      <c r="J44" s="156"/>
      <c r="K44" s="156"/>
      <c r="L44" s="155"/>
      <c r="M44" s="155"/>
      <c r="N44" s="157"/>
      <c r="O44" s="158"/>
      <c r="P44" s="158"/>
      <c r="Q44" s="158"/>
      <c r="R44" s="158"/>
      <c r="S44" s="159"/>
      <c r="T44" s="159"/>
      <c r="U44" s="159"/>
      <c r="V44" s="159"/>
      <c r="W44" s="159"/>
      <c r="X44" s="159"/>
      <c r="Y44" s="159"/>
      <c r="Z44" s="164"/>
    </row>
    <row r="45" spans="1:26" s="160" customFormat="1" ht="24" hidden="1" customHeight="1">
      <c r="A45" s="172"/>
      <c r="B45" s="172"/>
      <c r="C45" s="172"/>
      <c r="D45" s="154"/>
      <c r="E45" s="154"/>
      <c r="F45" s="154"/>
      <c r="G45" s="155"/>
      <c r="H45" s="155"/>
      <c r="I45" s="156"/>
      <c r="J45" s="156"/>
      <c r="K45" s="156"/>
      <c r="L45" s="155"/>
      <c r="M45" s="155"/>
      <c r="N45" s="157"/>
      <c r="O45" s="158"/>
      <c r="P45" s="158"/>
      <c r="Q45" s="158"/>
      <c r="R45" s="158"/>
      <c r="S45" s="159"/>
      <c r="T45" s="159"/>
      <c r="U45" s="159"/>
      <c r="V45" s="159"/>
      <c r="W45" s="159"/>
      <c r="X45" s="159"/>
      <c r="Y45" s="159"/>
      <c r="Z45" s="164"/>
    </row>
    <row r="46" spans="1:26" s="160" customFormat="1" ht="24" hidden="1" customHeight="1">
      <c r="A46" s="172"/>
      <c r="B46" s="172"/>
      <c r="C46" s="172"/>
      <c r="D46" s="154"/>
      <c r="E46" s="154"/>
      <c r="F46" s="154"/>
      <c r="G46" s="155"/>
      <c r="H46" s="155"/>
      <c r="I46" s="156"/>
      <c r="J46" s="156"/>
      <c r="K46" s="156"/>
      <c r="L46" s="155"/>
      <c r="M46" s="155"/>
      <c r="N46" s="157"/>
      <c r="O46" s="158"/>
      <c r="P46" s="158"/>
      <c r="Q46" s="158"/>
      <c r="R46" s="158"/>
      <c r="S46" s="159"/>
      <c r="T46" s="159"/>
      <c r="U46" s="159"/>
      <c r="V46" s="159"/>
      <c r="W46" s="159"/>
      <c r="X46" s="159"/>
      <c r="Y46" s="159"/>
      <c r="Z46" s="164"/>
    </row>
    <row r="47" spans="1:26" s="160" customFormat="1" ht="24" hidden="1" customHeight="1">
      <c r="A47" s="172"/>
      <c r="B47" s="172"/>
      <c r="C47" s="172"/>
      <c r="D47" s="154"/>
      <c r="E47" s="154"/>
      <c r="F47" s="154"/>
      <c r="G47" s="155"/>
      <c r="H47" s="155"/>
      <c r="I47" s="156"/>
      <c r="J47" s="156"/>
      <c r="K47" s="156"/>
      <c r="L47" s="155"/>
      <c r="M47" s="155"/>
      <c r="N47" s="157"/>
      <c r="O47" s="158"/>
      <c r="P47" s="158"/>
      <c r="Q47" s="158"/>
      <c r="R47" s="158"/>
      <c r="S47" s="159"/>
      <c r="T47" s="159"/>
      <c r="U47" s="159"/>
      <c r="V47" s="159"/>
      <c r="W47" s="159"/>
      <c r="X47" s="159"/>
      <c r="Y47" s="159"/>
      <c r="Z47" s="164"/>
    </row>
    <row r="48" spans="1:26" s="160" customFormat="1" ht="24" hidden="1" customHeight="1">
      <c r="A48" s="172"/>
      <c r="B48" s="172"/>
      <c r="C48" s="172"/>
      <c r="D48" s="154"/>
      <c r="E48" s="154"/>
      <c r="F48" s="154"/>
      <c r="G48" s="155"/>
      <c r="H48" s="155"/>
      <c r="I48" s="156"/>
      <c r="J48" s="156"/>
      <c r="K48" s="156"/>
      <c r="L48" s="155"/>
      <c r="M48" s="155"/>
      <c r="N48" s="157"/>
      <c r="O48" s="158"/>
      <c r="P48" s="158"/>
      <c r="Q48" s="158"/>
      <c r="R48" s="158"/>
      <c r="S48" s="159"/>
      <c r="T48" s="159"/>
      <c r="U48" s="159"/>
      <c r="V48" s="159"/>
      <c r="W48" s="159"/>
      <c r="X48" s="159"/>
      <c r="Y48" s="159"/>
      <c r="Z48" s="164"/>
    </row>
    <row r="49" spans="1:26" s="160" customFormat="1" ht="24" hidden="1" customHeight="1">
      <c r="A49" s="172"/>
      <c r="B49" s="172"/>
      <c r="C49" s="172"/>
      <c r="D49" s="154"/>
      <c r="E49" s="154"/>
      <c r="F49" s="154"/>
      <c r="G49" s="155"/>
      <c r="H49" s="155"/>
      <c r="I49" s="156"/>
      <c r="J49" s="156"/>
      <c r="K49" s="156"/>
      <c r="L49" s="155"/>
      <c r="M49" s="155"/>
      <c r="N49" s="157"/>
      <c r="O49" s="158"/>
      <c r="P49" s="158"/>
      <c r="Q49" s="158"/>
      <c r="R49" s="158"/>
      <c r="S49" s="159"/>
      <c r="T49" s="159"/>
      <c r="U49" s="159"/>
      <c r="V49" s="159"/>
      <c r="W49" s="159"/>
      <c r="X49" s="159"/>
      <c r="Y49" s="159"/>
      <c r="Z49" s="164"/>
    </row>
    <row r="50" spans="1:26" s="160" customFormat="1" ht="24" hidden="1" customHeight="1">
      <c r="A50" s="172"/>
      <c r="B50" s="172"/>
      <c r="C50" s="172"/>
      <c r="D50" s="154"/>
      <c r="E50" s="154"/>
      <c r="F50" s="154"/>
      <c r="G50" s="155"/>
      <c r="H50" s="155"/>
      <c r="I50" s="156"/>
      <c r="J50" s="156"/>
      <c r="K50" s="156"/>
      <c r="L50" s="155"/>
      <c r="M50" s="155"/>
      <c r="N50" s="157"/>
      <c r="O50" s="158"/>
      <c r="P50" s="158"/>
      <c r="Q50" s="158"/>
      <c r="R50" s="158"/>
      <c r="S50" s="159"/>
      <c r="T50" s="159"/>
      <c r="U50" s="159"/>
      <c r="V50" s="159"/>
      <c r="W50" s="159"/>
      <c r="X50" s="159"/>
      <c r="Y50" s="159"/>
      <c r="Z50" s="164"/>
    </row>
    <row r="51" spans="1:26" s="160" customFormat="1" ht="24" hidden="1" customHeight="1">
      <c r="A51" s="172"/>
      <c r="B51" s="172"/>
      <c r="C51" s="172"/>
      <c r="D51" s="154"/>
      <c r="E51" s="154"/>
      <c r="F51" s="154"/>
      <c r="G51" s="155"/>
      <c r="H51" s="155"/>
      <c r="I51" s="156"/>
      <c r="J51" s="156"/>
      <c r="K51" s="156"/>
      <c r="L51" s="155"/>
      <c r="M51" s="155"/>
      <c r="N51" s="157"/>
      <c r="O51" s="158"/>
      <c r="P51" s="158"/>
      <c r="Q51" s="158"/>
      <c r="R51" s="158"/>
      <c r="S51" s="159"/>
      <c r="T51" s="159"/>
      <c r="U51" s="159"/>
      <c r="V51" s="159"/>
      <c r="W51" s="159"/>
      <c r="X51" s="159"/>
      <c r="Y51" s="159"/>
      <c r="Z51" s="164"/>
    </row>
    <row r="52" spans="1:26" s="160" customFormat="1" ht="24" hidden="1" customHeight="1">
      <c r="A52" s="172"/>
      <c r="B52" s="172"/>
      <c r="C52" s="172"/>
      <c r="D52" s="154"/>
      <c r="E52" s="154"/>
      <c r="F52" s="154"/>
      <c r="G52" s="155"/>
      <c r="H52" s="155"/>
      <c r="I52" s="156"/>
      <c r="J52" s="156"/>
      <c r="K52" s="156"/>
      <c r="L52" s="155"/>
      <c r="M52" s="155"/>
      <c r="N52" s="157"/>
      <c r="O52" s="158"/>
      <c r="P52" s="158"/>
      <c r="Q52" s="158"/>
      <c r="R52" s="158"/>
      <c r="S52" s="159"/>
      <c r="T52" s="159"/>
      <c r="U52" s="159"/>
      <c r="V52" s="159"/>
      <c r="W52" s="159"/>
      <c r="X52" s="159"/>
      <c r="Y52" s="159"/>
      <c r="Z52" s="164"/>
    </row>
    <row r="53" spans="1:26" s="160" customFormat="1" ht="24" hidden="1" customHeight="1">
      <c r="A53" s="172"/>
      <c r="B53" s="172"/>
      <c r="C53" s="172"/>
      <c r="D53" s="154"/>
      <c r="E53" s="154"/>
      <c r="F53" s="154"/>
      <c r="G53" s="155"/>
      <c r="H53" s="155"/>
      <c r="I53" s="156"/>
      <c r="J53" s="156"/>
      <c r="K53" s="156"/>
      <c r="L53" s="155"/>
      <c r="M53" s="155"/>
      <c r="N53" s="157"/>
      <c r="O53" s="158"/>
      <c r="P53" s="158"/>
      <c r="Q53" s="158"/>
      <c r="R53" s="158"/>
      <c r="S53" s="159"/>
      <c r="T53" s="159"/>
      <c r="U53" s="159"/>
      <c r="V53" s="159"/>
      <c r="W53" s="159"/>
      <c r="X53" s="159"/>
      <c r="Y53" s="159"/>
      <c r="Z53" s="164"/>
    </row>
    <row r="54" spans="1:26" s="160" customFormat="1" ht="24" hidden="1" customHeight="1">
      <c r="A54" s="172"/>
      <c r="B54" s="172"/>
      <c r="C54" s="172"/>
      <c r="D54" s="154"/>
      <c r="E54" s="154"/>
      <c r="F54" s="154"/>
      <c r="G54" s="155"/>
      <c r="H54" s="155"/>
      <c r="I54" s="156"/>
      <c r="J54" s="156"/>
      <c r="K54" s="156"/>
      <c r="L54" s="155"/>
      <c r="M54" s="155"/>
      <c r="N54" s="157"/>
      <c r="O54" s="158"/>
      <c r="P54" s="158"/>
      <c r="Q54" s="158"/>
      <c r="R54" s="158"/>
      <c r="S54" s="159"/>
      <c r="T54" s="159"/>
      <c r="U54" s="159"/>
      <c r="V54" s="159"/>
      <c r="W54" s="159"/>
      <c r="X54" s="159"/>
      <c r="Y54" s="159"/>
      <c r="Z54" s="164"/>
    </row>
    <row r="55" spans="1:26" s="160" customFormat="1" ht="24" hidden="1" customHeight="1">
      <c r="A55" s="172"/>
      <c r="B55" s="172"/>
      <c r="C55" s="172"/>
      <c r="D55" s="154"/>
      <c r="E55" s="154"/>
      <c r="F55" s="154"/>
      <c r="G55" s="155"/>
      <c r="H55" s="155"/>
      <c r="I55" s="156"/>
      <c r="J55" s="156"/>
      <c r="K55" s="156"/>
      <c r="L55" s="155"/>
      <c r="M55" s="155"/>
      <c r="N55" s="157"/>
      <c r="O55" s="158"/>
      <c r="P55" s="158"/>
      <c r="Q55" s="158"/>
      <c r="R55" s="158"/>
      <c r="S55" s="159"/>
      <c r="T55" s="159"/>
      <c r="U55" s="159"/>
      <c r="V55" s="159"/>
      <c r="W55" s="159"/>
      <c r="X55" s="159"/>
      <c r="Y55" s="159"/>
      <c r="Z55" s="164"/>
    </row>
    <row r="56" spans="1:26" s="160" customFormat="1" ht="24" hidden="1" customHeight="1">
      <c r="A56" s="172"/>
      <c r="B56" s="172"/>
      <c r="C56" s="172"/>
      <c r="D56" s="154"/>
      <c r="E56" s="154"/>
      <c r="F56" s="154"/>
      <c r="G56" s="155"/>
      <c r="H56" s="155"/>
      <c r="I56" s="156"/>
      <c r="J56" s="156"/>
      <c r="K56" s="156"/>
      <c r="L56" s="155"/>
      <c r="M56" s="155"/>
      <c r="N56" s="157"/>
      <c r="O56" s="158"/>
      <c r="P56" s="158"/>
      <c r="Q56" s="158"/>
      <c r="R56" s="158"/>
      <c r="S56" s="159"/>
      <c r="T56" s="159"/>
      <c r="U56" s="159"/>
      <c r="V56" s="159"/>
      <c r="W56" s="159"/>
      <c r="X56" s="159"/>
      <c r="Y56" s="159"/>
      <c r="Z56" s="164"/>
    </row>
    <row r="57" spans="1:26" s="160" customFormat="1" ht="24" hidden="1" customHeight="1">
      <c r="A57" s="172"/>
      <c r="B57" s="172"/>
      <c r="C57" s="172"/>
      <c r="D57" s="154"/>
      <c r="E57" s="154"/>
      <c r="F57" s="154"/>
      <c r="G57" s="155"/>
      <c r="H57" s="155"/>
      <c r="I57" s="156"/>
      <c r="J57" s="156"/>
      <c r="K57" s="156"/>
      <c r="L57" s="155"/>
      <c r="M57" s="155"/>
      <c r="N57" s="157"/>
      <c r="O57" s="158"/>
      <c r="P57" s="158"/>
      <c r="Q57" s="158"/>
      <c r="R57" s="158"/>
      <c r="S57" s="159"/>
      <c r="T57" s="159"/>
      <c r="U57" s="159"/>
      <c r="V57" s="159"/>
      <c r="W57" s="159"/>
      <c r="X57" s="159"/>
      <c r="Y57" s="159"/>
      <c r="Z57" s="164"/>
    </row>
    <row r="58" spans="1:26" s="160" customFormat="1" ht="24" hidden="1" customHeight="1">
      <c r="A58" s="172"/>
      <c r="B58" s="172"/>
      <c r="C58" s="172"/>
      <c r="D58" s="154"/>
      <c r="E58" s="154"/>
      <c r="F58" s="154"/>
      <c r="G58" s="155"/>
      <c r="H58" s="155"/>
      <c r="I58" s="156"/>
      <c r="J58" s="156"/>
      <c r="K58" s="156"/>
      <c r="L58" s="155"/>
      <c r="M58" s="155"/>
      <c r="N58" s="157"/>
      <c r="O58" s="158"/>
      <c r="P58" s="158"/>
      <c r="Q58" s="158"/>
      <c r="R58" s="158"/>
      <c r="S58" s="159"/>
      <c r="T58" s="159"/>
      <c r="U58" s="159"/>
      <c r="V58" s="159"/>
      <c r="W58" s="159"/>
      <c r="X58" s="159"/>
      <c r="Y58" s="159"/>
      <c r="Z58" s="164"/>
    </row>
    <row r="59" spans="1:26" s="160" customFormat="1" ht="24" hidden="1" customHeight="1">
      <c r="A59" s="172"/>
      <c r="B59" s="172"/>
      <c r="C59" s="172"/>
      <c r="D59" s="154"/>
      <c r="E59" s="154"/>
      <c r="F59" s="154"/>
      <c r="G59" s="155"/>
      <c r="H59" s="155"/>
      <c r="I59" s="156"/>
      <c r="J59" s="156"/>
      <c r="K59" s="156"/>
      <c r="L59" s="155"/>
      <c r="M59" s="155"/>
      <c r="N59" s="157"/>
      <c r="O59" s="158"/>
      <c r="P59" s="158"/>
      <c r="Q59" s="158"/>
      <c r="R59" s="158"/>
      <c r="S59" s="159"/>
      <c r="T59" s="159"/>
      <c r="U59" s="159"/>
      <c r="V59" s="159"/>
      <c r="W59" s="159"/>
      <c r="X59" s="159"/>
      <c r="Y59" s="159"/>
      <c r="Z59" s="164"/>
    </row>
    <row r="60" spans="1:26" s="160" customFormat="1" ht="24" hidden="1" customHeight="1">
      <c r="A60" s="172"/>
      <c r="B60" s="172"/>
      <c r="C60" s="172"/>
      <c r="D60" s="154"/>
      <c r="E60" s="154"/>
      <c r="F60" s="154"/>
      <c r="G60" s="155"/>
      <c r="H60" s="155"/>
      <c r="I60" s="156"/>
      <c r="J60" s="156"/>
      <c r="K60" s="156"/>
      <c r="L60" s="155"/>
      <c r="M60" s="155"/>
      <c r="N60" s="157"/>
      <c r="O60" s="158"/>
      <c r="P60" s="158"/>
      <c r="Q60" s="158"/>
      <c r="R60" s="158"/>
      <c r="S60" s="159"/>
      <c r="T60" s="159"/>
      <c r="U60" s="159"/>
      <c r="V60" s="159"/>
      <c r="W60" s="159"/>
      <c r="X60" s="159"/>
      <c r="Y60" s="159"/>
      <c r="Z60" s="164"/>
    </row>
    <row r="61" spans="1:26" s="160" customFormat="1" ht="24" hidden="1" customHeight="1">
      <c r="A61" s="172"/>
      <c r="B61" s="172"/>
      <c r="C61" s="172"/>
      <c r="D61" s="154"/>
      <c r="E61" s="154"/>
      <c r="F61" s="154"/>
      <c r="G61" s="155"/>
      <c r="H61" s="155"/>
      <c r="I61" s="156"/>
      <c r="J61" s="156"/>
      <c r="K61" s="156"/>
      <c r="L61" s="155"/>
      <c r="M61" s="155"/>
      <c r="N61" s="157"/>
      <c r="O61" s="158"/>
      <c r="P61" s="158"/>
      <c r="Q61" s="158"/>
      <c r="R61" s="158"/>
      <c r="S61" s="159"/>
      <c r="T61" s="159"/>
      <c r="U61" s="159"/>
      <c r="V61" s="159"/>
      <c r="W61" s="159"/>
      <c r="X61" s="159"/>
      <c r="Y61" s="159"/>
      <c r="Z61" s="164"/>
    </row>
    <row r="62" spans="1:26" s="160" customFormat="1" ht="24" hidden="1" customHeight="1">
      <c r="A62" s="172"/>
      <c r="B62" s="172"/>
      <c r="C62" s="172"/>
      <c r="D62" s="154"/>
      <c r="E62" s="154"/>
      <c r="F62" s="154"/>
      <c r="G62" s="155"/>
      <c r="H62" s="155"/>
      <c r="I62" s="156"/>
      <c r="J62" s="156"/>
      <c r="K62" s="156"/>
      <c r="L62" s="155"/>
      <c r="M62" s="155"/>
      <c r="N62" s="157"/>
      <c r="O62" s="158"/>
      <c r="P62" s="158"/>
      <c r="Q62" s="158"/>
      <c r="R62" s="158"/>
      <c r="S62" s="159"/>
      <c r="T62" s="159"/>
      <c r="U62" s="159"/>
      <c r="V62" s="159"/>
      <c r="W62" s="159"/>
      <c r="X62" s="159"/>
      <c r="Y62" s="159"/>
      <c r="Z62" s="164"/>
    </row>
    <row r="63" spans="1:26" s="160" customFormat="1" ht="24" hidden="1" customHeight="1">
      <c r="A63" s="172"/>
      <c r="B63" s="172"/>
      <c r="C63" s="172"/>
      <c r="D63" s="154"/>
      <c r="E63" s="154"/>
      <c r="F63" s="154"/>
      <c r="G63" s="155"/>
      <c r="H63" s="155"/>
      <c r="I63" s="156"/>
      <c r="J63" s="156"/>
      <c r="K63" s="156"/>
      <c r="L63" s="155"/>
      <c r="M63" s="155"/>
      <c r="N63" s="157"/>
      <c r="O63" s="158"/>
      <c r="P63" s="158"/>
      <c r="Q63" s="158"/>
      <c r="R63" s="158"/>
      <c r="S63" s="159"/>
      <c r="T63" s="159"/>
      <c r="U63" s="159"/>
      <c r="V63" s="159"/>
      <c r="W63" s="159"/>
      <c r="X63" s="159"/>
      <c r="Y63" s="159"/>
      <c r="Z63" s="164"/>
    </row>
    <row r="64" spans="1:26" s="160" customFormat="1" ht="24" hidden="1" customHeight="1">
      <c r="A64" s="172"/>
      <c r="B64" s="172"/>
      <c r="C64" s="172"/>
      <c r="D64" s="154"/>
      <c r="E64" s="154"/>
      <c r="F64" s="154"/>
      <c r="G64" s="155"/>
      <c r="H64" s="155"/>
      <c r="I64" s="156"/>
      <c r="J64" s="156"/>
      <c r="K64" s="156"/>
      <c r="L64" s="155"/>
      <c r="M64" s="155"/>
      <c r="N64" s="157"/>
      <c r="O64" s="158"/>
      <c r="P64" s="158"/>
      <c r="Q64" s="158"/>
      <c r="R64" s="158"/>
      <c r="S64" s="159"/>
      <c r="T64" s="159"/>
      <c r="U64" s="159"/>
      <c r="V64" s="159"/>
      <c r="W64" s="159"/>
      <c r="X64" s="159"/>
      <c r="Y64" s="159"/>
      <c r="Z64" s="164"/>
    </row>
    <row r="65" spans="1:26" s="160" customFormat="1" ht="24" hidden="1" customHeight="1">
      <c r="A65" s="172"/>
      <c r="B65" s="172"/>
      <c r="C65" s="172"/>
      <c r="D65" s="154"/>
      <c r="E65" s="154"/>
      <c r="F65" s="154"/>
      <c r="G65" s="155"/>
      <c r="H65" s="155"/>
      <c r="I65" s="156"/>
      <c r="J65" s="156"/>
      <c r="K65" s="156"/>
      <c r="L65" s="155"/>
      <c r="M65" s="155"/>
      <c r="N65" s="157"/>
      <c r="O65" s="158"/>
      <c r="P65" s="158"/>
      <c r="Q65" s="158"/>
      <c r="R65" s="158"/>
      <c r="S65" s="159"/>
      <c r="T65" s="159"/>
      <c r="U65" s="159"/>
      <c r="V65" s="159"/>
      <c r="W65" s="159"/>
      <c r="X65" s="159"/>
      <c r="Y65" s="159"/>
      <c r="Z65" s="164"/>
    </row>
    <row r="66" spans="1:26" s="160" customFormat="1" ht="24" hidden="1" customHeight="1">
      <c r="A66" s="172"/>
      <c r="B66" s="172"/>
      <c r="C66" s="172"/>
      <c r="D66" s="154"/>
      <c r="E66" s="154"/>
      <c r="F66" s="154"/>
      <c r="G66" s="155"/>
      <c r="H66" s="155"/>
      <c r="I66" s="156"/>
      <c r="J66" s="156"/>
      <c r="K66" s="156"/>
      <c r="L66" s="155"/>
      <c r="M66" s="155"/>
      <c r="N66" s="157"/>
      <c r="O66" s="158"/>
      <c r="P66" s="158"/>
      <c r="Q66" s="158"/>
      <c r="R66" s="158"/>
      <c r="S66" s="159"/>
      <c r="T66" s="159"/>
      <c r="U66" s="159"/>
      <c r="V66" s="159"/>
      <c r="W66" s="159"/>
      <c r="X66" s="159"/>
      <c r="Y66" s="159"/>
      <c r="Z66" s="164"/>
    </row>
    <row r="67" spans="1:26" s="160" customFormat="1" ht="24" hidden="1" customHeight="1">
      <c r="A67" s="172"/>
      <c r="B67" s="172"/>
      <c r="C67" s="172"/>
      <c r="D67" s="154"/>
      <c r="E67" s="154"/>
      <c r="F67" s="154"/>
      <c r="G67" s="155"/>
      <c r="H67" s="155"/>
      <c r="I67" s="156"/>
      <c r="J67" s="156"/>
      <c r="K67" s="156"/>
      <c r="L67" s="155"/>
      <c r="M67" s="155"/>
      <c r="N67" s="157"/>
      <c r="O67" s="158"/>
      <c r="P67" s="158"/>
      <c r="Q67" s="158"/>
      <c r="R67" s="158"/>
      <c r="S67" s="159"/>
      <c r="T67" s="159"/>
      <c r="U67" s="159"/>
      <c r="V67" s="159"/>
      <c r="W67" s="159"/>
      <c r="X67" s="159"/>
      <c r="Y67" s="159"/>
      <c r="Z67" s="164"/>
    </row>
    <row r="68" spans="1:26" s="160" customFormat="1" ht="24" hidden="1" customHeight="1">
      <c r="A68" s="172"/>
      <c r="B68" s="172"/>
      <c r="C68" s="172"/>
      <c r="D68" s="154"/>
      <c r="E68" s="154"/>
      <c r="F68" s="154"/>
      <c r="G68" s="155"/>
      <c r="H68" s="155"/>
      <c r="I68" s="156"/>
      <c r="J68" s="156"/>
      <c r="K68" s="156"/>
      <c r="L68" s="155"/>
      <c r="M68" s="155"/>
      <c r="N68" s="157"/>
      <c r="O68" s="158"/>
      <c r="P68" s="158"/>
      <c r="Q68" s="158"/>
      <c r="R68" s="158"/>
      <c r="S68" s="159"/>
      <c r="T68" s="159"/>
      <c r="U68" s="159"/>
      <c r="V68" s="159"/>
      <c r="W68" s="159"/>
      <c r="X68" s="159"/>
      <c r="Y68" s="159"/>
      <c r="Z68" s="164"/>
    </row>
    <row r="69" spans="1:26" s="160" customFormat="1" ht="24" hidden="1" customHeight="1">
      <c r="A69" s="172"/>
      <c r="B69" s="172"/>
      <c r="C69" s="172"/>
      <c r="D69" s="154"/>
      <c r="E69" s="154"/>
      <c r="F69" s="154"/>
      <c r="G69" s="155"/>
      <c r="H69" s="155"/>
      <c r="I69" s="156"/>
      <c r="J69" s="156"/>
      <c r="K69" s="156"/>
      <c r="L69" s="155"/>
      <c r="M69" s="155"/>
      <c r="N69" s="157"/>
      <c r="O69" s="158"/>
      <c r="P69" s="158"/>
      <c r="Q69" s="158"/>
      <c r="R69" s="158"/>
      <c r="S69" s="159"/>
      <c r="T69" s="159"/>
      <c r="U69" s="159"/>
      <c r="V69" s="159"/>
      <c r="W69" s="159"/>
      <c r="X69" s="159"/>
      <c r="Y69" s="159"/>
      <c r="Z69" s="164"/>
    </row>
    <row r="70" spans="1:26" s="160" customFormat="1" ht="24" hidden="1" customHeight="1">
      <c r="A70" s="172"/>
      <c r="B70" s="172"/>
      <c r="C70" s="172"/>
      <c r="D70" s="154"/>
      <c r="E70" s="154"/>
      <c r="F70" s="154"/>
      <c r="G70" s="155"/>
      <c r="H70" s="155"/>
      <c r="I70" s="156"/>
      <c r="J70" s="156"/>
      <c r="K70" s="156"/>
      <c r="L70" s="155"/>
      <c r="M70" s="155"/>
      <c r="N70" s="157"/>
      <c r="O70" s="158"/>
      <c r="P70" s="158"/>
      <c r="Q70" s="158"/>
      <c r="R70" s="158"/>
      <c r="S70" s="159"/>
      <c r="T70" s="159"/>
      <c r="U70" s="159"/>
      <c r="V70" s="159"/>
      <c r="W70" s="159"/>
      <c r="X70" s="159"/>
      <c r="Y70" s="159"/>
      <c r="Z70" s="164"/>
    </row>
    <row r="71" spans="1:26" s="160" customFormat="1" ht="24" hidden="1" customHeight="1">
      <c r="A71" s="172"/>
      <c r="B71" s="172"/>
      <c r="C71" s="172"/>
      <c r="D71" s="154"/>
      <c r="E71" s="154"/>
      <c r="F71" s="154"/>
      <c r="G71" s="155"/>
      <c r="H71" s="155"/>
      <c r="I71" s="156"/>
      <c r="J71" s="156"/>
      <c r="K71" s="156"/>
      <c r="L71" s="155"/>
      <c r="M71" s="155"/>
      <c r="N71" s="157"/>
      <c r="O71" s="158"/>
      <c r="P71" s="158"/>
      <c r="Q71" s="158"/>
      <c r="R71" s="158"/>
      <c r="S71" s="159"/>
      <c r="T71" s="159"/>
      <c r="U71" s="159"/>
      <c r="V71" s="159"/>
      <c r="W71" s="159"/>
      <c r="X71" s="159"/>
      <c r="Y71" s="159"/>
      <c r="Z71" s="164"/>
    </row>
    <row r="72" spans="1:26" s="160" customFormat="1" ht="24" hidden="1" customHeight="1">
      <c r="A72" s="172"/>
      <c r="B72" s="172"/>
      <c r="C72" s="172"/>
      <c r="D72" s="154"/>
      <c r="E72" s="154"/>
      <c r="F72" s="154"/>
      <c r="G72" s="155"/>
      <c r="H72" s="155"/>
      <c r="I72" s="156"/>
      <c r="J72" s="156"/>
      <c r="K72" s="156"/>
      <c r="L72" s="155"/>
      <c r="M72" s="155"/>
      <c r="N72" s="157"/>
      <c r="O72" s="158"/>
      <c r="P72" s="158"/>
      <c r="Q72" s="158"/>
      <c r="R72" s="158"/>
      <c r="S72" s="159"/>
      <c r="T72" s="159"/>
      <c r="U72" s="159"/>
      <c r="V72" s="159"/>
      <c r="W72" s="159"/>
      <c r="X72" s="159"/>
      <c r="Y72" s="159"/>
      <c r="Z72" s="164"/>
    </row>
    <row r="73" spans="1:26" s="160" customFormat="1" ht="24" hidden="1" customHeight="1">
      <c r="A73" s="172"/>
      <c r="B73" s="172"/>
      <c r="C73" s="172"/>
      <c r="D73" s="154"/>
      <c r="E73" s="154"/>
      <c r="F73" s="154"/>
      <c r="G73" s="155"/>
      <c r="H73" s="155"/>
      <c r="I73" s="156"/>
      <c r="J73" s="156"/>
      <c r="K73" s="156"/>
      <c r="L73" s="155"/>
      <c r="M73" s="155"/>
      <c r="N73" s="157"/>
      <c r="O73" s="158"/>
      <c r="P73" s="158"/>
      <c r="Q73" s="158"/>
      <c r="R73" s="158"/>
      <c r="S73" s="159"/>
      <c r="T73" s="159"/>
      <c r="U73" s="159"/>
      <c r="V73" s="159"/>
      <c r="W73" s="159"/>
      <c r="X73" s="159"/>
      <c r="Y73" s="159"/>
      <c r="Z73" s="164"/>
    </row>
    <row r="74" spans="1:26" s="160" customFormat="1" ht="24" hidden="1" customHeight="1">
      <c r="A74" s="172"/>
      <c r="B74" s="172"/>
      <c r="C74" s="172"/>
      <c r="D74" s="154"/>
      <c r="E74" s="154"/>
      <c r="F74" s="154"/>
      <c r="G74" s="155"/>
      <c r="H74" s="155"/>
      <c r="I74" s="156"/>
      <c r="J74" s="156"/>
      <c r="K74" s="156"/>
      <c r="L74" s="155"/>
      <c r="M74" s="155"/>
      <c r="N74" s="157"/>
      <c r="O74" s="158"/>
      <c r="P74" s="158"/>
      <c r="Q74" s="158"/>
      <c r="R74" s="158"/>
      <c r="S74" s="159"/>
      <c r="T74" s="159"/>
      <c r="U74" s="159"/>
      <c r="V74" s="159"/>
      <c r="W74" s="159"/>
      <c r="X74" s="159"/>
      <c r="Y74" s="159"/>
      <c r="Z74" s="164"/>
    </row>
    <row r="75" spans="1:26" s="160" customFormat="1" ht="24" hidden="1" customHeight="1">
      <c r="A75" s="172"/>
      <c r="B75" s="172"/>
      <c r="C75" s="172"/>
      <c r="D75" s="154"/>
      <c r="E75" s="154"/>
      <c r="F75" s="154"/>
      <c r="G75" s="155"/>
      <c r="H75" s="155"/>
      <c r="I75" s="156"/>
      <c r="J75" s="156"/>
      <c r="K75" s="156"/>
      <c r="L75" s="155"/>
      <c r="M75" s="155"/>
      <c r="N75" s="157"/>
      <c r="O75" s="158"/>
      <c r="P75" s="158"/>
      <c r="Q75" s="158"/>
      <c r="R75" s="158"/>
      <c r="S75" s="159"/>
      <c r="T75" s="159"/>
      <c r="U75" s="159"/>
      <c r="V75" s="159"/>
      <c r="W75" s="159"/>
      <c r="X75" s="159"/>
      <c r="Y75" s="159"/>
      <c r="Z75" s="164"/>
    </row>
    <row r="76" spans="1:26" s="160" customFormat="1" ht="24" hidden="1" customHeight="1">
      <c r="A76" s="172"/>
      <c r="B76" s="172"/>
      <c r="C76" s="172"/>
      <c r="D76" s="154"/>
      <c r="E76" s="154"/>
      <c r="F76" s="154"/>
      <c r="G76" s="155"/>
      <c r="H76" s="155"/>
      <c r="I76" s="156"/>
      <c r="J76" s="156"/>
      <c r="K76" s="156"/>
      <c r="L76" s="155"/>
      <c r="M76" s="155"/>
      <c r="N76" s="157"/>
      <c r="O76" s="158"/>
      <c r="P76" s="158"/>
      <c r="Q76" s="158"/>
      <c r="R76" s="158"/>
      <c r="S76" s="159"/>
      <c r="T76" s="159"/>
      <c r="U76" s="159"/>
      <c r="V76" s="159"/>
      <c r="W76" s="159"/>
      <c r="X76" s="159"/>
      <c r="Y76" s="159"/>
      <c r="Z76" s="164"/>
    </row>
    <row r="77" spans="1:26" s="160" customFormat="1" ht="24" hidden="1" customHeight="1">
      <c r="A77" s="172"/>
      <c r="B77" s="172"/>
      <c r="C77" s="172"/>
      <c r="D77" s="154"/>
      <c r="E77" s="154"/>
      <c r="F77" s="154"/>
      <c r="G77" s="155"/>
      <c r="H77" s="155"/>
      <c r="I77" s="156"/>
      <c r="J77" s="156"/>
      <c r="K77" s="156"/>
      <c r="L77" s="155"/>
      <c r="M77" s="155"/>
      <c r="N77" s="157"/>
      <c r="O77" s="158"/>
      <c r="P77" s="158"/>
      <c r="Q77" s="158"/>
      <c r="R77" s="158"/>
      <c r="S77" s="159"/>
      <c r="T77" s="159"/>
      <c r="U77" s="159"/>
      <c r="V77" s="159"/>
      <c r="W77" s="159"/>
      <c r="X77" s="159"/>
      <c r="Y77" s="159"/>
      <c r="Z77" s="164"/>
    </row>
    <row r="78" spans="1:26" s="160" customFormat="1" ht="24" hidden="1" customHeight="1">
      <c r="A78" s="172"/>
      <c r="B78" s="172"/>
      <c r="C78" s="172"/>
      <c r="D78" s="154"/>
      <c r="E78" s="154"/>
      <c r="F78" s="154"/>
      <c r="G78" s="155"/>
      <c r="H78" s="155"/>
      <c r="I78" s="156"/>
      <c r="J78" s="156"/>
      <c r="K78" s="156"/>
      <c r="L78" s="155"/>
      <c r="M78" s="155"/>
      <c r="N78" s="157"/>
      <c r="O78" s="158"/>
      <c r="P78" s="158"/>
      <c r="Q78" s="158"/>
      <c r="R78" s="158"/>
      <c r="S78" s="159"/>
      <c r="T78" s="159"/>
      <c r="U78" s="159"/>
      <c r="V78" s="159"/>
      <c r="W78" s="159"/>
      <c r="X78" s="159"/>
      <c r="Y78" s="159"/>
      <c r="Z78" s="164"/>
    </row>
    <row r="79" spans="1:26" s="160" customFormat="1" ht="24" hidden="1" customHeight="1">
      <c r="A79" s="172"/>
      <c r="B79" s="172"/>
      <c r="C79" s="172"/>
      <c r="D79" s="154"/>
      <c r="E79" s="154"/>
      <c r="F79" s="154"/>
      <c r="G79" s="155"/>
      <c r="H79" s="155"/>
      <c r="I79" s="156"/>
      <c r="J79" s="156"/>
      <c r="K79" s="156"/>
      <c r="L79" s="155"/>
      <c r="M79" s="155"/>
      <c r="N79" s="157"/>
      <c r="O79" s="158"/>
      <c r="P79" s="158"/>
      <c r="Q79" s="158"/>
      <c r="R79" s="158"/>
      <c r="S79" s="159"/>
      <c r="T79" s="159"/>
      <c r="U79" s="159"/>
      <c r="V79" s="159"/>
      <c r="W79" s="159"/>
      <c r="X79" s="159"/>
      <c r="Y79" s="159"/>
      <c r="Z79" s="164"/>
    </row>
    <row r="80" spans="1:26" s="160" customFormat="1" ht="24" hidden="1" customHeight="1">
      <c r="A80" s="172"/>
      <c r="B80" s="172"/>
      <c r="C80" s="172"/>
      <c r="D80" s="154"/>
      <c r="E80" s="154"/>
      <c r="F80" s="154"/>
      <c r="G80" s="155"/>
      <c r="H80" s="155"/>
      <c r="I80" s="156"/>
      <c r="J80" s="156"/>
      <c r="K80" s="156"/>
      <c r="L80" s="155"/>
      <c r="M80" s="155"/>
      <c r="N80" s="157"/>
      <c r="O80" s="158"/>
      <c r="P80" s="158"/>
      <c r="Q80" s="158"/>
      <c r="R80" s="158"/>
      <c r="S80" s="159"/>
      <c r="T80" s="159"/>
      <c r="U80" s="159"/>
      <c r="V80" s="159"/>
      <c r="W80" s="159"/>
      <c r="X80" s="159"/>
      <c r="Y80" s="159"/>
      <c r="Z80" s="164"/>
    </row>
    <row r="81" spans="1:26" s="160" customFormat="1" ht="24" hidden="1" customHeight="1">
      <c r="A81" s="172"/>
      <c r="B81" s="172"/>
      <c r="C81" s="172"/>
      <c r="D81" s="154"/>
      <c r="E81" s="154"/>
      <c r="F81" s="154"/>
      <c r="G81" s="155"/>
      <c r="H81" s="155"/>
      <c r="I81" s="156"/>
      <c r="J81" s="156"/>
      <c r="K81" s="156"/>
      <c r="L81" s="155"/>
      <c r="M81" s="155"/>
      <c r="N81" s="157"/>
      <c r="O81" s="158"/>
      <c r="P81" s="158"/>
      <c r="Q81" s="158"/>
      <c r="R81" s="158"/>
      <c r="S81" s="159"/>
      <c r="T81" s="159"/>
      <c r="U81" s="159"/>
      <c r="V81" s="159"/>
      <c r="W81" s="159"/>
      <c r="X81" s="159"/>
      <c r="Y81" s="159"/>
      <c r="Z81" s="164"/>
    </row>
    <row r="82" spans="1:26" s="160" customFormat="1" ht="24" hidden="1" customHeight="1">
      <c r="A82" s="172"/>
      <c r="B82" s="172"/>
      <c r="C82" s="172"/>
      <c r="D82" s="154"/>
      <c r="E82" s="154"/>
      <c r="F82" s="154"/>
      <c r="G82" s="155"/>
      <c r="H82" s="155"/>
      <c r="I82" s="156"/>
      <c r="J82" s="156"/>
      <c r="K82" s="156"/>
      <c r="L82" s="155"/>
      <c r="M82" s="155"/>
      <c r="N82" s="157"/>
      <c r="O82" s="158"/>
      <c r="P82" s="158"/>
      <c r="Q82" s="158"/>
      <c r="R82" s="158"/>
      <c r="S82" s="159"/>
      <c r="T82" s="159"/>
      <c r="U82" s="159"/>
      <c r="V82" s="159"/>
      <c r="W82" s="159"/>
      <c r="X82" s="159"/>
      <c r="Y82" s="159"/>
      <c r="Z82" s="164"/>
    </row>
    <row r="83" spans="1:26" s="160" customFormat="1" ht="24" hidden="1" customHeight="1">
      <c r="A83" s="172"/>
      <c r="B83" s="172"/>
      <c r="C83" s="172"/>
      <c r="D83" s="154"/>
      <c r="E83" s="154"/>
      <c r="F83" s="154"/>
      <c r="G83" s="155"/>
      <c r="H83" s="155"/>
      <c r="I83" s="156"/>
      <c r="J83" s="156"/>
      <c r="K83" s="156"/>
      <c r="L83" s="155"/>
      <c r="M83" s="155"/>
      <c r="N83" s="157"/>
      <c r="O83" s="158"/>
      <c r="P83" s="158"/>
      <c r="Q83" s="158"/>
      <c r="R83" s="158"/>
      <c r="S83" s="159"/>
      <c r="T83" s="159"/>
      <c r="U83" s="159"/>
      <c r="V83" s="159"/>
      <c r="W83" s="159"/>
      <c r="X83" s="159"/>
      <c r="Y83" s="159"/>
      <c r="Z83" s="164"/>
    </row>
    <row r="84" spans="1:26" s="160" customFormat="1" ht="24" hidden="1" customHeight="1">
      <c r="A84" s="172"/>
      <c r="B84" s="172"/>
      <c r="C84" s="172"/>
      <c r="D84" s="154"/>
      <c r="E84" s="154"/>
      <c r="F84" s="154"/>
      <c r="G84" s="155"/>
      <c r="H84" s="155"/>
      <c r="I84" s="156"/>
      <c r="J84" s="156"/>
      <c r="K84" s="156"/>
      <c r="L84" s="155"/>
      <c r="M84" s="155"/>
      <c r="N84" s="157"/>
      <c r="O84" s="158"/>
      <c r="P84" s="158"/>
      <c r="Q84" s="158"/>
      <c r="R84" s="158"/>
      <c r="S84" s="159"/>
      <c r="T84" s="159"/>
      <c r="U84" s="159"/>
      <c r="V84" s="159"/>
      <c r="W84" s="159"/>
      <c r="X84" s="159"/>
      <c r="Y84" s="159"/>
      <c r="Z84" s="164"/>
    </row>
    <row r="85" spans="1:26" s="160" customFormat="1" ht="24" hidden="1" customHeight="1">
      <c r="A85" s="172"/>
      <c r="B85" s="172"/>
      <c r="C85" s="172"/>
      <c r="D85" s="154"/>
      <c r="E85" s="154"/>
      <c r="F85" s="154"/>
      <c r="G85" s="155"/>
      <c r="H85" s="155"/>
      <c r="I85" s="156"/>
      <c r="J85" s="156"/>
      <c r="K85" s="156"/>
      <c r="L85" s="155"/>
      <c r="M85" s="155"/>
      <c r="N85" s="157"/>
      <c r="O85" s="158"/>
      <c r="P85" s="158"/>
      <c r="Q85" s="158"/>
      <c r="R85" s="158"/>
      <c r="S85" s="159"/>
      <c r="T85" s="159"/>
      <c r="U85" s="159"/>
      <c r="V85" s="159"/>
      <c r="W85" s="159"/>
      <c r="X85" s="159"/>
      <c r="Y85" s="159"/>
      <c r="Z85" s="164"/>
    </row>
    <row r="86" spans="1:26" s="160" customFormat="1" ht="24" hidden="1" customHeight="1">
      <c r="A86" s="172"/>
      <c r="B86" s="172"/>
      <c r="C86" s="172"/>
      <c r="D86" s="154"/>
      <c r="E86" s="154"/>
      <c r="F86" s="154"/>
      <c r="G86" s="155"/>
      <c r="H86" s="155"/>
      <c r="I86" s="156"/>
      <c r="J86" s="156"/>
      <c r="K86" s="156"/>
      <c r="L86" s="155"/>
      <c r="M86" s="155"/>
      <c r="N86" s="157"/>
      <c r="O86" s="158"/>
      <c r="P86" s="158"/>
      <c r="Q86" s="158"/>
      <c r="R86" s="158"/>
      <c r="S86" s="159"/>
      <c r="T86" s="159"/>
      <c r="U86" s="159"/>
      <c r="V86" s="159"/>
      <c r="W86" s="159"/>
      <c r="X86" s="159"/>
      <c r="Y86" s="159"/>
      <c r="Z86" s="164"/>
    </row>
    <row r="87" spans="1:26" s="160" customFormat="1" ht="24" hidden="1" customHeight="1">
      <c r="A87" s="172"/>
      <c r="B87" s="172"/>
      <c r="C87" s="172"/>
      <c r="D87" s="154"/>
      <c r="E87" s="154"/>
      <c r="F87" s="154"/>
      <c r="G87" s="155"/>
      <c r="H87" s="155"/>
      <c r="I87" s="156"/>
      <c r="J87" s="156"/>
      <c r="K87" s="156"/>
      <c r="L87" s="155"/>
      <c r="M87" s="155"/>
      <c r="N87" s="157"/>
      <c r="O87" s="158"/>
      <c r="P87" s="158"/>
      <c r="Q87" s="158"/>
      <c r="R87" s="158"/>
      <c r="S87" s="159"/>
      <c r="T87" s="159"/>
      <c r="U87" s="159"/>
      <c r="V87" s="159"/>
      <c r="W87" s="159"/>
      <c r="X87" s="159"/>
      <c r="Y87" s="159"/>
      <c r="Z87" s="164"/>
    </row>
    <row r="88" spans="1:26" s="160" customFormat="1" ht="24" hidden="1" customHeight="1">
      <c r="A88" s="172"/>
      <c r="B88" s="172"/>
      <c r="C88" s="172"/>
      <c r="D88" s="154"/>
      <c r="E88" s="154"/>
      <c r="F88" s="154"/>
      <c r="G88" s="155"/>
      <c r="H88" s="155"/>
      <c r="I88" s="156"/>
      <c r="J88" s="156"/>
      <c r="K88" s="156"/>
      <c r="L88" s="155"/>
      <c r="M88" s="155"/>
      <c r="N88" s="157"/>
      <c r="O88" s="158"/>
      <c r="P88" s="158"/>
      <c r="Q88" s="158"/>
      <c r="R88" s="158"/>
      <c r="S88" s="159"/>
      <c r="T88" s="159"/>
      <c r="U88" s="159"/>
      <c r="V88" s="159"/>
      <c r="W88" s="159"/>
      <c r="X88" s="159"/>
      <c r="Y88" s="159"/>
      <c r="Z88" s="164"/>
    </row>
    <row r="89" spans="1:26" s="160" customFormat="1" ht="24" hidden="1" customHeight="1">
      <c r="A89" s="172"/>
      <c r="B89" s="172"/>
      <c r="C89" s="172"/>
      <c r="D89" s="154"/>
      <c r="E89" s="154"/>
      <c r="F89" s="154"/>
      <c r="G89" s="155"/>
      <c r="H89" s="155"/>
      <c r="I89" s="156"/>
      <c r="J89" s="156"/>
      <c r="K89" s="156"/>
      <c r="L89" s="155"/>
      <c r="M89" s="155"/>
      <c r="N89" s="157"/>
      <c r="O89" s="158"/>
      <c r="P89" s="158"/>
      <c r="Q89" s="158"/>
      <c r="R89" s="158"/>
      <c r="S89" s="159"/>
      <c r="T89" s="159"/>
      <c r="U89" s="159"/>
      <c r="V89" s="159"/>
      <c r="W89" s="159"/>
      <c r="X89" s="159"/>
      <c r="Y89" s="159"/>
      <c r="Z89" s="164"/>
    </row>
    <row r="90" spans="1:26" s="160" customFormat="1" ht="24" hidden="1" customHeight="1">
      <c r="A90" s="172"/>
      <c r="B90" s="172"/>
      <c r="C90" s="172"/>
      <c r="D90" s="154"/>
      <c r="E90" s="154"/>
      <c r="F90" s="154"/>
      <c r="G90" s="155"/>
      <c r="H90" s="155"/>
      <c r="I90" s="156"/>
      <c r="J90" s="156"/>
      <c r="K90" s="156"/>
      <c r="L90" s="155"/>
      <c r="M90" s="155"/>
      <c r="N90" s="157"/>
      <c r="O90" s="158"/>
      <c r="P90" s="158"/>
      <c r="Q90" s="158"/>
      <c r="R90" s="158"/>
      <c r="S90" s="159"/>
      <c r="T90" s="159"/>
      <c r="U90" s="159"/>
      <c r="V90" s="159"/>
      <c r="W90" s="159"/>
      <c r="X90" s="159"/>
      <c r="Y90" s="159"/>
      <c r="Z90" s="164"/>
    </row>
    <row r="91" spans="1:26" s="160" customFormat="1" ht="24" hidden="1" customHeight="1">
      <c r="A91" s="172"/>
      <c r="B91" s="172"/>
      <c r="C91" s="172"/>
      <c r="D91" s="154"/>
      <c r="E91" s="154"/>
      <c r="F91" s="154"/>
      <c r="G91" s="155"/>
      <c r="H91" s="155"/>
      <c r="I91" s="156"/>
      <c r="J91" s="156"/>
      <c r="K91" s="156"/>
      <c r="L91" s="155"/>
      <c r="M91" s="155"/>
      <c r="N91" s="157"/>
      <c r="O91" s="158"/>
      <c r="P91" s="158"/>
      <c r="Q91" s="158"/>
      <c r="R91" s="158"/>
      <c r="S91" s="159"/>
      <c r="T91" s="159"/>
      <c r="U91" s="159"/>
      <c r="V91" s="159"/>
      <c r="W91" s="159"/>
      <c r="X91" s="159"/>
      <c r="Y91" s="159"/>
      <c r="Z91" s="164"/>
    </row>
    <row r="92" spans="1:26" s="160" customFormat="1" ht="24" hidden="1" customHeight="1">
      <c r="A92" s="172"/>
      <c r="B92" s="172"/>
      <c r="C92" s="172"/>
      <c r="D92" s="154"/>
      <c r="E92" s="154"/>
      <c r="F92" s="154"/>
      <c r="G92" s="155"/>
      <c r="H92" s="155"/>
      <c r="I92" s="156"/>
      <c r="J92" s="156"/>
      <c r="K92" s="156"/>
      <c r="L92" s="155"/>
      <c r="M92" s="155"/>
      <c r="N92" s="157"/>
      <c r="O92" s="158"/>
      <c r="P92" s="158"/>
      <c r="Q92" s="158"/>
      <c r="R92" s="158"/>
      <c r="S92" s="159"/>
      <c r="T92" s="159"/>
      <c r="U92" s="159"/>
      <c r="V92" s="159"/>
      <c r="W92" s="159"/>
      <c r="X92" s="159"/>
      <c r="Y92" s="159"/>
      <c r="Z92" s="164"/>
    </row>
    <row r="93" spans="1:26" s="160" customFormat="1" ht="24" hidden="1" customHeight="1">
      <c r="A93" s="172"/>
      <c r="B93" s="172"/>
      <c r="C93" s="172"/>
      <c r="D93" s="154"/>
      <c r="E93" s="154"/>
      <c r="F93" s="154"/>
      <c r="G93" s="155"/>
      <c r="H93" s="155"/>
      <c r="I93" s="156"/>
      <c r="J93" s="156"/>
      <c r="K93" s="156"/>
      <c r="L93" s="155"/>
      <c r="M93" s="155"/>
      <c r="N93" s="157"/>
      <c r="O93" s="158"/>
      <c r="P93" s="158"/>
      <c r="Q93" s="158"/>
      <c r="R93" s="158"/>
      <c r="S93" s="159"/>
      <c r="T93" s="159"/>
      <c r="U93" s="159"/>
      <c r="V93" s="159"/>
      <c r="W93" s="159"/>
      <c r="X93" s="159"/>
      <c r="Y93" s="159"/>
      <c r="Z93" s="164"/>
    </row>
    <row r="94" spans="1:26" s="160" customFormat="1" ht="24" hidden="1" customHeight="1">
      <c r="A94" s="172"/>
      <c r="B94" s="172"/>
      <c r="C94" s="172"/>
      <c r="D94" s="154"/>
      <c r="E94" s="154"/>
      <c r="F94" s="154"/>
      <c r="G94" s="155"/>
      <c r="H94" s="155"/>
      <c r="I94" s="156"/>
      <c r="J94" s="156"/>
      <c r="K94" s="156"/>
      <c r="L94" s="155"/>
      <c r="M94" s="155"/>
      <c r="N94" s="157"/>
      <c r="O94" s="158"/>
      <c r="P94" s="158"/>
      <c r="Q94" s="158"/>
      <c r="R94" s="158"/>
      <c r="S94" s="159"/>
      <c r="T94" s="159"/>
      <c r="U94" s="159"/>
      <c r="V94" s="159"/>
      <c r="W94" s="159"/>
      <c r="X94" s="159"/>
      <c r="Y94" s="159"/>
      <c r="Z94" s="164"/>
    </row>
    <row r="95" spans="1:26" s="160" customFormat="1" ht="24" hidden="1" customHeight="1">
      <c r="A95" s="172"/>
      <c r="B95" s="172"/>
      <c r="C95" s="172"/>
      <c r="D95" s="154"/>
      <c r="E95" s="154"/>
      <c r="F95" s="154"/>
      <c r="G95" s="155"/>
      <c r="H95" s="155"/>
      <c r="I95" s="156"/>
      <c r="J95" s="156"/>
      <c r="K95" s="156"/>
      <c r="L95" s="155"/>
      <c r="M95" s="155"/>
      <c r="N95" s="157"/>
      <c r="O95" s="158"/>
      <c r="P95" s="158"/>
      <c r="Q95" s="158"/>
      <c r="R95" s="158"/>
      <c r="S95" s="159"/>
      <c r="T95" s="159"/>
      <c r="U95" s="159"/>
      <c r="V95" s="159"/>
      <c r="W95" s="159"/>
      <c r="X95" s="159"/>
      <c r="Y95" s="159"/>
      <c r="Z95" s="164"/>
    </row>
    <row r="96" spans="1:26" s="160" customFormat="1" ht="24" hidden="1" customHeight="1">
      <c r="A96" s="172"/>
      <c r="B96" s="172"/>
      <c r="C96" s="172"/>
      <c r="D96" s="154"/>
      <c r="E96" s="154"/>
      <c r="F96" s="154"/>
      <c r="G96" s="155"/>
      <c r="H96" s="155"/>
      <c r="I96" s="156"/>
      <c r="J96" s="156"/>
      <c r="K96" s="156"/>
      <c r="L96" s="155"/>
      <c r="M96" s="155"/>
      <c r="N96" s="157"/>
      <c r="O96" s="158"/>
      <c r="P96" s="158"/>
      <c r="Q96" s="158"/>
      <c r="R96" s="158"/>
      <c r="S96" s="159"/>
      <c r="T96" s="159"/>
      <c r="U96" s="159"/>
      <c r="V96" s="159"/>
      <c r="W96" s="159"/>
      <c r="X96" s="159"/>
      <c r="Y96" s="159"/>
      <c r="Z96" s="164"/>
    </row>
    <row r="97" spans="1:26" s="160" customFormat="1" ht="24" hidden="1" customHeight="1">
      <c r="A97" s="172"/>
      <c r="B97" s="172"/>
      <c r="C97" s="172"/>
      <c r="D97" s="154"/>
      <c r="E97" s="154"/>
      <c r="F97" s="154"/>
      <c r="G97" s="155"/>
      <c r="H97" s="155"/>
      <c r="I97" s="156"/>
      <c r="J97" s="156"/>
      <c r="K97" s="156"/>
      <c r="L97" s="155"/>
      <c r="M97" s="155"/>
      <c r="N97" s="157"/>
      <c r="O97" s="158"/>
      <c r="P97" s="158"/>
      <c r="Q97" s="158"/>
      <c r="R97" s="158"/>
      <c r="S97" s="159"/>
      <c r="T97" s="159"/>
      <c r="U97" s="159"/>
      <c r="V97" s="159"/>
      <c r="W97" s="159"/>
      <c r="X97" s="159"/>
      <c r="Y97" s="159"/>
      <c r="Z97" s="164"/>
    </row>
    <row r="98" spans="1:26" s="160" customFormat="1" ht="24" hidden="1" customHeight="1">
      <c r="A98" s="172"/>
      <c r="B98" s="172"/>
      <c r="C98" s="172"/>
      <c r="D98" s="154"/>
      <c r="E98" s="154"/>
      <c r="F98" s="154"/>
      <c r="G98" s="155"/>
      <c r="H98" s="155"/>
      <c r="I98" s="156"/>
      <c r="J98" s="156"/>
      <c r="K98" s="156"/>
      <c r="L98" s="155"/>
      <c r="M98" s="155"/>
      <c r="N98" s="157"/>
      <c r="O98" s="158"/>
      <c r="P98" s="158"/>
      <c r="Q98" s="158"/>
      <c r="R98" s="158"/>
      <c r="S98" s="159"/>
      <c r="T98" s="159"/>
      <c r="U98" s="159"/>
      <c r="V98" s="159"/>
      <c r="W98" s="159"/>
      <c r="X98" s="159"/>
      <c r="Y98" s="159"/>
      <c r="Z98" s="164"/>
    </row>
    <row r="99" spans="1:26" s="160" customFormat="1" ht="24" hidden="1" customHeight="1">
      <c r="A99" s="172"/>
      <c r="B99" s="172"/>
      <c r="C99" s="172"/>
      <c r="D99" s="154"/>
      <c r="E99" s="154"/>
      <c r="F99" s="154"/>
      <c r="G99" s="155"/>
      <c r="H99" s="155"/>
      <c r="I99" s="156"/>
      <c r="J99" s="156"/>
      <c r="K99" s="156"/>
      <c r="L99" s="155"/>
      <c r="M99" s="155"/>
      <c r="N99" s="157"/>
      <c r="O99" s="158"/>
      <c r="P99" s="158"/>
      <c r="Q99" s="158"/>
      <c r="R99" s="158"/>
      <c r="S99" s="159"/>
      <c r="T99" s="159"/>
      <c r="U99" s="159"/>
      <c r="V99" s="159"/>
      <c r="W99" s="159"/>
      <c r="X99" s="159"/>
      <c r="Y99" s="159"/>
      <c r="Z99" s="164"/>
    </row>
    <row r="100" spans="1:26" s="160" customFormat="1" ht="24" hidden="1" customHeight="1">
      <c r="A100" s="172"/>
      <c r="B100" s="172"/>
      <c r="C100" s="172"/>
      <c r="D100" s="154"/>
      <c r="E100" s="154"/>
      <c r="F100" s="154"/>
      <c r="G100" s="155"/>
      <c r="H100" s="155"/>
      <c r="I100" s="156"/>
      <c r="J100" s="156"/>
      <c r="K100" s="156"/>
      <c r="L100" s="155"/>
      <c r="M100" s="155"/>
      <c r="N100" s="157"/>
      <c r="O100" s="158"/>
      <c r="P100" s="158"/>
      <c r="Q100" s="158"/>
      <c r="R100" s="158"/>
      <c r="S100" s="159"/>
      <c r="T100" s="159"/>
      <c r="U100" s="159"/>
      <c r="V100" s="159"/>
      <c r="W100" s="159"/>
      <c r="X100" s="159"/>
      <c r="Y100" s="159"/>
      <c r="Z100" s="164"/>
    </row>
    <row r="101" spans="1:26" s="160" customFormat="1" ht="24" hidden="1" customHeight="1">
      <c r="A101" s="172"/>
      <c r="B101" s="172"/>
      <c r="C101" s="172"/>
      <c r="D101" s="154"/>
      <c r="E101" s="154"/>
      <c r="F101" s="154"/>
      <c r="G101" s="155"/>
      <c r="H101" s="155"/>
      <c r="I101" s="156"/>
      <c r="J101" s="156"/>
      <c r="K101" s="156"/>
      <c r="L101" s="155"/>
      <c r="M101" s="155"/>
      <c r="N101" s="157"/>
      <c r="O101" s="158"/>
      <c r="P101" s="158"/>
      <c r="Q101" s="158"/>
      <c r="R101" s="158"/>
      <c r="S101" s="159"/>
      <c r="T101" s="159"/>
      <c r="U101" s="159"/>
      <c r="V101" s="159"/>
      <c r="W101" s="159"/>
      <c r="X101" s="159"/>
      <c r="Y101" s="159"/>
      <c r="Z101" s="164"/>
    </row>
    <row r="102" spans="1:26" s="160" customFormat="1" ht="24" hidden="1" customHeight="1">
      <c r="A102" s="172"/>
      <c r="B102" s="172"/>
      <c r="C102" s="172"/>
      <c r="D102" s="154"/>
      <c r="E102" s="154"/>
      <c r="F102" s="154"/>
      <c r="G102" s="155"/>
      <c r="H102" s="155"/>
      <c r="I102" s="156"/>
      <c r="J102" s="156"/>
      <c r="K102" s="156"/>
      <c r="L102" s="155"/>
      <c r="M102" s="155"/>
      <c r="N102" s="157"/>
      <c r="O102" s="158"/>
      <c r="P102" s="158"/>
      <c r="Q102" s="158"/>
      <c r="R102" s="158"/>
      <c r="S102" s="159"/>
      <c r="T102" s="159"/>
      <c r="U102" s="159"/>
      <c r="V102" s="159"/>
      <c r="W102" s="159"/>
      <c r="X102" s="159"/>
      <c r="Y102" s="159"/>
      <c r="Z102" s="164"/>
    </row>
    <row r="103" spans="1:26" s="160" customFormat="1" ht="24" hidden="1" customHeight="1">
      <c r="A103" s="172"/>
      <c r="B103" s="172"/>
      <c r="C103" s="172"/>
      <c r="D103" s="154"/>
      <c r="E103" s="154"/>
      <c r="F103" s="154"/>
      <c r="G103" s="155"/>
      <c r="H103" s="155"/>
      <c r="I103" s="156"/>
      <c r="J103" s="156"/>
      <c r="K103" s="156"/>
      <c r="L103" s="155"/>
      <c r="M103" s="155"/>
      <c r="N103" s="157"/>
      <c r="O103" s="158"/>
      <c r="P103" s="158"/>
      <c r="Q103" s="158"/>
      <c r="R103" s="158"/>
      <c r="S103" s="159"/>
      <c r="T103" s="159"/>
      <c r="U103" s="159"/>
      <c r="V103" s="159"/>
      <c r="W103" s="159"/>
      <c r="X103" s="159"/>
      <c r="Y103" s="159"/>
      <c r="Z103" s="164"/>
    </row>
    <row r="104" spans="1:26" s="160" customFormat="1" ht="24" hidden="1" customHeight="1">
      <c r="A104" s="172"/>
      <c r="B104" s="172"/>
      <c r="C104" s="172"/>
      <c r="D104" s="154"/>
      <c r="E104" s="154"/>
      <c r="F104" s="154"/>
      <c r="G104" s="155"/>
      <c r="H104" s="155"/>
      <c r="I104" s="156"/>
      <c r="J104" s="156"/>
      <c r="K104" s="156"/>
      <c r="L104" s="155"/>
      <c r="M104" s="155"/>
      <c r="N104" s="157"/>
      <c r="O104" s="158"/>
      <c r="P104" s="158"/>
      <c r="Q104" s="158"/>
      <c r="R104" s="158"/>
      <c r="S104" s="159"/>
      <c r="T104" s="159"/>
      <c r="U104" s="159"/>
      <c r="V104" s="159"/>
      <c r="W104" s="159"/>
      <c r="X104" s="159"/>
      <c r="Y104" s="159"/>
      <c r="Z104" s="164"/>
    </row>
    <row r="105" spans="1:26" s="160" customFormat="1" ht="24" hidden="1" customHeight="1">
      <c r="A105" s="172"/>
      <c r="B105" s="172"/>
      <c r="C105" s="172"/>
      <c r="D105" s="154"/>
      <c r="E105" s="154"/>
      <c r="F105" s="154"/>
      <c r="G105" s="155"/>
      <c r="H105" s="155"/>
      <c r="I105" s="156"/>
      <c r="J105" s="156"/>
      <c r="K105" s="156"/>
      <c r="L105" s="155"/>
      <c r="M105" s="155"/>
      <c r="N105" s="157"/>
      <c r="O105" s="158"/>
      <c r="P105" s="158"/>
      <c r="Q105" s="158"/>
      <c r="R105" s="158"/>
      <c r="S105" s="159"/>
      <c r="T105" s="159"/>
      <c r="U105" s="159"/>
      <c r="V105" s="159"/>
      <c r="W105" s="159"/>
      <c r="X105" s="159"/>
      <c r="Y105" s="159"/>
      <c r="Z105" s="164"/>
    </row>
    <row r="106" spans="1:26" s="160" customFormat="1" ht="24" hidden="1" customHeight="1">
      <c r="A106" s="172"/>
      <c r="B106" s="172"/>
      <c r="C106" s="172"/>
      <c r="D106" s="154"/>
      <c r="E106" s="154"/>
      <c r="F106" s="154"/>
      <c r="G106" s="155"/>
      <c r="H106" s="155"/>
      <c r="I106" s="156"/>
      <c r="J106" s="156"/>
      <c r="K106" s="156"/>
      <c r="L106" s="155"/>
      <c r="M106" s="155"/>
      <c r="N106" s="157"/>
      <c r="O106" s="158"/>
      <c r="P106" s="158"/>
      <c r="Q106" s="158"/>
      <c r="R106" s="158"/>
      <c r="S106" s="159"/>
      <c r="T106" s="159"/>
      <c r="U106" s="159"/>
      <c r="V106" s="159"/>
      <c r="W106" s="159"/>
      <c r="X106" s="159"/>
      <c r="Y106" s="159"/>
      <c r="Z106" s="164"/>
    </row>
    <row r="107" spans="1:26" s="160" customFormat="1" ht="24" hidden="1" customHeight="1">
      <c r="A107" s="172"/>
      <c r="B107" s="172"/>
      <c r="C107" s="172"/>
      <c r="D107" s="154"/>
      <c r="E107" s="154"/>
      <c r="F107" s="154"/>
      <c r="G107" s="155"/>
      <c r="H107" s="155"/>
      <c r="I107" s="156"/>
      <c r="J107" s="156"/>
      <c r="K107" s="156"/>
      <c r="L107" s="155"/>
      <c r="M107" s="155"/>
      <c r="N107" s="157"/>
      <c r="O107" s="158"/>
      <c r="P107" s="158"/>
      <c r="Q107" s="158"/>
      <c r="R107" s="158"/>
      <c r="S107" s="159"/>
      <c r="T107" s="159"/>
      <c r="U107" s="159"/>
      <c r="V107" s="159"/>
      <c r="W107" s="159"/>
      <c r="X107" s="159"/>
      <c r="Y107" s="159"/>
      <c r="Z107" s="164"/>
    </row>
    <row r="108" spans="1:26" s="160" customFormat="1" ht="24" hidden="1" customHeight="1">
      <c r="A108" s="172"/>
      <c r="B108" s="172"/>
      <c r="C108" s="172"/>
      <c r="D108" s="154"/>
      <c r="E108" s="154"/>
      <c r="F108" s="154"/>
      <c r="G108" s="155"/>
      <c r="H108" s="155"/>
      <c r="I108" s="156"/>
      <c r="J108" s="156"/>
      <c r="K108" s="156"/>
      <c r="L108" s="155"/>
      <c r="M108" s="155"/>
      <c r="N108" s="157"/>
      <c r="O108" s="158"/>
      <c r="P108" s="158"/>
      <c r="Q108" s="158"/>
      <c r="R108" s="158"/>
      <c r="S108" s="159"/>
      <c r="T108" s="159"/>
      <c r="U108" s="159"/>
      <c r="V108" s="159"/>
      <c r="W108" s="159"/>
      <c r="X108" s="159"/>
      <c r="Y108" s="159"/>
      <c r="Z108" s="164"/>
    </row>
    <row r="109" spans="1:26" s="160" customFormat="1" ht="24" hidden="1" customHeight="1">
      <c r="A109" s="172"/>
      <c r="B109" s="172"/>
      <c r="C109" s="172"/>
      <c r="D109" s="154"/>
      <c r="E109" s="154"/>
      <c r="F109" s="154"/>
      <c r="G109" s="155"/>
      <c r="H109" s="155"/>
      <c r="I109" s="156"/>
      <c r="J109" s="156"/>
      <c r="K109" s="156"/>
      <c r="L109" s="155"/>
      <c r="M109" s="155"/>
      <c r="N109" s="157"/>
      <c r="O109" s="158"/>
      <c r="P109" s="158"/>
      <c r="Q109" s="158"/>
      <c r="R109" s="158"/>
      <c r="S109" s="159"/>
      <c r="T109" s="159"/>
      <c r="U109" s="159"/>
      <c r="V109" s="159"/>
      <c r="W109" s="159"/>
      <c r="X109" s="159"/>
      <c r="Y109" s="159"/>
      <c r="Z109" s="164"/>
    </row>
    <row r="110" spans="1:26" s="160" customFormat="1" ht="24" hidden="1" customHeight="1">
      <c r="A110" s="172"/>
      <c r="B110" s="172"/>
      <c r="C110" s="172"/>
      <c r="D110" s="154"/>
      <c r="E110" s="154"/>
      <c r="F110" s="154"/>
      <c r="G110" s="155"/>
      <c r="H110" s="155"/>
      <c r="I110" s="156"/>
      <c r="J110" s="156"/>
      <c r="K110" s="156"/>
      <c r="L110" s="155"/>
      <c r="M110" s="155"/>
      <c r="N110" s="157"/>
      <c r="O110" s="158"/>
      <c r="P110" s="158"/>
      <c r="Q110" s="158"/>
      <c r="R110" s="158"/>
      <c r="S110" s="159"/>
      <c r="T110" s="159"/>
      <c r="U110" s="159"/>
      <c r="V110" s="159"/>
      <c r="W110" s="159"/>
      <c r="X110" s="159"/>
      <c r="Y110" s="159"/>
      <c r="Z110" s="164"/>
    </row>
    <row r="111" spans="1:26" s="160" customFormat="1" ht="24" hidden="1" customHeight="1">
      <c r="A111" s="172"/>
      <c r="B111" s="172"/>
      <c r="C111" s="172"/>
      <c r="D111" s="154"/>
      <c r="E111" s="154"/>
      <c r="F111" s="154"/>
      <c r="G111" s="155"/>
      <c r="H111" s="155"/>
      <c r="I111" s="156"/>
      <c r="J111" s="156"/>
      <c r="K111" s="156"/>
      <c r="L111" s="155"/>
      <c r="M111" s="155"/>
      <c r="N111" s="157"/>
      <c r="O111" s="158"/>
      <c r="P111" s="158"/>
      <c r="Q111" s="158"/>
      <c r="R111" s="158"/>
      <c r="S111" s="159"/>
      <c r="T111" s="159"/>
      <c r="U111" s="159"/>
      <c r="V111" s="159"/>
      <c r="W111" s="159"/>
      <c r="X111" s="159"/>
      <c r="Y111" s="159"/>
      <c r="Z111" s="164"/>
    </row>
    <row r="112" spans="1:26" s="160" customFormat="1" ht="24" hidden="1" customHeight="1">
      <c r="A112" s="172"/>
      <c r="B112" s="172"/>
      <c r="C112" s="172"/>
      <c r="D112" s="154"/>
      <c r="E112" s="154"/>
      <c r="F112" s="154"/>
      <c r="G112" s="155"/>
      <c r="H112" s="155"/>
      <c r="I112" s="156"/>
      <c r="J112" s="156"/>
      <c r="K112" s="156"/>
      <c r="L112" s="155"/>
      <c r="M112" s="155"/>
      <c r="N112" s="157"/>
      <c r="O112" s="158"/>
      <c r="P112" s="158"/>
      <c r="Q112" s="158"/>
      <c r="R112" s="158"/>
      <c r="S112" s="159"/>
      <c r="T112" s="159"/>
      <c r="U112" s="159"/>
      <c r="V112" s="159"/>
      <c r="W112" s="159"/>
      <c r="X112" s="159"/>
      <c r="Y112" s="159"/>
      <c r="Z112" s="164"/>
    </row>
    <row r="113" spans="1:26" s="160" customFormat="1" ht="24" hidden="1" customHeight="1">
      <c r="A113" s="172"/>
      <c r="B113" s="172"/>
      <c r="C113" s="172"/>
      <c r="D113" s="154"/>
      <c r="E113" s="154"/>
      <c r="F113" s="154"/>
      <c r="G113" s="155"/>
      <c r="H113" s="155"/>
      <c r="I113" s="156"/>
      <c r="J113" s="156"/>
      <c r="K113" s="156"/>
      <c r="L113" s="155"/>
      <c r="M113" s="155"/>
      <c r="N113" s="157"/>
      <c r="O113" s="158"/>
      <c r="P113" s="158"/>
      <c r="Q113" s="158"/>
      <c r="R113" s="158"/>
      <c r="S113" s="159"/>
      <c r="T113" s="159"/>
      <c r="U113" s="159"/>
      <c r="V113" s="159"/>
      <c r="W113" s="159"/>
      <c r="X113" s="159"/>
      <c r="Y113" s="159"/>
      <c r="Z113" s="164"/>
    </row>
    <row r="114" spans="1:26" s="160" customFormat="1" ht="24" hidden="1" customHeight="1">
      <c r="A114" s="172"/>
      <c r="B114" s="172"/>
      <c r="C114" s="172"/>
      <c r="D114" s="154"/>
      <c r="E114" s="154"/>
      <c r="F114" s="154"/>
      <c r="G114" s="155"/>
      <c r="H114" s="155"/>
      <c r="I114" s="156"/>
      <c r="J114" s="156"/>
      <c r="K114" s="156"/>
      <c r="L114" s="155"/>
      <c r="M114" s="155"/>
      <c r="N114" s="157"/>
      <c r="O114" s="158"/>
      <c r="P114" s="158"/>
      <c r="Q114" s="158"/>
      <c r="R114" s="158"/>
      <c r="S114" s="159"/>
      <c r="T114" s="159"/>
      <c r="U114" s="159"/>
      <c r="V114" s="159"/>
      <c r="W114" s="159"/>
      <c r="X114" s="159"/>
      <c r="Y114" s="159"/>
      <c r="Z114" s="164"/>
    </row>
    <row r="115" spans="1:26" s="160" customFormat="1" ht="24" hidden="1" customHeight="1">
      <c r="A115" s="172"/>
      <c r="B115" s="172"/>
      <c r="C115" s="172"/>
      <c r="D115" s="154"/>
      <c r="E115" s="154"/>
      <c r="F115" s="154"/>
      <c r="G115" s="155"/>
      <c r="H115" s="155"/>
      <c r="I115" s="156"/>
      <c r="J115" s="156"/>
      <c r="K115" s="156"/>
      <c r="L115" s="155"/>
      <c r="M115" s="155"/>
      <c r="N115" s="157"/>
      <c r="O115" s="158"/>
      <c r="P115" s="158"/>
      <c r="Q115" s="158"/>
      <c r="R115" s="158"/>
      <c r="S115" s="159"/>
      <c r="T115" s="159"/>
      <c r="U115" s="159"/>
      <c r="V115" s="159"/>
      <c r="W115" s="159"/>
      <c r="X115" s="159"/>
      <c r="Y115" s="159"/>
      <c r="Z115" s="164"/>
    </row>
    <row r="116" spans="1:26" s="160" customFormat="1" ht="24" hidden="1" customHeight="1">
      <c r="A116" s="172"/>
      <c r="B116" s="172"/>
      <c r="C116" s="172"/>
      <c r="D116" s="154"/>
      <c r="E116" s="154"/>
      <c r="F116" s="154"/>
      <c r="G116" s="155"/>
      <c r="H116" s="155"/>
      <c r="I116" s="156"/>
      <c r="J116" s="156"/>
      <c r="K116" s="156"/>
      <c r="L116" s="155"/>
      <c r="M116" s="155"/>
      <c r="N116" s="157"/>
      <c r="O116" s="158"/>
      <c r="P116" s="158"/>
      <c r="Q116" s="158"/>
      <c r="R116" s="158"/>
      <c r="S116" s="159"/>
      <c r="T116" s="159"/>
      <c r="U116" s="159"/>
      <c r="V116" s="159"/>
      <c r="W116" s="159"/>
      <c r="X116" s="159"/>
      <c r="Y116" s="159"/>
      <c r="Z116" s="164"/>
    </row>
    <row r="117" spans="1:26" s="160" customFormat="1" ht="24" hidden="1" customHeight="1">
      <c r="A117" s="172"/>
      <c r="B117" s="172"/>
      <c r="C117" s="172"/>
      <c r="D117" s="154"/>
      <c r="E117" s="154"/>
      <c r="F117" s="154"/>
      <c r="G117" s="155"/>
      <c r="H117" s="155"/>
      <c r="I117" s="156"/>
      <c r="J117" s="156"/>
      <c r="K117" s="156"/>
      <c r="L117" s="155"/>
      <c r="M117" s="155"/>
      <c r="N117" s="157"/>
      <c r="O117" s="158"/>
      <c r="P117" s="158"/>
      <c r="Q117" s="158"/>
      <c r="R117" s="158"/>
      <c r="S117" s="159"/>
      <c r="T117" s="159"/>
      <c r="U117" s="159"/>
      <c r="V117" s="159"/>
      <c r="W117" s="159"/>
      <c r="X117" s="159"/>
      <c r="Y117" s="159"/>
      <c r="Z117" s="164"/>
    </row>
    <row r="118" spans="1:26" s="160" customFormat="1" ht="24" hidden="1" customHeight="1">
      <c r="A118" s="172"/>
      <c r="B118" s="172"/>
      <c r="C118" s="172"/>
      <c r="D118" s="154"/>
      <c r="E118" s="154"/>
      <c r="F118" s="154"/>
      <c r="G118" s="155"/>
      <c r="H118" s="155"/>
      <c r="I118" s="156"/>
      <c r="J118" s="156"/>
      <c r="K118" s="156"/>
      <c r="L118" s="155"/>
      <c r="M118" s="155"/>
      <c r="N118" s="157"/>
      <c r="O118" s="158"/>
      <c r="P118" s="158"/>
      <c r="Q118" s="158"/>
      <c r="R118" s="158"/>
      <c r="S118" s="159"/>
      <c r="T118" s="159"/>
      <c r="U118" s="159"/>
      <c r="V118" s="159"/>
      <c r="W118" s="159"/>
      <c r="X118" s="159"/>
      <c r="Y118" s="159"/>
      <c r="Z118" s="164"/>
    </row>
    <row r="119" spans="1:26" s="160" customFormat="1" ht="24" hidden="1" customHeight="1">
      <c r="A119" s="172"/>
      <c r="B119" s="172"/>
      <c r="C119" s="172"/>
      <c r="D119" s="154"/>
      <c r="E119" s="154"/>
      <c r="F119" s="154"/>
      <c r="G119" s="155"/>
      <c r="H119" s="155"/>
      <c r="I119" s="156"/>
      <c r="J119" s="156"/>
      <c r="K119" s="156"/>
      <c r="L119" s="155"/>
      <c r="M119" s="155"/>
      <c r="N119" s="157"/>
      <c r="O119" s="158"/>
      <c r="P119" s="158"/>
      <c r="Q119" s="158"/>
      <c r="R119" s="158"/>
      <c r="S119" s="159"/>
      <c r="T119" s="159"/>
      <c r="U119" s="159"/>
      <c r="V119" s="159"/>
      <c r="W119" s="159"/>
      <c r="X119" s="159"/>
      <c r="Y119" s="159"/>
      <c r="Z119" s="164"/>
    </row>
    <row r="120" spans="1:26" s="160" customFormat="1" ht="24" hidden="1" customHeight="1">
      <c r="A120" s="172"/>
      <c r="B120" s="172"/>
      <c r="C120" s="172"/>
      <c r="D120" s="154"/>
      <c r="E120" s="154"/>
      <c r="F120" s="154"/>
      <c r="G120" s="155"/>
      <c r="H120" s="155"/>
      <c r="I120" s="156"/>
      <c r="J120" s="156"/>
      <c r="K120" s="156"/>
      <c r="L120" s="155"/>
      <c r="M120" s="155"/>
      <c r="N120" s="157"/>
      <c r="O120" s="158"/>
      <c r="P120" s="158"/>
      <c r="Q120" s="158"/>
      <c r="R120" s="158"/>
      <c r="S120" s="159"/>
      <c r="T120" s="159"/>
      <c r="U120" s="159"/>
      <c r="V120" s="159"/>
      <c r="W120" s="159"/>
      <c r="X120" s="159"/>
      <c r="Y120" s="159"/>
      <c r="Z120" s="164"/>
    </row>
    <row r="121" spans="1:26" s="160" customFormat="1" ht="24" hidden="1" customHeight="1">
      <c r="A121" s="172"/>
      <c r="B121" s="172"/>
      <c r="C121" s="172"/>
      <c r="D121" s="154"/>
      <c r="E121" s="154"/>
      <c r="F121" s="154"/>
      <c r="G121" s="155"/>
      <c r="H121" s="155"/>
      <c r="I121" s="156"/>
      <c r="J121" s="156"/>
      <c r="K121" s="156"/>
      <c r="L121" s="155"/>
      <c r="M121" s="155"/>
      <c r="N121" s="157"/>
      <c r="O121" s="158"/>
      <c r="P121" s="158"/>
      <c r="Q121" s="158"/>
      <c r="R121" s="158"/>
      <c r="S121" s="159"/>
      <c r="T121" s="159"/>
      <c r="U121" s="159"/>
      <c r="V121" s="159"/>
      <c r="W121" s="159"/>
      <c r="X121" s="159"/>
      <c r="Y121" s="159"/>
      <c r="Z121" s="164"/>
    </row>
    <row r="122" spans="1:26" s="160" customFormat="1" ht="24" hidden="1" customHeight="1">
      <c r="A122" s="172"/>
      <c r="B122" s="172"/>
      <c r="C122" s="172"/>
      <c r="D122" s="154"/>
      <c r="E122" s="154"/>
      <c r="F122" s="154"/>
      <c r="G122" s="155"/>
      <c r="H122" s="155"/>
      <c r="I122" s="156"/>
      <c r="J122" s="156"/>
      <c r="K122" s="156"/>
      <c r="L122" s="155"/>
      <c r="M122" s="155"/>
      <c r="N122" s="157"/>
      <c r="O122" s="158"/>
      <c r="P122" s="158"/>
      <c r="Q122" s="158"/>
      <c r="R122" s="158"/>
      <c r="S122" s="159"/>
      <c r="T122" s="159"/>
      <c r="U122" s="159"/>
      <c r="V122" s="159"/>
      <c r="W122" s="159"/>
      <c r="X122" s="159"/>
      <c r="Y122" s="159"/>
      <c r="Z122" s="164"/>
    </row>
    <row r="123" spans="1:26" s="160" customFormat="1" ht="24" hidden="1" customHeight="1">
      <c r="A123" s="172"/>
      <c r="B123" s="172"/>
      <c r="C123" s="172"/>
      <c r="D123" s="154"/>
      <c r="E123" s="154"/>
      <c r="F123" s="154"/>
      <c r="G123" s="155"/>
      <c r="H123" s="155"/>
      <c r="I123" s="156"/>
      <c r="J123" s="156"/>
      <c r="K123" s="156"/>
      <c r="L123" s="155"/>
      <c r="M123" s="155"/>
      <c r="N123" s="157"/>
      <c r="O123" s="158"/>
      <c r="P123" s="158"/>
      <c r="Q123" s="158"/>
      <c r="R123" s="158"/>
      <c r="S123" s="159"/>
      <c r="T123" s="159"/>
      <c r="U123" s="159"/>
      <c r="V123" s="159"/>
      <c r="W123" s="159"/>
      <c r="X123" s="159"/>
      <c r="Y123" s="159"/>
      <c r="Z123" s="164"/>
    </row>
    <row r="124" spans="1:26" s="160" customFormat="1" ht="24" hidden="1" customHeight="1">
      <c r="A124" s="172"/>
      <c r="B124" s="172"/>
      <c r="C124" s="172"/>
      <c r="D124" s="154"/>
      <c r="E124" s="154"/>
      <c r="F124" s="154"/>
      <c r="G124" s="155"/>
      <c r="H124" s="155"/>
      <c r="I124" s="156"/>
      <c r="J124" s="156"/>
      <c r="K124" s="156"/>
      <c r="L124" s="155"/>
      <c r="M124" s="155"/>
      <c r="N124" s="157"/>
      <c r="O124" s="158"/>
      <c r="P124" s="158"/>
      <c r="Q124" s="158"/>
      <c r="R124" s="158"/>
      <c r="S124" s="159"/>
      <c r="T124" s="159"/>
      <c r="U124" s="159"/>
      <c r="V124" s="159"/>
      <c r="W124" s="159"/>
      <c r="X124" s="159"/>
      <c r="Y124" s="159"/>
      <c r="Z124" s="164"/>
    </row>
    <row r="125" spans="1:26" s="160" customFormat="1" ht="24" hidden="1" customHeight="1">
      <c r="A125" s="172"/>
      <c r="B125" s="172"/>
      <c r="C125" s="172"/>
      <c r="D125" s="154"/>
      <c r="E125" s="154"/>
      <c r="F125" s="154"/>
      <c r="G125" s="155"/>
      <c r="H125" s="155"/>
      <c r="I125" s="156"/>
      <c r="J125" s="156"/>
      <c r="K125" s="156"/>
      <c r="L125" s="155"/>
      <c r="M125" s="155"/>
      <c r="N125" s="157"/>
      <c r="O125" s="158"/>
      <c r="P125" s="158"/>
      <c r="Q125" s="158"/>
      <c r="R125" s="158"/>
      <c r="S125" s="159"/>
      <c r="T125" s="159"/>
      <c r="U125" s="159"/>
      <c r="V125" s="159"/>
      <c r="W125" s="159"/>
      <c r="X125" s="159"/>
      <c r="Y125" s="159"/>
      <c r="Z125" s="164"/>
    </row>
    <row r="126" spans="1:26" s="160" customFormat="1" ht="24" hidden="1" customHeight="1">
      <c r="A126" s="172"/>
      <c r="B126" s="172"/>
      <c r="C126" s="172"/>
      <c r="D126" s="154"/>
      <c r="E126" s="154"/>
      <c r="F126" s="154"/>
      <c r="G126" s="155"/>
      <c r="H126" s="155"/>
      <c r="I126" s="156"/>
      <c r="J126" s="156"/>
      <c r="K126" s="156"/>
      <c r="L126" s="155"/>
      <c r="M126" s="155"/>
      <c r="N126" s="157"/>
      <c r="O126" s="158"/>
      <c r="P126" s="158"/>
      <c r="Q126" s="158"/>
      <c r="R126" s="158"/>
      <c r="S126" s="159"/>
      <c r="T126" s="159"/>
      <c r="U126" s="159"/>
      <c r="V126" s="159"/>
      <c r="W126" s="159"/>
      <c r="X126" s="159"/>
      <c r="Y126" s="159"/>
      <c r="Z126" s="164"/>
    </row>
    <row r="127" spans="1:26" s="160" customFormat="1" ht="24" hidden="1" customHeight="1">
      <c r="A127" s="172"/>
      <c r="B127" s="172"/>
      <c r="C127" s="172"/>
      <c r="D127" s="154"/>
      <c r="E127" s="154"/>
      <c r="F127" s="154"/>
      <c r="G127" s="155"/>
      <c r="H127" s="155"/>
      <c r="I127" s="156"/>
      <c r="J127" s="156"/>
      <c r="K127" s="156"/>
      <c r="L127" s="155"/>
      <c r="M127" s="155"/>
      <c r="N127" s="157"/>
      <c r="O127" s="158"/>
      <c r="P127" s="158"/>
      <c r="Q127" s="158"/>
      <c r="R127" s="158"/>
      <c r="S127" s="159"/>
      <c r="T127" s="159"/>
      <c r="U127" s="159"/>
      <c r="V127" s="159"/>
      <c r="W127" s="159"/>
      <c r="X127" s="159"/>
      <c r="Y127" s="159"/>
      <c r="Z127" s="164"/>
    </row>
    <row r="128" spans="1:26" s="160" customFormat="1" ht="24" hidden="1" customHeight="1">
      <c r="A128" s="172"/>
      <c r="B128" s="172"/>
      <c r="C128" s="172"/>
      <c r="D128" s="154"/>
      <c r="E128" s="154"/>
      <c r="F128" s="154"/>
      <c r="G128" s="155"/>
      <c r="H128" s="155"/>
      <c r="I128" s="156"/>
      <c r="J128" s="156"/>
      <c r="K128" s="156"/>
      <c r="L128" s="155"/>
      <c r="M128" s="155"/>
      <c r="N128" s="157"/>
      <c r="O128" s="158"/>
      <c r="P128" s="158"/>
      <c r="Q128" s="158"/>
      <c r="R128" s="158"/>
      <c r="S128" s="159"/>
      <c r="T128" s="159"/>
      <c r="U128" s="159"/>
      <c r="V128" s="159"/>
      <c r="W128" s="159"/>
      <c r="X128" s="159"/>
      <c r="Y128" s="159"/>
      <c r="Z128" s="164"/>
    </row>
    <row r="129" spans="1:26" s="160" customFormat="1" ht="24" hidden="1" customHeight="1">
      <c r="A129" s="172"/>
      <c r="B129" s="172"/>
      <c r="C129" s="172"/>
      <c r="D129" s="154"/>
      <c r="E129" s="154"/>
      <c r="F129" s="154"/>
      <c r="G129" s="155"/>
      <c r="H129" s="155"/>
      <c r="I129" s="156"/>
      <c r="J129" s="156"/>
      <c r="K129" s="156"/>
      <c r="L129" s="155"/>
      <c r="M129" s="155"/>
      <c r="N129" s="157"/>
      <c r="O129" s="158"/>
      <c r="P129" s="158"/>
      <c r="Q129" s="158"/>
      <c r="R129" s="158"/>
      <c r="S129" s="159"/>
      <c r="T129" s="159"/>
      <c r="U129" s="159"/>
      <c r="V129" s="159"/>
      <c r="W129" s="159"/>
      <c r="X129" s="159"/>
      <c r="Y129" s="159"/>
      <c r="Z129" s="164"/>
    </row>
    <row r="130" spans="1:26" s="160" customFormat="1" ht="24" hidden="1" customHeight="1">
      <c r="A130" s="172"/>
      <c r="B130" s="172"/>
      <c r="C130" s="172"/>
      <c r="D130" s="154"/>
      <c r="E130" s="154"/>
      <c r="F130" s="154"/>
      <c r="G130" s="155"/>
      <c r="H130" s="155"/>
      <c r="I130" s="156"/>
      <c r="J130" s="156"/>
      <c r="K130" s="156"/>
      <c r="L130" s="155"/>
      <c r="M130" s="155"/>
      <c r="N130" s="157"/>
      <c r="O130" s="158"/>
      <c r="P130" s="158"/>
      <c r="Q130" s="158"/>
      <c r="R130" s="158"/>
      <c r="S130" s="159"/>
      <c r="T130" s="159"/>
      <c r="U130" s="159"/>
      <c r="V130" s="159"/>
      <c r="W130" s="159"/>
      <c r="X130" s="159"/>
      <c r="Y130" s="159"/>
      <c r="Z130" s="164"/>
    </row>
    <row r="131" spans="1:26" s="160" customFormat="1" ht="24" hidden="1" customHeight="1">
      <c r="A131" s="172"/>
      <c r="B131" s="172"/>
      <c r="C131" s="172"/>
      <c r="D131" s="154"/>
      <c r="E131" s="154"/>
      <c r="F131" s="154"/>
      <c r="G131" s="155"/>
      <c r="H131" s="155"/>
      <c r="I131" s="156"/>
      <c r="J131" s="156"/>
      <c r="K131" s="156"/>
      <c r="L131" s="155"/>
      <c r="M131" s="155"/>
      <c r="N131" s="157"/>
      <c r="O131" s="158"/>
      <c r="P131" s="158"/>
      <c r="Q131" s="158"/>
      <c r="R131" s="158"/>
      <c r="S131" s="159"/>
      <c r="T131" s="159"/>
      <c r="U131" s="159"/>
      <c r="V131" s="159"/>
      <c r="W131" s="159"/>
      <c r="X131" s="159"/>
      <c r="Y131" s="159"/>
      <c r="Z131" s="164"/>
    </row>
    <row r="132" spans="1:26" s="160" customFormat="1" ht="24" hidden="1" customHeight="1">
      <c r="A132" s="172"/>
      <c r="B132" s="172"/>
      <c r="C132" s="172"/>
      <c r="D132" s="154"/>
      <c r="E132" s="154"/>
      <c r="F132" s="154"/>
      <c r="G132" s="155"/>
      <c r="H132" s="155"/>
      <c r="I132" s="156"/>
      <c r="J132" s="156"/>
      <c r="K132" s="156"/>
      <c r="L132" s="155"/>
      <c r="M132" s="155"/>
      <c r="N132" s="157"/>
      <c r="O132" s="158"/>
      <c r="P132" s="158"/>
      <c r="Q132" s="158"/>
      <c r="R132" s="158"/>
      <c r="S132" s="159"/>
      <c r="T132" s="159"/>
      <c r="U132" s="159"/>
      <c r="V132" s="159"/>
      <c r="W132" s="159"/>
      <c r="X132" s="159"/>
      <c r="Y132" s="159"/>
      <c r="Z132" s="164"/>
    </row>
    <row r="133" spans="1:26" s="160" customFormat="1" ht="24" hidden="1" customHeight="1">
      <c r="A133" s="172"/>
      <c r="B133" s="172"/>
      <c r="C133" s="172"/>
      <c r="D133" s="154"/>
      <c r="E133" s="154"/>
      <c r="F133" s="154"/>
      <c r="G133" s="155"/>
      <c r="H133" s="155"/>
      <c r="I133" s="156"/>
      <c r="J133" s="156"/>
      <c r="K133" s="156"/>
      <c r="L133" s="155"/>
      <c r="M133" s="155"/>
      <c r="N133" s="157"/>
      <c r="O133" s="158"/>
      <c r="P133" s="158"/>
      <c r="Q133" s="158"/>
      <c r="R133" s="158"/>
      <c r="S133" s="159"/>
      <c r="T133" s="159"/>
      <c r="U133" s="159"/>
      <c r="V133" s="159"/>
      <c r="W133" s="159"/>
      <c r="X133" s="159"/>
      <c r="Y133" s="159"/>
      <c r="Z133" s="164"/>
    </row>
    <row r="134" spans="1:26" s="160" customFormat="1" ht="24" hidden="1" customHeight="1">
      <c r="A134" s="172"/>
      <c r="B134" s="172"/>
      <c r="C134" s="172"/>
      <c r="D134" s="154"/>
      <c r="E134" s="154"/>
      <c r="F134" s="154"/>
      <c r="G134" s="155"/>
      <c r="H134" s="155"/>
      <c r="I134" s="156"/>
      <c r="J134" s="156"/>
      <c r="K134" s="156"/>
      <c r="L134" s="155"/>
      <c r="M134" s="155"/>
      <c r="N134" s="157"/>
      <c r="O134" s="158"/>
      <c r="P134" s="158"/>
      <c r="Q134" s="158"/>
      <c r="R134" s="158"/>
      <c r="S134" s="159"/>
      <c r="T134" s="159"/>
      <c r="U134" s="159"/>
      <c r="V134" s="159"/>
      <c r="W134" s="159"/>
      <c r="X134" s="159"/>
      <c r="Y134" s="159"/>
      <c r="Z134" s="164"/>
    </row>
    <row r="135" spans="1:26" s="160" customFormat="1" ht="24" hidden="1" customHeight="1">
      <c r="A135" s="172"/>
      <c r="B135" s="172"/>
      <c r="C135" s="172"/>
      <c r="D135" s="154"/>
      <c r="E135" s="154"/>
      <c r="F135" s="154"/>
      <c r="G135" s="155"/>
      <c r="H135" s="155"/>
      <c r="I135" s="156"/>
      <c r="J135" s="156"/>
      <c r="K135" s="156"/>
      <c r="L135" s="155"/>
      <c r="M135" s="155"/>
      <c r="N135" s="157"/>
      <c r="O135" s="158"/>
      <c r="P135" s="158"/>
      <c r="Q135" s="158"/>
      <c r="R135" s="158"/>
      <c r="S135" s="159"/>
      <c r="T135" s="159"/>
      <c r="U135" s="159"/>
      <c r="V135" s="159"/>
      <c r="W135" s="159"/>
      <c r="X135" s="159"/>
      <c r="Y135" s="159"/>
      <c r="Z135" s="164"/>
    </row>
    <row r="136" spans="1:26" s="160" customFormat="1" ht="24" hidden="1" customHeight="1">
      <c r="A136" s="172"/>
      <c r="B136" s="172"/>
      <c r="C136" s="172"/>
      <c r="D136" s="154"/>
      <c r="E136" s="154"/>
      <c r="F136" s="154"/>
      <c r="G136" s="155"/>
      <c r="H136" s="155"/>
      <c r="I136" s="156"/>
      <c r="J136" s="156"/>
      <c r="K136" s="156"/>
      <c r="L136" s="155"/>
      <c r="M136" s="155"/>
      <c r="N136" s="157"/>
      <c r="O136" s="158"/>
      <c r="P136" s="158"/>
      <c r="Q136" s="158"/>
      <c r="R136" s="158"/>
      <c r="S136" s="159"/>
      <c r="T136" s="159"/>
      <c r="U136" s="159"/>
      <c r="V136" s="159"/>
      <c r="W136" s="159"/>
      <c r="X136" s="159"/>
      <c r="Y136" s="159"/>
      <c r="Z136" s="164"/>
    </row>
    <row r="137" spans="1:26" s="160" customFormat="1" ht="24" hidden="1" customHeight="1">
      <c r="A137" s="172"/>
      <c r="B137" s="172"/>
      <c r="C137" s="172"/>
      <c r="D137" s="154"/>
      <c r="E137" s="154"/>
      <c r="F137" s="154"/>
      <c r="G137" s="155"/>
      <c r="H137" s="155"/>
      <c r="I137" s="156"/>
      <c r="J137" s="156"/>
      <c r="K137" s="156"/>
      <c r="L137" s="155"/>
      <c r="M137" s="155"/>
      <c r="N137" s="157"/>
      <c r="O137" s="158"/>
      <c r="P137" s="158"/>
      <c r="Q137" s="158"/>
      <c r="R137" s="158"/>
      <c r="S137" s="159"/>
      <c r="T137" s="159"/>
      <c r="U137" s="159"/>
      <c r="V137" s="159"/>
      <c r="W137" s="159"/>
      <c r="X137" s="159"/>
      <c r="Y137" s="159"/>
      <c r="Z137" s="164"/>
    </row>
    <row r="138" spans="1:26" s="160" customFormat="1" ht="24" hidden="1" customHeight="1">
      <c r="A138" s="172"/>
      <c r="B138" s="172"/>
      <c r="C138" s="172"/>
      <c r="D138" s="154"/>
      <c r="E138" s="154"/>
      <c r="F138" s="154"/>
      <c r="G138" s="155"/>
      <c r="H138" s="155"/>
      <c r="I138" s="156"/>
      <c r="J138" s="156"/>
      <c r="K138" s="156"/>
      <c r="L138" s="155"/>
      <c r="M138" s="155"/>
      <c r="N138" s="157"/>
      <c r="O138" s="158"/>
      <c r="P138" s="158"/>
      <c r="Q138" s="158"/>
      <c r="R138" s="158"/>
      <c r="S138" s="159"/>
      <c r="T138" s="159"/>
      <c r="U138" s="159"/>
      <c r="V138" s="159"/>
      <c r="W138" s="159"/>
      <c r="X138" s="159"/>
      <c r="Y138" s="159"/>
      <c r="Z138" s="164"/>
    </row>
    <row r="139" spans="1:26" s="160" customFormat="1" ht="24" hidden="1" customHeight="1">
      <c r="A139" s="172"/>
      <c r="B139" s="172"/>
      <c r="C139" s="172"/>
      <c r="D139" s="154"/>
      <c r="E139" s="154"/>
      <c r="F139" s="154"/>
      <c r="G139" s="155"/>
      <c r="H139" s="155"/>
      <c r="I139" s="156"/>
      <c r="J139" s="156"/>
      <c r="K139" s="156"/>
      <c r="L139" s="155"/>
      <c r="M139" s="155"/>
      <c r="N139" s="157"/>
      <c r="O139" s="158"/>
      <c r="P139" s="158"/>
      <c r="Q139" s="158"/>
      <c r="R139" s="158"/>
      <c r="S139" s="159"/>
      <c r="T139" s="159"/>
      <c r="U139" s="159"/>
      <c r="V139" s="159"/>
      <c r="W139" s="159"/>
      <c r="X139" s="159"/>
      <c r="Y139" s="159"/>
      <c r="Z139" s="164"/>
    </row>
    <row r="140" spans="1:26" s="160" customFormat="1" ht="24" hidden="1" customHeight="1">
      <c r="A140" s="172"/>
      <c r="B140" s="172"/>
      <c r="C140" s="172"/>
      <c r="D140" s="154"/>
      <c r="E140" s="154"/>
      <c r="F140" s="154"/>
      <c r="G140" s="155"/>
      <c r="H140" s="155"/>
      <c r="I140" s="156"/>
      <c r="J140" s="156"/>
      <c r="K140" s="156"/>
      <c r="L140" s="155"/>
      <c r="M140" s="155"/>
      <c r="N140" s="157"/>
      <c r="O140" s="158"/>
      <c r="P140" s="158"/>
      <c r="Q140" s="158"/>
      <c r="R140" s="158"/>
      <c r="S140" s="159"/>
      <c r="T140" s="159"/>
      <c r="U140" s="159"/>
      <c r="V140" s="159"/>
      <c r="W140" s="159"/>
      <c r="X140" s="159"/>
      <c r="Y140" s="159"/>
      <c r="Z140" s="164"/>
    </row>
    <row r="141" spans="1:26" s="160" customFormat="1" ht="24" hidden="1" customHeight="1">
      <c r="A141" s="172"/>
      <c r="B141" s="172"/>
      <c r="C141" s="172"/>
      <c r="D141" s="154"/>
      <c r="E141" s="154"/>
      <c r="F141" s="154"/>
      <c r="G141" s="155"/>
      <c r="H141" s="155"/>
      <c r="I141" s="156"/>
      <c r="J141" s="156"/>
      <c r="K141" s="156"/>
      <c r="L141" s="155"/>
      <c r="M141" s="155"/>
      <c r="N141" s="157"/>
      <c r="O141" s="158"/>
      <c r="P141" s="158"/>
      <c r="Q141" s="158"/>
      <c r="R141" s="158"/>
      <c r="S141" s="159"/>
      <c r="T141" s="159"/>
      <c r="U141" s="159"/>
      <c r="V141" s="159"/>
      <c r="W141" s="159"/>
      <c r="X141" s="159"/>
      <c r="Y141" s="159"/>
      <c r="Z141" s="164"/>
    </row>
    <row r="142" spans="1:26" s="160" customFormat="1" ht="24" hidden="1" customHeight="1">
      <c r="A142" s="172"/>
      <c r="B142" s="172"/>
      <c r="C142" s="172"/>
      <c r="D142" s="154"/>
      <c r="E142" s="154"/>
      <c r="F142" s="154"/>
      <c r="G142" s="155"/>
      <c r="H142" s="155"/>
      <c r="I142" s="156"/>
      <c r="J142" s="156"/>
      <c r="K142" s="156"/>
      <c r="L142" s="155"/>
      <c r="M142" s="155"/>
      <c r="N142" s="157"/>
      <c r="O142" s="158"/>
      <c r="P142" s="158"/>
      <c r="Q142" s="158"/>
      <c r="R142" s="158"/>
      <c r="S142" s="159"/>
      <c r="T142" s="159"/>
      <c r="U142" s="159"/>
      <c r="V142" s="159"/>
      <c r="W142" s="159"/>
      <c r="X142" s="159"/>
      <c r="Y142" s="159"/>
      <c r="Z142" s="164"/>
    </row>
    <row r="143" spans="1:26" s="160" customFormat="1" ht="24" hidden="1" customHeight="1">
      <c r="A143" s="172"/>
      <c r="B143" s="172"/>
      <c r="C143" s="172"/>
      <c r="D143" s="154"/>
      <c r="E143" s="154"/>
      <c r="F143" s="154"/>
      <c r="G143" s="155"/>
      <c r="H143" s="155"/>
      <c r="I143" s="156"/>
      <c r="J143" s="156"/>
      <c r="K143" s="156"/>
      <c r="L143" s="155"/>
      <c r="M143" s="155"/>
      <c r="N143" s="157"/>
      <c r="O143" s="158"/>
      <c r="P143" s="158"/>
      <c r="Q143" s="158"/>
      <c r="R143" s="158"/>
      <c r="S143" s="159"/>
      <c r="T143" s="159"/>
      <c r="U143" s="159"/>
      <c r="V143" s="159"/>
      <c r="W143" s="159"/>
      <c r="X143" s="159"/>
      <c r="Y143" s="159"/>
      <c r="Z143" s="164"/>
    </row>
    <row r="144" spans="1:26" s="160" customFormat="1" ht="24" hidden="1" customHeight="1">
      <c r="A144" s="172"/>
      <c r="B144" s="172"/>
      <c r="C144" s="172"/>
      <c r="D144" s="154"/>
      <c r="E144" s="154"/>
      <c r="F144" s="154"/>
      <c r="G144" s="155"/>
      <c r="H144" s="155"/>
      <c r="I144" s="156"/>
      <c r="J144" s="156"/>
      <c r="K144" s="156"/>
      <c r="L144" s="155"/>
      <c r="M144" s="155"/>
      <c r="N144" s="157"/>
      <c r="O144" s="158"/>
      <c r="P144" s="158"/>
      <c r="Q144" s="158"/>
      <c r="R144" s="158"/>
      <c r="S144" s="159"/>
      <c r="T144" s="159"/>
      <c r="U144" s="159"/>
      <c r="V144" s="159"/>
      <c r="W144" s="159"/>
      <c r="X144" s="159"/>
      <c r="Y144" s="159"/>
      <c r="Z144" s="164"/>
    </row>
    <row r="145" spans="1:26" s="160" customFormat="1" ht="24" hidden="1" customHeight="1">
      <c r="A145" s="172"/>
      <c r="B145" s="172"/>
      <c r="C145" s="172"/>
      <c r="D145" s="154"/>
      <c r="E145" s="154"/>
      <c r="F145" s="154"/>
      <c r="G145" s="155"/>
      <c r="H145" s="155"/>
      <c r="I145" s="156"/>
      <c r="J145" s="156"/>
      <c r="K145" s="156"/>
      <c r="L145" s="155"/>
      <c r="M145" s="155"/>
      <c r="N145" s="157"/>
      <c r="O145" s="158"/>
      <c r="P145" s="158"/>
      <c r="Q145" s="158"/>
      <c r="R145" s="158"/>
      <c r="S145" s="159"/>
      <c r="T145" s="159"/>
      <c r="U145" s="159"/>
      <c r="V145" s="159"/>
      <c r="W145" s="159"/>
      <c r="X145" s="159"/>
      <c r="Y145" s="159"/>
      <c r="Z145" s="164"/>
    </row>
    <row r="146" spans="1:26" s="160" customFormat="1" ht="24" hidden="1" customHeight="1">
      <c r="A146" s="172"/>
      <c r="B146" s="172"/>
      <c r="C146" s="172"/>
      <c r="D146" s="154"/>
      <c r="E146" s="154"/>
      <c r="F146" s="154"/>
      <c r="G146" s="155"/>
      <c r="H146" s="155"/>
      <c r="I146" s="156"/>
      <c r="J146" s="156"/>
      <c r="K146" s="156"/>
      <c r="L146" s="155"/>
      <c r="M146" s="155"/>
      <c r="N146" s="157"/>
      <c r="O146" s="158"/>
      <c r="P146" s="158"/>
      <c r="Q146" s="158"/>
      <c r="R146" s="158"/>
      <c r="S146" s="159"/>
      <c r="T146" s="159"/>
      <c r="U146" s="159"/>
      <c r="V146" s="159"/>
      <c r="W146" s="159"/>
      <c r="X146" s="159"/>
      <c r="Y146" s="159"/>
      <c r="Z146" s="164"/>
    </row>
    <row r="147" spans="1:26" s="160" customFormat="1" ht="24" hidden="1" customHeight="1">
      <c r="A147" s="172"/>
      <c r="B147" s="172"/>
      <c r="C147" s="172"/>
      <c r="D147" s="154"/>
      <c r="E147" s="154"/>
      <c r="F147" s="154"/>
      <c r="G147" s="155"/>
      <c r="H147" s="155"/>
      <c r="I147" s="156"/>
      <c r="J147" s="156"/>
      <c r="K147" s="156"/>
      <c r="L147" s="155"/>
      <c r="M147" s="155"/>
      <c r="N147" s="157"/>
      <c r="O147" s="158"/>
      <c r="P147" s="158"/>
      <c r="Q147" s="158"/>
      <c r="R147" s="158"/>
      <c r="S147" s="159"/>
      <c r="T147" s="159"/>
      <c r="U147" s="159"/>
      <c r="V147" s="159"/>
      <c r="W147" s="159"/>
      <c r="X147" s="159"/>
      <c r="Y147" s="159"/>
      <c r="Z147" s="164"/>
    </row>
    <row r="148" spans="1:26" s="160" customFormat="1" ht="24" hidden="1" customHeight="1">
      <c r="A148" s="172"/>
      <c r="B148" s="172"/>
      <c r="C148" s="172"/>
      <c r="D148" s="154"/>
      <c r="E148" s="154"/>
      <c r="F148" s="154"/>
      <c r="G148" s="155"/>
      <c r="H148" s="155"/>
      <c r="I148" s="156"/>
      <c r="J148" s="156"/>
      <c r="K148" s="156"/>
      <c r="L148" s="155"/>
      <c r="M148" s="155"/>
      <c r="N148" s="157"/>
      <c r="O148" s="158"/>
      <c r="P148" s="158"/>
      <c r="Q148" s="158"/>
      <c r="R148" s="158"/>
      <c r="S148" s="159"/>
      <c r="T148" s="159"/>
      <c r="U148" s="159"/>
      <c r="V148" s="159"/>
      <c r="W148" s="159"/>
      <c r="X148" s="159"/>
      <c r="Y148" s="159"/>
      <c r="Z148" s="164"/>
    </row>
    <row r="149" spans="1:26" s="160" customFormat="1" ht="24" hidden="1" customHeight="1">
      <c r="A149" s="172"/>
      <c r="B149" s="172"/>
      <c r="C149" s="172"/>
      <c r="D149" s="154"/>
      <c r="E149" s="154"/>
      <c r="F149" s="154"/>
      <c r="G149" s="155"/>
      <c r="H149" s="155"/>
      <c r="I149" s="156"/>
      <c r="J149" s="156"/>
      <c r="K149" s="156"/>
      <c r="L149" s="155"/>
      <c r="M149" s="155"/>
      <c r="N149" s="157"/>
      <c r="O149" s="158"/>
      <c r="P149" s="158"/>
      <c r="Q149" s="158"/>
      <c r="R149" s="158"/>
      <c r="S149" s="159"/>
      <c r="T149" s="159"/>
      <c r="U149" s="159"/>
      <c r="V149" s="159"/>
      <c r="W149" s="159"/>
      <c r="X149" s="159"/>
      <c r="Y149" s="159"/>
      <c r="Z149" s="164"/>
    </row>
    <row r="150" spans="1:26" s="160" customFormat="1" ht="24" hidden="1" customHeight="1">
      <c r="A150" s="172"/>
      <c r="B150" s="172"/>
      <c r="C150" s="172"/>
      <c r="D150" s="154"/>
      <c r="E150" s="154"/>
      <c r="F150" s="154"/>
      <c r="G150" s="155"/>
      <c r="H150" s="155"/>
      <c r="I150" s="156"/>
      <c r="J150" s="156"/>
      <c r="K150" s="156"/>
      <c r="L150" s="155"/>
      <c r="M150" s="155"/>
      <c r="N150" s="157"/>
      <c r="O150" s="158"/>
      <c r="P150" s="158"/>
      <c r="Q150" s="158"/>
      <c r="R150" s="158"/>
      <c r="S150" s="159"/>
      <c r="T150" s="159"/>
      <c r="U150" s="159"/>
      <c r="V150" s="159"/>
      <c r="W150" s="159"/>
      <c r="X150" s="159"/>
      <c r="Y150" s="159"/>
      <c r="Z150" s="164"/>
    </row>
    <row r="151" spans="1:26" s="160" customFormat="1" ht="24" hidden="1" customHeight="1">
      <c r="A151" s="172"/>
      <c r="B151" s="172"/>
      <c r="C151" s="172"/>
      <c r="D151" s="154"/>
      <c r="E151" s="154"/>
      <c r="F151" s="154"/>
      <c r="G151" s="155"/>
      <c r="H151" s="155"/>
      <c r="I151" s="156"/>
      <c r="J151" s="156"/>
      <c r="K151" s="156"/>
      <c r="L151" s="155"/>
      <c r="M151" s="155"/>
      <c r="N151" s="157"/>
      <c r="O151" s="158"/>
      <c r="P151" s="158"/>
      <c r="Q151" s="158"/>
      <c r="R151" s="158"/>
      <c r="S151" s="159"/>
      <c r="T151" s="159"/>
      <c r="U151" s="159"/>
      <c r="V151" s="159"/>
      <c r="W151" s="159"/>
      <c r="X151" s="159"/>
      <c r="Y151" s="159"/>
      <c r="Z151" s="164"/>
    </row>
    <row r="152" spans="1:26" s="160" customFormat="1" ht="24" hidden="1" customHeight="1">
      <c r="A152" s="172"/>
      <c r="B152" s="172"/>
      <c r="C152" s="172"/>
      <c r="D152" s="154"/>
      <c r="E152" s="154"/>
      <c r="F152" s="154"/>
      <c r="G152" s="155"/>
      <c r="H152" s="155"/>
      <c r="I152" s="156"/>
      <c r="J152" s="156"/>
      <c r="K152" s="156"/>
      <c r="L152" s="155"/>
      <c r="M152" s="155"/>
      <c r="N152" s="157"/>
      <c r="O152" s="158"/>
      <c r="P152" s="158"/>
      <c r="Q152" s="158"/>
      <c r="R152" s="158"/>
      <c r="S152" s="159"/>
      <c r="T152" s="159"/>
      <c r="U152" s="159"/>
      <c r="V152" s="159"/>
      <c r="W152" s="159"/>
      <c r="X152" s="159"/>
      <c r="Y152" s="159"/>
      <c r="Z152" s="164"/>
    </row>
    <row r="153" spans="1:26" s="160" customFormat="1" ht="24" hidden="1" customHeight="1">
      <c r="A153" s="172"/>
      <c r="B153" s="172"/>
      <c r="C153" s="172"/>
      <c r="D153" s="154"/>
      <c r="E153" s="154"/>
      <c r="F153" s="154"/>
      <c r="G153" s="155"/>
      <c r="H153" s="155"/>
      <c r="I153" s="156"/>
      <c r="J153" s="156"/>
      <c r="K153" s="156"/>
      <c r="L153" s="155"/>
      <c r="M153" s="155"/>
      <c r="N153" s="157"/>
      <c r="O153" s="158"/>
      <c r="P153" s="158"/>
      <c r="Q153" s="158"/>
      <c r="R153" s="158"/>
      <c r="S153" s="159"/>
      <c r="T153" s="159"/>
      <c r="U153" s="159"/>
      <c r="V153" s="159"/>
      <c r="W153" s="159"/>
      <c r="X153" s="159"/>
      <c r="Y153" s="159"/>
      <c r="Z153" s="164"/>
    </row>
    <row r="154" spans="1:26" s="160" customFormat="1" ht="24" hidden="1" customHeight="1">
      <c r="A154" s="172"/>
      <c r="B154" s="172"/>
      <c r="C154" s="172"/>
      <c r="D154" s="154"/>
      <c r="E154" s="154"/>
      <c r="F154" s="154"/>
      <c r="G154" s="155"/>
      <c r="H154" s="155"/>
      <c r="I154" s="156"/>
      <c r="J154" s="156"/>
      <c r="K154" s="156"/>
      <c r="L154" s="155"/>
      <c r="M154" s="155"/>
      <c r="N154" s="157"/>
      <c r="O154" s="158"/>
      <c r="P154" s="158"/>
      <c r="Q154" s="158"/>
      <c r="R154" s="158"/>
      <c r="S154" s="159"/>
      <c r="T154" s="159"/>
      <c r="U154" s="159"/>
      <c r="V154" s="159"/>
      <c r="W154" s="159"/>
      <c r="X154" s="159"/>
      <c r="Y154" s="159"/>
      <c r="Z154" s="164"/>
    </row>
    <row r="155" spans="1:26" s="160" customFormat="1" ht="24" hidden="1" customHeight="1">
      <c r="A155" s="172"/>
      <c r="B155" s="172"/>
      <c r="C155" s="172"/>
      <c r="D155" s="154"/>
      <c r="E155" s="154"/>
      <c r="F155" s="154"/>
      <c r="G155" s="155"/>
      <c r="H155" s="155"/>
      <c r="I155" s="156"/>
      <c r="J155" s="156"/>
      <c r="K155" s="156"/>
      <c r="L155" s="155"/>
      <c r="M155" s="155"/>
      <c r="N155" s="157"/>
      <c r="O155" s="158"/>
      <c r="P155" s="158"/>
      <c r="Q155" s="158"/>
      <c r="R155" s="158"/>
      <c r="S155" s="159"/>
      <c r="T155" s="159"/>
      <c r="U155" s="159"/>
      <c r="V155" s="159"/>
      <c r="W155" s="159"/>
      <c r="X155" s="159"/>
      <c r="Y155" s="159"/>
      <c r="Z155" s="164"/>
    </row>
    <row r="156" spans="1:26" s="160" customFormat="1" ht="24" hidden="1" customHeight="1">
      <c r="A156" s="172"/>
      <c r="B156" s="172"/>
      <c r="C156" s="172"/>
      <c r="D156" s="154"/>
      <c r="E156" s="154"/>
      <c r="F156" s="154"/>
      <c r="G156" s="155"/>
      <c r="H156" s="155"/>
      <c r="I156" s="156"/>
      <c r="J156" s="156"/>
      <c r="K156" s="156"/>
      <c r="L156" s="155"/>
      <c r="M156" s="155"/>
      <c r="N156" s="157"/>
      <c r="O156" s="158"/>
      <c r="P156" s="158"/>
      <c r="Q156" s="158"/>
      <c r="R156" s="158"/>
      <c r="S156" s="159"/>
      <c r="T156" s="159"/>
      <c r="U156" s="159"/>
      <c r="V156" s="159"/>
      <c r="W156" s="159"/>
      <c r="X156" s="159"/>
      <c r="Y156" s="159"/>
      <c r="Z156" s="164"/>
    </row>
    <row r="157" spans="1:26" s="160" customFormat="1" ht="24" hidden="1" customHeight="1">
      <c r="A157" s="172"/>
      <c r="B157" s="172"/>
      <c r="C157" s="172"/>
      <c r="D157" s="154"/>
      <c r="E157" s="154"/>
      <c r="F157" s="154"/>
      <c r="G157" s="155"/>
      <c r="H157" s="155"/>
      <c r="I157" s="156"/>
      <c r="J157" s="156"/>
      <c r="K157" s="156"/>
      <c r="L157" s="155"/>
      <c r="M157" s="155"/>
      <c r="N157" s="157"/>
      <c r="O157" s="158"/>
      <c r="P157" s="158"/>
      <c r="Q157" s="158"/>
      <c r="R157" s="158"/>
      <c r="S157" s="159"/>
      <c r="T157" s="159"/>
      <c r="U157" s="159"/>
      <c r="V157" s="159"/>
      <c r="W157" s="159"/>
      <c r="X157" s="159"/>
      <c r="Y157" s="159"/>
      <c r="Z157" s="164"/>
    </row>
    <row r="158" spans="1:26" s="160" customFormat="1" ht="24" hidden="1" customHeight="1">
      <c r="A158" s="172"/>
      <c r="B158" s="172"/>
      <c r="C158" s="172"/>
      <c r="D158" s="154"/>
      <c r="E158" s="154"/>
      <c r="F158" s="154"/>
      <c r="G158" s="155"/>
      <c r="H158" s="155"/>
      <c r="I158" s="156"/>
      <c r="J158" s="156"/>
      <c r="K158" s="156"/>
      <c r="L158" s="155"/>
      <c r="M158" s="155"/>
      <c r="N158" s="157"/>
      <c r="O158" s="158"/>
      <c r="P158" s="158"/>
      <c r="Q158" s="158"/>
      <c r="R158" s="158"/>
      <c r="S158" s="159"/>
      <c r="T158" s="159"/>
      <c r="U158" s="159"/>
      <c r="V158" s="159"/>
      <c r="W158" s="159"/>
      <c r="X158" s="159"/>
      <c r="Y158" s="159"/>
      <c r="Z158" s="164"/>
    </row>
    <row r="159" spans="1:26" s="160" customFormat="1" ht="24" hidden="1" customHeight="1">
      <c r="A159" s="172"/>
      <c r="B159" s="172"/>
      <c r="C159" s="172"/>
      <c r="D159" s="154"/>
      <c r="E159" s="154"/>
      <c r="F159" s="154"/>
      <c r="G159" s="155"/>
      <c r="H159" s="155"/>
      <c r="I159" s="156"/>
      <c r="J159" s="156"/>
      <c r="K159" s="156"/>
      <c r="L159" s="155"/>
      <c r="M159" s="155"/>
      <c r="N159" s="157"/>
      <c r="O159" s="158"/>
      <c r="P159" s="158"/>
      <c r="Q159" s="158"/>
      <c r="R159" s="158"/>
      <c r="S159" s="159"/>
      <c r="T159" s="159"/>
      <c r="U159" s="159"/>
      <c r="V159" s="159"/>
      <c r="W159" s="159"/>
      <c r="X159" s="159"/>
      <c r="Y159" s="159"/>
      <c r="Z159" s="164"/>
    </row>
    <row r="160" spans="1:26" s="160" customFormat="1" ht="24" hidden="1" customHeight="1">
      <c r="A160" s="172"/>
      <c r="B160" s="172"/>
      <c r="C160" s="172"/>
      <c r="D160" s="154"/>
      <c r="E160" s="154"/>
      <c r="F160" s="154"/>
      <c r="G160" s="155"/>
      <c r="H160" s="155"/>
      <c r="I160" s="156"/>
      <c r="J160" s="156"/>
      <c r="K160" s="156"/>
      <c r="L160" s="155"/>
      <c r="M160" s="155"/>
      <c r="N160" s="157"/>
      <c r="O160" s="158"/>
      <c r="P160" s="158"/>
      <c r="Q160" s="158"/>
      <c r="R160" s="158"/>
      <c r="S160" s="159"/>
      <c r="T160" s="159"/>
      <c r="U160" s="159"/>
      <c r="V160" s="159"/>
      <c r="W160" s="159"/>
      <c r="X160" s="159"/>
      <c r="Y160" s="159"/>
      <c r="Z160" s="164"/>
    </row>
    <row r="161" spans="1:26" s="160" customFormat="1" ht="24" hidden="1" customHeight="1">
      <c r="A161" s="172"/>
      <c r="B161" s="172"/>
      <c r="C161" s="172"/>
      <c r="D161" s="154"/>
      <c r="E161" s="154"/>
      <c r="F161" s="154"/>
      <c r="G161" s="155"/>
      <c r="H161" s="155"/>
      <c r="I161" s="156"/>
      <c r="J161" s="156"/>
      <c r="K161" s="156"/>
      <c r="L161" s="155"/>
      <c r="M161" s="155"/>
      <c r="N161" s="157"/>
      <c r="O161" s="158"/>
      <c r="P161" s="158"/>
      <c r="Q161" s="158"/>
      <c r="R161" s="158"/>
      <c r="S161" s="159"/>
      <c r="T161" s="159"/>
      <c r="U161" s="159"/>
      <c r="V161" s="159"/>
      <c r="W161" s="159"/>
      <c r="X161" s="159"/>
      <c r="Y161" s="159"/>
      <c r="Z161" s="164"/>
    </row>
    <row r="162" spans="1:26" s="160" customFormat="1" ht="24" hidden="1" customHeight="1">
      <c r="A162" s="172"/>
      <c r="B162" s="172"/>
      <c r="C162" s="172"/>
      <c r="D162" s="154"/>
      <c r="E162" s="154"/>
      <c r="F162" s="154"/>
      <c r="G162" s="155"/>
      <c r="H162" s="155"/>
      <c r="I162" s="156"/>
      <c r="J162" s="156"/>
      <c r="K162" s="156"/>
      <c r="L162" s="155"/>
      <c r="M162" s="155"/>
      <c r="N162" s="157"/>
      <c r="O162" s="158"/>
      <c r="P162" s="158"/>
      <c r="Q162" s="158"/>
      <c r="R162" s="158"/>
      <c r="S162" s="159"/>
      <c r="T162" s="159"/>
      <c r="U162" s="159"/>
      <c r="V162" s="159"/>
      <c r="W162" s="159"/>
      <c r="X162" s="159"/>
      <c r="Y162" s="159"/>
      <c r="Z162" s="164"/>
    </row>
    <row r="163" spans="1:26" s="160" customFormat="1" ht="24" hidden="1" customHeight="1">
      <c r="A163" s="172"/>
      <c r="B163" s="172"/>
      <c r="C163" s="172"/>
      <c r="D163" s="154"/>
      <c r="E163" s="154"/>
      <c r="F163" s="154"/>
      <c r="G163" s="155"/>
      <c r="H163" s="155"/>
      <c r="I163" s="156"/>
      <c r="J163" s="156"/>
      <c r="K163" s="156"/>
      <c r="L163" s="155"/>
      <c r="M163" s="155"/>
      <c r="N163" s="157"/>
      <c r="O163" s="158"/>
      <c r="P163" s="158"/>
      <c r="Q163" s="158"/>
      <c r="R163" s="158"/>
      <c r="S163" s="159"/>
      <c r="T163" s="159"/>
      <c r="U163" s="159"/>
      <c r="V163" s="159"/>
      <c r="W163" s="159"/>
      <c r="X163" s="159"/>
      <c r="Y163" s="159"/>
      <c r="Z163" s="164"/>
    </row>
    <row r="164" spans="1:26" s="160" customFormat="1" ht="24" hidden="1" customHeight="1">
      <c r="A164" s="172"/>
      <c r="B164" s="172"/>
      <c r="C164" s="172"/>
      <c r="D164" s="154"/>
      <c r="E164" s="154"/>
      <c r="F164" s="154"/>
      <c r="G164" s="155"/>
      <c r="H164" s="155"/>
      <c r="I164" s="156"/>
      <c r="J164" s="156"/>
      <c r="K164" s="156"/>
      <c r="L164" s="155"/>
      <c r="M164" s="155"/>
      <c r="N164" s="157"/>
      <c r="O164" s="158"/>
      <c r="P164" s="158"/>
      <c r="Q164" s="158"/>
      <c r="R164" s="158"/>
      <c r="S164" s="159"/>
      <c r="T164" s="159"/>
      <c r="U164" s="159"/>
      <c r="V164" s="159"/>
      <c r="W164" s="159"/>
      <c r="X164" s="159"/>
      <c r="Y164" s="159"/>
      <c r="Z164" s="164"/>
    </row>
    <row r="165" spans="1:26" s="160" customFormat="1" ht="24" hidden="1" customHeight="1">
      <c r="A165" s="172"/>
      <c r="B165" s="172"/>
      <c r="C165" s="172"/>
      <c r="D165" s="154"/>
      <c r="E165" s="154"/>
      <c r="F165" s="154"/>
      <c r="G165" s="155"/>
      <c r="H165" s="155"/>
      <c r="I165" s="156"/>
      <c r="J165" s="156"/>
      <c r="K165" s="156"/>
      <c r="L165" s="155"/>
      <c r="M165" s="155"/>
      <c r="N165" s="157"/>
      <c r="O165" s="158"/>
      <c r="P165" s="158"/>
      <c r="Q165" s="158"/>
      <c r="R165" s="158"/>
      <c r="S165" s="159"/>
      <c r="T165" s="159"/>
      <c r="U165" s="159"/>
      <c r="V165" s="159"/>
      <c r="W165" s="159"/>
      <c r="X165" s="159"/>
      <c r="Y165" s="159"/>
      <c r="Z165" s="164"/>
    </row>
    <row r="166" spans="1:26" s="160" customFormat="1" ht="24" hidden="1" customHeight="1">
      <c r="A166" s="172"/>
      <c r="B166" s="172"/>
      <c r="C166" s="172"/>
      <c r="D166" s="154"/>
      <c r="E166" s="154"/>
      <c r="F166" s="154"/>
      <c r="G166" s="155"/>
      <c r="H166" s="155"/>
      <c r="I166" s="156"/>
      <c r="J166" s="156"/>
      <c r="K166" s="156"/>
      <c r="L166" s="155"/>
      <c r="M166" s="155"/>
      <c r="N166" s="157"/>
      <c r="O166" s="158"/>
      <c r="P166" s="158"/>
      <c r="Q166" s="158"/>
      <c r="R166" s="158"/>
      <c r="S166" s="159"/>
      <c r="T166" s="159"/>
      <c r="U166" s="159"/>
      <c r="V166" s="159"/>
      <c r="W166" s="159"/>
      <c r="X166" s="159"/>
      <c r="Y166" s="159"/>
      <c r="Z166" s="164"/>
    </row>
    <row r="167" spans="1:26" s="160" customFormat="1" ht="24" hidden="1" customHeight="1">
      <c r="A167" s="172"/>
      <c r="B167" s="172"/>
      <c r="C167" s="172"/>
      <c r="D167" s="154"/>
      <c r="E167" s="154"/>
      <c r="F167" s="154"/>
      <c r="G167" s="155"/>
      <c r="H167" s="155"/>
      <c r="I167" s="156"/>
      <c r="J167" s="156"/>
      <c r="K167" s="156"/>
      <c r="L167" s="155"/>
      <c r="M167" s="155"/>
      <c r="N167" s="157"/>
      <c r="O167" s="158"/>
      <c r="P167" s="158"/>
      <c r="Q167" s="158"/>
      <c r="R167" s="158"/>
      <c r="S167" s="159"/>
      <c r="T167" s="159"/>
      <c r="U167" s="159"/>
      <c r="V167" s="159"/>
      <c r="W167" s="159"/>
      <c r="X167" s="159"/>
      <c r="Y167" s="159"/>
      <c r="Z167" s="164"/>
    </row>
    <row r="168" spans="1:26" s="160" customFormat="1" ht="24" hidden="1" customHeight="1">
      <c r="A168" s="172"/>
      <c r="B168" s="172"/>
      <c r="C168" s="172"/>
      <c r="D168" s="154"/>
      <c r="E168" s="154"/>
      <c r="F168" s="154"/>
      <c r="G168" s="155"/>
      <c r="H168" s="155"/>
      <c r="I168" s="156"/>
      <c r="J168" s="156"/>
      <c r="K168" s="156"/>
      <c r="L168" s="155"/>
      <c r="M168" s="155"/>
      <c r="N168" s="157"/>
      <c r="O168" s="158"/>
      <c r="P168" s="158"/>
      <c r="Q168" s="158"/>
      <c r="R168" s="158"/>
      <c r="S168" s="159"/>
      <c r="T168" s="159"/>
      <c r="U168" s="159"/>
      <c r="V168" s="159"/>
      <c r="W168" s="159"/>
      <c r="X168" s="159"/>
      <c r="Y168" s="159"/>
      <c r="Z168" s="164"/>
    </row>
    <row r="169" spans="1:26" s="160" customFormat="1" ht="24" hidden="1" customHeight="1">
      <c r="A169" s="172"/>
      <c r="B169" s="172"/>
      <c r="C169" s="172"/>
      <c r="D169" s="154"/>
      <c r="E169" s="154"/>
      <c r="F169" s="154"/>
      <c r="G169" s="155"/>
      <c r="H169" s="155"/>
      <c r="I169" s="156"/>
      <c r="J169" s="156"/>
      <c r="K169" s="156"/>
      <c r="L169" s="155"/>
      <c r="M169" s="155"/>
      <c r="N169" s="157"/>
      <c r="O169" s="158"/>
      <c r="P169" s="158"/>
      <c r="Q169" s="158"/>
      <c r="R169" s="158"/>
      <c r="S169" s="159"/>
      <c r="T169" s="159"/>
      <c r="U169" s="159"/>
      <c r="V169" s="159"/>
      <c r="W169" s="159"/>
      <c r="X169" s="159"/>
      <c r="Y169" s="159"/>
      <c r="Z169" s="164"/>
    </row>
    <row r="170" spans="1:26" s="160" customFormat="1" ht="24" hidden="1" customHeight="1">
      <c r="A170" s="172"/>
      <c r="B170" s="172"/>
      <c r="C170" s="172"/>
      <c r="D170" s="154"/>
      <c r="E170" s="154"/>
      <c r="F170" s="154"/>
      <c r="G170" s="155"/>
      <c r="H170" s="155"/>
      <c r="I170" s="156"/>
      <c r="J170" s="156"/>
      <c r="K170" s="156"/>
      <c r="L170" s="155"/>
      <c r="M170" s="155"/>
      <c r="N170" s="157"/>
      <c r="O170" s="158"/>
      <c r="P170" s="158"/>
      <c r="Q170" s="158"/>
      <c r="R170" s="158"/>
      <c r="S170" s="159"/>
      <c r="T170" s="159"/>
      <c r="U170" s="159"/>
      <c r="V170" s="159"/>
      <c r="W170" s="159"/>
      <c r="X170" s="159"/>
      <c r="Y170" s="159"/>
      <c r="Z170" s="164"/>
    </row>
    <row r="171" spans="1:26" s="160" customFormat="1" ht="24" hidden="1" customHeight="1">
      <c r="A171" s="172"/>
      <c r="B171" s="172"/>
      <c r="C171" s="172"/>
      <c r="D171" s="154"/>
      <c r="E171" s="154"/>
      <c r="F171" s="154"/>
      <c r="G171" s="155"/>
      <c r="H171" s="155"/>
      <c r="I171" s="156"/>
      <c r="J171" s="156"/>
      <c r="K171" s="156"/>
      <c r="L171" s="155"/>
      <c r="M171" s="155"/>
      <c r="N171" s="157"/>
      <c r="O171" s="158"/>
      <c r="P171" s="158"/>
      <c r="Q171" s="158"/>
      <c r="R171" s="158"/>
      <c r="S171" s="159"/>
      <c r="T171" s="159"/>
      <c r="U171" s="159"/>
      <c r="V171" s="159"/>
      <c r="W171" s="159"/>
      <c r="X171" s="159"/>
      <c r="Y171" s="159"/>
      <c r="Z171" s="164"/>
    </row>
    <row r="172" spans="1:26" s="160" customFormat="1" ht="24" hidden="1" customHeight="1">
      <c r="A172" s="172"/>
      <c r="B172" s="172"/>
      <c r="C172" s="172"/>
      <c r="D172" s="154"/>
      <c r="E172" s="154"/>
      <c r="F172" s="154"/>
      <c r="G172" s="155"/>
      <c r="H172" s="155"/>
      <c r="I172" s="156"/>
      <c r="J172" s="156"/>
      <c r="K172" s="156"/>
      <c r="L172" s="155"/>
      <c r="M172" s="155"/>
      <c r="N172" s="157"/>
      <c r="O172" s="158"/>
      <c r="P172" s="158"/>
      <c r="Q172" s="158"/>
      <c r="R172" s="158"/>
      <c r="S172" s="159"/>
      <c r="T172" s="159"/>
      <c r="U172" s="159"/>
      <c r="V172" s="159"/>
      <c r="W172" s="159"/>
      <c r="X172" s="159"/>
      <c r="Y172" s="159"/>
      <c r="Z172" s="164"/>
    </row>
    <row r="173" spans="1:26" s="160" customFormat="1" ht="24" hidden="1" customHeight="1">
      <c r="A173" s="172"/>
      <c r="B173" s="172"/>
      <c r="C173" s="172"/>
      <c r="D173" s="154"/>
      <c r="E173" s="154"/>
      <c r="F173" s="154"/>
      <c r="G173" s="155"/>
      <c r="H173" s="155"/>
      <c r="I173" s="156"/>
      <c r="J173" s="156"/>
      <c r="K173" s="156"/>
      <c r="L173" s="155"/>
      <c r="M173" s="155"/>
      <c r="N173" s="157"/>
      <c r="O173" s="158"/>
      <c r="P173" s="158"/>
      <c r="Q173" s="158"/>
      <c r="R173" s="158"/>
      <c r="S173" s="159"/>
      <c r="T173" s="159"/>
      <c r="U173" s="159"/>
      <c r="V173" s="159"/>
      <c r="W173" s="159"/>
      <c r="X173" s="159"/>
      <c r="Y173" s="159"/>
      <c r="Z173" s="164"/>
    </row>
    <row r="174" spans="1:26" s="160" customFormat="1" ht="24" hidden="1" customHeight="1">
      <c r="A174" s="172"/>
      <c r="B174" s="172"/>
      <c r="C174" s="172"/>
      <c r="D174" s="154"/>
      <c r="E174" s="154"/>
      <c r="F174" s="154"/>
      <c r="G174" s="155"/>
      <c r="H174" s="155"/>
      <c r="I174" s="156"/>
      <c r="J174" s="156"/>
      <c r="K174" s="156"/>
      <c r="L174" s="155"/>
      <c r="M174" s="155"/>
      <c r="N174" s="157"/>
      <c r="O174" s="158"/>
      <c r="P174" s="158"/>
      <c r="Q174" s="158"/>
      <c r="R174" s="158"/>
      <c r="S174" s="159"/>
      <c r="T174" s="159"/>
      <c r="U174" s="159"/>
      <c r="V174" s="159"/>
      <c r="W174" s="159"/>
      <c r="X174" s="159"/>
      <c r="Y174" s="159"/>
      <c r="Z174" s="164"/>
    </row>
    <row r="175" spans="1:26" s="160" customFormat="1" ht="24" hidden="1" customHeight="1">
      <c r="A175" s="172"/>
      <c r="B175" s="172"/>
      <c r="C175" s="172"/>
      <c r="D175" s="154"/>
      <c r="E175" s="154"/>
      <c r="F175" s="154"/>
      <c r="G175" s="155"/>
      <c r="H175" s="155"/>
      <c r="I175" s="156"/>
      <c r="J175" s="156"/>
      <c r="K175" s="156"/>
      <c r="L175" s="155"/>
      <c r="M175" s="155"/>
      <c r="N175" s="157"/>
      <c r="O175" s="158"/>
      <c r="P175" s="158"/>
      <c r="Q175" s="158"/>
      <c r="R175" s="158"/>
      <c r="S175" s="159"/>
      <c r="T175" s="159"/>
      <c r="U175" s="159"/>
      <c r="V175" s="159"/>
      <c r="W175" s="159"/>
      <c r="X175" s="159"/>
      <c r="Y175" s="159"/>
      <c r="Z175" s="164"/>
    </row>
    <row r="176" spans="1:26" s="160" customFormat="1" ht="24" hidden="1" customHeight="1">
      <c r="A176" s="172"/>
      <c r="B176" s="172"/>
      <c r="C176" s="172"/>
      <c r="D176" s="154"/>
      <c r="E176" s="154"/>
      <c r="F176" s="154"/>
      <c r="G176" s="155"/>
      <c r="H176" s="155"/>
      <c r="I176" s="156"/>
      <c r="J176" s="156"/>
      <c r="K176" s="156"/>
      <c r="L176" s="155"/>
      <c r="M176" s="155"/>
      <c r="N176" s="157"/>
      <c r="O176" s="158"/>
      <c r="P176" s="158"/>
      <c r="Q176" s="158"/>
      <c r="R176" s="158"/>
      <c r="S176" s="159"/>
      <c r="T176" s="159"/>
      <c r="U176" s="159"/>
      <c r="V176" s="159"/>
      <c r="W176" s="159"/>
      <c r="X176" s="159"/>
      <c r="Y176" s="159"/>
      <c r="Z176" s="164"/>
    </row>
    <row r="177" spans="1:26" s="160" customFormat="1" ht="24" hidden="1" customHeight="1">
      <c r="A177" s="172"/>
      <c r="B177" s="172"/>
      <c r="C177" s="172"/>
      <c r="D177" s="154"/>
      <c r="E177" s="154"/>
      <c r="F177" s="154"/>
      <c r="G177" s="155"/>
      <c r="H177" s="155"/>
      <c r="I177" s="156"/>
      <c r="J177" s="156"/>
      <c r="K177" s="156"/>
      <c r="L177" s="155"/>
      <c r="M177" s="155"/>
      <c r="N177" s="157"/>
      <c r="O177" s="158"/>
      <c r="P177" s="158"/>
      <c r="Q177" s="158"/>
      <c r="R177" s="158"/>
      <c r="S177" s="159"/>
      <c r="T177" s="159"/>
      <c r="U177" s="159"/>
      <c r="V177" s="159"/>
      <c r="W177" s="159"/>
      <c r="X177" s="159"/>
      <c r="Y177" s="159"/>
      <c r="Z177" s="164"/>
    </row>
    <row r="178" spans="1:26" s="160" customFormat="1" ht="24" hidden="1" customHeight="1">
      <c r="A178" s="172"/>
      <c r="B178" s="172"/>
      <c r="C178" s="172"/>
      <c r="D178" s="154"/>
      <c r="E178" s="154"/>
      <c r="F178" s="154"/>
      <c r="G178" s="155"/>
      <c r="H178" s="155"/>
      <c r="I178" s="156"/>
      <c r="J178" s="156"/>
      <c r="K178" s="156"/>
      <c r="L178" s="155"/>
      <c r="M178" s="155"/>
      <c r="N178" s="157"/>
      <c r="O178" s="158"/>
      <c r="P178" s="158"/>
      <c r="Q178" s="158"/>
      <c r="R178" s="158"/>
      <c r="S178" s="159"/>
      <c r="T178" s="159"/>
      <c r="U178" s="159"/>
      <c r="V178" s="159"/>
      <c r="W178" s="159"/>
      <c r="X178" s="159"/>
      <c r="Y178" s="159"/>
      <c r="Z178" s="164"/>
    </row>
    <row r="179" spans="1:26" s="160" customFormat="1" ht="24" hidden="1" customHeight="1">
      <c r="A179" s="172"/>
      <c r="B179" s="172"/>
      <c r="C179" s="172"/>
      <c r="D179" s="154"/>
      <c r="E179" s="154"/>
      <c r="F179" s="154"/>
      <c r="G179" s="155"/>
      <c r="H179" s="155"/>
      <c r="I179" s="156"/>
      <c r="J179" s="156"/>
      <c r="K179" s="156"/>
      <c r="L179" s="155"/>
      <c r="M179" s="155"/>
      <c r="N179" s="157"/>
      <c r="O179" s="158"/>
      <c r="P179" s="158"/>
      <c r="Q179" s="158"/>
      <c r="R179" s="158"/>
      <c r="S179" s="159"/>
      <c r="T179" s="159"/>
      <c r="U179" s="159"/>
      <c r="V179" s="159"/>
      <c r="W179" s="159"/>
      <c r="X179" s="159"/>
      <c r="Y179" s="159"/>
      <c r="Z179" s="164"/>
    </row>
    <row r="180" spans="1:26" s="160" customFormat="1" ht="24" hidden="1" customHeight="1">
      <c r="A180" s="172"/>
      <c r="B180" s="172"/>
      <c r="C180" s="172"/>
      <c r="D180" s="154"/>
      <c r="E180" s="154"/>
      <c r="F180" s="154"/>
      <c r="G180" s="155"/>
      <c r="H180" s="155"/>
      <c r="I180" s="156"/>
      <c r="J180" s="156"/>
      <c r="K180" s="156"/>
      <c r="L180" s="155"/>
      <c r="M180" s="155"/>
      <c r="N180" s="157"/>
      <c r="O180" s="158"/>
      <c r="P180" s="158"/>
      <c r="Q180" s="158"/>
      <c r="R180" s="158"/>
      <c r="S180" s="159"/>
      <c r="T180" s="159"/>
      <c r="U180" s="159"/>
      <c r="V180" s="159"/>
      <c r="W180" s="159"/>
      <c r="X180" s="159"/>
      <c r="Y180" s="159"/>
      <c r="Z180" s="164"/>
    </row>
    <row r="181" spans="1:26" s="160" customFormat="1" ht="24" hidden="1" customHeight="1">
      <c r="A181" s="172"/>
      <c r="B181" s="172"/>
      <c r="C181" s="172"/>
      <c r="D181" s="154"/>
      <c r="E181" s="154"/>
      <c r="F181" s="154"/>
      <c r="G181" s="155"/>
      <c r="H181" s="155"/>
      <c r="I181" s="156"/>
      <c r="J181" s="156"/>
      <c r="K181" s="156"/>
      <c r="L181" s="155"/>
      <c r="M181" s="155"/>
      <c r="N181" s="157"/>
      <c r="O181" s="158"/>
      <c r="P181" s="158"/>
      <c r="Q181" s="158"/>
      <c r="R181" s="158"/>
      <c r="S181" s="159"/>
      <c r="T181" s="159"/>
      <c r="U181" s="159"/>
      <c r="V181" s="159"/>
      <c r="W181" s="159"/>
      <c r="X181" s="159"/>
      <c r="Y181" s="159"/>
      <c r="Z181" s="164"/>
    </row>
    <row r="182" spans="1:26" s="160" customFormat="1" ht="24" hidden="1" customHeight="1">
      <c r="A182" s="172"/>
      <c r="B182" s="172"/>
      <c r="C182" s="172"/>
      <c r="D182" s="154"/>
      <c r="E182" s="154"/>
      <c r="F182" s="154"/>
      <c r="G182" s="155"/>
      <c r="H182" s="155"/>
      <c r="I182" s="156"/>
      <c r="J182" s="156"/>
      <c r="K182" s="156"/>
      <c r="L182" s="155"/>
      <c r="M182" s="155"/>
      <c r="N182" s="157"/>
      <c r="O182" s="158"/>
      <c r="P182" s="158"/>
      <c r="Q182" s="158"/>
      <c r="R182" s="158"/>
      <c r="S182" s="159"/>
      <c r="T182" s="159"/>
      <c r="U182" s="159"/>
      <c r="V182" s="159"/>
      <c r="W182" s="159"/>
      <c r="X182" s="159"/>
      <c r="Y182" s="159"/>
      <c r="Z182" s="164"/>
    </row>
    <row r="183" spans="1:26" s="160" customFormat="1" ht="24" hidden="1" customHeight="1">
      <c r="A183" s="172"/>
      <c r="B183" s="172"/>
      <c r="C183" s="172"/>
      <c r="D183" s="154"/>
      <c r="E183" s="154"/>
      <c r="F183" s="154"/>
      <c r="G183" s="155"/>
      <c r="H183" s="155"/>
      <c r="I183" s="156"/>
      <c r="J183" s="156"/>
      <c r="K183" s="156"/>
      <c r="L183" s="155"/>
      <c r="M183" s="155"/>
      <c r="N183" s="157"/>
      <c r="O183" s="158"/>
      <c r="P183" s="158"/>
      <c r="Q183" s="158"/>
      <c r="R183" s="158"/>
      <c r="S183" s="159"/>
      <c r="T183" s="159"/>
      <c r="U183" s="159"/>
      <c r="V183" s="159"/>
      <c r="W183" s="159"/>
      <c r="X183" s="159"/>
      <c r="Y183" s="159"/>
      <c r="Z183" s="164"/>
    </row>
    <row r="184" spans="1:26" s="160" customFormat="1" ht="24" hidden="1" customHeight="1">
      <c r="A184" s="172"/>
      <c r="B184" s="172"/>
      <c r="C184" s="172"/>
      <c r="D184" s="154"/>
      <c r="E184" s="154"/>
      <c r="F184" s="154"/>
      <c r="G184" s="155"/>
      <c r="H184" s="155"/>
      <c r="I184" s="156"/>
      <c r="J184" s="156"/>
      <c r="K184" s="156"/>
      <c r="L184" s="155"/>
      <c r="M184" s="155"/>
      <c r="N184" s="157"/>
      <c r="O184" s="158"/>
      <c r="P184" s="158"/>
      <c r="Q184" s="158"/>
      <c r="R184" s="158"/>
      <c r="S184" s="159"/>
      <c r="T184" s="159"/>
      <c r="U184" s="159"/>
      <c r="V184" s="159"/>
      <c r="W184" s="159"/>
      <c r="X184" s="159"/>
      <c r="Y184" s="159"/>
      <c r="Z184" s="164"/>
    </row>
    <row r="185" spans="1:26" s="160" customFormat="1" ht="24" hidden="1" customHeight="1">
      <c r="A185" s="172"/>
      <c r="B185" s="172"/>
      <c r="C185" s="172"/>
      <c r="D185" s="154"/>
      <c r="E185" s="154"/>
      <c r="F185" s="154"/>
      <c r="G185" s="155"/>
      <c r="H185" s="155"/>
      <c r="I185" s="156"/>
      <c r="J185" s="156"/>
      <c r="K185" s="156"/>
      <c r="L185" s="155"/>
      <c r="M185" s="155"/>
      <c r="N185" s="157"/>
      <c r="O185" s="158"/>
      <c r="P185" s="158"/>
      <c r="Q185" s="158"/>
      <c r="R185" s="158"/>
      <c r="S185" s="159"/>
      <c r="T185" s="159"/>
      <c r="U185" s="159"/>
      <c r="V185" s="159"/>
      <c r="W185" s="159"/>
      <c r="X185" s="159"/>
      <c r="Y185" s="159"/>
      <c r="Z185" s="164"/>
    </row>
    <row r="186" spans="1:26" s="160" customFormat="1" ht="24" hidden="1" customHeight="1">
      <c r="A186" s="172"/>
      <c r="B186" s="172"/>
      <c r="C186" s="172"/>
      <c r="D186" s="154"/>
      <c r="E186" s="154"/>
      <c r="F186" s="154"/>
      <c r="G186" s="155"/>
      <c r="H186" s="155"/>
      <c r="I186" s="156"/>
      <c r="J186" s="156"/>
      <c r="K186" s="156"/>
      <c r="L186" s="155"/>
      <c r="M186" s="155"/>
      <c r="N186" s="157"/>
      <c r="O186" s="158"/>
      <c r="P186" s="158"/>
      <c r="Q186" s="158"/>
      <c r="R186" s="158"/>
      <c r="S186" s="159"/>
      <c r="T186" s="159"/>
      <c r="U186" s="159"/>
      <c r="V186" s="159"/>
      <c r="W186" s="159"/>
      <c r="X186" s="159"/>
      <c r="Y186" s="159"/>
      <c r="Z186" s="164"/>
    </row>
    <row r="187" spans="1:26" s="160" customFormat="1" ht="24" hidden="1" customHeight="1">
      <c r="A187" s="172"/>
      <c r="B187" s="172"/>
      <c r="C187" s="172"/>
      <c r="D187" s="154"/>
      <c r="E187" s="154"/>
      <c r="F187" s="154"/>
      <c r="G187" s="155"/>
      <c r="H187" s="155"/>
      <c r="I187" s="156"/>
      <c r="J187" s="156"/>
      <c r="K187" s="156"/>
      <c r="L187" s="155"/>
      <c r="M187" s="155"/>
      <c r="N187" s="157"/>
      <c r="O187" s="158"/>
      <c r="P187" s="158"/>
      <c r="Q187" s="158"/>
      <c r="R187" s="158"/>
      <c r="S187" s="159"/>
      <c r="T187" s="159"/>
      <c r="U187" s="159"/>
      <c r="V187" s="159"/>
      <c r="W187" s="159"/>
      <c r="X187" s="159"/>
      <c r="Y187" s="159"/>
      <c r="Z187" s="164"/>
    </row>
    <row r="188" spans="1:26" s="160" customFormat="1" ht="24" hidden="1" customHeight="1">
      <c r="A188" s="172"/>
      <c r="B188" s="172"/>
      <c r="C188" s="172"/>
      <c r="D188" s="154"/>
      <c r="E188" s="154"/>
      <c r="F188" s="154"/>
      <c r="G188" s="155"/>
      <c r="H188" s="155"/>
      <c r="I188" s="156"/>
      <c r="J188" s="156"/>
      <c r="K188" s="156"/>
      <c r="L188" s="155"/>
      <c r="M188" s="155"/>
      <c r="N188" s="157"/>
      <c r="O188" s="158"/>
      <c r="P188" s="158"/>
      <c r="Q188" s="158"/>
      <c r="R188" s="158"/>
      <c r="S188" s="159"/>
      <c r="T188" s="159"/>
      <c r="U188" s="159"/>
      <c r="V188" s="159"/>
      <c r="W188" s="159"/>
      <c r="X188" s="159"/>
      <c r="Y188" s="159"/>
      <c r="Z188" s="164"/>
    </row>
    <row r="189" spans="1:26" s="160" customFormat="1" ht="24" hidden="1" customHeight="1">
      <c r="A189" s="172"/>
      <c r="B189" s="172"/>
      <c r="C189" s="172"/>
      <c r="D189" s="154"/>
      <c r="E189" s="154"/>
      <c r="F189" s="154"/>
      <c r="G189" s="155"/>
      <c r="H189" s="155"/>
      <c r="I189" s="156"/>
      <c r="J189" s="156"/>
      <c r="K189" s="156"/>
      <c r="L189" s="155"/>
      <c r="M189" s="155"/>
      <c r="N189" s="157"/>
      <c r="O189" s="158"/>
      <c r="P189" s="158"/>
      <c r="Q189" s="158"/>
      <c r="R189" s="158"/>
      <c r="S189" s="159"/>
      <c r="T189" s="159"/>
      <c r="U189" s="159"/>
      <c r="V189" s="159"/>
      <c r="W189" s="159"/>
      <c r="X189" s="159"/>
      <c r="Y189" s="159"/>
      <c r="Z189" s="164"/>
    </row>
    <row r="190" spans="1:26" s="160" customFormat="1" ht="24" hidden="1" customHeight="1">
      <c r="A190" s="172"/>
      <c r="B190" s="172"/>
      <c r="C190" s="172"/>
      <c r="D190" s="154"/>
      <c r="E190" s="154"/>
      <c r="F190" s="154"/>
      <c r="G190" s="155"/>
      <c r="H190" s="155"/>
      <c r="I190" s="156"/>
      <c r="J190" s="156"/>
      <c r="K190" s="156"/>
      <c r="L190" s="155"/>
      <c r="M190" s="155"/>
      <c r="N190" s="157"/>
      <c r="O190" s="158"/>
      <c r="P190" s="158"/>
      <c r="Q190" s="158"/>
      <c r="R190" s="158"/>
      <c r="S190" s="159"/>
      <c r="T190" s="159"/>
      <c r="U190" s="159"/>
      <c r="V190" s="159"/>
      <c r="W190" s="159"/>
      <c r="X190" s="159"/>
      <c r="Y190" s="159"/>
      <c r="Z190" s="164"/>
    </row>
    <row r="191" spans="1:26" s="160" customFormat="1" ht="24" hidden="1" customHeight="1">
      <c r="A191" s="172"/>
      <c r="B191" s="172"/>
      <c r="C191" s="172"/>
      <c r="D191" s="154"/>
      <c r="E191" s="154"/>
      <c r="F191" s="154"/>
      <c r="G191" s="155"/>
      <c r="H191" s="155"/>
      <c r="I191" s="156"/>
      <c r="J191" s="156"/>
      <c r="K191" s="156"/>
      <c r="L191" s="155"/>
      <c r="M191" s="155"/>
      <c r="N191" s="157"/>
      <c r="O191" s="158"/>
      <c r="P191" s="158"/>
      <c r="Q191" s="158"/>
      <c r="R191" s="158"/>
      <c r="S191" s="159"/>
      <c r="T191" s="159"/>
      <c r="U191" s="159"/>
      <c r="V191" s="159"/>
      <c r="W191" s="159"/>
      <c r="X191" s="159"/>
      <c r="Y191" s="159"/>
      <c r="Z191" s="164"/>
    </row>
    <row r="192" spans="1:26" s="160" customFormat="1" ht="24" hidden="1" customHeight="1">
      <c r="A192" s="172"/>
      <c r="B192" s="172"/>
      <c r="C192" s="172"/>
      <c r="D192" s="154"/>
      <c r="E192" s="154"/>
      <c r="F192" s="154"/>
      <c r="G192" s="155"/>
      <c r="H192" s="155"/>
      <c r="I192" s="156"/>
      <c r="J192" s="156"/>
      <c r="K192" s="156"/>
      <c r="L192" s="155"/>
      <c r="M192" s="155"/>
      <c r="N192" s="157"/>
      <c r="O192" s="158"/>
      <c r="P192" s="158"/>
      <c r="Q192" s="158"/>
      <c r="R192" s="158"/>
      <c r="S192" s="159"/>
      <c r="T192" s="159"/>
      <c r="U192" s="159"/>
      <c r="V192" s="159"/>
      <c r="W192" s="159"/>
      <c r="X192" s="159"/>
      <c r="Y192" s="159"/>
      <c r="Z192" s="164"/>
    </row>
    <row r="193" spans="1:41" s="160" customFormat="1" ht="24" hidden="1" customHeight="1">
      <c r="A193" s="172"/>
      <c r="B193" s="172"/>
      <c r="C193" s="172"/>
      <c r="D193" s="154"/>
      <c r="E193" s="154"/>
      <c r="F193" s="154"/>
      <c r="G193" s="155"/>
      <c r="H193" s="155"/>
      <c r="I193" s="156"/>
      <c r="J193" s="156"/>
      <c r="K193" s="156"/>
      <c r="L193" s="155"/>
      <c r="M193" s="155"/>
      <c r="N193" s="157"/>
      <c r="O193" s="158"/>
      <c r="P193" s="158"/>
      <c r="Q193" s="158"/>
      <c r="R193" s="158"/>
      <c r="S193" s="159"/>
      <c r="T193" s="159"/>
      <c r="U193" s="159"/>
      <c r="V193" s="159"/>
      <c r="W193" s="159"/>
      <c r="X193" s="159"/>
      <c r="Y193" s="159"/>
      <c r="Z193" s="164"/>
    </row>
    <row r="194" spans="1:41" s="160" customFormat="1" ht="24" hidden="1" customHeight="1">
      <c r="A194" s="172"/>
      <c r="B194" s="172"/>
      <c r="C194" s="172"/>
      <c r="D194" s="154"/>
      <c r="E194" s="154"/>
      <c r="F194" s="154"/>
      <c r="G194" s="155"/>
      <c r="H194" s="155"/>
      <c r="I194" s="156"/>
      <c r="J194" s="156"/>
      <c r="K194" s="156"/>
      <c r="L194" s="155"/>
      <c r="M194" s="155"/>
      <c r="N194" s="157"/>
      <c r="O194" s="158"/>
      <c r="P194" s="158"/>
      <c r="Q194" s="158"/>
      <c r="R194" s="158"/>
      <c r="S194" s="159"/>
      <c r="T194" s="159"/>
      <c r="U194" s="159"/>
      <c r="V194" s="159"/>
      <c r="W194" s="159"/>
      <c r="X194" s="159"/>
      <c r="Y194" s="159"/>
      <c r="Z194" s="164"/>
    </row>
    <row r="195" spans="1:41" s="160" customFormat="1" ht="24" hidden="1" customHeight="1">
      <c r="A195" s="172"/>
      <c r="B195" s="172"/>
      <c r="C195" s="172"/>
      <c r="D195" s="154"/>
      <c r="E195" s="154"/>
      <c r="F195" s="154"/>
      <c r="G195" s="155"/>
      <c r="H195" s="155"/>
      <c r="I195" s="156"/>
      <c r="J195" s="156"/>
      <c r="K195" s="156"/>
      <c r="L195" s="155"/>
      <c r="M195" s="155"/>
      <c r="N195" s="157"/>
      <c r="O195" s="158"/>
      <c r="P195" s="158"/>
      <c r="Q195" s="158"/>
      <c r="R195" s="158"/>
      <c r="S195" s="159"/>
      <c r="T195" s="159"/>
      <c r="U195" s="159"/>
      <c r="V195" s="159"/>
      <c r="W195" s="159"/>
      <c r="X195" s="159"/>
      <c r="Y195" s="159"/>
      <c r="Z195" s="164"/>
    </row>
    <row r="196" spans="1:41" s="160" customFormat="1" ht="24" hidden="1" customHeight="1">
      <c r="A196" s="172"/>
      <c r="B196" s="172"/>
      <c r="C196" s="172"/>
      <c r="D196" s="154"/>
      <c r="E196" s="154"/>
      <c r="F196" s="154"/>
      <c r="G196" s="155"/>
      <c r="H196" s="155"/>
      <c r="I196" s="156"/>
      <c r="J196" s="156"/>
      <c r="K196" s="156"/>
      <c r="L196" s="155"/>
      <c r="M196" s="155"/>
      <c r="N196" s="157"/>
      <c r="O196" s="158"/>
      <c r="P196" s="158"/>
      <c r="Q196" s="158"/>
      <c r="R196" s="158"/>
      <c r="S196" s="159"/>
      <c r="T196" s="159"/>
      <c r="U196" s="159"/>
      <c r="V196" s="159"/>
      <c r="W196" s="159"/>
      <c r="X196" s="159"/>
      <c r="Y196" s="159"/>
      <c r="Z196" s="164"/>
    </row>
    <row r="197" spans="1:41" s="160" customFormat="1" ht="24" hidden="1" customHeight="1">
      <c r="A197" s="172"/>
      <c r="B197" s="172"/>
      <c r="C197" s="172"/>
      <c r="D197" s="154"/>
      <c r="E197" s="154"/>
      <c r="F197" s="154"/>
      <c r="G197" s="155"/>
      <c r="H197" s="155"/>
      <c r="I197" s="156"/>
      <c r="J197" s="156"/>
      <c r="K197" s="156"/>
      <c r="L197" s="155"/>
      <c r="M197" s="155"/>
      <c r="N197" s="157"/>
      <c r="O197" s="158"/>
      <c r="P197" s="158"/>
      <c r="Q197" s="158"/>
      <c r="R197" s="158"/>
      <c r="S197" s="159"/>
      <c r="T197" s="159"/>
      <c r="U197" s="159"/>
      <c r="V197" s="159"/>
      <c r="W197" s="159"/>
      <c r="X197" s="159"/>
      <c r="Y197" s="159"/>
      <c r="Z197" s="164"/>
    </row>
    <row r="198" spans="1:41" s="160" customFormat="1" ht="24" hidden="1" customHeight="1">
      <c r="A198" s="172"/>
      <c r="B198" s="172"/>
      <c r="C198" s="172"/>
      <c r="D198" s="154"/>
      <c r="E198" s="154"/>
      <c r="F198" s="154"/>
      <c r="G198" s="155"/>
      <c r="H198" s="155"/>
      <c r="I198" s="156"/>
      <c r="J198" s="156"/>
      <c r="K198" s="156"/>
      <c r="L198" s="155"/>
      <c r="M198" s="155"/>
      <c r="N198" s="157"/>
      <c r="O198" s="158"/>
      <c r="P198" s="158"/>
      <c r="Q198" s="158"/>
      <c r="R198" s="158"/>
      <c r="S198" s="159"/>
      <c r="T198" s="159"/>
      <c r="U198" s="159"/>
      <c r="V198" s="159"/>
      <c r="W198" s="159"/>
      <c r="X198" s="159"/>
      <c r="Y198" s="159"/>
      <c r="Z198" s="164"/>
    </row>
    <row r="199" spans="1:41" s="160" customFormat="1" ht="24" hidden="1" customHeight="1">
      <c r="A199" s="172"/>
      <c r="B199" s="172"/>
      <c r="C199" s="172"/>
      <c r="D199" s="154"/>
      <c r="E199" s="154"/>
      <c r="F199" s="154"/>
      <c r="G199" s="155"/>
      <c r="H199" s="155"/>
      <c r="I199" s="156"/>
      <c r="J199" s="156"/>
      <c r="K199" s="156"/>
      <c r="L199" s="155"/>
      <c r="M199" s="155"/>
      <c r="N199" s="157"/>
      <c r="O199" s="158"/>
      <c r="P199" s="158"/>
      <c r="Q199" s="158"/>
      <c r="R199" s="158"/>
      <c r="S199" s="159"/>
      <c r="T199" s="159"/>
      <c r="U199" s="159"/>
      <c r="V199" s="159"/>
      <c r="W199" s="159"/>
      <c r="X199" s="159"/>
      <c r="Y199" s="159"/>
      <c r="Z199" s="164"/>
    </row>
    <row r="200" spans="1:41" s="160" customFormat="1" ht="24" hidden="1" customHeight="1">
      <c r="A200" s="172"/>
      <c r="B200" s="172"/>
      <c r="C200" s="172"/>
      <c r="D200" s="154"/>
      <c r="E200" s="154"/>
      <c r="F200" s="154"/>
      <c r="G200" s="155"/>
      <c r="H200" s="155"/>
      <c r="I200" s="156"/>
      <c r="J200" s="156"/>
      <c r="K200" s="156"/>
      <c r="L200" s="155"/>
      <c r="M200" s="155"/>
      <c r="N200" s="157"/>
      <c r="O200" s="158"/>
      <c r="P200" s="158"/>
      <c r="Q200" s="158"/>
      <c r="R200" s="158"/>
      <c r="S200" s="159"/>
      <c r="T200" s="159"/>
      <c r="U200" s="159"/>
      <c r="V200" s="159"/>
      <c r="W200" s="159"/>
      <c r="X200" s="159"/>
      <c r="Y200" s="159"/>
      <c r="Z200" s="164"/>
    </row>
    <row r="201" spans="1:41" s="160" customFormat="1" ht="24" hidden="1" customHeight="1">
      <c r="A201" s="172"/>
      <c r="B201" s="172"/>
      <c r="C201" s="172"/>
      <c r="D201" s="154"/>
      <c r="E201" s="154"/>
      <c r="F201" s="154"/>
      <c r="G201" s="155"/>
      <c r="H201" s="155"/>
      <c r="I201" s="156"/>
      <c r="J201" s="156"/>
      <c r="K201" s="156"/>
      <c r="L201" s="155"/>
      <c r="M201" s="155"/>
      <c r="N201" s="157"/>
      <c r="O201" s="158"/>
      <c r="P201" s="158"/>
      <c r="Q201" s="158"/>
      <c r="R201" s="158"/>
      <c r="S201" s="159"/>
      <c r="T201" s="159"/>
      <c r="U201" s="159"/>
      <c r="V201" s="159"/>
      <c r="W201" s="159"/>
      <c r="X201" s="159"/>
      <c r="Y201" s="159"/>
      <c r="Z201" s="164"/>
    </row>
    <row r="202" spans="1:41" s="160" customFormat="1" ht="24" hidden="1" customHeight="1">
      <c r="A202" s="172"/>
      <c r="B202" s="172"/>
      <c r="C202" s="172"/>
      <c r="D202" s="154"/>
      <c r="E202" s="154"/>
      <c r="F202" s="154"/>
      <c r="G202" s="155"/>
      <c r="H202" s="155"/>
      <c r="I202" s="156"/>
      <c r="J202" s="156"/>
      <c r="K202" s="156"/>
      <c r="L202" s="155"/>
      <c r="M202" s="155"/>
      <c r="N202" s="157"/>
      <c r="O202" s="158"/>
      <c r="P202" s="158"/>
      <c r="Q202" s="158"/>
      <c r="R202" s="158"/>
      <c r="S202" s="159"/>
      <c r="T202" s="159"/>
      <c r="U202" s="159"/>
      <c r="V202" s="159"/>
      <c r="W202" s="159"/>
      <c r="X202" s="159"/>
      <c r="Y202" s="159"/>
      <c r="Z202" s="164"/>
    </row>
    <row r="203" spans="1:41" s="160" customFormat="1" ht="24" hidden="1" customHeight="1">
      <c r="A203" s="172"/>
      <c r="B203" s="172"/>
      <c r="C203" s="172"/>
      <c r="D203" s="154"/>
      <c r="E203" s="154"/>
      <c r="F203" s="154"/>
      <c r="G203" s="155"/>
      <c r="H203" s="155"/>
      <c r="I203" s="156"/>
      <c r="J203" s="156"/>
      <c r="K203" s="156"/>
      <c r="L203" s="155"/>
      <c r="M203" s="155"/>
      <c r="N203" s="157"/>
      <c r="O203" s="158"/>
      <c r="P203" s="158"/>
      <c r="Q203" s="158"/>
      <c r="R203" s="158"/>
      <c r="S203" s="159"/>
      <c r="T203" s="159"/>
      <c r="U203" s="159"/>
      <c r="V203" s="159"/>
      <c r="W203" s="159"/>
      <c r="X203" s="159"/>
      <c r="Y203" s="159"/>
      <c r="Z203" s="164"/>
    </row>
    <row r="204" spans="1:41" s="160" customFormat="1" ht="24" hidden="1" customHeight="1">
      <c r="A204" s="172"/>
      <c r="B204" s="172"/>
      <c r="C204" s="172"/>
      <c r="D204" s="154"/>
      <c r="E204" s="154"/>
      <c r="F204" s="154"/>
      <c r="G204" s="155"/>
      <c r="H204" s="155"/>
      <c r="I204" s="156"/>
      <c r="J204" s="156"/>
      <c r="K204" s="156"/>
      <c r="L204" s="155"/>
      <c r="M204" s="155"/>
      <c r="N204" s="157"/>
      <c r="O204" s="158"/>
      <c r="P204" s="158"/>
      <c r="Q204" s="158"/>
      <c r="R204" s="158"/>
      <c r="S204" s="159"/>
      <c r="T204" s="159"/>
      <c r="U204" s="159"/>
      <c r="V204" s="159"/>
      <c r="W204" s="159"/>
      <c r="X204" s="159"/>
      <c r="Y204" s="159"/>
      <c r="Z204" s="164"/>
    </row>
    <row r="205" spans="1:41" s="160" customFormat="1" ht="20.25" hidden="1" customHeight="1">
      <c r="A205" s="172"/>
      <c r="B205" s="172"/>
      <c r="C205" s="172"/>
      <c r="D205" s="154"/>
      <c r="E205" s="154"/>
      <c r="F205" s="154"/>
      <c r="G205" s="155"/>
      <c r="H205" s="155"/>
      <c r="I205" s="156"/>
      <c r="J205" s="156"/>
      <c r="K205" s="156"/>
      <c r="L205" s="155"/>
      <c r="M205" s="155"/>
      <c r="N205" s="157"/>
      <c r="O205" s="158"/>
      <c r="P205" s="158"/>
      <c r="Q205" s="158"/>
      <c r="R205" s="158"/>
      <c r="S205" s="159"/>
      <c r="T205" s="159"/>
      <c r="U205" s="159"/>
      <c r="V205" s="159"/>
      <c r="W205" s="159"/>
      <c r="X205" s="159"/>
      <c r="Y205" s="159"/>
      <c r="Z205" s="164"/>
    </row>
    <row r="206" spans="1:41" s="160" customFormat="1" ht="63.75" hidden="1" customHeight="1" thickBot="1">
      <c r="A206" s="172"/>
      <c r="B206" s="172"/>
      <c r="C206" s="172"/>
      <c r="D206" s="174"/>
      <c r="E206" s="201" t="s">
        <v>257</v>
      </c>
      <c r="F206" s="200"/>
      <c r="G206" s="175"/>
      <c r="H206" s="175"/>
      <c r="I206" s="176"/>
      <c r="J206" s="176"/>
      <c r="K206" s="176"/>
      <c r="L206" s="175"/>
      <c r="M206" s="200" t="s">
        <v>258</v>
      </c>
      <c r="N206" s="200"/>
      <c r="O206" s="200" t="s">
        <v>259</v>
      </c>
      <c r="P206" s="202"/>
      <c r="Q206" s="188"/>
      <c r="R206" s="165"/>
      <c r="S206" s="177"/>
      <c r="T206" s="200" t="s">
        <v>260</v>
      </c>
      <c r="U206" s="200"/>
      <c r="V206" s="200"/>
      <c r="W206" s="200"/>
      <c r="X206" s="177"/>
      <c r="Y206" s="177"/>
      <c r="Z206" s="164"/>
      <c r="AD206" s="200"/>
      <c r="AE206" s="200"/>
      <c r="AF206" s="200"/>
      <c r="AG206" s="200"/>
      <c r="AN206" s="200" t="s">
        <v>261</v>
      </c>
      <c r="AO206" s="200"/>
    </row>
    <row r="207" spans="1:41" s="160" customFormat="1" ht="27" hidden="1" customHeight="1">
      <c r="A207" s="178"/>
      <c r="B207" s="178"/>
      <c r="C207" s="178"/>
      <c r="D207" s="168"/>
      <c r="E207" s="173" t="s">
        <v>11</v>
      </c>
      <c r="F207" s="173" t="s">
        <v>202</v>
      </c>
      <c r="G207" s="162"/>
      <c r="H207" s="162"/>
      <c r="I207" s="179"/>
      <c r="J207" s="179"/>
      <c r="K207" s="179"/>
      <c r="L207" s="162"/>
      <c r="M207" s="162" t="s">
        <v>204</v>
      </c>
      <c r="N207" s="163" t="s">
        <v>203</v>
      </c>
      <c r="O207" s="163" t="s">
        <v>219</v>
      </c>
      <c r="P207" s="163" t="s">
        <v>218</v>
      </c>
      <c r="Q207" s="163"/>
      <c r="R207" s="163"/>
      <c r="S207" s="161"/>
      <c r="T207" s="161" t="s">
        <v>178</v>
      </c>
      <c r="U207" s="161" t="s">
        <v>214</v>
      </c>
      <c r="V207" s="161" t="s">
        <v>179</v>
      </c>
      <c r="W207" s="161" t="s">
        <v>195</v>
      </c>
      <c r="X207" s="161"/>
      <c r="Y207" s="161"/>
      <c r="Z207" s="180"/>
      <c r="AA207" s="161"/>
      <c r="AB207" s="161"/>
      <c r="AC207" s="161"/>
      <c r="AD207" s="161"/>
      <c r="AE207" s="161"/>
      <c r="AF207" s="161"/>
      <c r="AG207" s="161"/>
      <c r="AN207" s="160" t="s">
        <v>234</v>
      </c>
      <c r="AO207" s="160" t="s">
        <v>205</v>
      </c>
    </row>
    <row r="208" spans="1:41" s="160" customFormat="1" ht="24" hidden="1" customHeight="1">
      <c r="A208" s="178"/>
      <c r="B208" s="178"/>
      <c r="C208" s="178"/>
      <c r="D208" s="173"/>
      <c r="E208" s="173" t="s">
        <v>4</v>
      </c>
      <c r="F208" s="173">
        <v>1</v>
      </c>
      <c r="G208" s="162"/>
      <c r="H208" s="162"/>
      <c r="I208" s="179"/>
      <c r="J208" s="179"/>
      <c r="K208" s="179"/>
      <c r="L208" s="162"/>
      <c r="M208" s="162" t="s">
        <v>15</v>
      </c>
      <c r="N208" s="163">
        <v>1</v>
      </c>
      <c r="O208" s="163" t="s">
        <v>281</v>
      </c>
      <c r="P208" s="163" t="s">
        <v>288</v>
      </c>
      <c r="Q208" s="163"/>
      <c r="R208" s="163"/>
      <c r="S208" s="161"/>
      <c r="T208" s="161" t="s">
        <v>19</v>
      </c>
      <c r="U208" s="161" t="s">
        <v>182</v>
      </c>
      <c r="V208" s="161">
        <v>701</v>
      </c>
      <c r="W208" s="161">
        <f t="shared" ref="W208:W214" si="1">VLOOKUP(U208,$AE$404:$AG$418,3,FALSE)</f>
        <v>71</v>
      </c>
      <c r="X208" s="161"/>
      <c r="Y208" s="161"/>
      <c r="Z208" s="180"/>
      <c r="AA208" s="161"/>
      <c r="AB208" s="161"/>
      <c r="AC208" s="161"/>
      <c r="AD208" s="161"/>
      <c r="AE208" s="161"/>
      <c r="AF208" s="161"/>
      <c r="AG208" s="161"/>
      <c r="AN208" s="160" t="s">
        <v>236</v>
      </c>
      <c r="AO208" s="160">
        <v>10</v>
      </c>
    </row>
    <row r="209" spans="1:41" s="160" customFormat="1" ht="24" hidden="1" customHeight="1" thickBot="1">
      <c r="A209" s="178"/>
      <c r="B209" s="178"/>
      <c r="C209" s="178"/>
      <c r="D209" s="173"/>
      <c r="E209" s="173" t="s">
        <v>5</v>
      </c>
      <c r="F209" s="173">
        <v>2</v>
      </c>
      <c r="G209" s="162"/>
      <c r="H209" s="162"/>
      <c r="I209" s="179"/>
      <c r="J209" s="179"/>
      <c r="K209" s="179"/>
      <c r="L209" s="162"/>
      <c r="M209" s="162" t="s">
        <v>3</v>
      </c>
      <c r="N209" s="163">
        <v>2</v>
      </c>
      <c r="O209" s="181" t="s">
        <v>282</v>
      </c>
      <c r="P209" s="163" t="s">
        <v>289</v>
      </c>
      <c r="Q209" s="163"/>
      <c r="R209" s="163"/>
      <c r="S209" s="161"/>
      <c r="T209" s="161" t="s">
        <v>20</v>
      </c>
      <c r="U209" s="161" t="s">
        <v>184</v>
      </c>
      <c r="V209" s="161">
        <v>706</v>
      </c>
      <c r="W209" s="161">
        <f t="shared" si="1"/>
        <v>72</v>
      </c>
      <c r="X209" s="161"/>
      <c r="Y209" s="161"/>
      <c r="Z209" s="180"/>
      <c r="AA209" s="161"/>
      <c r="AB209" s="161"/>
      <c r="AC209" s="161"/>
      <c r="AD209" s="161"/>
      <c r="AE209" s="161"/>
      <c r="AF209" s="161"/>
      <c r="AG209" s="161"/>
      <c r="AN209" s="160" t="s">
        <v>237</v>
      </c>
      <c r="AO209" s="160">
        <v>11</v>
      </c>
    </row>
    <row r="210" spans="1:41" s="160" customFormat="1" ht="24" hidden="1" customHeight="1" thickBot="1">
      <c r="A210" s="178"/>
      <c r="B210" s="178"/>
      <c r="C210" s="178"/>
      <c r="D210" s="173"/>
      <c r="E210" s="173" t="s">
        <v>6</v>
      </c>
      <c r="F210" s="173">
        <v>3</v>
      </c>
      <c r="G210" s="162"/>
      <c r="H210" s="162"/>
      <c r="I210" s="179"/>
      <c r="J210" s="179"/>
      <c r="K210" s="179"/>
      <c r="L210" s="162"/>
      <c r="M210" s="162" t="s">
        <v>2</v>
      </c>
      <c r="N210" s="163">
        <v>3</v>
      </c>
      <c r="O210" s="163"/>
      <c r="P210" s="163"/>
      <c r="Q210" s="163"/>
      <c r="R210" s="163"/>
      <c r="S210" s="161"/>
      <c r="T210" s="161" t="s">
        <v>21</v>
      </c>
      <c r="U210" s="161" t="s">
        <v>189</v>
      </c>
      <c r="V210" s="161">
        <v>753</v>
      </c>
      <c r="W210" s="161">
        <f t="shared" si="1"/>
        <v>74</v>
      </c>
      <c r="X210" s="161"/>
      <c r="Y210" s="161"/>
      <c r="Z210" s="180"/>
      <c r="AA210" s="161"/>
      <c r="AB210" s="161"/>
      <c r="AC210" s="161"/>
      <c r="AD210" s="161"/>
      <c r="AE210" s="161"/>
      <c r="AF210" s="161"/>
      <c r="AG210" s="161"/>
      <c r="AN210" s="160" t="s">
        <v>238</v>
      </c>
      <c r="AO210" s="160">
        <v>12</v>
      </c>
    </row>
    <row r="211" spans="1:41" s="160" customFormat="1" ht="24" hidden="1" customHeight="1" thickBot="1">
      <c r="A211" s="178"/>
      <c r="B211" s="178"/>
      <c r="C211" s="178"/>
      <c r="D211" s="173"/>
      <c r="E211" s="173" t="s">
        <v>12</v>
      </c>
      <c r="F211" s="173">
        <v>4</v>
      </c>
      <c r="G211" s="162"/>
      <c r="H211" s="162"/>
      <c r="I211" s="179"/>
      <c r="J211" s="179"/>
      <c r="K211" s="179"/>
      <c r="L211" s="162"/>
      <c r="M211" s="162"/>
      <c r="N211" s="163"/>
      <c r="O211" s="163"/>
      <c r="P211" s="163"/>
      <c r="Q211" s="163"/>
      <c r="R211" s="163"/>
      <c r="S211" s="161"/>
      <c r="T211" s="161" t="s">
        <v>22</v>
      </c>
      <c r="U211" s="161" t="s">
        <v>27</v>
      </c>
      <c r="V211" s="161">
        <v>211</v>
      </c>
      <c r="W211" s="161">
        <f t="shared" si="1"/>
        <v>21</v>
      </c>
      <c r="X211" s="161"/>
      <c r="Y211" s="161"/>
      <c r="Z211" s="180"/>
      <c r="AA211" s="161"/>
      <c r="AB211" s="161"/>
      <c r="AC211" s="161"/>
      <c r="AD211" s="161"/>
      <c r="AE211" s="161"/>
      <c r="AF211" s="161"/>
      <c r="AG211" s="161"/>
      <c r="AN211" s="160" t="s">
        <v>239</v>
      </c>
      <c r="AO211" s="160">
        <v>20</v>
      </c>
    </row>
    <row r="212" spans="1:41" s="160" customFormat="1" ht="24" hidden="1" customHeight="1">
      <c r="A212" s="178"/>
      <c r="B212" s="178"/>
      <c r="C212" s="178"/>
      <c r="D212" s="173"/>
      <c r="E212" s="173"/>
      <c r="F212" s="173"/>
      <c r="G212" s="162"/>
      <c r="H212" s="162"/>
      <c r="I212" s="179"/>
      <c r="J212" s="179"/>
      <c r="K212" s="179"/>
      <c r="L212" s="162"/>
      <c r="M212" s="162"/>
      <c r="N212" s="163"/>
      <c r="O212" s="163"/>
      <c r="P212" s="163"/>
      <c r="Q212" s="163"/>
      <c r="R212" s="163"/>
      <c r="S212" s="161"/>
      <c r="T212" s="161" t="s">
        <v>23</v>
      </c>
      <c r="U212" s="161" t="s">
        <v>185</v>
      </c>
      <c r="V212" s="161">
        <v>502</v>
      </c>
      <c r="W212" s="161">
        <f t="shared" si="1"/>
        <v>51</v>
      </c>
      <c r="X212" s="161"/>
      <c r="Y212" s="161"/>
      <c r="Z212" s="180"/>
      <c r="AA212" s="161"/>
      <c r="AB212" s="161"/>
      <c r="AC212" s="161"/>
      <c r="AD212" s="161"/>
      <c r="AE212" s="161"/>
      <c r="AF212" s="161"/>
      <c r="AG212" s="161"/>
      <c r="AN212" s="160" t="s">
        <v>242</v>
      </c>
      <c r="AO212" s="160">
        <v>21</v>
      </c>
    </row>
    <row r="213" spans="1:41" s="160" customFormat="1" ht="24" hidden="1" customHeight="1">
      <c r="A213" s="178"/>
      <c r="B213" s="178"/>
      <c r="C213" s="178"/>
      <c r="D213" s="173"/>
      <c r="E213" s="173"/>
      <c r="F213" s="173"/>
      <c r="G213" s="162"/>
      <c r="H213" s="162"/>
      <c r="I213" s="179"/>
      <c r="J213" s="179"/>
      <c r="K213" s="179"/>
      <c r="L213" s="162"/>
      <c r="M213" s="162"/>
      <c r="N213" s="163"/>
      <c r="O213" s="163"/>
      <c r="P213" s="163"/>
      <c r="Q213" s="163"/>
      <c r="R213" s="163"/>
      <c r="S213" s="161"/>
      <c r="T213" s="161" t="s">
        <v>24</v>
      </c>
      <c r="U213" s="161" t="s">
        <v>27</v>
      </c>
      <c r="V213" s="161">
        <v>214</v>
      </c>
      <c r="W213" s="161">
        <f t="shared" si="1"/>
        <v>21</v>
      </c>
      <c r="X213" s="161"/>
      <c r="Y213" s="161"/>
      <c r="Z213" s="180"/>
      <c r="AA213" s="161"/>
      <c r="AB213" s="161"/>
      <c r="AC213" s="161"/>
      <c r="AD213" s="161"/>
      <c r="AE213" s="161"/>
      <c r="AF213" s="161"/>
      <c r="AG213" s="161"/>
      <c r="AN213" s="160" t="s">
        <v>243</v>
      </c>
      <c r="AO213" s="160">
        <v>22</v>
      </c>
    </row>
    <row r="214" spans="1:41" s="160" customFormat="1" ht="24" hidden="1" customHeight="1" thickBot="1">
      <c r="A214" s="178"/>
      <c r="B214" s="178"/>
      <c r="C214" s="178"/>
      <c r="T214" s="161" t="s">
        <v>25</v>
      </c>
      <c r="U214" s="161" t="s">
        <v>206</v>
      </c>
      <c r="V214" s="161">
        <v>305</v>
      </c>
      <c r="W214" s="161">
        <f t="shared" si="1"/>
        <v>31</v>
      </c>
      <c r="AB214" s="161"/>
      <c r="AC214" s="161"/>
      <c r="AD214" s="161"/>
      <c r="AE214" s="161"/>
      <c r="AF214" s="161"/>
      <c r="AG214" s="161"/>
      <c r="AN214" s="160" t="s">
        <v>244</v>
      </c>
      <c r="AO214" s="160">
        <v>23</v>
      </c>
    </row>
    <row r="215" spans="1:41" s="160" customFormat="1" ht="24" hidden="1" customHeight="1">
      <c r="A215" s="178"/>
      <c r="B215" s="178"/>
      <c r="C215" s="178"/>
      <c r="AB215" s="161"/>
      <c r="AC215" s="161"/>
      <c r="AD215" s="161"/>
      <c r="AE215" s="161"/>
      <c r="AF215" s="161"/>
      <c r="AG215" s="161"/>
      <c r="AN215" s="160" t="s">
        <v>245</v>
      </c>
      <c r="AO215" s="160">
        <v>30</v>
      </c>
    </row>
    <row r="216" spans="1:41" s="160" customFormat="1" ht="24" hidden="1" customHeight="1">
      <c r="A216" s="178"/>
      <c r="B216" s="178"/>
      <c r="C216" s="178"/>
      <c r="D216" s="166"/>
      <c r="E216" s="167"/>
      <c r="F216" s="167"/>
      <c r="G216" s="167"/>
      <c r="H216" s="166"/>
      <c r="I216" s="167"/>
      <c r="J216" s="167"/>
      <c r="K216" s="167"/>
      <c r="L216" s="166"/>
      <c r="M216" s="167"/>
      <c r="N216" s="167"/>
      <c r="O216" s="167"/>
      <c r="P216" s="166"/>
      <c r="Q216" s="167"/>
      <c r="R216" s="167"/>
      <c r="S216" s="167"/>
      <c r="AB216" s="161"/>
      <c r="AC216" s="161"/>
      <c r="AD216" s="161"/>
      <c r="AE216" s="161"/>
      <c r="AF216" s="161"/>
      <c r="AG216" s="161"/>
      <c r="AN216" s="160" t="s">
        <v>246</v>
      </c>
      <c r="AO216" s="160">
        <v>31</v>
      </c>
    </row>
    <row r="217" spans="1:41" s="160" customFormat="1" ht="24" hidden="1" customHeight="1">
      <c r="A217" s="178"/>
      <c r="B217" s="178"/>
      <c r="C217" s="178"/>
      <c r="D217" s="168"/>
      <c r="E217" s="168"/>
      <c r="F217" s="169"/>
      <c r="G217" s="169"/>
      <c r="H217" s="168"/>
      <c r="I217" s="168"/>
      <c r="J217" s="169"/>
      <c r="K217" s="169"/>
      <c r="L217" s="168"/>
      <c r="M217" s="169"/>
      <c r="N217" s="169"/>
      <c r="O217" s="169"/>
      <c r="P217" s="168"/>
      <c r="Q217" s="169"/>
      <c r="R217" s="169"/>
      <c r="S217" s="169"/>
      <c r="T217" s="169"/>
      <c r="U217" s="169"/>
      <c r="V217" s="169"/>
      <c r="W217" s="169"/>
      <c r="X217" s="169"/>
      <c r="Y217" s="169"/>
      <c r="AB217" s="161"/>
      <c r="AC217" s="161"/>
      <c r="AD217" s="161"/>
      <c r="AE217" s="161"/>
      <c r="AF217" s="161"/>
      <c r="AG217" s="161"/>
      <c r="AN217" s="160" t="s">
        <v>247</v>
      </c>
      <c r="AO217" s="160">
        <v>32</v>
      </c>
    </row>
    <row r="218" spans="1:41" s="160" customFormat="1" ht="24" hidden="1" customHeight="1">
      <c r="A218" s="178"/>
      <c r="B218" s="178"/>
      <c r="C218" s="178"/>
      <c r="D218" s="168"/>
      <c r="E218" s="169"/>
      <c r="F218" s="169"/>
      <c r="G218" s="169"/>
      <c r="H218" s="168"/>
      <c r="I218" s="168"/>
      <c r="J218" s="169"/>
      <c r="K218" s="169"/>
      <c r="L218" s="168"/>
      <c r="M218" s="169"/>
      <c r="N218" s="169"/>
      <c r="O218" s="169"/>
      <c r="P218" s="168"/>
      <c r="Q218" s="169"/>
      <c r="R218" s="169"/>
      <c r="S218" s="169"/>
      <c r="T218" s="169"/>
      <c r="U218" s="169"/>
      <c r="V218" s="169"/>
      <c r="W218" s="169"/>
      <c r="X218" s="169"/>
      <c r="Y218" s="169"/>
      <c r="AB218" s="161"/>
      <c r="AC218" s="161"/>
      <c r="AD218" s="161"/>
      <c r="AE218" s="161"/>
      <c r="AF218" s="161"/>
      <c r="AG218" s="161"/>
      <c r="AN218" s="160" t="s">
        <v>248</v>
      </c>
      <c r="AO218" s="160">
        <v>33</v>
      </c>
    </row>
    <row r="219" spans="1:41" s="160" customFormat="1" ht="24" hidden="1" customHeight="1">
      <c r="A219" s="178"/>
      <c r="B219" s="178"/>
      <c r="C219" s="178"/>
      <c r="D219" s="168"/>
      <c r="E219" s="169"/>
      <c r="F219" s="169"/>
      <c r="G219" s="169"/>
      <c r="H219" s="168"/>
      <c r="I219" s="168"/>
      <c r="J219" s="169"/>
      <c r="K219" s="169"/>
      <c r="L219" s="168"/>
      <c r="M219" s="169"/>
      <c r="N219" s="169"/>
      <c r="O219" s="169"/>
      <c r="P219" s="168"/>
      <c r="Q219" s="169"/>
      <c r="R219" s="169"/>
      <c r="S219" s="169"/>
      <c r="T219" s="169"/>
      <c r="U219" s="169"/>
      <c r="V219" s="169"/>
      <c r="W219" s="169"/>
      <c r="X219" s="169"/>
      <c r="Y219" s="169"/>
      <c r="AB219" s="161"/>
      <c r="AC219" s="161"/>
      <c r="AD219" s="161"/>
      <c r="AE219" s="161"/>
      <c r="AF219" s="161"/>
      <c r="AG219" s="161"/>
      <c r="AN219" s="160" t="s">
        <v>235</v>
      </c>
      <c r="AO219" s="160">
        <v>40</v>
      </c>
    </row>
    <row r="220" spans="1:41" s="160" customFormat="1" ht="24" hidden="1" customHeight="1">
      <c r="A220" s="178"/>
      <c r="B220" s="178"/>
      <c r="C220" s="178"/>
      <c r="D220" s="168"/>
      <c r="E220" s="169"/>
      <c r="F220" s="169"/>
      <c r="G220" s="169"/>
      <c r="H220" s="168"/>
      <c r="I220" s="168"/>
      <c r="J220" s="169"/>
      <c r="K220" s="169"/>
      <c r="L220" s="168"/>
      <c r="M220" s="169"/>
      <c r="N220" s="169"/>
      <c r="O220" s="169"/>
      <c r="P220" s="168"/>
      <c r="Q220" s="169"/>
      <c r="R220" s="169"/>
      <c r="S220" s="169"/>
      <c r="T220" s="169"/>
      <c r="U220" s="169"/>
      <c r="V220" s="169"/>
      <c r="W220" s="169"/>
      <c r="X220" s="169"/>
      <c r="Y220" s="169"/>
      <c r="AB220" s="161"/>
      <c r="AC220" s="161"/>
      <c r="AD220" s="161"/>
      <c r="AE220" s="161"/>
      <c r="AF220" s="161"/>
      <c r="AG220" s="161"/>
      <c r="AN220" s="160" t="s">
        <v>240</v>
      </c>
      <c r="AO220" s="160">
        <v>41</v>
      </c>
    </row>
    <row r="221" spans="1:41" s="160" customFormat="1" ht="24" hidden="1" customHeight="1">
      <c r="A221" s="178"/>
      <c r="B221" s="178"/>
      <c r="C221" s="178"/>
      <c r="D221" s="168"/>
      <c r="E221" s="169"/>
      <c r="F221" s="169"/>
      <c r="G221" s="169"/>
      <c r="H221" s="168"/>
      <c r="I221" s="168"/>
      <c r="J221" s="169"/>
      <c r="K221" s="169"/>
      <c r="L221" s="168"/>
      <c r="M221" s="169"/>
      <c r="N221" s="169"/>
      <c r="O221" s="169"/>
      <c r="P221" s="168"/>
      <c r="Q221" s="169"/>
      <c r="R221" s="169"/>
      <c r="S221" s="169"/>
      <c r="T221" s="169"/>
      <c r="U221" s="169"/>
      <c r="V221" s="169"/>
      <c r="W221" s="169"/>
      <c r="X221" s="169"/>
      <c r="Y221" s="169"/>
      <c r="AB221" s="161"/>
      <c r="AC221" s="161"/>
      <c r="AD221" s="161"/>
      <c r="AE221" s="161"/>
      <c r="AF221" s="161"/>
      <c r="AG221" s="161"/>
      <c r="AN221" s="160" t="s">
        <v>241</v>
      </c>
      <c r="AO221" s="160">
        <v>42</v>
      </c>
    </row>
    <row r="222" spans="1:41" s="160" customFormat="1" ht="24" hidden="1" customHeight="1" thickBot="1">
      <c r="A222" s="178"/>
      <c r="B222" s="178"/>
      <c r="C222" s="178"/>
      <c r="D222" s="168"/>
      <c r="E222" s="169"/>
      <c r="F222" s="169"/>
      <c r="G222" s="169"/>
      <c r="H222" s="168"/>
      <c r="I222" s="168"/>
      <c r="J222" s="169"/>
      <c r="K222" s="169"/>
      <c r="L222" s="168"/>
      <c r="M222" s="169"/>
      <c r="N222" s="169"/>
      <c r="O222" s="169"/>
      <c r="P222" s="168"/>
      <c r="Q222" s="169"/>
      <c r="R222" s="169"/>
      <c r="S222" s="169"/>
      <c r="T222" s="169"/>
      <c r="U222" s="169"/>
      <c r="V222" s="169"/>
      <c r="W222" s="169"/>
      <c r="X222" s="169"/>
      <c r="Y222" s="169"/>
      <c r="AB222" s="161"/>
      <c r="AC222" s="161"/>
      <c r="AD222" s="161"/>
      <c r="AE222" s="161"/>
      <c r="AF222" s="161"/>
      <c r="AG222" s="161"/>
      <c r="AN222" s="160" t="s">
        <v>12</v>
      </c>
      <c r="AO222" s="160">
        <v>99</v>
      </c>
    </row>
    <row r="223" spans="1:41" s="160" customFormat="1" ht="24" hidden="1" customHeight="1">
      <c r="A223" s="178"/>
      <c r="B223" s="178"/>
      <c r="C223" s="178"/>
      <c r="D223" s="168"/>
      <c r="E223" s="169"/>
      <c r="F223" s="169"/>
      <c r="G223" s="169"/>
      <c r="H223" s="168"/>
      <c r="I223" s="168"/>
      <c r="J223" s="169"/>
      <c r="K223" s="169"/>
      <c r="L223" s="168"/>
      <c r="M223" s="169"/>
      <c r="N223" s="169"/>
      <c r="O223" s="169"/>
      <c r="P223" s="168"/>
      <c r="Q223" s="169"/>
      <c r="R223" s="169"/>
      <c r="S223" s="169"/>
      <c r="T223" s="169"/>
      <c r="U223" s="169"/>
      <c r="V223" s="169"/>
      <c r="W223" s="169"/>
      <c r="X223" s="169"/>
      <c r="Y223" s="169"/>
      <c r="AB223" s="161"/>
      <c r="AC223" s="161"/>
      <c r="AD223" s="161"/>
      <c r="AE223" s="161"/>
      <c r="AF223" s="161"/>
      <c r="AG223" s="161"/>
    </row>
    <row r="224" spans="1:41" s="160" customFormat="1" ht="24" hidden="1" customHeight="1">
      <c r="A224" s="178"/>
      <c r="B224" s="178"/>
      <c r="C224" s="178"/>
      <c r="AB224" s="161"/>
      <c r="AC224" s="161"/>
      <c r="AD224" s="161"/>
      <c r="AE224" s="161"/>
      <c r="AF224" s="161"/>
      <c r="AG224" s="161"/>
    </row>
    <row r="225" spans="1:33" s="160" customFormat="1" ht="24" hidden="1" customHeight="1">
      <c r="A225" s="178"/>
      <c r="B225" s="178"/>
      <c r="C225" s="178"/>
      <c r="AB225" s="161"/>
      <c r="AC225" s="161"/>
      <c r="AD225" s="161"/>
      <c r="AE225" s="161"/>
      <c r="AF225" s="161"/>
      <c r="AG225" s="161"/>
    </row>
    <row r="226" spans="1:33" s="160" customFormat="1" ht="24" hidden="1" customHeight="1">
      <c r="A226" s="178"/>
      <c r="B226" s="178"/>
      <c r="C226" s="178"/>
      <c r="T226" s="200"/>
      <c r="U226" s="200"/>
      <c r="AB226" s="161"/>
      <c r="AC226" s="161"/>
      <c r="AD226" s="161"/>
      <c r="AE226" s="161"/>
      <c r="AF226" s="161"/>
      <c r="AG226" s="161"/>
    </row>
    <row r="227" spans="1:33" s="160" customFormat="1" ht="24" hidden="1" customHeight="1">
      <c r="A227" s="178"/>
      <c r="B227" s="178"/>
      <c r="C227" s="178"/>
      <c r="D227" s="200"/>
      <c r="E227" s="200"/>
      <c r="F227" s="200"/>
      <c r="G227" s="200"/>
      <c r="T227" s="200"/>
      <c r="U227" s="200"/>
      <c r="AB227" s="161"/>
      <c r="AC227" s="161"/>
      <c r="AD227" s="161"/>
      <c r="AE227" s="161"/>
      <c r="AF227" s="161"/>
      <c r="AG227" s="161"/>
    </row>
    <row r="228" spans="1:33" s="160" customFormat="1" ht="24" hidden="1" customHeight="1">
      <c r="A228" s="178"/>
      <c r="B228" s="178"/>
      <c r="C228" s="178"/>
      <c r="D228" s="161"/>
      <c r="E228" s="161"/>
      <c r="F228" s="161"/>
      <c r="G228" s="161"/>
      <c r="T228" s="200"/>
      <c r="U228" s="200"/>
      <c r="AB228" s="161"/>
      <c r="AC228" s="161"/>
      <c r="AD228" s="161"/>
      <c r="AE228" s="161"/>
      <c r="AF228" s="161"/>
      <c r="AG228" s="161"/>
    </row>
    <row r="229" spans="1:33" s="160" customFormat="1" ht="24" hidden="1" customHeight="1">
      <c r="A229" s="178"/>
      <c r="B229" s="178"/>
      <c r="C229" s="178"/>
      <c r="D229" s="161"/>
      <c r="E229" s="161"/>
      <c r="F229" s="161"/>
      <c r="G229" s="161"/>
      <c r="T229" s="200"/>
      <c r="U229" s="200"/>
      <c r="AB229" s="161"/>
      <c r="AC229" s="161"/>
      <c r="AD229" s="161"/>
      <c r="AE229" s="161"/>
      <c r="AF229" s="161"/>
      <c r="AG229" s="161"/>
    </row>
    <row r="230" spans="1:33" s="160" customFormat="1" ht="24" hidden="1" customHeight="1">
      <c r="A230" s="178"/>
      <c r="B230" s="178"/>
      <c r="C230" s="178"/>
      <c r="D230" s="161"/>
      <c r="E230" s="161"/>
      <c r="F230" s="161"/>
      <c r="G230" s="161"/>
      <c r="T230" s="200"/>
      <c r="U230" s="200"/>
      <c r="AB230" s="161"/>
      <c r="AC230" s="161"/>
      <c r="AD230" s="161"/>
      <c r="AE230" s="161"/>
      <c r="AF230" s="161"/>
      <c r="AG230" s="161"/>
    </row>
    <row r="231" spans="1:33" s="160" customFormat="1" ht="24" hidden="1" customHeight="1">
      <c r="A231" s="178"/>
      <c r="B231" s="178"/>
      <c r="C231" s="178"/>
      <c r="D231" s="161"/>
      <c r="E231" s="161"/>
      <c r="F231" s="161"/>
      <c r="G231" s="161"/>
      <c r="AB231" s="161"/>
      <c r="AC231" s="161"/>
      <c r="AD231" s="161"/>
      <c r="AE231" s="161"/>
      <c r="AF231" s="161"/>
      <c r="AG231" s="161"/>
    </row>
    <row r="232" spans="1:33" s="160" customFormat="1" ht="24" hidden="1" customHeight="1">
      <c r="A232" s="178"/>
      <c r="B232" s="178"/>
      <c r="C232" s="178"/>
      <c r="D232" s="161"/>
      <c r="E232" s="161"/>
      <c r="F232" s="161"/>
      <c r="G232" s="161"/>
      <c r="AB232" s="161"/>
      <c r="AC232" s="161"/>
      <c r="AD232" s="161"/>
      <c r="AE232" s="161"/>
      <c r="AF232" s="161"/>
      <c r="AG232" s="161"/>
    </row>
    <row r="233" spans="1:33" s="160" customFormat="1" ht="24" hidden="1" customHeight="1">
      <c r="A233" s="178"/>
      <c r="B233" s="178"/>
      <c r="C233" s="178"/>
      <c r="D233" s="161"/>
      <c r="E233" s="161"/>
      <c r="F233" s="161"/>
      <c r="G233" s="161"/>
      <c r="AB233" s="161"/>
      <c r="AC233" s="161"/>
      <c r="AD233" s="161"/>
      <c r="AE233" s="161"/>
      <c r="AF233" s="161"/>
      <c r="AG233" s="161"/>
    </row>
    <row r="234" spans="1:33" s="160" customFormat="1" ht="24" hidden="1" customHeight="1">
      <c r="A234" s="178"/>
      <c r="B234" s="178"/>
      <c r="C234" s="178"/>
      <c r="D234" s="161"/>
      <c r="E234" s="161"/>
      <c r="F234" s="161"/>
      <c r="G234" s="161"/>
      <c r="AB234" s="161"/>
      <c r="AC234" s="161"/>
      <c r="AD234" s="161"/>
      <c r="AE234" s="161"/>
      <c r="AF234" s="161"/>
      <c r="AG234" s="161"/>
    </row>
    <row r="235" spans="1:33" s="160" customFormat="1" ht="24" hidden="1" customHeight="1">
      <c r="A235" s="178"/>
      <c r="B235" s="178"/>
      <c r="C235" s="178"/>
      <c r="D235" s="161"/>
      <c r="E235" s="161"/>
      <c r="F235" s="161"/>
      <c r="G235" s="161"/>
      <c r="AB235" s="161"/>
      <c r="AC235" s="161"/>
      <c r="AD235" s="161"/>
      <c r="AE235" s="161"/>
      <c r="AF235" s="161"/>
      <c r="AG235" s="161"/>
    </row>
    <row r="236" spans="1:33" s="160" customFormat="1" ht="24" hidden="1" customHeight="1">
      <c r="A236" s="178"/>
      <c r="B236" s="178"/>
      <c r="C236" s="178"/>
      <c r="AB236" s="161"/>
      <c r="AC236" s="161"/>
      <c r="AD236" s="161"/>
      <c r="AE236" s="161"/>
      <c r="AF236" s="161"/>
      <c r="AG236" s="161"/>
    </row>
    <row r="237" spans="1:33" s="160" customFormat="1" ht="24" hidden="1" customHeight="1">
      <c r="A237" s="178"/>
      <c r="B237" s="178"/>
      <c r="C237" s="178"/>
      <c r="AB237" s="161"/>
      <c r="AC237" s="161"/>
      <c r="AD237" s="161"/>
      <c r="AE237" s="161"/>
      <c r="AF237" s="161"/>
      <c r="AG237" s="161"/>
    </row>
    <row r="238" spans="1:33" s="160" customFormat="1" ht="24" hidden="1" customHeight="1">
      <c r="A238" s="178"/>
      <c r="B238" s="178"/>
      <c r="C238" s="178"/>
      <c r="AB238" s="161"/>
      <c r="AC238" s="161"/>
      <c r="AD238" s="161"/>
      <c r="AE238" s="161"/>
      <c r="AF238" s="161"/>
      <c r="AG238" s="161"/>
    </row>
    <row r="239" spans="1:33" s="160" customFormat="1" ht="24" hidden="1" customHeight="1">
      <c r="A239" s="178"/>
      <c r="B239" s="178"/>
      <c r="C239" s="178"/>
      <c r="AB239" s="161"/>
      <c r="AC239" s="161"/>
      <c r="AD239" s="161"/>
      <c r="AE239" s="161"/>
      <c r="AF239" s="161"/>
      <c r="AG239" s="161"/>
    </row>
    <row r="240" spans="1:33" s="160" customFormat="1" ht="24" hidden="1" customHeight="1">
      <c r="A240" s="178"/>
      <c r="B240" s="178"/>
      <c r="C240" s="178"/>
      <c r="AB240" s="161"/>
      <c r="AC240" s="161"/>
      <c r="AD240" s="161"/>
      <c r="AE240" s="161"/>
      <c r="AF240" s="161"/>
      <c r="AG240" s="161"/>
    </row>
    <row r="241" spans="1:33" s="160" customFormat="1" ht="24" hidden="1" customHeight="1">
      <c r="A241" s="178"/>
      <c r="B241" s="178"/>
      <c r="C241" s="178"/>
      <c r="AB241" s="161"/>
      <c r="AC241" s="161"/>
      <c r="AD241" s="161"/>
      <c r="AE241" s="161"/>
      <c r="AF241" s="161"/>
      <c r="AG241" s="161"/>
    </row>
    <row r="242" spans="1:33" s="160" customFormat="1" ht="24" hidden="1" customHeight="1">
      <c r="A242" s="178"/>
      <c r="B242" s="178"/>
      <c r="C242" s="178"/>
      <c r="AB242" s="161"/>
      <c r="AC242" s="161"/>
      <c r="AD242" s="161"/>
      <c r="AE242" s="161"/>
      <c r="AF242" s="161"/>
      <c r="AG242" s="161"/>
    </row>
    <row r="243" spans="1:33" s="160" customFormat="1" ht="24" hidden="1" customHeight="1">
      <c r="A243" s="178"/>
      <c r="B243" s="178"/>
      <c r="C243" s="178"/>
      <c r="AB243" s="161"/>
      <c r="AC243" s="161"/>
      <c r="AD243" s="161"/>
      <c r="AE243" s="161"/>
      <c r="AF243" s="161"/>
      <c r="AG243" s="161"/>
    </row>
    <row r="244" spans="1:33" s="160" customFormat="1" ht="24" hidden="1" customHeight="1">
      <c r="A244" s="178"/>
      <c r="B244" s="178"/>
      <c r="C244" s="178"/>
      <c r="AB244" s="161"/>
      <c r="AC244" s="161"/>
      <c r="AD244" s="161"/>
      <c r="AE244" s="161"/>
      <c r="AF244" s="161"/>
      <c r="AG244" s="161"/>
    </row>
    <row r="245" spans="1:33" s="160" customFormat="1" ht="24" hidden="1" customHeight="1">
      <c r="A245" s="178"/>
      <c r="B245" s="178"/>
      <c r="C245" s="178"/>
      <c r="AB245" s="161"/>
      <c r="AC245" s="161"/>
      <c r="AD245" s="161"/>
      <c r="AE245" s="161"/>
      <c r="AF245" s="161"/>
      <c r="AG245" s="161"/>
    </row>
    <row r="246" spans="1:33" s="160" customFormat="1" ht="24" hidden="1" customHeight="1">
      <c r="A246" s="178"/>
      <c r="B246" s="178"/>
      <c r="C246" s="178"/>
      <c r="AB246" s="161"/>
      <c r="AC246" s="161"/>
      <c r="AD246" s="161"/>
      <c r="AE246" s="161"/>
      <c r="AF246" s="161"/>
      <c r="AG246" s="161"/>
    </row>
    <row r="247" spans="1:33" s="160" customFormat="1" ht="24" hidden="1" customHeight="1">
      <c r="A247" s="178"/>
      <c r="B247" s="178"/>
      <c r="C247" s="178"/>
      <c r="AB247" s="161"/>
      <c r="AC247" s="161"/>
      <c r="AD247" s="161"/>
      <c r="AE247" s="161"/>
      <c r="AF247" s="161"/>
      <c r="AG247" s="161"/>
    </row>
    <row r="248" spans="1:33" s="160" customFormat="1" ht="24" hidden="1" customHeight="1">
      <c r="A248" s="178"/>
      <c r="B248" s="178"/>
      <c r="C248" s="178"/>
      <c r="AB248" s="161"/>
      <c r="AC248" s="161"/>
      <c r="AD248" s="161"/>
      <c r="AE248" s="161"/>
      <c r="AF248" s="161"/>
      <c r="AG248" s="161"/>
    </row>
    <row r="249" spans="1:33" s="160" customFormat="1" ht="24" hidden="1" customHeight="1">
      <c r="A249" s="178"/>
      <c r="B249" s="178"/>
      <c r="C249" s="178"/>
      <c r="AB249" s="161"/>
      <c r="AC249" s="161"/>
      <c r="AD249" s="161"/>
      <c r="AE249" s="161"/>
      <c r="AF249" s="161"/>
      <c r="AG249" s="161"/>
    </row>
    <row r="250" spans="1:33" s="160" customFormat="1" ht="24" hidden="1" customHeight="1">
      <c r="A250" s="178"/>
      <c r="B250" s="178"/>
      <c r="C250" s="178"/>
      <c r="AB250" s="161"/>
      <c r="AC250" s="161"/>
      <c r="AD250" s="161"/>
      <c r="AE250" s="161"/>
      <c r="AF250" s="161"/>
      <c r="AG250" s="161"/>
    </row>
    <row r="251" spans="1:33" s="160" customFormat="1" ht="24" hidden="1" customHeight="1">
      <c r="A251" s="178"/>
      <c r="B251" s="178"/>
      <c r="C251" s="178"/>
      <c r="AB251" s="161"/>
      <c r="AC251" s="161"/>
      <c r="AD251" s="161" t="s">
        <v>33</v>
      </c>
      <c r="AE251" s="161" t="s">
        <v>206</v>
      </c>
      <c r="AF251" s="161">
        <v>378</v>
      </c>
      <c r="AG251" s="161">
        <f t="shared" ref="AG251:AG272" si="2">VLOOKUP(AE251,$AE$404:$AG$418,3,FALSE)</f>
        <v>31</v>
      </c>
    </row>
    <row r="252" spans="1:33" s="160" customFormat="1" ht="24" hidden="1" customHeight="1">
      <c r="A252" s="178"/>
      <c r="B252" s="178"/>
      <c r="C252" s="178"/>
      <c r="AB252" s="161"/>
      <c r="AC252" s="161"/>
      <c r="AD252" s="161" t="s">
        <v>34</v>
      </c>
      <c r="AE252" s="161" t="s">
        <v>30</v>
      </c>
      <c r="AF252" s="161">
        <v>117</v>
      </c>
      <c r="AG252" s="161">
        <f t="shared" si="2"/>
        <v>12</v>
      </c>
    </row>
    <row r="253" spans="1:33" s="160" customFormat="1" ht="24" hidden="1" customHeight="1">
      <c r="A253" s="178"/>
      <c r="B253" s="178"/>
      <c r="C253" s="178"/>
      <c r="AB253" s="161"/>
      <c r="AC253" s="161"/>
      <c r="AD253" s="161" t="s">
        <v>35</v>
      </c>
      <c r="AE253" s="161" t="s">
        <v>206</v>
      </c>
      <c r="AF253" s="161">
        <v>321</v>
      </c>
      <c r="AG253" s="161">
        <f t="shared" si="2"/>
        <v>31</v>
      </c>
    </row>
    <row r="254" spans="1:33" s="160" customFormat="1" ht="24" hidden="1" customHeight="1">
      <c r="A254" s="178"/>
      <c r="B254" s="178"/>
      <c r="C254" s="178"/>
      <c r="AB254" s="161"/>
      <c r="AC254" s="161"/>
      <c r="AD254" s="161" t="s">
        <v>36</v>
      </c>
      <c r="AE254" s="161" t="s">
        <v>206</v>
      </c>
      <c r="AF254" s="161">
        <v>330</v>
      </c>
      <c r="AG254" s="161">
        <f t="shared" si="2"/>
        <v>31</v>
      </c>
    </row>
    <row r="255" spans="1:33" s="160" customFormat="1" ht="24" hidden="1" customHeight="1">
      <c r="A255" s="178"/>
      <c r="B255" s="178"/>
      <c r="C255" s="178"/>
      <c r="AB255" s="161"/>
      <c r="AC255" s="161"/>
      <c r="AD255" s="161" t="s">
        <v>37</v>
      </c>
      <c r="AE255" s="161" t="s">
        <v>193</v>
      </c>
      <c r="AF255" s="161">
        <v>773</v>
      </c>
      <c r="AG255" s="161">
        <f t="shared" si="2"/>
        <v>72</v>
      </c>
    </row>
    <row r="256" spans="1:33" s="160" customFormat="1" ht="24" hidden="1" customHeight="1">
      <c r="A256" s="178"/>
      <c r="B256" s="178"/>
      <c r="C256" s="178"/>
      <c r="AB256" s="161"/>
      <c r="AC256" s="161"/>
      <c r="AD256" s="161" t="s">
        <v>38</v>
      </c>
      <c r="AE256" s="161" t="s">
        <v>188</v>
      </c>
      <c r="AF256" s="161">
        <v>606</v>
      </c>
      <c r="AG256" s="161">
        <f t="shared" si="2"/>
        <v>61</v>
      </c>
    </row>
    <row r="257" spans="1:33" s="160" customFormat="1" ht="24" hidden="1" customHeight="1">
      <c r="A257" s="178"/>
      <c r="B257" s="178"/>
      <c r="C257" s="178"/>
      <c r="AB257" s="161"/>
      <c r="AC257" s="161"/>
      <c r="AD257" s="161" t="s">
        <v>39</v>
      </c>
      <c r="AE257" s="161" t="s">
        <v>193</v>
      </c>
      <c r="AF257" s="161">
        <v>717</v>
      </c>
      <c r="AG257" s="161">
        <f t="shared" si="2"/>
        <v>72</v>
      </c>
    </row>
    <row r="258" spans="1:33" s="160" customFormat="1" ht="24" hidden="1" customHeight="1">
      <c r="A258" s="178"/>
      <c r="B258" s="178"/>
      <c r="C258" s="178"/>
      <c r="AB258" s="161"/>
      <c r="AC258" s="161"/>
      <c r="AD258" s="161" t="s">
        <v>40</v>
      </c>
      <c r="AE258" s="161" t="s">
        <v>191</v>
      </c>
      <c r="AF258" s="161">
        <v>410</v>
      </c>
      <c r="AG258" s="161">
        <f t="shared" si="2"/>
        <v>41</v>
      </c>
    </row>
    <row r="259" spans="1:33" s="160" customFormat="1" ht="24" hidden="1" customHeight="1">
      <c r="A259" s="178"/>
      <c r="B259" s="178"/>
      <c r="C259" s="178"/>
      <c r="AB259" s="161"/>
      <c r="AC259" s="161"/>
      <c r="AD259" s="161" t="s">
        <v>41</v>
      </c>
      <c r="AE259" s="161" t="s">
        <v>190</v>
      </c>
      <c r="AF259" s="161">
        <v>752</v>
      </c>
      <c r="AG259" s="161">
        <f t="shared" si="2"/>
        <v>13</v>
      </c>
    </row>
    <row r="260" spans="1:33" s="160" customFormat="1" ht="24" hidden="1" customHeight="1">
      <c r="A260" s="178"/>
      <c r="B260" s="178"/>
      <c r="C260" s="178"/>
      <c r="AB260" s="161"/>
      <c r="AC260" s="161"/>
      <c r="AD260" s="161" t="s">
        <v>42</v>
      </c>
      <c r="AE260" s="161" t="s">
        <v>188</v>
      </c>
      <c r="AF260" s="161">
        <v>602</v>
      </c>
      <c r="AG260" s="161">
        <f t="shared" si="2"/>
        <v>61</v>
      </c>
    </row>
    <row r="261" spans="1:33" s="160" customFormat="1" ht="24" hidden="1" customHeight="1">
      <c r="A261" s="178"/>
      <c r="B261" s="178"/>
      <c r="C261" s="178"/>
      <c r="AB261" s="161"/>
      <c r="AC261" s="161"/>
      <c r="AD261" s="161" t="s">
        <v>43</v>
      </c>
      <c r="AE261" s="161" t="s">
        <v>27</v>
      </c>
      <c r="AF261" s="161">
        <v>209</v>
      </c>
      <c r="AG261" s="161">
        <f t="shared" si="2"/>
        <v>21</v>
      </c>
    </row>
    <row r="262" spans="1:33" s="160" customFormat="1" ht="24" hidden="1" customHeight="1">
      <c r="A262" s="178"/>
      <c r="B262" s="178"/>
      <c r="C262" s="178"/>
      <c r="AB262" s="161"/>
      <c r="AC262" s="161"/>
      <c r="AD262" s="161" t="s">
        <v>44</v>
      </c>
      <c r="AE262" s="161" t="s">
        <v>189</v>
      </c>
      <c r="AF262" s="161">
        <v>754</v>
      </c>
      <c r="AG262" s="161">
        <f t="shared" si="2"/>
        <v>74</v>
      </c>
    </row>
    <row r="263" spans="1:33" s="160" customFormat="1" ht="24" hidden="1" customHeight="1">
      <c r="A263" s="178"/>
      <c r="B263" s="178"/>
      <c r="C263" s="178"/>
      <c r="AB263" s="161"/>
      <c r="AC263" s="161"/>
      <c r="AD263" s="161" t="s">
        <v>45</v>
      </c>
      <c r="AE263" s="161" t="s">
        <v>188</v>
      </c>
      <c r="AF263" s="161">
        <v>626</v>
      </c>
      <c r="AG263" s="161">
        <f t="shared" si="2"/>
        <v>61</v>
      </c>
    </row>
    <row r="264" spans="1:33" s="160" customFormat="1" ht="24" hidden="1" customHeight="1">
      <c r="A264" s="178"/>
      <c r="B264" s="178"/>
      <c r="C264" s="178"/>
      <c r="AB264" s="161"/>
      <c r="AC264" s="161"/>
      <c r="AD264" s="161" t="s">
        <v>46</v>
      </c>
      <c r="AE264" s="161" t="s">
        <v>194</v>
      </c>
      <c r="AF264" s="161">
        <v>737</v>
      </c>
      <c r="AG264" s="161">
        <f t="shared" si="2"/>
        <v>73</v>
      </c>
    </row>
    <row r="265" spans="1:33" s="160" customFormat="1" ht="24" hidden="1" customHeight="1">
      <c r="A265" s="178"/>
      <c r="B265" s="178"/>
      <c r="C265" s="178"/>
      <c r="AB265" s="161"/>
      <c r="AC265" s="161"/>
      <c r="AD265" s="161" t="s">
        <v>47</v>
      </c>
      <c r="AE265" s="161" t="s">
        <v>206</v>
      </c>
      <c r="AF265" s="161">
        <v>307</v>
      </c>
      <c r="AG265" s="161">
        <f t="shared" si="2"/>
        <v>31</v>
      </c>
    </row>
    <row r="266" spans="1:33" s="160" customFormat="1" ht="24" hidden="1" customHeight="1">
      <c r="A266" s="178"/>
      <c r="B266" s="178"/>
      <c r="C266" s="178"/>
      <c r="AB266" s="161"/>
      <c r="AC266" s="161"/>
      <c r="AD266" s="161" t="s">
        <v>48</v>
      </c>
      <c r="AE266" s="161" t="s">
        <v>206</v>
      </c>
      <c r="AF266" s="161">
        <v>317</v>
      </c>
      <c r="AG266" s="161">
        <f t="shared" si="2"/>
        <v>31</v>
      </c>
    </row>
    <row r="267" spans="1:33" s="160" customFormat="1" ht="24" hidden="1" customHeight="1">
      <c r="A267" s="178"/>
      <c r="B267" s="178"/>
      <c r="C267" s="178"/>
      <c r="AB267" s="161"/>
      <c r="AC267" s="161"/>
      <c r="AD267" s="161" t="s">
        <v>49</v>
      </c>
      <c r="AE267" s="161" t="s">
        <v>188</v>
      </c>
      <c r="AF267" s="161">
        <v>605</v>
      </c>
      <c r="AG267" s="161">
        <f t="shared" si="2"/>
        <v>61</v>
      </c>
    </row>
    <row r="268" spans="1:33" s="160" customFormat="1" ht="24" hidden="1" customHeight="1">
      <c r="A268" s="178"/>
      <c r="B268" s="178"/>
      <c r="C268" s="178"/>
      <c r="AB268" s="161"/>
      <c r="AC268" s="161"/>
      <c r="AD268" s="161" t="s">
        <v>207</v>
      </c>
      <c r="AE268" s="161" t="s">
        <v>194</v>
      </c>
      <c r="AF268" s="161">
        <v>744</v>
      </c>
      <c r="AG268" s="161">
        <f t="shared" si="2"/>
        <v>73</v>
      </c>
    </row>
    <row r="269" spans="1:33" s="160" customFormat="1" ht="24" hidden="1" customHeight="1">
      <c r="A269" s="178"/>
      <c r="B269" s="178"/>
      <c r="C269" s="178"/>
      <c r="AB269" s="161"/>
      <c r="AC269" s="161"/>
      <c r="AD269" s="161" t="s">
        <v>50</v>
      </c>
      <c r="AE269" s="161" t="s">
        <v>206</v>
      </c>
      <c r="AF269" s="161">
        <v>352</v>
      </c>
      <c r="AG269" s="161">
        <f t="shared" si="2"/>
        <v>31</v>
      </c>
    </row>
    <row r="270" spans="1:33" s="160" customFormat="1" ht="24" hidden="1" customHeight="1">
      <c r="A270" s="178"/>
      <c r="B270" s="178"/>
      <c r="C270" s="178"/>
      <c r="AB270" s="161"/>
      <c r="AC270" s="161"/>
      <c r="AD270" s="161" t="s">
        <v>208</v>
      </c>
      <c r="AE270" s="161" t="s">
        <v>187</v>
      </c>
      <c r="AF270" s="161">
        <v>616</v>
      </c>
      <c r="AG270" s="161">
        <f t="shared" si="2"/>
        <v>62</v>
      </c>
    </row>
    <row r="271" spans="1:33" s="160" customFormat="1" ht="24" hidden="1" customHeight="1">
      <c r="A271" s="178"/>
      <c r="B271" s="178"/>
      <c r="C271" s="178"/>
      <c r="AB271" s="161"/>
      <c r="AC271" s="161"/>
      <c r="AD271" s="161" t="s">
        <v>175</v>
      </c>
      <c r="AE271" s="161" t="s">
        <v>206</v>
      </c>
      <c r="AF271" s="161">
        <v>314</v>
      </c>
      <c r="AG271" s="161">
        <f t="shared" si="2"/>
        <v>31</v>
      </c>
    </row>
    <row r="272" spans="1:33" s="160" customFormat="1" ht="24" hidden="1" customHeight="1">
      <c r="A272" s="178"/>
      <c r="B272" s="178"/>
      <c r="C272" s="178"/>
      <c r="AB272" s="161"/>
      <c r="AC272" s="161"/>
      <c r="AD272" s="161" t="s">
        <v>176</v>
      </c>
      <c r="AE272" s="161" t="s">
        <v>206</v>
      </c>
      <c r="AF272" s="161">
        <v>309</v>
      </c>
      <c r="AG272" s="161">
        <f t="shared" si="2"/>
        <v>31</v>
      </c>
    </row>
    <row r="273" spans="1:33" s="160" customFormat="1" ht="24" hidden="1" customHeight="1">
      <c r="A273" s="178"/>
      <c r="B273" s="178"/>
      <c r="C273" s="178"/>
      <c r="AB273" s="161"/>
      <c r="AC273" s="161"/>
      <c r="AD273" s="161" t="s">
        <v>51</v>
      </c>
      <c r="AE273" s="161" t="s">
        <v>27</v>
      </c>
      <c r="AF273" s="161">
        <v>210</v>
      </c>
      <c r="AG273" s="161">
        <f t="shared" ref="AG273:AG336" si="3">VLOOKUP(AE273,$AE$404:$AG$418,3,FALSE)</f>
        <v>21</v>
      </c>
    </row>
    <row r="274" spans="1:33" s="160" customFormat="1" ht="24" hidden="1" customHeight="1">
      <c r="A274" s="178"/>
      <c r="B274" s="178"/>
      <c r="C274" s="178"/>
      <c r="AB274" s="161"/>
      <c r="AC274" s="161"/>
      <c r="AD274" s="161" t="s">
        <v>52</v>
      </c>
      <c r="AE274" s="161" t="s">
        <v>191</v>
      </c>
      <c r="AF274" s="161">
        <v>408</v>
      </c>
      <c r="AG274" s="161">
        <f t="shared" si="3"/>
        <v>41</v>
      </c>
    </row>
    <row r="275" spans="1:33" s="160" customFormat="1" ht="24" hidden="1" customHeight="1">
      <c r="A275" s="178"/>
      <c r="B275" s="178"/>
      <c r="C275" s="178"/>
      <c r="AB275" s="161"/>
      <c r="AC275" s="161"/>
      <c r="AD275" s="161" t="s">
        <v>53</v>
      </c>
      <c r="AE275" s="161" t="s">
        <v>206</v>
      </c>
      <c r="AF275" s="161">
        <v>382</v>
      </c>
      <c r="AG275" s="161">
        <f t="shared" si="3"/>
        <v>31</v>
      </c>
    </row>
    <row r="276" spans="1:33" s="160" customFormat="1" ht="24" hidden="1" customHeight="1">
      <c r="A276" s="178"/>
      <c r="B276" s="178"/>
      <c r="C276" s="178"/>
      <c r="AB276" s="161"/>
      <c r="AC276" s="161"/>
      <c r="AD276" s="161" t="s">
        <v>54</v>
      </c>
      <c r="AE276" s="161" t="s">
        <v>206</v>
      </c>
      <c r="AF276" s="161">
        <v>316</v>
      </c>
      <c r="AG276" s="161">
        <f t="shared" si="3"/>
        <v>31</v>
      </c>
    </row>
    <row r="277" spans="1:33" s="160" customFormat="1" ht="24" hidden="1" customHeight="1">
      <c r="A277" s="178"/>
      <c r="B277" s="178"/>
      <c r="C277" s="178"/>
      <c r="AB277" s="161"/>
      <c r="AC277" s="161"/>
      <c r="AD277" s="161" t="s">
        <v>55</v>
      </c>
      <c r="AE277" s="161" t="s">
        <v>184</v>
      </c>
      <c r="AF277" s="161">
        <v>774</v>
      </c>
      <c r="AG277" s="161">
        <f t="shared" si="3"/>
        <v>72</v>
      </c>
    </row>
    <row r="278" spans="1:33" s="160" customFormat="1" ht="24" hidden="1" customHeight="1">
      <c r="A278" s="178"/>
      <c r="B278" s="178"/>
      <c r="C278" s="178"/>
      <c r="AB278" s="161"/>
      <c r="AC278" s="161"/>
      <c r="AD278" s="161" t="s">
        <v>56</v>
      </c>
      <c r="AE278" s="161" t="s">
        <v>206</v>
      </c>
      <c r="AF278" s="161">
        <v>375</v>
      </c>
      <c r="AG278" s="161">
        <f t="shared" si="3"/>
        <v>31</v>
      </c>
    </row>
    <row r="279" spans="1:33" s="160" customFormat="1" ht="24" hidden="1" customHeight="1">
      <c r="A279" s="178"/>
      <c r="B279" s="178"/>
      <c r="C279" s="178"/>
      <c r="AB279" s="161"/>
      <c r="AC279" s="161"/>
      <c r="AD279" s="161" t="s">
        <v>57</v>
      </c>
      <c r="AE279" s="161" t="s">
        <v>206</v>
      </c>
      <c r="AF279" s="161">
        <v>377</v>
      </c>
      <c r="AG279" s="161">
        <f t="shared" si="3"/>
        <v>31</v>
      </c>
    </row>
    <row r="280" spans="1:33" s="160" customFormat="1" ht="24" hidden="1" customHeight="1">
      <c r="A280" s="178"/>
      <c r="B280" s="178"/>
      <c r="C280" s="178"/>
      <c r="AB280" s="161"/>
      <c r="AC280" s="161"/>
      <c r="AD280" s="161" t="s">
        <v>58</v>
      </c>
      <c r="AE280" s="161" t="s">
        <v>188</v>
      </c>
      <c r="AF280" s="161">
        <v>620</v>
      </c>
      <c r="AG280" s="161">
        <f t="shared" si="3"/>
        <v>61</v>
      </c>
    </row>
    <row r="281" spans="1:33" s="160" customFormat="1" ht="24" hidden="1" customHeight="1">
      <c r="A281" s="178"/>
      <c r="B281" s="178"/>
      <c r="C281" s="178"/>
      <c r="AB281" s="161"/>
      <c r="AC281" s="161"/>
      <c r="AD281" s="161" t="s">
        <v>59</v>
      </c>
      <c r="AE281" s="161" t="s">
        <v>27</v>
      </c>
      <c r="AF281" s="161">
        <v>204</v>
      </c>
      <c r="AG281" s="161">
        <f t="shared" si="3"/>
        <v>21</v>
      </c>
    </row>
    <row r="282" spans="1:33" s="160" customFormat="1" ht="24" hidden="1" customHeight="1">
      <c r="A282" s="178"/>
      <c r="B282" s="178"/>
      <c r="C282" s="178"/>
      <c r="AB282" s="161"/>
      <c r="AC282" s="161"/>
      <c r="AD282" s="161" t="s">
        <v>60</v>
      </c>
      <c r="AE282" s="161" t="s">
        <v>30</v>
      </c>
      <c r="AF282" s="161">
        <v>109</v>
      </c>
      <c r="AG282" s="161">
        <f t="shared" si="3"/>
        <v>12</v>
      </c>
    </row>
    <row r="283" spans="1:33" s="160" customFormat="1" ht="24" hidden="1" customHeight="1">
      <c r="A283" s="178"/>
      <c r="B283" s="178"/>
      <c r="C283" s="178"/>
      <c r="AB283" s="161"/>
      <c r="AC283" s="161"/>
      <c r="AD283" s="161" t="s">
        <v>61</v>
      </c>
      <c r="AE283" s="161" t="s">
        <v>206</v>
      </c>
      <c r="AF283" s="161">
        <v>323</v>
      </c>
      <c r="AG283" s="161">
        <f t="shared" si="3"/>
        <v>31</v>
      </c>
    </row>
    <row r="284" spans="1:33" s="160" customFormat="1" ht="24" hidden="1" customHeight="1">
      <c r="A284" s="178"/>
      <c r="B284" s="178"/>
      <c r="C284" s="178"/>
      <c r="AB284" s="161"/>
      <c r="AC284" s="161"/>
      <c r="AD284" s="161" t="s">
        <v>62</v>
      </c>
      <c r="AE284" s="161" t="s">
        <v>184</v>
      </c>
      <c r="AF284" s="161">
        <v>719</v>
      </c>
      <c r="AG284" s="161">
        <f t="shared" si="3"/>
        <v>72</v>
      </c>
    </row>
    <row r="285" spans="1:33" s="160" customFormat="1" ht="24" hidden="1" customHeight="1">
      <c r="A285" s="178"/>
      <c r="B285" s="178"/>
      <c r="C285" s="178"/>
      <c r="AB285" s="161"/>
      <c r="AC285" s="161"/>
      <c r="AD285" s="161" t="s">
        <v>63</v>
      </c>
      <c r="AE285" s="161" t="s">
        <v>182</v>
      </c>
      <c r="AF285" s="161">
        <v>703</v>
      </c>
      <c r="AG285" s="161">
        <f t="shared" si="3"/>
        <v>71</v>
      </c>
    </row>
    <row r="286" spans="1:33" s="160" customFormat="1" ht="24" hidden="1" customHeight="1">
      <c r="A286" s="178"/>
      <c r="B286" s="178"/>
      <c r="C286" s="178"/>
      <c r="AB286" s="161"/>
      <c r="AC286" s="161"/>
      <c r="AD286" s="161" t="s">
        <v>64</v>
      </c>
      <c r="AE286" s="161" t="s">
        <v>206</v>
      </c>
      <c r="AF286" s="161">
        <v>302</v>
      </c>
      <c r="AG286" s="161">
        <f t="shared" si="3"/>
        <v>31</v>
      </c>
    </row>
    <row r="287" spans="1:33" s="160" customFormat="1" ht="24" hidden="1" customHeight="1">
      <c r="A287" s="178"/>
      <c r="B287" s="178"/>
      <c r="C287" s="178"/>
      <c r="AB287" s="161"/>
      <c r="AC287" s="161"/>
      <c r="AD287" s="161" t="s">
        <v>65</v>
      </c>
      <c r="AE287" s="161" t="s">
        <v>184</v>
      </c>
      <c r="AF287" s="161">
        <v>713</v>
      </c>
      <c r="AG287" s="161">
        <f t="shared" si="3"/>
        <v>72</v>
      </c>
    </row>
    <row r="288" spans="1:33" s="160" customFormat="1" ht="24" hidden="1" customHeight="1">
      <c r="A288" s="178"/>
      <c r="B288" s="178"/>
      <c r="C288" s="178"/>
      <c r="AB288" s="161"/>
      <c r="AC288" s="161"/>
      <c r="AD288" s="161" t="s">
        <v>66</v>
      </c>
      <c r="AE288" s="161" t="s">
        <v>186</v>
      </c>
      <c r="AF288" s="161">
        <v>630</v>
      </c>
      <c r="AG288" s="161">
        <f t="shared" si="3"/>
        <v>62</v>
      </c>
    </row>
    <row r="289" spans="1:33" s="160" customFormat="1" ht="24" hidden="1" customHeight="1">
      <c r="A289" s="178"/>
      <c r="B289" s="178"/>
      <c r="C289" s="178"/>
      <c r="AB289" s="161"/>
      <c r="AC289" s="161"/>
      <c r="AD289" s="161" t="s">
        <v>67</v>
      </c>
      <c r="AE289" s="161" t="s">
        <v>29</v>
      </c>
      <c r="AF289" s="161">
        <v>105</v>
      </c>
      <c r="AG289" s="161">
        <f t="shared" si="3"/>
        <v>14</v>
      </c>
    </row>
    <row r="290" spans="1:33" s="160" customFormat="1" ht="24" hidden="1" customHeight="1">
      <c r="A290" s="178"/>
      <c r="B290" s="178"/>
      <c r="C290" s="178"/>
      <c r="AB290" s="161"/>
      <c r="AC290" s="161"/>
      <c r="AD290" s="161" t="s">
        <v>68</v>
      </c>
      <c r="AE290" s="161" t="s">
        <v>194</v>
      </c>
      <c r="AF290" s="161">
        <v>732</v>
      </c>
      <c r="AG290" s="161">
        <f t="shared" si="3"/>
        <v>73</v>
      </c>
    </row>
    <row r="291" spans="1:33" s="160" customFormat="1" ht="24" hidden="1" customHeight="1">
      <c r="A291" s="178"/>
      <c r="B291" s="178"/>
      <c r="C291" s="178"/>
      <c r="AB291" s="161"/>
      <c r="AC291" s="161"/>
      <c r="AD291" s="161" t="s">
        <v>69</v>
      </c>
      <c r="AE291" s="161" t="s">
        <v>194</v>
      </c>
      <c r="AF291" s="161">
        <v>738</v>
      </c>
      <c r="AG291" s="161">
        <f t="shared" si="3"/>
        <v>73</v>
      </c>
    </row>
    <row r="292" spans="1:33" s="160" customFormat="1" ht="24" hidden="1" customHeight="1">
      <c r="A292" s="178"/>
      <c r="B292" s="178"/>
      <c r="C292" s="178"/>
      <c r="AB292" s="161"/>
      <c r="AC292" s="161"/>
      <c r="AD292" s="161" t="s">
        <v>70</v>
      </c>
      <c r="AE292" s="161" t="s">
        <v>206</v>
      </c>
      <c r="AF292" s="161">
        <v>331</v>
      </c>
      <c r="AG292" s="161">
        <f t="shared" si="3"/>
        <v>31</v>
      </c>
    </row>
    <row r="293" spans="1:33" s="160" customFormat="1" ht="24" hidden="1" customHeight="1">
      <c r="A293" s="178"/>
      <c r="B293" s="178"/>
      <c r="C293" s="178"/>
      <c r="AB293" s="161"/>
      <c r="AC293" s="161"/>
      <c r="AD293" s="161" t="s">
        <v>71</v>
      </c>
      <c r="AE293" s="161" t="s">
        <v>206</v>
      </c>
      <c r="AF293" s="161">
        <v>371</v>
      </c>
      <c r="AG293" s="161">
        <f t="shared" si="3"/>
        <v>31</v>
      </c>
    </row>
    <row r="294" spans="1:33" s="160" customFormat="1" ht="24" hidden="1" customHeight="1">
      <c r="A294" s="178"/>
      <c r="B294" s="178"/>
      <c r="C294" s="178"/>
      <c r="AB294" s="161"/>
      <c r="AC294" s="161"/>
      <c r="AD294" s="161" t="s">
        <v>72</v>
      </c>
      <c r="AE294" s="161" t="s">
        <v>206</v>
      </c>
      <c r="AF294" s="161">
        <v>383</v>
      </c>
      <c r="AG294" s="161">
        <f t="shared" si="3"/>
        <v>31</v>
      </c>
    </row>
    <row r="295" spans="1:33" s="160" customFormat="1" ht="24" hidden="1" customHeight="1">
      <c r="A295" s="178"/>
      <c r="B295" s="178"/>
      <c r="C295" s="178"/>
      <c r="AB295" s="161"/>
      <c r="AC295" s="161"/>
      <c r="AD295" s="161" t="s">
        <v>73</v>
      </c>
      <c r="AE295" s="161" t="s">
        <v>206</v>
      </c>
      <c r="AF295" s="161">
        <v>319</v>
      </c>
      <c r="AG295" s="161">
        <f t="shared" si="3"/>
        <v>31</v>
      </c>
    </row>
    <row r="296" spans="1:33" s="160" customFormat="1" ht="24" hidden="1" customHeight="1">
      <c r="A296" s="178"/>
      <c r="B296" s="178"/>
      <c r="C296" s="178"/>
      <c r="AB296" s="161"/>
      <c r="AC296" s="161"/>
      <c r="AD296" s="161" t="s">
        <v>209</v>
      </c>
      <c r="AE296" s="161" t="s">
        <v>194</v>
      </c>
      <c r="AF296" s="161">
        <v>742</v>
      </c>
      <c r="AG296" s="161">
        <f t="shared" si="3"/>
        <v>73</v>
      </c>
    </row>
    <row r="297" spans="1:33" s="160" customFormat="1" ht="24" hidden="1" customHeight="1">
      <c r="A297" s="178"/>
      <c r="B297" s="178"/>
      <c r="C297" s="178"/>
      <c r="AB297" s="161"/>
      <c r="AC297" s="161"/>
      <c r="AD297" s="161" t="s">
        <v>74</v>
      </c>
      <c r="AE297" s="161" t="s">
        <v>188</v>
      </c>
      <c r="AF297" s="161">
        <v>627</v>
      </c>
      <c r="AG297" s="161">
        <f t="shared" si="3"/>
        <v>61</v>
      </c>
    </row>
    <row r="298" spans="1:33" s="160" customFormat="1" ht="24" hidden="1" customHeight="1">
      <c r="A298" s="178"/>
      <c r="B298" s="178"/>
      <c r="C298" s="178"/>
      <c r="AB298" s="161"/>
      <c r="AC298" s="161"/>
      <c r="AD298" s="161" t="s">
        <v>210</v>
      </c>
      <c r="AE298" s="161" t="s">
        <v>188</v>
      </c>
      <c r="AF298" s="161">
        <v>629</v>
      </c>
      <c r="AG298" s="161">
        <f t="shared" si="3"/>
        <v>61</v>
      </c>
    </row>
    <row r="299" spans="1:33" s="160" customFormat="1" ht="24" hidden="1" customHeight="1">
      <c r="A299" s="178"/>
      <c r="B299" s="178"/>
      <c r="C299" s="178"/>
      <c r="AB299" s="161"/>
      <c r="AC299" s="161"/>
      <c r="AD299" s="161" t="s">
        <v>75</v>
      </c>
      <c r="AE299" s="161" t="s">
        <v>188</v>
      </c>
      <c r="AF299" s="161">
        <v>628</v>
      </c>
      <c r="AG299" s="161">
        <f t="shared" si="3"/>
        <v>61</v>
      </c>
    </row>
    <row r="300" spans="1:33" s="160" customFormat="1" ht="24" hidden="1" customHeight="1">
      <c r="A300" s="178"/>
      <c r="B300" s="178"/>
      <c r="C300" s="178"/>
      <c r="AB300" s="161"/>
      <c r="AC300" s="161"/>
      <c r="AD300" s="161" t="s">
        <v>76</v>
      </c>
      <c r="AE300" s="161" t="s">
        <v>206</v>
      </c>
      <c r="AF300" s="161">
        <v>372</v>
      </c>
      <c r="AG300" s="161">
        <f t="shared" si="3"/>
        <v>31</v>
      </c>
    </row>
    <row r="301" spans="1:33" s="160" customFormat="1" ht="24" hidden="1" customHeight="1">
      <c r="A301" s="178"/>
      <c r="B301" s="178"/>
      <c r="C301" s="178"/>
      <c r="AB301" s="161"/>
      <c r="AC301" s="161"/>
      <c r="AD301" s="161" t="s">
        <v>77</v>
      </c>
      <c r="AE301" s="161" t="s">
        <v>192</v>
      </c>
      <c r="AF301" s="161">
        <v>412</v>
      </c>
      <c r="AG301" s="161">
        <f t="shared" si="3"/>
        <v>41</v>
      </c>
    </row>
    <row r="302" spans="1:33" s="160" customFormat="1" ht="24" hidden="1" customHeight="1">
      <c r="A302" s="178"/>
      <c r="B302" s="178"/>
      <c r="C302" s="178"/>
      <c r="AB302" s="161"/>
      <c r="AC302" s="161"/>
      <c r="AD302" s="161" t="s">
        <v>78</v>
      </c>
      <c r="AE302" s="161" t="s">
        <v>30</v>
      </c>
      <c r="AF302" s="161">
        <v>107</v>
      </c>
      <c r="AG302" s="161">
        <f t="shared" si="3"/>
        <v>12</v>
      </c>
    </row>
    <row r="303" spans="1:33" s="160" customFormat="1" ht="24" hidden="1" customHeight="1">
      <c r="A303" s="178"/>
      <c r="B303" s="178"/>
      <c r="C303" s="178"/>
      <c r="AB303" s="161"/>
      <c r="AC303" s="161"/>
      <c r="AD303" s="161" t="s">
        <v>170</v>
      </c>
      <c r="AE303" s="161" t="s">
        <v>95</v>
      </c>
      <c r="AF303" s="161">
        <v>113</v>
      </c>
      <c r="AG303" s="161">
        <f t="shared" si="3"/>
        <v>11</v>
      </c>
    </row>
    <row r="304" spans="1:33" s="160" customFormat="1" ht="24" hidden="1" customHeight="1">
      <c r="A304" s="178"/>
      <c r="B304" s="178"/>
      <c r="C304" s="178"/>
      <c r="AB304" s="161"/>
      <c r="AC304" s="161"/>
      <c r="AD304" s="161" t="s">
        <v>79</v>
      </c>
      <c r="AE304" s="161" t="s">
        <v>32</v>
      </c>
      <c r="AF304" s="161">
        <v>755</v>
      </c>
      <c r="AG304" s="161">
        <f t="shared" si="3"/>
        <v>13</v>
      </c>
    </row>
    <row r="305" spans="1:33" s="160" customFormat="1" ht="24" hidden="1" customHeight="1">
      <c r="A305" s="178"/>
      <c r="B305" s="178"/>
      <c r="C305" s="178"/>
      <c r="AB305" s="161"/>
      <c r="AC305" s="161"/>
      <c r="AD305" s="161" t="s">
        <v>80</v>
      </c>
      <c r="AE305" s="161" t="s">
        <v>206</v>
      </c>
      <c r="AF305" s="161">
        <v>308</v>
      </c>
      <c r="AG305" s="161">
        <f t="shared" si="3"/>
        <v>31</v>
      </c>
    </row>
    <row r="306" spans="1:33" s="160" customFormat="1" ht="24" hidden="1" customHeight="1">
      <c r="A306" s="178"/>
      <c r="B306" s="178"/>
      <c r="C306" s="178"/>
      <c r="AB306" s="161"/>
      <c r="AC306" s="161"/>
      <c r="AD306" s="161" t="s">
        <v>81</v>
      </c>
      <c r="AE306" s="161" t="s">
        <v>194</v>
      </c>
      <c r="AF306" s="161">
        <v>722</v>
      </c>
      <c r="AG306" s="161">
        <f t="shared" si="3"/>
        <v>73</v>
      </c>
    </row>
    <row r="307" spans="1:33" s="160" customFormat="1" ht="24" hidden="1" customHeight="1">
      <c r="A307" s="178"/>
      <c r="B307" s="178"/>
      <c r="C307" s="178"/>
      <c r="AB307" s="161"/>
      <c r="AC307" s="161"/>
      <c r="AD307" s="161" t="s">
        <v>82</v>
      </c>
      <c r="AE307" s="161" t="s">
        <v>206</v>
      </c>
      <c r="AF307" s="161">
        <v>379</v>
      </c>
      <c r="AG307" s="161">
        <f t="shared" si="3"/>
        <v>31</v>
      </c>
    </row>
    <row r="308" spans="1:33" s="160" customFormat="1" ht="24" hidden="1" customHeight="1">
      <c r="A308" s="178"/>
      <c r="B308" s="178"/>
      <c r="C308" s="178"/>
      <c r="AB308" s="161"/>
      <c r="AC308" s="161"/>
      <c r="AD308" s="161" t="s">
        <v>31</v>
      </c>
      <c r="AE308" s="161" t="s">
        <v>206</v>
      </c>
      <c r="AF308" s="161">
        <v>327</v>
      </c>
      <c r="AG308" s="161">
        <f t="shared" si="3"/>
        <v>31</v>
      </c>
    </row>
    <row r="309" spans="1:33" s="160" customFormat="1" ht="24" hidden="1" customHeight="1">
      <c r="A309" s="178"/>
      <c r="B309" s="178"/>
      <c r="C309" s="178"/>
      <c r="AB309" s="161"/>
      <c r="AC309" s="161"/>
      <c r="AD309" s="161" t="s">
        <v>171</v>
      </c>
      <c r="AE309" s="161" t="s">
        <v>95</v>
      </c>
      <c r="AF309" s="161">
        <v>116</v>
      </c>
      <c r="AG309" s="161">
        <f t="shared" si="3"/>
        <v>11</v>
      </c>
    </row>
    <row r="310" spans="1:33" s="160" customFormat="1" ht="24" hidden="1" customHeight="1">
      <c r="A310" s="178"/>
      <c r="B310" s="178"/>
      <c r="C310" s="178"/>
      <c r="AB310" s="161"/>
      <c r="AC310" s="161"/>
      <c r="AD310" s="161" t="s">
        <v>83</v>
      </c>
      <c r="AE310" s="161" t="s">
        <v>206</v>
      </c>
      <c r="AF310" s="161">
        <v>304</v>
      </c>
      <c r="AG310" s="161">
        <f t="shared" si="3"/>
        <v>31</v>
      </c>
    </row>
    <row r="311" spans="1:33" s="160" customFormat="1" ht="24" hidden="1" customHeight="1">
      <c r="A311" s="178"/>
      <c r="B311" s="178"/>
      <c r="C311" s="178"/>
      <c r="AB311" s="161"/>
      <c r="AC311" s="161"/>
      <c r="AD311" s="161" t="s">
        <v>84</v>
      </c>
      <c r="AE311" s="161" t="s">
        <v>186</v>
      </c>
      <c r="AF311" s="161">
        <v>612</v>
      </c>
      <c r="AG311" s="161">
        <f t="shared" si="3"/>
        <v>62</v>
      </c>
    </row>
    <row r="312" spans="1:33" s="160" customFormat="1" ht="24" hidden="1" customHeight="1">
      <c r="A312" s="178"/>
      <c r="B312" s="178"/>
      <c r="C312" s="178"/>
      <c r="AB312" s="161"/>
      <c r="AC312" s="161"/>
      <c r="AD312" s="161" t="s">
        <v>85</v>
      </c>
      <c r="AE312" s="161" t="s">
        <v>191</v>
      </c>
      <c r="AF312" s="161">
        <v>413</v>
      </c>
      <c r="AG312" s="161">
        <f t="shared" si="3"/>
        <v>41</v>
      </c>
    </row>
    <row r="313" spans="1:33" s="160" customFormat="1" ht="24" hidden="1" customHeight="1">
      <c r="A313" s="178"/>
      <c r="B313" s="178"/>
      <c r="C313" s="178"/>
      <c r="AB313" s="161"/>
      <c r="AC313" s="161"/>
      <c r="AD313" s="161" t="s">
        <v>86</v>
      </c>
      <c r="AE313" s="161" t="s">
        <v>182</v>
      </c>
      <c r="AF313" s="161">
        <v>705</v>
      </c>
      <c r="AG313" s="161">
        <f t="shared" si="3"/>
        <v>71</v>
      </c>
    </row>
    <row r="314" spans="1:33" s="160" customFormat="1" ht="24" hidden="1" customHeight="1">
      <c r="A314" s="178"/>
      <c r="B314" s="178"/>
      <c r="C314" s="178"/>
      <c r="AB314" s="161"/>
      <c r="AC314" s="161"/>
      <c r="AD314" s="161" t="s">
        <v>87</v>
      </c>
      <c r="AE314" s="161" t="s">
        <v>184</v>
      </c>
      <c r="AF314" s="161">
        <v>711</v>
      </c>
      <c r="AG314" s="161">
        <f t="shared" si="3"/>
        <v>72</v>
      </c>
    </row>
    <row r="315" spans="1:33" s="160" customFormat="1" ht="24" hidden="1" customHeight="1">
      <c r="A315" s="178"/>
      <c r="B315" s="178"/>
      <c r="C315" s="178"/>
      <c r="AB315" s="161"/>
      <c r="AC315" s="161"/>
      <c r="AD315" s="161" t="s">
        <v>88</v>
      </c>
      <c r="AE315" s="161" t="s">
        <v>206</v>
      </c>
      <c r="AF315" s="161">
        <v>326</v>
      </c>
      <c r="AG315" s="161">
        <f t="shared" si="3"/>
        <v>31</v>
      </c>
    </row>
    <row r="316" spans="1:33" s="160" customFormat="1" ht="24" hidden="1" customHeight="1">
      <c r="A316" s="178"/>
      <c r="B316" s="178"/>
      <c r="C316" s="178"/>
      <c r="AB316" s="161"/>
      <c r="AC316" s="161"/>
      <c r="AD316" s="161" t="s">
        <v>89</v>
      </c>
      <c r="AE316" s="161" t="s">
        <v>188</v>
      </c>
      <c r="AF316" s="161">
        <v>607</v>
      </c>
      <c r="AG316" s="161">
        <f t="shared" si="3"/>
        <v>61</v>
      </c>
    </row>
    <row r="317" spans="1:33" s="160" customFormat="1" ht="24" hidden="1" customHeight="1">
      <c r="A317" s="178"/>
      <c r="B317" s="178"/>
      <c r="C317" s="178"/>
      <c r="AB317" s="161"/>
      <c r="AC317" s="161"/>
      <c r="AD317" s="161" t="s">
        <v>90</v>
      </c>
      <c r="AE317" s="161" t="s">
        <v>188</v>
      </c>
      <c r="AF317" s="161">
        <v>625</v>
      </c>
      <c r="AG317" s="161">
        <f t="shared" si="3"/>
        <v>61</v>
      </c>
    </row>
    <row r="318" spans="1:33" s="160" customFormat="1" ht="24" hidden="1" customHeight="1">
      <c r="A318" s="178"/>
      <c r="B318" s="178"/>
      <c r="C318" s="178"/>
      <c r="AB318" s="161"/>
      <c r="AC318" s="161"/>
      <c r="AD318" s="161" t="s">
        <v>91</v>
      </c>
      <c r="AE318" s="161" t="s">
        <v>188</v>
      </c>
      <c r="AF318" s="161">
        <v>621</v>
      </c>
      <c r="AG318" s="161">
        <f t="shared" si="3"/>
        <v>61</v>
      </c>
    </row>
    <row r="319" spans="1:33" s="160" customFormat="1" ht="24" hidden="1" customHeight="1">
      <c r="A319" s="178"/>
      <c r="B319" s="178"/>
      <c r="C319" s="178"/>
      <c r="AB319" s="161"/>
      <c r="AC319" s="161"/>
      <c r="AD319" s="161" t="s">
        <v>92</v>
      </c>
      <c r="AE319" s="161" t="s">
        <v>32</v>
      </c>
      <c r="AF319" s="161">
        <v>756</v>
      </c>
      <c r="AG319" s="161">
        <f t="shared" si="3"/>
        <v>13</v>
      </c>
    </row>
    <row r="320" spans="1:33" s="160" customFormat="1" ht="24" hidden="1" customHeight="1">
      <c r="A320" s="178"/>
      <c r="B320" s="178"/>
      <c r="C320" s="178"/>
      <c r="AB320" s="161"/>
      <c r="AC320" s="161"/>
      <c r="AD320" s="161" t="s">
        <v>93</v>
      </c>
      <c r="AE320" s="161" t="s">
        <v>27</v>
      </c>
      <c r="AF320" s="161">
        <v>202</v>
      </c>
      <c r="AG320" s="161">
        <f t="shared" si="3"/>
        <v>21</v>
      </c>
    </row>
    <row r="321" spans="1:33" s="160" customFormat="1" ht="24" hidden="1" customHeight="1">
      <c r="A321" s="178"/>
      <c r="B321" s="178"/>
      <c r="C321" s="178"/>
      <c r="AB321" s="161"/>
      <c r="AC321" s="161"/>
      <c r="AD321" s="161" t="s">
        <v>94</v>
      </c>
      <c r="AE321" s="161" t="s">
        <v>192</v>
      </c>
      <c r="AF321" s="161">
        <v>409</v>
      </c>
      <c r="AG321" s="161">
        <f t="shared" si="3"/>
        <v>41</v>
      </c>
    </row>
    <row r="322" spans="1:33" s="160" customFormat="1" ht="24" hidden="1" customHeight="1">
      <c r="A322" s="178"/>
      <c r="B322" s="178"/>
      <c r="C322" s="178"/>
      <c r="AB322" s="161"/>
      <c r="AC322" s="161"/>
      <c r="AD322" s="161" t="s">
        <v>96</v>
      </c>
      <c r="AE322" s="161" t="s">
        <v>206</v>
      </c>
      <c r="AF322" s="161">
        <v>310</v>
      </c>
      <c r="AG322" s="161">
        <f t="shared" si="3"/>
        <v>31</v>
      </c>
    </row>
    <row r="323" spans="1:33" s="160" customFormat="1" ht="24" hidden="1" customHeight="1">
      <c r="A323" s="178"/>
      <c r="B323" s="178"/>
      <c r="C323" s="178"/>
      <c r="AB323" s="161"/>
      <c r="AC323" s="161"/>
      <c r="AD323" s="161" t="s">
        <v>97</v>
      </c>
      <c r="AE323" s="161" t="s">
        <v>191</v>
      </c>
      <c r="AF323" s="161">
        <v>411</v>
      </c>
      <c r="AG323" s="161">
        <f t="shared" si="3"/>
        <v>41</v>
      </c>
    </row>
    <row r="324" spans="1:33" s="160" customFormat="1" ht="24" hidden="1" customHeight="1">
      <c r="A324" s="178"/>
      <c r="B324" s="178"/>
      <c r="C324" s="178"/>
      <c r="AB324" s="161"/>
      <c r="AC324" s="161"/>
      <c r="AD324" s="161" t="s">
        <v>98</v>
      </c>
      <c r="AE324" s="161" t="s">
        <v>206</v>
      </c>
      <c r="AF324" s="161">
        <v>353</v>
      </c>
      <c r="AG324" s="161">
        <f t="shared" si="3"/>
        <v>31</v>
      </c>
    </row>
    <row r="325" spans="1:33" s="160" customFormat="1" ht="24" hidden="1" customHeight="1">
      <c r="A325" s="178"/>
      <c r="B325" s="178"/>
      <c r="C325" s="178"/>
      <c r="AB325" s="161"/>
      <c r="AC325" s="161"/>
      <c r="AD325" s="161" t="s">
        <v>99</v>
      </c>
      <c r="AE325" s="161" t="s">
        <v>188</v>
      </c>
      <c r="AF325" s="161">
        <v>604</v>
      </c>
      <c r="AG325" s="161">
        <f t="shared" si="3"/>
        <v>61</v>
      </c>
    </row>
    <row r="326" spans="1:33" s="160" customFormat="1" ht="24" hidden="1" customHeight="1">
      <c r="A326" s="178"/>
      <c r="B326" s="178"/>
      <c r="C326" s="178"/>
      <c r="AB326" s="161"/>
      <c r="AC326" s="161"/>
      <c r="AD326" s="161" t="s">
        <v>100</v>
      </c>
      <c r="AE326" s="161" t="s">
        <v>206</v>
      </c>
      <c r="AF326" s="161">
        <v>356</v>
      </c>
      <c r="AG326" s="161">
        <f t="shared" si="3"/>
        <v>31</v>
      </c>
    </row>
    <row r="327" spans="1:33" s="160" customFormat="1" ht="24" hidden="1" customHeight="1">
      <c r="A327" s="178"/>
      <c r="B327" s="178"/>
      <c r="C327" s="178"/>
      <c r="AB327" s="161"/>
      <c r="AC327" s="161"/>
      <c r="AD327" s="161" t="s">
        <v>101</v>
      </c>
      <c r="AE327" s="161" t="s">
        <v>192</v>
      </c>
      <c r="AF327" s="161">
        <v>402</v>
      </c>
      <c r="AG327" s="161">
        <f t="shared" si="3"/>
        <v>41</v>
      </c>
    </row>
    <row r="328" spans="1:33" s="160" customFormat="1" ht="24" hidden="1" customHeight="1">
      <c r="A328" s="178"/>
      <c r="B328" s="178"/>
      <c r="C328" s="178"/>
      <c r="AB328" s="161"/>
      <c r="AC328" s="161"/>
      <c r="AD328" s="161" t="s">
        <v>102</v>
      </c>
      <c r="AE328" s="161" t="s">
        <v>29</v>
      </c>
      <c r="AF328" s="161">
        <v>103</v>
      </c>
      <c r="AG328" s="161">
        <f t="shared" si="3"/>
        <v>14</v>
      </c>
    </row>
    <row r="329" spans="1:33" s="160" customFormat="1" ht="24" hidden="1" customHeight="1">
      <c r="A329" s="178"/>
      <c r="B329" s="178"/>
      <c r="C329" s="178"/>
      <c r="AB329" s="161"/>
      <c r="AC329" s="161"/>
      <c r="AD329" s="161" t="s">
        <v>103</v>
      </c>
      <c r="AE329" s="161" t="s">
        <v>182</v>
      </c>
      <c r="AF329" s="161">
        <v>704</v>
      </c>
      <c r="AG329" s="161">
        <f t="shared" si="3"/>
        <v>71</v>
      </c>
    </row>
    <row r="330" spans="1:33" s="160" customFormat="1" ht="24" hidden="1" customHeight="1">
      <c r="A330" s="178"/>
      <c r="B330" s="178"/>
      <c r="C330" s="178"/>
      <c r="AB330" s="161"/>
      <c r="AC330" s="161"/>
      <c r="AD330" s="161" t="s">
        <v>104</v>
      </c>
      <c r="AE330" s="161" t="s">
        <v>27</v>
      </c>
      <c r="AF330" s="161">
        <v>215</v>
      </c>
      <c r="AG330" s="161">
        <f t="shared" si="3"/>
        <v>21</v>
      </c>
    </row>
    <row r="331" spans="1:33" s="160" customFormat="1" ht="24" hidden="1" customHeight="1">
      <c r="A331" s="178"/>
      <c r="B331" s="178"/>
      <c r="C331" s="178"/>
      <c r="AB331" s="161"/>
      <c r="AC331" s="161"/>
      <c r="AD331" s="161" t="s">
        <v>105</v>
      </c>
      <c r="AE331" s="161" t="s">
        <v>188</v>
      </c>
      <c r="AF331" s="161">
        <v>633</v>
      </c>
      <c r="AG331" s="161">
        <f t="shared" si="3"/>
        <v>61</v>
      </c>
    </row>
    <row r="332" spans="1:33" s="160" customFormat="1" ht="24" hidden="1" customHeight="1">
      <c r="A332" s="178"/>
      <c r="B332" s="178"/>
      <c r="C332" s="178"/>
      <c r="AB332" s="161"/>
      <c r="AC332" s="161"/>
      <c r="AD332" s="161" t="s">
        <v>106</v>
      </c>
      <c r="AE332" s="161" t="s">
        <v>29</v>
      </c>
      <c r="AF332" s="161">
        <v>101</v>
      </c>
      <c r="AG332" s="161">
        <f t="shared" si="3"/>
        <v>14</v>
      </c>
    </row>
    <row r="333" spans="1:33" s="160" customFormat="1" ht="24" hidden="1" customHeight="1">
      <c r="A333" s="178"/>
      <c r="B333" s="178"/>
      <c r="C333" s="178"/>
      <c r="AB333" s="161"/>
      <c r="AC333" s="161"/>
      <c r="AD333" s="161" t="s">
        <v>211</v>
      </c>
      <c r="AE333" s="161" t="s">
        <v>193</v>
      </c>
      <c r="AF333" s="161">
        <v>751</v>
      </c>
      <c r="AG333" s="161">
        <f t="shared" si="3"/>
        <v>72</v>
      </c>
    </row>
    <row r="334" spans="1:33" s="160" customFormat="1" ht="24" hidden="1" customHeight="1">
      <c r="A334" s="178"/>
      <c r="B334" s="178"/>
      <c r="C334" s="178"/>
      <c r="AB334" s="161"/>
      <c r="AC334" s="161"/>
      <c r="AD334" s="161" t="s">
        <v>107</v>
      </c>
      <c r="AE334" s="161" t="s">
        <v>188</v>
      </c>
      <c r="AF334" s="161">
        <v>619</v>
      </c>
      <c r="AG334" s="161">
        <f t="shared" si="3"/>
        <v>61</v>
      </c>
    </row>
    <row r="335" spans="1:33" s="160" customFormat="1" ht="24" hidden="1" customHeight="1">
      <c r="A335" s="178"/>
      <c r="B335" s="178"/>
      <c r="C335" s="178"/>
      <c r="AB335" s="161"/>
      <c r="AC335" s="161"/>
      <c r="AD335" s="161" t="s">
        <v>108</v>
      </c>
      <c r="AE335" s="161" t="s">
        <v>191</v>
      </c>
      <c r="AF335" s="161">
        <v>414</v>
      </c>
      <c r="AG335" s="161">
        <f t="shared" si="3"/>
        <v>41</v>
      </c>
    </row>
    <row r="336" spans="1:33" s="160" customFormat="1" ht="24" hidden="1" customHeight="1">
      <c r="A336" s="178"/>
      <c r="B336" s="178"/>
      <c r="C336" s="178"/>
      <c r="AB336" s="161"/>
      <c r="AC336" s="161"/>
      <c r="AD336" s="161" t="s">
        <v>109</v>
      </c>
      <c r="AE336" s="161" t="s">
        <v>188</v>
      </c>
      <c r="AF336" s="161">
        <v>622</v>
      </c>
      <c r="AG336" s="161">
        <f t="shared" si="3"/>
        <v>61</v>
      </c>
    </row>
    <row r="337" spans="1:33" s="160" customFormat="1" ht="24" hidden="1" customHeight="1">
      <c r="A337" s="178"/>
      <c r="B337" s="178"/>
      <c r="C337" s="178"/>
      <c r="AB337" s="161"/>
      <c r="AC337" s="161"/>
      <c r="AD337" s="161" t="s">
        <v>110</v>
      </c>
      <c r="AE337" s="161" t="s">
        <v>191</v>
      </c>
      <c r="AF337" s="161">
        <v>403</v>
      </c>
      <c r="AG337" s="161">
        <f t="shared" ref="AG337:AG400" si="4">VLOOKUP(AE337,$AE$404:$AG$418,3,FALSE)</f>
        <v>41</v>
      </c>
    </row>
    <row r="338" spans="1:33" s="160" customFormat="1" ht="24" hidden="1" customHeight="1">
      <c r="A338" s="178"/>
      <c r="B338" s="178"/>
      <c r="C338" s="178"/>
      <c r="AB338" s="161"/>
      <c r="AC338" s="161"/>
      <c r="AD338" s="161" t="s">
        <v>111</v>
      </c>
      <c r="AE338" s="161" t="s">
        <v>191</v>
      </c>
      <c r="AF338" s="161">
        <v>405</v>
      </c>
      <c r="AG338" s="161">
        <f t="shared" si="4"/>
        <v>41</v>
      </c>
    </row>
    <row r="339" spans="1:33" s="160" customFormat="1" ht="24" hidden="1" customHeight="1">
      <c r="A339" s="178"/>
      <c r="B339" s="178"/>
      <c r="C339" s="178"/>
      <c r="AB339" s="161"/>
      <c r="AC339" s="161"/>
      <c r="AD339" s="161" t="s">
        <v>112</v>
      </c>
      <c r="AE339" s="161" t="s">
        <v>186</v>
      </c>
      <c r="AF339" s="161">
        <v>609</v>
      </c>
      <c r="AG339" s="161">
        <f t="shared" si="4"/>
        <v>62</v>
      </c>
    </row>
    <row r="340" spans="1:33" s="160" customFormat="1" ht="24" hidden="1" customHeight="1">
      <c r="A340" s="178"/>
      <c r="B340" s="178"/>
      <c r="C340" s="178"/>
      <c r="AB340" s="161"/>
      <c r="AC340" s="161"/>
      <c r="AD340" s="161" t="s">
        <v>113</v>
      </c>
      <c r="AE340" s="161" t="s">
        <v>188</v>
      </c>
      <c r="AF340" s="161">
        <v>624</v>
      </c>
      <c r="AG340" s="161">
        <f t="shared" si="4"/>
        <v>61</v>
      </c>
    </row>
    <row r="341" spans="1:33" s="160" customFormat="1" ht="24" hidden="1" customHeight="1">
      <c r="A341" s="178"/>
      <c r="B341" s="178"/>
      <c r="C341" s="178"/>
      <c r="AB341" s="161"/>
      <c r="AC341" s="161"/>
      <c r="AD341" s="161" t="s">
        <v>114</v>
      </c>
      <c r="AE341" s="161" t="s">
        <v>194</v>
      </c>
      <c r="AF341" s="161">
        <v>723</v>
      </c>
      <c r="AG341" s="161">
        <f t="shared" si="4"/>
        <v>73</v>
      </c>
    </row>
    <row r="342" spans="1:33" s="160" customFormat="1" ht="24" hidden="1" customHeight="1">
      <c r="A342" s="178"/>
      <c r="B342" s="178"/>
      <c r="C342" s="178"/>
      <c r="AB342" s="161"/>
      <c r="AC342" s="161"/>
      <c r="AD342" s="161" t="s">
        <v>115</v>
      </c>
      <c r="AE342" s="161" t="s">
        <v>29</v>
      </c>
      <c r="AF342" s="161">
        <v>104</v>
      </c>
      <c r="AG342" s="161">
        <f t="shared" si="4"/>
        <v>14</v>
      </c>
    </row>
    <row r="343" spans="1:33" s="160" customFormat="1" ht="24" hidden="1" customHeight="1">
      <c r="A343" s="178"/>
      <c r="B343" s="178"/>
      <c r="C343" s="178"/>
      <c r="AB343" s="161"/>
      <c r="AC343" s="161"/>
      <c r="AD343" s="161" t="s">
        <v>173</v>
      </c>
      <c r="AE343" s="161" t="s">
        <v>174</v>
      </c>
      <c r="AF343" s="161">
        <v>172</v>
      </c>
      <c r="AG343" s="161">
        <f t="shared" si="4"/>
        <v>12</v>
      </c>
    </row>
    <row r="344" spans="1:33" s="160" customFormat="1" ht="24" hidden="1" customHeight="1">
      <c r="A344" s="178"/>
      <c r="B344" s="178"/>
      <c r="C344" s="178"/>
      <c r="AB344" s="161"/>
      <c r="AC344" s="161"/>
      <c r="AD344" s="161" t="s">
        <v>116</v>
      </c>
      <c r="AE344" s="161" t="s">
        <v>191</v>
      </c>
      <c r="AF344" s="161">
        <v>404</v>
      </c>
      <c r="AG344" s="161">
        <f t="shared" si="4"/>
        <v>41</v>
      </c>
    </row>
    <row r="345" spans="1:33" s="160" customFormat="1" ht="24" hidden="1" customHeight="1">
      <c r="A345" s="178"/>
      <c r="B345" s="178"/>
      <c r="C345" s="178"/>
      <c r="AB345" s="161"/>
      <c r="AC345" s="161"/>
      <c r="AD345" s="161" t="s">
        <v>117</v>
      </c>
      <c r="AE345" s="161" t="s">
        <v>30</v>
      </c>
      <c r="AF345" s="161">
        <v>111</v>
      </c>
      <c r="AG345" s="161">
        <f t="shared" si="4"/>
        <v>12</v>
      </c>
    </row>
    <row r="346" spans="1:33" s="160" customFormat="1" ht="24" hidden="1" customHeight="1">
      <c r="A346" s="178"/>
      <c r="B346" s="178"/>
      <c r="C346" s="178"/>
      <c r="AB346" s="161"/>
      <c r="AC346" s="161"/>
      <c r="AD346" s="161" t="s">
        <v>118</v>
      </c>
      <c r="AE346" s="161" t="s">
        <v>182</v>
      </c>
      <c r="AF346" s="161">
        <v>702</v>
      </c>
      <c r="AG346" s="161">
        <f t="shared" si="4"/>
        <v>71</v>
      </c>
    </row>
    <row r="347" spans="1:33" s="160" customFormat="1" ht="24" hidden="1" customHeight="1">
      <c r="A347" s="178"/>
      <c r="B347" s="178"/>
      <c r="C347" s="178"/>
      <c r="AB347" s="161"/>
      <c r="AC347" s="161"/>
      <c r="AD347" s="161" t="s">
        <v>119</v>
      </c>
      <c r="AE347" s="161" t="s">
        <v>29</v>
      </c>
      <c r="AF347" s="161">
        <v>118</v>
      </c>
      <c r="AG347" s="161">
        <f t="shared" si="4"/>
        <v>14</v>
      </c>
    </row>
    <row r="348" spans="1:33" s="160" customFormat="1" ht="24" hidden="1" customHeight="1">
      <c r="A348" s="178"/>
      <c r="B348" s="178"/>
      <c r="C348" s="178"/>
      <c r="AB348" s="161"/>
      <c r="AC348" s="161"/>
      <c r="AD348" s="161" t="s">
        <v>120</v>
      </c>
      <c r="AE348" s="161" t="s">
        <v>186</v>
      </c>
      <c r="AF348" s="161">
        <v>608</v>
      </c>
      <c r="AG348" s="161">
        <f t="shared" si="4"/>
        <v>62</v>
      </c>
    </row>
    <row r="349" spans="1:33" s="160" customFormat="1" ht="24" hidden="1" customHeight="1">
      <c r="A349" s="178"/>
      <c r="B349" s="178"/>
      <c r="C349" s="178"/>
      <c r="AB349" s="161"/>
      <c r="AC349" s="161"/>
      <c r="AD349" s="161" t="s">
        <v>121</v>
      </c>
      <c r="AE349" s="161" t="s">
        <v>184</v>
      </c>
      <c r="AF349" s="161">
        <v>712</v>
      </c>
      <c r="AG349" s="161">
        <f t="shared" si="4"/>
        <v>72</v>
      </c>
    </row>
    <row r="350" spans="1:33" s="160" customFormat="1" ht="24" hidden="1" customHeight="1">
      <c r="A350" s="178"/>
      <c r="B350" s="178"/>
      <c r="C350" s="178"/>
      <c r="AB350" s="161"/>
      <c r="AC350" s="161"/>
      <c r="AD350" s="161" t="s">
        <v>122</v>
      </c>
      <c r="AE350" s="161" t="s">
        <v>194</v>
      </c>
      <c r="AF350" s="161">
        <v>726</v>
      </c>
      <c r="AG350" s="161">
        <f t="shared" si="4"/>
        <v>73</v>
      </c>
    </row>
    <row r="351" spans="1:33" s="160" customFormat="1" ht="24" hidden="1" customHeight="1">
      <c r="A351" s="178"/>
      <c r="B351" s="178"/>
      <c r="C351" s="178"/>
      <c r="AB351" s="161"/>
      <c r="AC351" s="161"/>
      <c r="AD351" s="161" t="s">
        <v>123</v>
      </c>
      <c r="AE351" s="161" t="s">
        <v>206</v>
      </c>
      <c r="AF351" s="161">
        <v>384</v>
      </c>
      <c r="AG351" s="161">
        <f t="shared" si="4"/>
        <v>31</v>
      </c>
    </row>
    <row r="352" spans="1:33" s="160" customFormat="1" ht="24" hidden="1" customHeight="1">
      <c r="A352" s="178"/>
      <c r="B352" s="178"/>
      <c r="C352" s="178"/>
      <c r="AB352" s="161"/>
      <c r="AC352" s="161"/>
      <c r="AD352" s="161" t="s">
        <v>124</v>
      </c>
      <c r="AE352" s="161" t="s">
        <v>30</v>
      </c>
      <c r="AF352" s="161">
        <v>120</v>
      </c>
      <c r="AG352" s="161">
        <f t="shared" si="4"/>
        <v>12</v>
      </c>
    </row>
    <row r="353" spans="1:33" s="160" customFormat="1" ht="24" hidden="1" customHeight="1">
      <c r="A353" s="178"/>
      <c r="B353" s="178"/>
      <c r="C353" s="178"/>
      <c r="AB353" s="161"/>
      <c r="AC353" s="161"/>
      <c r="AD353" s="161" t="s">
        <v>125</v>
      </c>
      <c r="AE353" s="161" t="s">
        <v>206</v>
      </c>
      <c r="AF353" s="161">
        <v>376</v>
      </c>
      <c r="AG353" s="161">
        <f t="shared" si="4"/>
        <v>31</v>
      </c>
    </row>
    <row r="354" spans="1:33" s="160" customFormat="1" ht="24" hidden="1" customHeight="1">
      <c r="A354" s="178"/>
      <c r="B354" s="178"/>
      <c r="C354" s="178"/>
      <c r="AB354" s="161"/>
      <c r="AC354" s="161"/>
      <c r="AD354" s="161" t="s">
        <v>126</v>
      </c>
      <c r="AE354" s="161" t="s">
        <v>30</v>
      </c>
      <c r="AF354" s="161">
        <v>115</v>
      </c>
      <c r="AG354" s="161">
        <f t="shared" si="4"/>
        <v>12</v>
      </c>
    </row>
    <row r="355" spans="1:33" s="160" customFormat="1" ht="24" hidden="1" customHeight="1">
      <c r="A355" s="178"/>
      <c r="B355" s="178"/>
      <c r="C355" s="178"/>
      <c r="AB355" s="161"/>
      <c r="AC355" s="161"/>
      <c r="AD355" s="161" t="s">
        <v>127</v>
      </c>
      <c r="AE355" s="161" t="s">
        <v>206</v>
      </c>
      <c r="AF355" s="161">
        <v>328</v>
      </c>
      <c r="AG355" s="161">
        <f t="shared" si="4"/>
        <v>31</v>
      </c>
    </row>
    <row r="356" spans="1:33" s="160" customFormat="1" ht="24" hidden="1" customHeight="1">
      <c r="A356" s="178"/>
      <c r="B356" s="178"/>
      <c r="C356" s="178"/>
      <c r="AB356" s="161"/>
      <c r="AC356" s="161"/>
      <c r="AD356" s="161" t="s">
        <v>128</v>
      </c>
      <c r="AE356" s="161" t="s">
        <v>186</v>
      </c>
      <c r="AF356" s="161">
        <v>617</v>
      </c>
      <c r="AG356" s="161">
        <f t="shared" si="4"/>
        <v>62</v>
      </c>
    </row>
    <row r="357" spans="1:33" s="160" customFormat="1" ht="24" hidden="1" customHeight="1">
      <c r="A357" s="178"/>
      <c r="B357" s="178"/>
      <c r="C357" s="178"/>
      <c r="AB357" s="161"/>
      <c r="AC357" s="161"/>
      <c r="AD357" s="161" t="s">
        <v>129</v>
      </c>
      <c r="AE357" s="161" t="s">
        <v>189</v>
      </c>
      <c r="AF357" s="161">
        <v>736</v>
      </c>
      <c r="AG357" s="161">
        <f t="shared" si="4"/>
        <v>74</v>
      </c>
    </row>
    <row r="358" spans="1:33" s="160" customFormat="1" ht="24" hidden="1" customHeight="1">
      <c r="A358" s="178"/>
      <c r="B358" s="178"/>
      <c r="C358" s="178"/>
      <c r="AB358" s="161"/>
      <c r="AC358" s="161"/>
      <c r="AD358" s="161" t="s">
        <v>130</v>
      </c>
      <c r="AE358" s="161" t="s">
        <v>188</v>
      </c>
      <c r="AF358" s="161">
        <v>632</v>
      </c>
      <c r="AG358" s="161">
        <f t="shared" si="4"/>
        <v>61</v>
      </c>
    </row>
    <row r="359" spans="1:33" s="160" customFormat="1" ht="24" hidden="1" customHeight="1">
      <c r="A359" s="178"/>
      <c r="B359" s="178"/>
      <c r="C359" s="178"/>
      <c r="AB359" s="161"/>
      <c r="AC359" s="161"/>
      <c r="AD359" s="161" t="s">
        <v>131</v>
      </c>
      <c r="AE359" s="161" t="s">
        <v>186</v>
      </c>
      <c r="AF359" s="161">
        <v>614</v>
      </c>
      <c r="AG359" s="161">
        <f t="shared" si="4"/>
        <v>62</v>
      </c>
    </row>
    <row r="360" spans="1:33" s="160" customFormat="1" ht="24" hidden="1" customHeight="1">
      <c r="A360" s="178"/>
      <c r="B360" s="178"/>
      <c r="C360" s="178"/>
      <c r="AB360" s="161"/>
      <c r="AC360" s="161"/>
      <c r="AD360" s="161" t="s">
        <v>132</v>
      </c>
      <c r="AE360" s="161" t="s">
        <v>189</v>
      </c>
      <c r="AF360" s="161">
        <v>708</v>
      </c>
      <c r="AG360" s="161">
        <f t="shared" si="4"/>
        <v>74</v>
      </c>
    </row>
    <row r="361" spans="1:33" s="160" customFormat="1" ht="24" hidden="1" customHeight="1">
      <c r="A361" s="178"/>
      <c r="B361" s="178"/>
      <c r="C361" s="178"/>
      <c r="AB361" s="161"/>
      <c r="AC361" s="161"/>
      <c r="AD361" s="161" t="s">
        <v>133</v>
      </c>
      <c r="AE361" s="161" t="s">
        <v>194</v>
      </c>
      <c r="AF361" s="161">
        <v>721</v>
      </c>
      <c r="AG361" s="161">
        <f t="shared" si="4"/>
        <v>73</v>
      </c>
    </row>
    <row r="362" spans="1:33" s="160" customFormat="1" ht="24" hidden="1" customHeight="1">
      <c r="A362" s="178"/>
      <c r="B362" s="178"/>
      <c r="C362" s="178"/>
      <c r="AB362" s="161"/>
      <c r="AC362" s="161"/>
      <c r="AD362" s="161" t="s">
        <v>134</v>
      </c>
      <c r="AE362" s="161" t="s">
        <v>194</v>
      </c>
      <c r="AF362" s="161">
        <v>740</v>
      </c>
      <c r="AG362" s="161">
        <f t="shared" si="4"/>
        <v>73</v>
      </c>
    </row>
    <row r="363" spans="1:33" s="160" customFormat="1" ht="24" hidden="1" customHeight="1">
      <c r="A363" s="178"/>
      <c r="B363" s="178"/>
      <c r="C363" s="178"/>
      <c r="AB363" s="161"/>
      <c r="AC363" s="161"/>
      <c r="AD363" s="161" t="s">
        <v>135</v>
      </c>
      <c r="AE363" s="161" t="s">
        <v>206</v>
      </c>
      <c r="AF363" s="161">
        <v>354</v>
      </c>
      <c r="AG363" s="161">
        <f t="shared" si="4"/>
        <v>31</v>
      </c>
    </row>
    <row r="364" spans="1:33" s="160" customFormat="1" ht="24" hidden="1" customHeight="1">
      <c r="A364" s="178"/>
      <c r="B364" s="178"/>
      <c r="C364" s="178"/>
      <c r="AB364" s="161"/>
      <c r="AC364" s="161"/>
      <c r="AD364" s="161" t="s">
        <v>136</v>
      </c>
      <c r="AE364" s="161" t="s">
        <v>186</v>
      </c>
      <c r="AF364" s="161">
        <v>613</v>
      </c>
      <c r="AG364" s="161">
        <f t="shared" si="4"/>
        <v>62</v>
      </c>
    </row>
    <row r="365" spans="1:33" s="160" customFormat="1" ht="24" hidden="1" customHeight="1">
      <c r="A365" s="178"/>
      <c r="B365" s="178"/>
      <c r="C365" s="178"/>
      <c r="AB365" s="161"/>
      <c r="AC365" s="161"/>
      <c r="AD365" s="161" t="s">
        <v>137</v>
      </c>
      <c r="AE365" s="161" t="s">
        <v>184</v>
      </c>
      <c r="AF365" s="161">
        <v>714</v>
      </c>
      <c r="AG365" s="161">
        <f t="shared" si="4"/>
        <v>72</v>
      </c>
    </row>
    <row r="366" spans="1:33" s="160" customFormat="1" ht="24" hidden="1" customHeight="1">
      <c r="A366" s="178"/>
      <c r="B366" s="178"/>
      <c r="C366" s="178"/>
      <c r="AB366" s="161"/>
      <c r="AC366" s="161"/>
      <c r="AD366" s="161" t="s">
        <v>181</v>
      </c>
      <c r="AE366" s="161" t="s">
        <v>180</v>
      </c>
      <c r="AF366" s="161">
        <v>112</v>
      </c>
      <c r="AG366" s="161">
        <f t="shared" si="4"/>
        <v>11</v>
      </c>
    </row>
    <row r="367" spans="1:33" s="160" customFormat="1" ht="24" hidden="1" customHeight="1">
      <c r="A367" s="178"/>
      <c r="B367" s="178"/>
      <c r="C367" s="178"/>
      <c r="AB367" s="161"/>
      <c r="AC367" s="161"/>
      <c r="AD367" s="161" t="s">
        <v>138</v>
      </c>
      <c r="AE367" s="161" t="s">
        <v>188</v>
      </c>
      <c r="AF367" s="161">
        <v>618</v>
      </c>
      <c r="AG367" s="161">
        <f t="shared" si="4"/>
        <v>61</v>
      </c>
    </row>
    <row r="368" spans="1:33" s="160" customFormat="1" ht="24" hidden="1" customHeight="1">
      <c r="A368" s="178"/>
      <c r="B368" s="178"/>
      <c r="C368" s="178"/>
      <c r="AB368" s="161"/>
      <c r="AC368" s="161"/>
      <c r="AD368" s="161" t="s">
        <v>139</v>
      </c>
      <c r="AE368" s="161" t="s">
        <v>191</v>
      </c>
      <c r="AF368" s="161">
        <v>406</v>
      </c>
      <c r="AG368" s="161">
        <f t="shared" si="4"/>
        <v>41</v>
      </c>
    </row>
    <row r="369" spans="1:33" s="160" customFormat="1" ht="24" hidden="1" customHeight="1">
      <c r="A369" s="178"/>
      <c r="B369" s="178"/>
      <c r="C369" s="178"/>
      <c r="AB369" s="161"/>
      <c r="AC369" s="161"/>
      <c r="AD369" s="161" t="s">
        <v>212</v>
      </c>
      <c r="AE369" s="161" t="s">
        <v>180</v>
      </c>
      <c r="AF369" s="161">
        <v>121</v>
      </c>
      <c r="AG369" s="161">
        <f t="shared" si="4"/>
        <v>11</v>
      </c>
    </row>
    <row r="370" spans="1:33" s="160" customFormat="1" ht="24" hidden="1" customHeight="1">
      <c r="A370" s="178"/>
      <c r="B370" s="178"/>
      <c r="C370" s="178"/>
      <c r="AB370" s="161"/>
      <c r="AC370" s="161"/>
      <c r="AD370" s="161" t="s">
        <v>140</v>
      </c>
      <c r="AE370" s="161" t="s">
        <v>194</v>
      </c>
      <c r="AF370" s="161">
        <v>739</v>
      </c>
      <c r="AG370" s="161">
        <f t="shared" si="4"/>
        <v>73</v>
      </c>
    </row>
    <row r="371" spans="1:33" s="160" customFormat="1" ht="24" hidden="1" customHeight="1">
      <c r="A371" s="178"/>
      <c r="B371" s="178"/>
      <c r="C371" s="178"/>
      <c r="AB371" s="161"/>
      <c r="AC371" s="161"/>
      <c r="AD371" s="161" t="s">
        <v>141</v>
      </c>
      <c r="AE371" s="161" t="s">
        <v>206</v>
      </c>
      <c r="AF371" s="161">
        <v>306</v>
      </c>
      <c r="AG371" s="161">
        <f t="shared" si="4"/>
        <v>31</v>
      </c>
    </row>
    <row r="372" spans="1:33" s="160" customFormat="1" ht="24" hidden="1" customHeight="1">
      <c r="A372" s="178"/>
      <c r="B372" s="178"/>
      <c r="C372" s="178"/>
      <c r="AB372" s="161"/>
      <c r="AC372" s="161"/>
      <c r="AD372" s="161" t="s">
        <v>142</v>
      </c>
      <c r="AE372" s="161" t="s">
        <v>206</v>
      </c>
      <c r="AF372" s="161">
        <v>329</v>
      </c>
      <c r="AG372" s="161">
        <f t="shared" si="4"/>
        <v>31</v>
      </c>
    </row>
    <row r="373" spans="1:33" s="160" customFormat="1" ht="24" hidden="1" customHeight="1">
      <c r="A373" s="178"/>
      <c r="B373" s="178"/>
      <c r="C373" s="178"/>
      <c r="AB373" s="161"/>
      <c r="AC373" s="161"/>
      <c r="AD373" s="161" t="s">
        <v>143</v>
      </c>
      <c r="AE373" s="161" t="s">
        <v>206</v>
      </c>
      <c r="AF373" s="161">
        <v>355</v>
      </c>
      <c r="AG373" s="161">
        <f t="shared" si="4"/>
        <v>31</v>
      </c>
    </row>
    <row r="374" spans="1:33" s="160" customFormat="1" ht="24" hidden="1" customHeight="1">
      <c r="A374" s="178"/>
      <c r="B374" s="178"/>
      <c r="C374" s="178"/>
      <c r="AB374" s="161"/>
      <c r="AC374" s="161"/>
      <c r="AD374" s="161" t="s">
        <v>144</v>
      </c>
      <c r="AE374" s="161" t="s">
        <v>193</v>
      </c>
      <c r="AF374" s="161">
        <v>716</v>
      </c>
      <c r="AG374" s="161">
        <f t="shared" si="4"/>
        <v>72</v>
      </c>
    </row>
    <row r="375" spans="1:33" s="160" customFormat="1" ht="24" hidden="1" customHeight="1">
      <c r="A375" s="178"/>
      <c r="B375" s="178"/>
      <c r="C375" s="178"/>
      <c r="AB375" s="161"/>
      <c r="AC375" s="161"/>
      <c r="AD375" s="161" t="s">
        <v>145</v>
      </c>
      <c r="AE375" s="161" t="s">
        <v>30</v>
      </c>
      <c r="AF375" s="161">
        <v>108</v>
      </c>
      <c r="AG375" s="161">
        <f t="shared" si="4"/>
        <v>12</v>
      </c>
    </row>
    <row r="376" spans="1:33" s="160" customFormat="1" ht="24" hidden="1" customHeight="1">
      <c r="A376" s="178"/>
      <c r="B376" s="178"/>
      <c r="C376" s="178"/>
      <c r="AB376" s="161"/>
      <c r="AC376" s="161"/>
      <c r="AD376" s="161" t="s">
        <v>146</v>
      </c>
      <c r="AE376" s="161" t="s">
        <v>191</v>
      </c>
      <c r="AF376" s="161">
        <v>407</v>
      </c>
      <c r="AG376" s="161">
        <f t="shared" si="4"/>
        <v>41</v>
      </c>
    </row>
    <row r="377" spans="1:33" s="160" customFormat="1" ht="24" hidden="1" customHeight="1">
      <c r="A377" s="178"/>
      <c r="B377" s="178"/>
      <c r="C377" s="178"/>
      <c r="AB377" s="161"/>
      <c r="AC377" s="161"/>
      <c r="AD377" s="161" t="s">
        <v>28</v>
      </c>
      <c r="AE377" s="161" t="s">
        <v>206</v>
      </c>
      <c r="AF377" s="161">
        <v>324</v>
      </c>
      <c r="AG377" s="161">
        <f t="shared" si="4"/>
        <v>31</v>
      </c>
    </row>
    <row r="378" spans="1:33" s="160" customFormat="1" ht="24" hidden="1" customHeight="1">
      <c r="A378" s="178"/>
      <c r="B378" s="178"/>
      <c r="C378" s="178"/>
      <c r="AB378" s="161"/>
      <c r="AC378" s="161"/>
      <c r="AD378" s="161" t="s">
        <v>177</v>
      </c>
      <c r="AE378" s="161" t="s">
        <v>206</v>
      </c>
      <c r="AF378" s="161">
        <v>385</v>
      </c>
      <c r="AG378" s="161">
        <f t="shared" si="4"/>
        <v>31</v>
      </c>
    </row>
    <row r="379" spans="1:33" s="160" customFormat="1" ht="24" hidden="1" customHeight="1">
      <c r="A379" s="178"/>
      <c r="B379" s="178"/>
      <c r="C379" s="178"/>
      <c r="AB379" s="161"/>
      <c r="AC379" s="161"/>
      <c r="AD379" s="161" t="s">
        <v>147</v>
      </c>
      <c r="AE379" s="161" t="s">
        <v>30</v>
      </c>
      <c r="AF379" s="161">
        <v>106</v>
      </c>
      <c r="AG379" s="161">
        <f t="shared" si="4"/>
        <v>12</v>
      </c>
    </row>
    <row r="380" spans="1:33" s="160" customFormat="1" ht="24" hidden="1" customHeight="1">
      <c r="A380" s="178"/>
      <c r="B380" s="178"/>
      <c r="C380" s="178"/>
      <c r="AB380" s="161"/>
      <c r="AC380" s="161"/>
      <c r="AD380" s="161" t="s">
        <v>148</v>
      </c>
      <c r="AE380" s="161" t="s">
        <v>188</v>
      </c>
      <c r="AF380" s="161">
        <v>601</v>
      </c>
      <c r="AG380" s="161">
        <f t="shared" si="4"/>
        <v>61</v>
      </c>
    </row>
    <row r="381" spans="1:33" s="160" customFormat="1" ht="24" hidden="1" customHeight="1">
      <c r="A381" s="178"/>
      <c r="B381" s="178"/>
      <c r="C381" s="178"/>
      <c r="AB381" s="161"/>
      <c r="AC381" s="161"/>
      <c r="AD381" s="161" t="s">
        <v>149</v>
      </c>
      <c r="AE381" s="161" t="s">
        <v>206</v>
      </c>
      <c r="AF381" s="161">
        <v>357</v>
      </c>
      <c r="AG381" s="161">
        <f t="shared" si="4"/>
        <v>31</v>
      </c>
    </row>
    <row r="382" spans="1:33" s="160" customFormat="1" ht="24" hidden="1" customHeight="1">
      <c r="A382" s="178"/>
      <c r="B382" s="178"/>
      <c r="C382" s="178"/>
      <c r="AB382" s="161"/>
      <c r="AC382" s="161"/>
      <c r="AD382" s="161" t="s">
        <v>150</v>
      </c>
      <c r="AE382" s="161" t="s">
        <v>206</v>
      </c>
      <c r="AF382" s="161">
        <v>325</v>
      </c>
      <c r="AG382" s="161">
        <f t="shared" si="4"/>
        <v>31</v>
      </c>
    </row>
    <row r="383" spans="1:33" s="160" customFormat="1" ht="24" hidden="1" customHeight="1">
      <c r="A383" s="178"/>
      <c r="B383" s="178"/>
      <c r="C383" s="178"/>
      <c r="AB383" s="161"/>
      <c r="AC383" s="161"/>
      <c r="AD383" s="161" t="s">
        <v>151</v>
      </c>
      <c r="AE383" s="161" t="s">
        <v>206</v>
      </c>
      <c r="AF383" s="161">
        <v>373</v>
      </c>
      <c r="AG383" s="161">
        <f t="shared" si="4"/>
        <v>31</v>
      </c>
    </row>
    <row r="384" spans="1:33" s="160" customFormat="1" ht="24" hidden="1" customHeight="1">
      <c r="A384" s="178"/>
      <c r="B384" s="178"/>
      <c r="C384" s="178"/>
      <c r="AB384" s="161"/>
      <c r="AC384" s="161"/>
      <c r="AD384" s="161" t="s">
        <v>152</v>
      </c>
      <c r="AE384" s="161" t="s">
        <v>184</v>
      </c>
      <c r="AF384" s="161">
        <v>775</v>
      </c>
      <c r="AG384" s="161">
        <f t="shared" si="4"/>
        <v>72</v>
      </c>
    </row>
    <row r="385" spans="1:34" s="160" customFormat="1" ht="24" hidden="1" customHeight="1">
      <c r="A385" s="178"/>
      <c r="B385" s="178"/>
      <c r="C385" s="178"/>
      <c r="AB385" s="161"/>
      <c r="AC385" s="161"/>
      <c r="AD385" s="161" t="s">
        <v>153</v>
      </c>
      <c r="AE385" s="161" t="s">
        <v>172</v>
      </c>
      <c r="AF385" s="161">
        <v>171</v>
      </c>
      <c r="AG385" s="161">
        <f t="shared" si="4"/>
        <v>14</v>
      </c>
    </row>
    <row r="386" spans="1:34" s="160" customFormat="1" ht="24" hidden="1" customHeight="1">
      <c r="A386" s="178"/>
      <c r="B386" s="178"/>
      <c r="C386" s="178"/>
      <c r="AB386" s="161"/>
      <c r="AC386" s="161"/>
      <c r="AD386" s="161" t="s">
        <v>154</v>
      </c>
      <c r="AE386" s="161" t="s">
        <v>189</v>
      </c>
      <c r="AF386" s="161">
        <v>772</v>
      </c>
      <c r="AG386" s="161">
        <f t="shared" si="4"/>
        <v>74</v>
      </c>
    </row>
    <row r="387" spans="1:34" s="160" customFormat="1" ht="24" hidden="1" customHeight="1">
      <c r="A387" s="178"/>
      <c r="B387" s="178"/>
      <c r="C387" s="178"/>
      <c r="AB387" s="161"/>
      <c r="AC387" s="161"/>
      <c r="AD387" s="161" t="s">
        <v>155</v>
      </c>
      <c r="AE387" s="161" t="s">
        <v>206</v>
      </c>
      <c r="AF387" s="161">
        <v>318</v>
      </c>
      <c r="AG387" s="161">
        <f t="shared" si="4"/>
        <v>31</v>
      </c>
    </row>
    <row r="388" spans="1:34" s="160" customFormat="1" ht="24" hidden="1" customHeight="1">
      <c r="A388" s="178"/>
      <c r="B388" s="178"/>
      <c r="C388" s="178"/>
      <c r="AB388" s="161"/>
      <c r="AC388" s="161"/>
      <c r="AD388" s="161" t="s">
        <v>156</v>
      </c>
      <c r="AE388" s="161" t="s">
        <v>95</v>
      </c>
      <c r="AF388" s="161">
        <v>114</v>
      </c>
      <c r="AG388" s="161">
        <f t="shared" si="4"/>
        <v>11</v>
      </c>
    </row>
    <row r="389" spans="1:34" s="160" customFormat="1" ht="24" hidden="1" customHeight="1">
      <c r="A389" s="178"/>
      <c r="B389" s="178"/>
      <c r="C389" s="178"/>
      <c r="AB389" s="161"/>
      <c r="AC389" s="161"/>
      <c r="AD389" s="161" t="s">
        <v>213</v>
      </c>
      <c r="AE389" s="161" t="s">
        <v>194</v>
      </c>
      <c r="AF389" s="161">
        <v>743</v>
      </c>
      <c r="AG389" s="161">
        <f t="shared" si="4"/>
        <v>73</v>
      </c>
    </row>
    <row r="390" spans="1:34" s="160" customFormat="1" ht="24" hidden="1" customHeight="1">
      <c r="A390" s="178"/>
      <c r="B390" s="178"/>
      <c r="C390" s="178"/>
      <c r="AB390" s="161"/>
      <c r="AC390" s="161"/>
      <c r="AD390" s="161" t="s">
        <v>157</v>
      </c>
      <c r="AE390" s="161" t="s">
        <v>27</v>
      </c>
      <c r="AF390" s="161">
        <v>207</v>
      </c>
      <c r="AG390" s="161">
        <f t="shared" si="4"/>
        <v>21</v>
      </c>
    </row>
    <row r="391" spans="1:34" s="160" customFormat="1" ht="24" hidden="1" customHeight="1">
      <c r="A391" s="178"/>
      <c r="B391" s="178"/>
      <c r="C391" s="178"/>
      <c r="AB391" s="161"/>
      <c r="AC391" s="161"/>
      <c r="AD391" s="161" t="s">
        <v>158</v>
      </c>
      <c r="AE391" s="161" t="s">
        <v>30</v>
      </c>
      <c r="AF391" s="161">
        <v>119</v>
      </c>
      <c r="AG391" s="161">
        <f t="shared" si="4"/>
        <v>12</v>
      </c>
    </row>
    <row r="392" spans="1:34" s="160" customFormat="1" ht="24" hidden="1" customHeight="1">
      <c r="A392" s="178"/>
      <c r="B392" s="178"/>
      <c r="C392" s="178"/>
      <c r="AB392" s="161"/>
      <c r="AC392" s="161"/>
      <c r="AD392" s="161" t="s">
        <v>159</v>
      </c>
      <c r="AE392" s="161" t="s">
        <v>194</v>
      </c>
      <c r="AF392" s="161">
        <v>730</v>
      </c>
      <c r="AG392" s="161">
        <f t="shared" si="4"/>
        <v>73</v>
      </c>
    </row>
    <row r="393" spans="1:34" s="160" customFormat="1" ht="24" hidden="1" customHeight="1">
      <c r="A393" s="178"/>
      <c r="B393" s="178"/>
      <c r="C393" s="178"/>
      <c r="AB393" s="161"/>
      <c r="AC393" s="161"/>
      <c r="AD393" s="161" t="s">
        <v>160</v>
      </c>
      <c r="AE393" s="161" t="s">
        <v>194</v>
      </c>
      <c r="AF393" s="161">
        <v>731</v>
      </c>
      <c r="AG393" s="161">
        <f t="shared" si="4"/>
        <v>73</v>
      </c>
    </row>
    <row r="394" spans="1:34" s="160" customFormat="1" ht="24" hidden="1" customHeight="1">
      <c r="A394" s="178"/>
      <c r="B394" s="178"/>
      <c r="C394" s="178"/>
      <c r="AB394" s="161"/>
      <c r="AC394" s="161"/>
      <c r="AD394" s="161" t="s">
        <v>161</v>
      </c>
      <c r="AE394" s="161" t="s">
        <v>206</v>
      </c>
      <c r="AF394" s="161">
        <v>303</v>
      </c>
      <c r="AG394" s="161">
        <f t="shared" si="4"/>
        <v>31</v>
      </c>
    </row>
    <row r="395" spans="1:34" s="160" customFormat="1" ht="24" hidden="1" customHeight="1">
      <c r="A395" s="178"/>
      <c r="B395" s="178"/>
      <c r="C395" s="178"/>
      <c r="AB395" s="161"/>
      <c r="AC395" s="161"/>
      <c r="AD395" s="161" t="s">
        <v>162</v>
      </c>
      <c r="AE395" s="161" t="s">
        <v>184</v>
      </c>
      <c r="AF395" s="161">
        <v>776</v>
      </c>
      <c r="AG395" s="161">
        <f t="shared" si="4"/>
        <v>72</v>
      </c>
    </row>
    <row r="396" spans="1:34" ht="24" hidden="1" customHeight="1">
      <c r="A396" s="25"/>
      <c r="B396" s="25"/>
      <c r="C396" s="25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/>
      <c r="AB396" s="26"/>
      <c r="AC396" s="26"/>
      <c r="AD396" s="161" t="s">
        <v>163</v>
      </c>
      <c r="AE396" s="161" t="s">
        <v>206</v>
      </c>
      <c r="AF396" s="161">
        <v>312</v>
      </c>
      <c r="AG396" s="161">
        <f t="shared" si="4"/>
        <v>31</v>
      </c>
      <c r="AH396" s="18"/>
    </row>
    <row r="397" spans="1:34" ht="24" hidden="1" customHeight="1">
      <c r="A397" s="25"/>
      <c r="B397" s="25"/>
      <c r="C397" s="25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/>
      <c r="AB397" s="26"/>
      <c r="AC397" s="26"/>
      <c r="AD397" s="161" t="s">
        <v>164</v>
      </c>
      <c r="AE397" s="161" t="s">
        <v>194</v>
      </c>
      <c r="AF397" s="161">
        <v>725</v>
      </c>
      <c r="AG397" s="161">
        <f t="shared" si="4"/>
        <v>73</v>
      </c>
      <c r="AH397" s="18"/>
    </row>
    <row r="398" spans="1:34" ht="24" hidden="1" customHeight="1">
      <c r="A398" s="25"/>
      <c r="B398" s="25"/>
      <c r="C398" s="25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/>
      <c r="AB398" s="26"/>
      <c r="AC398" s="26"/>
      <c r="AD398" s="161" t="s">
        <v>165</v>
      </c>
      <c r="AE398" s="161" t="s">
        <v>184</v>
      </c>
      <c r="AF398" s="161">
        <v>709</v>
      </c>
      <c r="AG398" s="161">
        <f t="shared" si="4"/>
        <v>72</v>
      </c>
      <c r="AH398" s="18"/>
    </row>
    <row r="399" spans="1:34" ht="24" hidden="1" customHeight="1">
      <c r="A399" s="25"/>
      <c r="B399" s="25"/>
      <c r="C399" s="25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/>
      <c r="AB399" s="26"/>
      <c r="AC399" s="26"/>
      <c r="AD399" s="161" t="s">
        <v>166</v>
      </c>
      <c r="AE399" s="161" t="s">
        <v>206</v>
      </c>
      <c r="AF399" s="161">
        <v>374</v>
      </c>
      <c r="AG399" s="161">
        <f t="shared" si="4"/>
        <v>31</v>
      </c>
      <c r="AH399" s="18"/>
    </row>
    <row r="400" spans="1:34" ht="24" hidden="1" customHeight="1">
      <c r="A400" s="25"/>
      <c r="B400" s="25"/>
      <c r="C400" s="25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/>
      <c r="AB400" s="26"/>
      <c r="AC400" s="26"/>
      <c r="AD400" s="161" t="s">
        <v>167</v>
      </c>
      <c r="AE400" s="161" t="s">
        <v>206</v>
      </c>
      <c r="AF400" s="161">
        <v>358</v>
      </c>
      <c r="AG400" s="161">
        <f t="shared" si="4"/>
        <v>31</v>
      </c>
      <c r="AH400" s="18"/>
    </row>
    <row r="401" spans="1:34" ht="24" hidden="1" customHeight="1">
      <c r="A401" s="25"/>
      <c r="B401" s="25"/>
      <c r="C401" s="25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/>
      <c r="AB401" s="26"/>
      <c r="AC401" s="26"/>
      <c r="AD401" s="161" t="s">
        <v>168</v>
      </c>
      <c r="AE401" s="161" t="s">
        <v>27</v>
      </c>
      <c r="AF401" s="161">
        <v>205</v>
      </c>
      <c r="AG401" s="161">
        <f>VLOOKUP(AE401,$AE$404:$AG$418,3,FALSE)</f>
        <v>21</v>
      </c>
      <c r="AH401" s="18"/>
    </row>
    <row r="402" spans="1:34" ht="24" hidden="1" customHeight="1">
      <c r="A402" s="25"/>
      <c r="B402" s="25"/>
      <c r="C402" s="25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/>
      <c r="AB402" s="26"/>
      <c r="AC402" s="26"/>
      <c r="AD402" s="161" t="s">
        <v>169</v>
      </c>
      <c r="AE402" s="161" t="s">
        <v>189</v>
      </c>
      <c r="AF402" s="161">
        <v>728</v>
      </c>
      <c r="AG402" s="161">
        <f>VLOOKUP(AE402,$AE$404:$AG$417,3,FALSE)</f>
        <v>74</v>
      </c>
      <c r="AH402" s="18"/>
    </row>
    <row r="403" spans="1:34" ht="24" hidden="1" customHeight="1">
      <c r="A403" s="25"/>
      <c r="B403" s="25"/>
      <c r="C403" s="25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/>
      <c r="AB403" s="26"/>
      <c r="AC403" s="26"/>
      <c r="AD403" s="161" t="s">
        <v>12</v>
      </c>
      <c r="AE403" s="161" t="s">
        <v>12</v>
      </c>
      <c r="AF403" s="161">
        <v>801</v>
      </c>
      <c r="AG403" s="161">
        <v>81</v>
      </c>
      <c r="AH403" s="18"/>
    </row>
    <row r="404" spans="1:34" ht="24" hidden="1" customHeight="1"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/>
      <c r="AD404" s="160" t="s">
        <v>263</v>
      </c>
      <c r="AE404" s="160" t="s">
        <v>180</v>
      </c>
      <c r="AF404" s="161">
        <v>911</v>
      </c>
      <c r="AG404" s="161">
        <v>11</v>
      </c>
      <c r="AH404" s="18"/>
    </row>
    <row r="405" spans="1:34" ht="24" hidden="1" customHeight="1"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/>
      <c r="AD405" s="160" t="s">
        <v>264</v>
      </c>
      <c r="AE405" s="160" t="s">
        <v>174</v>
      </c>
      <c r="AF405" s="161">
        <v>912</v>
      </c>
      <c r="AG405" s="161">
        <v>12</v>
      </c>
      <c r="AH405" s="18"/>
    </row>
    <row r="406" spans="1:34" ht="24" hidden="1" customHeight="1"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/>
      <c r="AD406" s="160" t="s">
        <v>265</v>
      </c>
      <c r="AE406" s="160" t="s">
        <v>190</v>
      </c>
      <c r="AF406" s="161">
        <v>913</v>
      </c>
      <c r="AG406" s="161">
        <v>13</v>
      </c>
      <c r="AH406" s="18"/>
    </row>
    <row r="407" spans="1:34" ht="24" hidden="1" customHeight="1"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/>
      <c r="AD407" s="160" t="s">
        <v>266</v>
      </c>
      <c r="AE407" s="160" t="s">
        <v>172</v>
      </c>
      <c r="AF407" s="161">
        <v>914</v>
      </c>
      <c r="AG407" s="161">
        <v>14</v>
      </c>
      <c r="AH407" s="18"/>
    </row>
    <row r="408" spans="1:34" ht="24" hidden="1" customHeight="1"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/>
      <c r="AD408" s="160" t="s">
        <v>267</v>
      </c>
      <c r="AE408" s="160" t="s">
        <v>196</v>
      </c>
      <c r="AF408" s="161">
        <v>921</v>
      </c>
      <c r="AG408" s="161">
        <v>21</v>
      </c>
      <c r="AH408" s="18"/>
    </row>
    <row r="409" spans="1:34" ht="24" hidden="1" customHeight="1"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/>
      <c r="AD409" s="160" t="s">
        <v>268</v>
      </c>
      <c r="AE409" s="160" t="s">
        <v>206</v>
      </c>
      <c r="AF409" s="161">
        <v>931</v>
      </c>
      <c r="AG409" s="161">
        <v>31</v>
      </c>
      <c r="AH409" s="18"/>
    </row>
    <row r="410" spans="1:34" ht="24" hidden="1" customHeight="1"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/>
      <c r="AD410" s="160" t="s">
        <v>269</v>
      </c>
      <c r="AE410" s="160" t="s">
        <v>197</v>
      </c>
      <c r="AF410" s="161">
        <v>941</v>
      </c>
      <c r="AG410" s="161">
        <v>41</v>
      </c>
      <c r="AH410" s="18"/>
    </row>
    <row r="411" spans="1:34" ht="24" hidden="1" customHeight="1"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/>
      <c r="AD411" s="160" t="s">
        <v>270</v>
      </c>
      <c r="AE411" s="160" t="s">
        <v>198</v>
      </c>
      <c r="AF411" s="161">
        <v>951</v>
      </c>
      <c r="AG411" s="161">
        <v>51</v>
      </c>
      <c r="AH411" s="18"/>
    </row>
    <row r="412" spans="1:34" ht="24" hidden="1" customHeight="1"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/>
      <c r="AD412" s="160" t="s">
        <v>271</v>
      </c>
      <c r="AE412" s="160" t="s">
        <v>199</v>
      </c>
      <c r="AF412" s="161">
        <v>961</v>
      </c>
      <c r="AG412" s="161">
        <v>61</v>
      </c>
      <c r="AH412" s="18"/>
    </row>
    <row r="413" spans="1:34" ht="24" hidden="1" customHeight="1"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/>
      <c r="AD413" s="160" t="s">
        <v>272</v>
      </c>
      <c r="AE413" s="160" t="s">
        <v>200</v>
      </c>
      <c r="AF413" s="161">
        <v>962</v>
      </c>
      <c r="AG413" s="161">
        <v>62</v>
      </c>
      <c r="AH413" s="18"/>
    </row>
    <row r="414" spans="1:34" ht="24" hidden="1" customHeight="1"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/>
      <c r="AD414" s="160" t="s">
        <v>273</v>
      </c>
      <c r="AE414" s="160" t="s">
        <v>183</v>
      </c>
      <c r="AF414" s="161">
        <v>971</v>
      </c>
      <c r="AG414" s="161">
        <v>71</v>
      </c>
      <c r="AH414" s="18"/>
    </row>
    <row r="415" spans="1:34" ht="24" hidden="1" customHeight="1"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/>
      <c r="AD415" s="160" t="s">
        <v>274</v>
      </c>
      <c r="AE415" s="160" t="s">
        <v>193</v>
      </c>
      <c r="AF415" s="161">
        <v>972</v>
      </c>
      <c r="AG415" s="161">
        <v>72</v>
      </c>
      <c r="AH415" s="18"/>
    </row>
    <row r="416" spans="1:34" ht="24" hidden="1" customHeight="1"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/>
      <c r="AD416" s="160" t="s">
        <v>275</v>
      </c>
      <c r="AE416" s="160" t="s">
        <v>201</v>
      </c>
      <c r="AF416" s="161">
        <v>973</v>
      </c>
      <c r="AG416" s="161">
        <v>73</v>
      </c>
      <c r="AH416" s="18"/>
    </row>
    <row r="417" spans="4:34" ht="24" hidden="1" customHeight="1"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/>
      <c r="AD417" s="160" t="s">
        <v>276</v>
      </c>
      <c r="AE417" s="160" t="s">
        <v>189</v>
      </c>
      <c r="AF417" s="161">
        <v>974</v>
      </c>
      <c r="AG417" s="161">
        <v>74</v>
      </c>
      <c r="AH417" s="18"/>
    </row>
    <row r="418" spans="4:34" ht="24" hidden="1" customHeight="1"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/>
      <c r="AD418" s="160" t="s">
        <v>262</v>
      </c>
      <c r="AE418" s="160" t="s">
        <v>262</v>
      </c>
      <c r="AF418" s="161">
        <v>999</v>
      </c>
      <c r="AG418" s="161">
        <v>99</v>
      </c>
      <c r="AH418" s="18"/>
    </row>
  </sheetData>
  <mergeCells count="18">
    <mergeCell ref="AN206:AO206"/>
    <mergeCell ref="AN7:AO7"/>
    <mergeCell ref="E7:F7"/>
    <mergeCell ref="M7:N7"/>
    <mergeCell ref="O7:P7"/>
    <mergeCell ref="T7:W7"/>
    <mergeCell ref="X7:AA7"/>
    <mergeCell ref="AD206:AG206"/>
    <mergeCell ref="Q2:Q3"/>
    <mergeCell ref="R2:R3"/>
    <mergeCell ref="S2:S3"/>
    <mergeCell ref="T206:W206"/>
    <mergeCell ref="D227:G227"/>
    <mergeCell ref="T230:U230"/>
    <mergeCell ref="T226:U229"/>
    <mergeCell ref="E206:F206"/>
    <mergeCell ref="M206:N206"/>
    <mergeCell ref="O206:P206"/>
  </mergeCells>
  <phoneticPr fontId="2"/>
  <dataValidations count="7">
    <dataValidation type="list" allowBlank="1" showInputMessage="1" showErrorMessage="1" sqref="V217:V223 X217:X223 T217:T223">
      <formula1>$AN$208:$AN$222</formula1>
    </dataValidation>
    <dataValidation type="list" allowBlank="1" showInputMessage="1" showErrorMessage="1" sqref="D217:D223 P217:P223 L217:L223 H217:H223">
      <formula1>$AD$208:$AD$418</formula1>
    </dataValidation>
    <dataValidation type="list" allowBlank="1" showInputMessage="1" showErrorMessage="1" sqref="O4:O5">
      <formula1>$O$9:$O$10</formula1>
    </dataValidation>
    <dataValidation type="list" allowBlank="1" showInputMessage="1" showErrorMessage="1" sqref="AN4:AN5">
      <formula1>$AN$9:$AN$28</formula1>
    </dataValidation>
    <dataValidation type="list" allowBlank="1" showInputMessage="1" showErrorMessage="1" sqref="T4:T5 AB4:AB5 AF4:AF5 AJ4:AJ5 X4:X5">
      <formula1>$T$9:$T$204</formula1>
    </dataValidation>
    <dataValidation type="list" allowBlank="1" showInputMessage="1" showErrorMessage="1" sqref="M4:M5">
      <formula1>$M$9:$M$11</formula1>
    </dataValidation>
    <dataValidation type="list" allowBlank="1" showInputMessage="1" showErrorMessage="1" sqref="E4:E5">
      <formula1>$E$9:$E$12</formula1>
    </dataValidation>
  </dataValidations>
  <pageMargins left="0.39370078740157483" right="0.39370078740157483" top="0.59055118110236227" bottom="0.59055118110236227" header="0.31496062992125984" footer="0.31496062992125984"/>
  <pageSetup paperSize="8" scale="68" fitToWidth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93"/>
  <sheetViews>
    <sheetView zoomScaleNormal="100" workbookViewId="0">
      <selection activeCell="H10" sqref="H10"/>
    </sheetView>
  </sheetViews>
  <sheetFormatPr defaultRowHeight="13.5"/>
  <cols>
    <col min="1" max="1" width="7" style="187" bestFit="1" customWidth="1"/>
    <col min="2" max="2" width="22" style="187" bestFit="1" customWidth="1"/>
    <col min="3" max="207" width="9" style="187"/>
    <col min="208" max="208" width="2.375" style="187" customWidth="1"/>
    <col min="209" max="209" width="15.25" style="187" customWidth="1"/>
    <col min="210" max="210" width="2.375" style="187" customWidth="1"/>
    <col min="211" max="211" width="7" style="187" bestFit="1" customWidth="1"/>
    <col min="212" max="212" width="22" style="187" bestFit="1" customWidth="1"/>
    <col min="213" max="213" width="2.375" style="187" customWidth="1"/>
    <col min="214" max="214" width="5.625" style="187" bestFit="1" customWidth="1"/>
    <col min="215" max="215" width="23.5" style="187" bestFit="1" customWidth="1"/>
    <col min="216" max="216" width="2.375" style="187" customWidth="1"/>
    <col min="217" max="217" width="5" style="187" customWidth="1"/>
    <col min="218" max="221" width="4.5" style="187" bestFit="1" customWidth="1"/>
    <col min="222" max="222" width="5" style="187" customWidth="1"/>
    <col min="223" max="223" width="4.25" style="187" bestFit="1" customWidth="1"/>
    <col min="224" max="224" width="5.25" style="187" bestFit="1" customWidth="1"/>
    <col min="225" max="225" width="7" style="187" bestFit="1" customWidth="1"/>
    <col min="226" max="226" width="5.5" style="187" bestFit="1" customWidth="1"/>
    <col min="227" max="227" width="8.75" style="187" bestFit="1" customWidth="1"/>
    <col min="228" max="228" width="40.5" style="187" bestFit="1" customWidth="1"/>
    <col min="229" max="229" width="14.625" style="187" bestFit="1" customWidth="1"/>
    <col min="230" max="230" width="8.375" style="187" bestFit="1" customWidth="1"/>
    <col min="231" max="231" width="14.625" style="187" customWidth="1"/>
    <col min="232" max="232" width="8.75" style="187" bestFit="1" customWidth="1"/>
    <col min="233" max="233" width="6.75" style="187" bestFit="1" customWidth="1"/>
    <col min="234" max="234" width="4.25" style="187" bestFit="1" customWidth="1"/>
    <col min="235" max="236" width="3" style="187" bestFit="1" customWidth="1"/>
    <col min="237" max="237" width="14.625" style="187" bestFit="1" customWidth="1"/>
    <col min="238" max="463" width="9" style="187"/>
    <col min="464" max="464" width="2.375" style="187" customWidth="1"/>
    <col min="465" max="465" width="15.25" style="187" customWidth="1"/>
    <col min="466" max="466" width="2.375" style="187" customWidth="1"/>
    <col min="467" max="467" width="7" style="187" bestFit="1" customWidth="1"/>
    <col min="468" max="468" width="22" style="187" bestFit="1" customWidth="1"/>
    <col min="469" max="469" width="2.375" style="187" customWidth="1"/>
    <col min="470" max="470" width="5.625" style="187" bestFit="1" customWidth="1"/>
    <col min="471" max="471" width="23.5" style="187" bestFit="1" customWidth="1"/>
    <col min="472" max="472" width="2.375" style="187" customWidth="1"/>
    <col min="473" max="473" width="5" style="187" customWidth="1"/>
    <col min="474" max="477" width="4.5" style="187" bestFit="1" customWidth="1"/>
    <col min="478" max="478" width="5" style="187" customWidth="1"/>
    <col min="479" max="479" width="4.25" style="187" bestFit="1" customWidth="1"/>
    <col min="480" max="480" width="5.25" style="187" bestFit="1" customWidth="1"/>
    <col min="481" max="481" width="7" style="187" bestFit="1" customWidth="1"/>
    <col min="482" max="482" width="5.5" style="187" bestFit="1" customWidth="1"/>
    <col min="483" max="483" width="8.75" style="187" bestFit="1" customWidth="1"/>
    <col min="484" max="484" width="40.5" style="187" bestFit="1" customWidth="1"/>
    <col min="485" max="485" width="14.625" style="187" bestFit="1" customWidth="1"/>
    <col min="486" max="486" width="8.375" style="187" bestFit="1" customWidth="1"/>
    <col min="487" max="487" width="14.625" style="187" customWidth="1"/>
    <col min="488" max="488" width="8.75" style="187" bestFit="1" customWidth="1"/>
    <col min="489" max="489" width="6.75" style="187" bestFit="1" customWidth="1"/>
    <col min="490" max="490" width="4.25" style="187" bestFit="1" customWidth="1"/>
    <col min="491" max="492" width="3" style="187" bestFit="1" customWidth="1"/>
    <col min="493" max="493" width="14.625" style="187" bestFit="1" customWidth="1"/>
    <col min="494" max="719" width="9" style="187"/>
    <col min="720" max="720" width="2.375" style="187" customWidth="1"/>
    <col min="721" max="721" width="15.25" style="187" customWidth="1"/>
    <col min="722" max="722" width="2.375" style="187" customWidth="1"/>
    <col min="723" max="723" width="7" style="187" bestFit="1" customWidth="1"/>
    <col min="724" max="724" width="22" style="187" bestFit="1" customWidth="1"/>
    <col min="725" max="725" width="2.375" style="187" customWidth="1"/>
    <col min="726" max="726" width="5.625" style="187" bestFit="1" customWidth="1"/>
    <col min="727" max="727" width="23.5" style="187" bestFit="1" customWidth="1"/>
    <col min="728" max="728" width="2.375" style="187" customWidth="1"/>
    <col min="729" max="729" width="5" style="187" customWidth="1"/>
    <col min="730" max="733" width="4.5" style="187" bestFit="1" customWidth="1"/>
    <col min="734" max="734" width="5" style="187" customWidth="1"/>
    <col min="735" max="735" width="4.25" style="187" bestFit="1" customWidth="1"/>
    <col min="736" max="736" width="5.25" style="187" bestFit="1" customWidth="1"/>
    <col min="737" max="737" width="7" style="187" bestFit="1" customWidth="1"/>
    <col min="738" max="738" width="5.5" style="187" bestFit="1" customWidth="1"/>
    <col min="739" max="739" width="8.75" style="187" bestFit="1" customWidth="1"/>
    <col min="740" max="740" width="40.5" style="187" bestFit="1" customWidth="1"/>
    <col min="741" max="741" width="14.625" style="187" bestFit="1" customWidth="1"/>
    <col min="742" max="742" width="8.375" style="187" bestFit="1" customWidth="1"/>
    <col min="743" max="743" width="14.625" style="187" customWidth="1"/>
    <col min="744" max="744" width="8.75" style="187" bestFit="1" customWidth="1"/>
    <col min="745" max="745" width="6.75" style="187" bestFit="1" customWidth="1"/>
    <col min="746" max="746" width="4.25" style="187" bestFit="1" customWidth="1"/>
    <col min="747" max="748" width="3" style="187" bestFit="1" customWidth="1"/>
    <col min="749" max="749" width="14.625" style="187" bestFit="1" customWidth="1"/>
    <col min="750" max="975" width="9" style="187"/>
    <col min="976" max="976" width="2.375" style="187" customWidth="1"/>
    <col min="977" max="977" width="15.25" style="187" customWidth="1"/>
    <col min="978" max="978" width="2.375" style="187" customWidth="1"/>
    <col min="979" max="979" width="7" style="187" bestFit="1" customWidth="1"/>
    <col min="980" max="980" width="22" style="187" bestFit="1" customWidth="1"/>
    <col min="981" max="981" width="2.375" style="187" customWidth="1"/>
    <col min="982" max="982" width="5.625" style="187" bestFit="1" customWidth="1"/>
    <col min="983" max="983" width="23.5" style="187" bestFit="1" customWidth="1"/>
    <col min="984" max="984" width="2.375" style="187" customWidth="1"/>
    <col min="985" max="985" width="5" style="187" customWidth="1"/>
    <col min="986" max="989" width="4.5" style="187" bestFit="1" customWidth="1"/>
    <col min="990" max="990" width="5" style="187" customWidth="1"/>
    <col min="991" max="991" width="4.25" style="187" bestFit="1" customWidth="1"/>
    <col min="992" max="992" width="5.25" style="187" bestFit="1" customWidth="1"/>
    <col min="993" max="993" width="7" style="187" bestFit="1" customWidth="1"/>
    <col min="994" max="994" width="5.5" style="187" bestFit="1" customWidth="1"/>
    <col min="995" max="995" width="8.75" style="187" bestFit="1" customWidth="1"/>
    <col min="996" max="996" width="40.5" style="187" bestFit="1" customWidth="1"/>
    <col min="997" max="997" width="14.625" style="187" bestFit="1" customWidth="1"/>
    <col min="998" max="998" width="8.375" style="187" bestFit="1" customWidth="1"/>
    <col min="999" max="999" width="14.625" style="187" customWidth="1"/>
    <col min="1000" max="1000" width="8.75" style="187" bestFit="1" customWidth="1"/>
    <col min="1001" max="1001" width="6.75" style="187" bestFit="1" customWidth="1"/>
    <col min="1002" max="1002" width="4.25" style="187" bestFit="1" customWidth="1"/>
    <col min="1003" max="1004" width="3" style="187" bestFit="1" customWidth="1"/>
    <col min="1005" max="1005" width="14.625" style="187" bestFit="1" customWidth="1"/>
    <col min="1006" max="1231" width="9" style="187"/>
    <col min="1232" max="1232" width="2.375" style="187" customWidth="1"/>
    <col min="1233" max="1233" width="15.25" style="187" customWidth="1"/>
    <col min="1234" max="1234" width="2.375" style="187" customWidth="1"/>
    <col min="1235" max="1235" width="7" style="187" bestFit="1" customWidth="1"/>
    <col min="1236" max="1236" width="22" style="187" bestFit="1" customWidth="1"/>
    <col min="1237" max="1237" width="2.375" style="187" customWidth="1"/>
    <col min="1238" max="1238" width="5.625" style="187" bestFit="1" customWidth="1"/>
    <col min="1239" max="1239" width="23.5" style="187" bestFit="1" customWidth="1"/>
    <col min="1240" max="1240" width="2.375" style="187" customWidth="1"/>
    <col min="1241" max="1241" width="5" style="187" customWidth="1"/>
    <col min="1242" max="1245" width="4.5" style="187" bestFit="1" customWidth="1"/>
    <col min="1246" max="1246" width="5" style="187" customWidth="1"/>
    <col min="1247" max="1247" width="4.25" style="187" bestFit="1" customWidth="1"/>
    <col min="1248" max="1248" width="5.25" style="187" bestFit="1" customWidth="1"/>
    <col min="1249" max="1249" width="7" style="187" bestFit="1" customWidth="1"/>
    <col min="1250" max="1250" width="5.5" style="187" bestFit="1" customWidth="1"/>
    <col min="1251" max="1251" width="8.75" style="187" bestFit="1" customWidth="1"/>
    <col min="1252" max="1252" width="40.5" style="187" bestFit="1" customWidth="1"/>
    <col min="1253" max="1253" width="14.625" style="187" bestFit="1" customWidth="1"/>
    <col min="1254" max="1254" width="8.375" style="187" bestFit="1" customWidth="1"/>
    <col min="1255" max="1255" width="14.625" style="187" customWidth="1"/>
    <col min="1256" max="1256" width="8.75" style="187" bestFit="1" customWidth="1"/>
    <col min="1257" max="1257" width="6.75" style="187" bestFit="1" customWidth="1"/>
    <col min="1258" max="1258" width="4.25" style="187" bestFit="1" customWidth="1"/>
    <col min="1259" max="1260" width="3" style="187" bestFit="1" customWidth="1"/>
    <col min="1261" max="1261" width="14.625" style="187" bestFit="1" customWidth="1"/>
    <col min="1262" max="1487" width="9" style="187"/>
    <col min="1488" max="1488" width="2.375" style="187" customWidth="1"/>
    <col min="1489" max="1489" width="15.25" style="187" customWidth="1"/>
    <col min="1490" max="1490" width="2.375" style="187" customWidth="1"/>
    <col min="1491" max="1491" width="7" style="187" bestFit="1" customWidth="1"/>
    <col min="1492" max="1492" width="22" style="187" bestFit="1" customWidth="1"/>
    <col min="1493" max="1493" width="2.375" style="187" customWidth="1"/>
    <col min="1494" max="1494" width="5.625" style="187" bestFit="1" customWidth="1"/>
    <col min="1495" max="1495" width="23.5" style="187" bestFit="1" customWidth="1"/>
    <col min="1496" max="1496" width="2.375" style="187" customWidth="1"/>
    <col min="1497" max="1497" width="5" style="187" customWidth="1"/>
    <col min="1498" max="1501" width="4.5" style="187" bestFit="1" customWidth="1"/>
    <col min="1502" max="1502" width="5" style="187" customWidth="1"/>
    <col min="1503" max="1503" width="4.25" style="187" bestFit="1" customWidth="1"/>
    <col min="1504" max="1504" width="5.25" style="187" bestFit="1" customWidth="1"/>
    <col min="1505" max="1505" width="7" style="187" bestFit="1" customWidth="1"/>
    <col min="1506" max="1506" width="5.5" style="187" bestFit="1" customWidth="1"/>
    <col min="1507" max="1507" width="8.75" style="187" bestFit="1" customWidth="1"/>
    <col min="1508" max="1508" width="40.5" style="187" bestFit="1" customWidth="1"/>
    <col min="1509" max="1509" width="14.625" style="187" bestFit="1" customWidth="1"/>
    <col min="1510" max="1510" width="8.375" style="187" bestFit="1" customWidth="1"/>
    <col min="1511" max="1511" width="14.625" style="187" customWidth="1"/>
    <col min="1512" max="1512" width="8.75" style="187" bestFit="1" customWidth="1"/>
    <col min="1513" max="1513" width="6.75" style="187" bestFit="1" customWidth="1"/>
    <col min="1514" max="1514" width="4.25" style="187" bestFit="1" customWidth="1"/>
    <col min="1515" max="1516" width="3" style="187" bestFit="1" customWidth="1"/>
    <col min="1517" max="1517" width="14.625" style="187" bestFit="1" customWidth="1"/>
    <col min="1518" max="1743" width="9" style="187"/>
    <col min="1744" max="1744" width="2.375" style="187" customWidth="1"/>
    <col min="1745" max="1745" width="15.25" style="187" customWidth="1"/>
    <col min="1746" max="1746" width="2.375" style="187" customWidth="1"/>
    <col min="1747" max="1747" width="7" style="187" bestFit="1" customWidth="1"/>
    <col min="1748" max="1748" width="22" style="187" bestFit="1" customWidth="1"/>
    <col min="1749" max="1749" width="2.375" style="187" customWidth="1"/>
    <col min="1750" max="1750" width="5.625" style="187" bestFit="1" customWidth="1"/>
    <col min="1751" max="1751" width="23.5" style="187" bestFit="1" customWidth="1"/>
    <col min="1752" max="1752" width="2.375" style="187" customWidth="1"/>
    <col min="1753" max="1753" width="5" style="187" customWidth="1"/>
    <col min="1754" max="1757" width="4.5" style="187" bestFit="1" customWidth="1"/>
    <col min="1758" max="1758" width="5" style="187" customWidth="1"/>
    <col min="1759" max="1759" width="4.25" style="187" bestFit="1" customWidth="1"/>
    <col min="1760" max="1760" width="5.25" style="187" bestFit="1" customWidth="1"/>
    <col min="1761" max="1761" width="7" style="187" bestFit="1" customWidth="1"/>
    <col min="1762" max="1762" width="5.5" style="187" bestFit="1" customWidth="1"/>
    <col min="1763" max="1763" width="8.75" style="187" bestFit="1" customWidth="1"/>
    <col min="1764" max="1764" width="40.5" style="187" bestFit="1" customWidth="1"/>
    <col min="1765" max="1765" width="14.625" style="187" bestFit="1" customWidth="1"/>
    <col min="1766" max="1766" width="8.375" style="187" bestFit="1" customWidth="1"/>
    <col min="1767" max="1767" width="14.625" style="187" customWidth="1"/>
    <col min="1768" max="1768" width="8.75" style="187" bestFit="1" customWidth="1"/>
    <col min="1769" max="1769" width="6.75" style="187" bestFit="1" customWidth="1"/>
    <col min="1770" max="1770" width="4.25" style="187" bestFit="1" customWidth="1"/>
    <col min="1771" max="1772" width="3" style="187" bestFit="1" customWidth="1"/>
    <col min="1773" max="1773" width="14.625" style="187" bestFit="1" customWidth="1"/>
    <col min="1774" max="1999" width="9" style="187"/>
    <col min="2000" max="2000" width="2.375" style="187" customWidth="1"/>
    <col min="2001" max="2001" width="15.25" style="187" customWidth="1"/>
    <col min="2002" max="2002" width="2.375" style="187" customWidth="1"/>
    <col min="2003" max="2003" width="7" style="187" bestFit="1" customWidth="1"/>
    <col min="2004" max="2004" width="22" style="187" bestFit="1" customWidth="1"/>
    <col min="2005" max="2005" width="2.375" style="187" customWidth="1"/>
    <col min="2006" max="2006" width="5.625" style="187" bestFit="1" customWidth="1"/>
    <col min="2007" max="2007" width="23.5" style="187" bestFit="1" customWidth="1"/>
    <col min="2008" max="2008" width="2.375" style="187" customWidth="1"/>
    <col min="2009" max="2009" width="5" style="187" customWidth="1"/>
    <col min="2010" max="2013" width="4.5" style="187" bestFit="1" customWidth="1"/>
    <col min="2014" max="2014" width="5" style="187" customWidth="1"/>
    <col min="2015" max="2015" width="4.25" style="187" bestFit="1" customWidth="1"/>
    <col min="2016" max="2016" width="5.25" style="187" bestFit="1" customWidth="1"/>
    <col min="2017" max="2017" width="7" style="187" bestFit="1" customWidth="1"/>
    <col min="2018" max="2018" width="5.5" style="187" bestFit="1" customWidth="1"/>
    <col min="2019" max="2019" width="8.75" style="187" bestFit="1" customWidth="1"/>
    <col min="2020" max="2020" width="40.5" style="187" bestFit="1" customWidth="1"/>
    <col min="2021" max="2021" width="14.625" style="187" bestFit="1" customWidth="1"/>
    <col min="2022" max="2022" width="8.375" style="187" bestFit="1" customWidth="1"/>
    <col min="2023" max="2023" width="14.625" style="187" customWidth="1"/>
    <col min="2024" max="2024" width="8.75" style="187" bestFit="1" customWidth="1"/>
    <col min="2025" max="2025" width="6.75" style="187" bestFit="1" customWidth="1"/>
    <col min="2026" max="2026" width="4.25" style="187" bestFit="1" customWidth="1"/>
    <col min="2027" max="2028" width="3" style="187" bestFit="1" customWidth="1"/>
    <col min="2029" max="2029" width="14.625" style="187" bestFit="1" customWidth="1"/>
    <col min="2030" max="2255" width="9" style="187"/>
    <col min="2256" max="2256" width="2.375" style="187" customWidth="1"/>
    <col min="2257" max="2257" width="15.25" style="187" customWidth="1"/>
    <col min="2258" max="2258" width="2.375" style="187" customWidth="1"/>
    <col min="2259" max="2259" width="7" style="187" bestFit="1" customWidth="1"/>
    <col min="2260" max="2260" width="22" style="187" bestFit="1" customWidth="1"/>
    <col min="2261" max="2261" width="2.375" style="187" customWidth="1"/>
    <col min="2262" max="2262" width="5.625" style="187" bestFit="1" customWidth="1"/>
    <col min="2263" max="2263" width="23.5" style="187" bestFit="1" customWidth="1"/>
    <col min="2264" max="2264" width="2.375" style="187" customWidth="1"/>
    <col min="2265" max="2265" width="5" style="187" customWidth="1"/>
    <col min="2266" max="2269" width="4.5" style="187" bestFit="1" customWidth="1"/>
    <col min="2270" max="2270" width="5" style="187" customWidth="1"/>
    <col min="2271" max="2271" width="4.25" style="187" bestFit="1" customWidth="1"/>
    <col min="2272" max="2272" width="5.25" style="187" bestFit="1" customWidth="1"/>
    <col min="2273" max="2273" width="7" style="187" bestFit="1" customWidth="1"/>
    <col min="2274" max="2274" width="5.5" style="187" bestFit="1" customWidth="1"/>
    <col min="2275" max="2275" width="8.75" style="187" bestFit="1" customWidth="1"/>
    <col min="2276" max="2276" width="40.5" style="187" bestFit="1" customWidth="1"/>
    <col min="2277" max="2277" width="14.625" style="187" bestFit="1" customWidth="1"/>
    <col min="2278" max="2278" width="8.375" style="187" bestFit="1" customWidth="1"/>
    <col min="2279" max="2279" width="14.625" style="187" customWidth="1"/>
    <col min="2280" max="2280" width="8.75" style="187" bestFit="1" customWidth="1"/>
    <col min="2281" max="2281" width="6.75" style="187" bestFit="1" customWidth="1"/>
    <col min="2282" max="2282" width="4.25" style="187" bestFit="1" customWidth="1"/>
    <col min="2283" max="2284" width="3" style="187" bestFit="1" customWidth="1"/>
    <col min="2285" max="2285" width="14.625" style="187" bestFit="1" customWidth="1"/>
    <col min="2286" max="2511" width="9" style="187"/>
    <col min="2512" max="2512" width="2.375" style="187" customWidth="1"/>
    <col min="2513" max="2513" width="15.25" style="187" customWidth="1"/>
    <col min="2514" max="2514" width="2.375" style="187" customWidth="1"/>
    <col min="2515" max="2515" width="7" style="187" bestFit="1" customWidth="1"/>
    <col min="2516" max="2516" width="22" style="187" bestFit="1" customWidth="1"/>
    <col min="2517" max="2517" width="2.375" style="187" customWidth="1"/>
    <col min="2518" max="2518" width="5.625" style="187" bestFit="1" customWidth="1"/>
    <col min="2519" max="2519" width="23.5" style="187" bestFit="1" customWidth="1"/>
    <col min="2520" max="2520" width="2.375" style="187" customWidth="1"/>
    <col min="2521" max="2521" width="5" style="187" customWidth="1"/>
    <col min="2522" max="2525" width="4.5" style="187" bestFit="1" customWidth="1"/>
    <col min="2526" max="2526" width="5" style="187" customWidth="1"/>
    <col min="2527" max="2527" width="4.25" style="187" bestFit="1" customWidth="1"/>
    <col min="2528" max="2528" width="5.25" style="187" bestFit="1" customWidth="1"/>
    <col min="2529" max="2529" width="7" style="187" bestFit="1" customWidth="1"/>
    <col min="2530" max="2530" width="5.5" style="187" bestFit="1" customWidth="1"/>
    <col min="2531" max="2531" width="8.75" style="187" bestFit="1" customWidth="1"/>
    <col min="2532" max="2532" width="40.5" style="187" bestFit="1" customWidth="1"/>
    <col min="2533" max="2533" width="14.625" style="187" bestFit="1" customWidth="1"/>
    <col min="2534" max="2534" width="8.375" style="187" bestFit="1" customWidth="1"/>
    <col min="2535" max="2535" width="14.625" style="187" customWidth="1"/>
    <col min="2536" max="2536" width="8.75" style="187" bestFit="1" customWidth="1"/>
    <col min="2537" max="2537" width="6.75" style="187" bestFit="1" customWidth="1"/>
    <col min="2538" max="2538" width="4.25" style="187" bestFit="1" customWidth="1"/>
    <col min="2539" max="2540" width="3" style="187" bestFit="1" customWidth="1"/>
    <col min="2541" max="2541" width="14.625" style="187" bestFit="1" customWidth="1"/>
    <col min="2542" max="2767" width="9" style="187"/>
    <col min="2768" max="2768" width="2.375" style="187" customWidth="1"/>
    <col min="2769" max="2769" width="15.25" style="187" customWidth="1"/>
    <col min="2770" max="2770" width="2.375" style="187" customWidth="1"/>
    <col min="2771" max="2771" width="7" style="187" bestFit="1" customWidth="1"/>
    <col min="2772" max="2772" width="22" style="187" bestFit="1" customWidth="1"/>
    <col min="2773" max="2773" width="2.375" style="187" customWidth="1"/>
    <col min="2774" max="2774" width="5.625" style="187" bestFit="1" customWidth="1"/>
    <col min="2775" max="2775" width="23.5" style="187" bestFit="1" customWidth="1"/>
    <col min="2776" max="2776" width="2.375" style="187" customWidth="1"/>
    <col min="2777" max="2777" width="5" style="187" customWidth="1"/>
    <col min="2778" max="2781" width="4.5" style="187" bestFit="1" customWidth="1"/>
    <col min="2782" max="2782" width="5" style="187" customWidth="1"/>
    <col min="2783" max="2783" width="4.25" style="187" bestFit="1" customWidth="1"/>
    <col min="2784" max="2784" width="5.25" style="187" bestFit="1" customWidth="1"/>
    <col min="2785" max="2785" width="7" style="187" bestFit="1" customWidth="1"/>
    <col min="2786" max="2786" width="5.5" style="187" bestFit="1" customWidth="1"/>
    <col min="2787" max="2787" width="8.75" style="187" bestFit="1" customWidth="1"/>
    <col min="2788" max="2788" width="40.5" style="187" bestFit="1" customWidth="1"/>
    <col min="2789" max="2789" width="14.625" style="187" bestFit="1" customWidth="1"/>
    <col min="2790" max="2790" width="8.375" style="187" bestFit="1" customWidth="1"/>
    <col min="2791" max="2791" width="14.625" style="187" customWidth="1"/>
    <col min="2792" max="2792" width="8.75" style="187" bestFit="1" customWidth="1"/>
    <col min="2793" max="2793" width="6.75" style="187" bestFit="1" customWidth="1"/>
    <col min="2794" max="2794" width="4.25" style="187" bestFit="1" customWidth="1"/>
    <col min="2795" max="2796" width="3" style="187" bestFit="1" customWidth="1"/>
    <col min="2797" max="2797" width="14.625" style="187" bestFit="1" customWidth="1"/>
    <col min="2798" max="3023" width="9" style="187"/>
    <col min="3024" max="3024" width="2.375" style="187" customWidth="1"/>
    <col min="3025" max="3025" width="15.25" style="187" customWidth="1"/>
    <col min="3026" max="3026" width="2.375" style="187" customWidth="1"/>
    <col min="3027" max="3027" width="7" style="187" bestFit="1" customWidth="1"/>
    <col min="3028" max="3028" width="22" style="187" bestFit="1" customWidth="1"/>
    <col min="3029" max="3029" width="2.375" style="187" customWidth="1"/>
    <col min="3030" max="3030" width="5.625" style="187" bestFit="1" customWidth="1"/>
    <col min="3031" max="3031" width="23.5" style="187" bestFit="1" customWidth="1"/>
    <col min="3032" max="3032" width="2.375" style="187" customWidth="1"/>
    <col min="3033" max="3033" width="5" style="187" customWidth="1"/>
    <col min="3034" max="3037" width="4.5" style="187" bestFit="1" customWidth="1"/>
    <col min="3038" max="3038" width="5" style="187" customWidth="1"/>
    <col min="3039" max="3039" width="4.25" style="187" bestFit="1" customWidth="1"/>
    <col min="3040" max="3040" width="5.25" style="187" bestFit="1" customWidth="1"/>
    <col min="3041" max="3041" width="7" style="187" bestFit="1" customWidth="1"/>
    <col min="3042" max="3042" width="5.5" style="187" bestFit="1" customWidth="1"/>
    <col min="3043" max="3043" width="8.75" style="187" bestFit="1" customWidth="1"/>
    <col min="3044" max="3044" width="40.5" style="187" bestFit="1" customWidth="1"/>
    <col min="3045" max="3045" width="14.625" style="187" bestFit="1" customWidth="1"/>
    <col min="3046" max="3046" width="8.375" style="187" bestFit="1" customWidth="1"/>
    <col min="3047" max="3047" width="14.625" style="187" customWidth="1"/>
    <col min="3048" max="3048" width="8.75" style="187" bestFit="1" customWidth="1"/>
    <col min="3049" max="3049" width="6.75" style="187" bestFit="1" customWidth="1"/>
    <col min="3050" max="3050" width="4.25" style="187" bestFit="1" customWidth="1"/>
    <col min="3051" max="3052" width="3" style="187" bestFit="1" customWidth="1"/>
    <col min="3053" max="3053" width="14.625" style="187" bestFit="1" customWidth="1"/>
    <col min="3054" max="3279" width="9" style="187"/>
    <col min="3280" max="3280" width="2.375" style="187" customWidth="1"/>
    <col min="3281" max="3281" width="15.25" style="187" customWidth="1"/>
    <col min="3282" max="3282" width="2.375" style="187" customWidth="1"/>
    <col min="3283" max="3283" width="7" style="187" bestFit="1" customWidth="1"/>
    <col min="3284" max="3284" width="22" style="187" bestFit="1" customWidth="1"/>
    <col min="3285" max="3285" width="2.375" style="187" customWidth="1"/>
    <col min="3286" max="3286" width="5.625" style="187" bestFit="1" customWidth="1"/>
    <col min="3287" max="3287" width="23.5" style="187" bestFit="1" customWidth="1"/>
    <col min="3288" max="3288" width="2.375" style="187" customWidth="1"/>
    <col min="3289" max="3289" width="5" style="187" customWidth="1"/>
    <col min="3290" max="3293" width="4.5" style="187" bestFit="1" customWidth="1"/>
    <col min="3294" max="3294" width="5" style="187" customWidth="1"/>
    <col min="3295" max="3295" width="4.25" style="187" bestFit="1" customWidth="1"/>
    <col min="3296" max="3296" width="5.25" style="187" bestFit="1" customWidth="1"/>
    <col min="3297" max="3297" width="7" style="187" bestFit="1" customWidth="1"/>
    <col min="3298" max="3298" width="5.5" style="187" bestFit="1" customWidth="1"/>
    <col min="3299" max="3299" width="8.75" style="187" bestFit="1" customWidth="1"/>
    <col min="3300" max="3300" width="40.5" style="187" bestFit="1" customWidth="1"/>
    <col min="3301" max="3301" width="14.625" style="187" bestFit="1" customWidth="1"/>
    <col min="3302" max="3302" width="8.375" style="187" bestFit="1" customWidth="1"/>
    <col min="3303" max="3303" width="14.625" style="187" customWidth="1"/>
    <col min="3304" max="3304" width="8.75" style="187" bestFit="1" customWidth="1"/>
    <col min="3305" max="3305" width="6.75" style="187" bestFit="1" customWidth="1"/>
    <col min="3306" max="3306" width="4.25" style="187" bestFit="1" customWidth="1"/>
    <col min="3307" max="3308" width="3" style="187" bestFit="1" customWidth="1"/>
    <col min="3309" max="3309" width="14.625" style="187" bestFit="1" customWidth="1"/>
    <col min="3310" max="3535" width="9" style="187"/>
    <col min="3536" max="3536" width="2.375" style="187" customWidth="1"/>
    <col min="3537" max="3537" width="15.25" style="187" customWidth="1"/>
    <col min="3538" max="3538" width="2.375" style="187" customWidth="1"/>
    <col min="3539" max="3539" width="7" style="187" bestFit="1" customWidth="1"/>
    <col min="3540" max="3540" width="22" style="187" bestFit="1" customWidth="1"/>
    <col min="3541" max="3541" width="2.375" style="187" customWidth="1"/>
    <col min="3542" max="3542" width="5.625" style="187" bestFit="1" customWidth="1"/>
    <col min="3543" max="3543" width="23.5" style="187" bestFit="1" customWidth="1"/>
    <col min="3544" max="3544" width="2.375" style="187" customWidth="1"/>
    <col min="3545" max="3545" width="5" style="187" customWidth="1"/>
    <col min="3546" max="3549" width="4.5" style="187" bestFit="1" customWidth="1"/>
    <col min="3550" max="3550" width="5" style="187" customWidth="1"/>
    <col min="3551" max="3551" width="4.25" style="187" bestFit="1" customWidth="1"/>
    <col min="3552" max="3552" width="5.25" style="187" bestFit="1" customWidth="1"/>
    <col min="3553" max="3553" width="7" style="187" bestFit="1" customWidth="1"/>
    <col min="3554" max="3554" width="5.5" style="187" bestFit="1" customWidth="1"/>
    <col min="3555" max="3555" width="8.75" style="187" bestFit="1" customWidth="1"/>
    <col min="3556" max="3556" width="40.5" style="187" bestFit="1" customWidth="1"/>
    <col min="3557" max="3557" width="14.625" style="187" bestFit="1" customWidth="1"/>
    <col min="3558" max="3558" width="8.375" style="187" bestFit="1" customWidth="1"/>
    <col min="3559" max="3559" width="14.625" style="187" customWidth="1"/>
    <col min="3560" max="3560" width="8.75" style="187" bestFit="1" customWidth="1"/>
    <col min="3561" max="3561" width="6.75" style="187" bestFit="1" customWidth="1"/>
    <col min="3562" max="3562" width="4.25" style="187" bestFit="1" customWidth="1"/>
    <col min="3563" max="3564" width="3" style="187" bestFit="1" customWidth="1"/>
    <col min="3565" max="3565" width="14.625" style="187" bestFit="1" customWidth="1"/>
    <col min="3566" max="3791" width="9" style="187"/>
    <col min="3792" max="3792" width="2.375" style="187" customWidth="1"/>
    <col min="3793" max="3793" width="15.25" style="187" customWidth="1"/>
    <col min="3794" max="3794" width="2.375" style="187" customWidth="1"/>
    <col min="3795" max="3795" width="7" style="187" bestFit="1" customWidth="1"/>
    <col min="3796" max="3796" width="22" style="187" bestFit="1" customWidth="1"/>
    <col min="3797" max="3797" width="2.375" style="187" customWidth="1"/>
    <col min="3798" max="3798" width="5.625" style="187" bestFit="1" customWidth="1"/>
    <col min="3799" max="3799" width="23.5" style="187" bestFit="1" customWidth="1"/>
    <col min="3800" max="3800" width="2.375" style="187" customWidth="1"/>
    <col min="3801" max="3801" width="5" style="187" customWidth="1"/>
    <col min="3802" max="3805" width="4.5" style="187" bestFit="1" customWidth="1"/>
    <col min="3806" max="3806" width="5" style="187" customWidth="1"/>
    <col min="3807" max="3807" width="4.25" style="187" bestFit="1" customWidth="1"/>
    <col min="3808" max="3808" width="5.25" style="187" bestFit="1" customWidth="1"/>
    <col min="3809" max="3809" width="7" style="187" bestFit="1" customWidth="1"/>
    <col min="3810" max="3810" width="5.5" style="187" bestFit="1" customWidth="1"/>
    <col min="3811" max="3811" width="8.75" style="187" bestFit="1" customWidth="1"/>
    <col min="3812" max="3812" width="40.5" style="187" bestFit="1" customWidth="1"/>
    <col min="3813" max="3813" width="14.625" style="187" bestFit="1" customWidth="1"/>
    <col min="3814" max="3814" width="8.375" style="187" bestFit="1" customWidth="1"/>
    <col min="3815" max="3815" width="14.625" style="187" customWidth="1"/>
    <col min="3816" max="3816" width="8.75" style="187" bestFit="1" customWidth="1"/>
    <col min="3817" max="3817" width="6.75" style="187" bestFit="1" customWidth="1"/>
    <col min="3818" max="3818" width="4.25" style="187" bestFit="1" customWidth="1"/>
    <col min="3819" max="3820" width="3" style="187" bestFit="1" customWidth="1"/>
    <col min="3821" max="3821" width="14.625" style="187" bestFit="1" customWidth="1"/>
    <col min="3822" max="4047" width="9" style="187"/>
    <col min="4048" max="4048" width="2.375" style="187" customWidth="1"/>
    <col min="4049" max="4049" width="15.25" style="187" customWidth="1"/>
    <col min="4050" max="4050" width="2.375" style="187" customWidth="1"/>
    <col min="4051" max="4051" width="7" style="187" bestFit="1" customWidth="1"/>
    <col min="4052" max="4052" width="22" style="187" bestFit="1" customWidth="1"/>
    <col min="4053" max="4053" width="2.375" style="187" customWidth="1"/>
    <col min="4054" max="4054" width="5.625" style="187" bestFit="1" customWidth="1"/>
    <col min="4055" max="4055" width="23.5" style="187" bestFit="1" customWidth="1"/>
    <col min="4056" max="4056" width="2.375" style="187" customWidth="1"/>
    <col min="4057" max="4057" width="5" style="187" customWidth="1"/>
    <col min="4058" max="4061" width="4.5" style="187" bestFit="1" customWidth="1"/>
    <col min="4062" max="4062" width="5" style="187" customWidth="1"/>
    <col min="4063" max="4063" width="4.25" style="187" bestFit="1" customWidth="1"/>
    <col min="4064" max="4064" width="5.25" style="187" bestFit="1" customWidth="1"/>
    <col min="4065" max="4065" width="7" style="187" bestFit="1" customWidth="1"/>
    <col min="4066" max="4066" width="5.5" style="187" bestFit="1" customWidth="1"/>
    <col min="4067" max="4067" width="8.75" style="187" bestFit="1" customWidth="1"/>
    <col min="4068" max="4068" width="40.5" style="187" bestFit="1" customWidth="1"/>
    <col min="4069" max="4069" width="14.625" style="187" bestFit="1" customWidth="1"/>
    <col min="4070" max="4070" width="8.375" style="187" bestFit="1" customWidth="1"/>
    <col min="4071" max="4071" width="14.625" style="187" customWidth="1"/>
    <col min="4072" max="4072" width="8.75" style="187" bestFit="1" customWidth="1"/>
    <col min="4073" max="4073" width="6.75" style="187" bestFit="1" customWidth="1"/>
    <col min="4074" max="4074" width="4.25" style="187" bestFit="1" customWidth="1"/>
    <col min="4075" max="4076" width="3" style="187" bestFit="1" customWidth="1"/>
    <col min="4077" max="4077" width="14.625" style="187" bestFit="1" customWidth="1"/>
    <col min="4078" max="4303" width="9" style="187"/>
    <col min="4304" max="4304" width="2.375" style="187" customWidth="1"/>
    <col min="4305" max="4305" width="15.25" style="187" customWidth="1"/>
    <col min="4306" max="4306" width="2.375" style="187" customWidth="1"/>
    <col min="4307" max="4307" width="7" style="187" bestFit="1" customWidth="1"/>
    <col min="4308" max="4308" width="22" style="187" bestFit="1" customWidth="1"/>
    <col min="4309" max="4309" width="2.375" style="187" customWidth="1"/>
    <col min="4310" max="4310" width="5.625" style="187" bestFit="1" customWidth="1"/>
    <col min="4311" max="4311" width="23.5" style="187" bestFit="1" customWidth="1"/>
    <col min="4312" max="4312" width="2.375" style="187" customWidth="1"/>
    <col min="4313" max="4313" width="5" style="187" customWidth="1"/>
    <col min="4314" max="4317" width="4.5" style="187" bestFit="1" customWidth="1"/>
    <col min="4318" max="4318" width="5" style="187" customWidth="1"/>
    <col min="4319" max="4319" width="4.25" style="187" bestFit="1" customWidth="1"/>
    <col min="4320" max="4320" width="5.25" style="187" bestFit="1" customWidth="1"/>
    <col min="4321" max="4321" width="7" style="187" bestFit="1" customWidth="1"/>
    <col min="4322" max="4322" width="5.5" style="187" bestFit="1" customWidth="1"/>
    <col min="4323" max="4323" width="8.75" style="187" bestFit="1" customWidth="1"/>
    <col min="4324" max="4324" width="40.5" style="187" bestFit="1" customWidth="1"/>
    <col min="4325" max="4325" width="14.625" style="187" bestFit="1" customWidth="1"/>
    <col min="4326" max="4326" width="8.375" style="187" bestFit="1" customWidth="1"/>
    <col min="4327" max="4327" width="14.625" style="187" customWidth="1"/>
    <col min="4328" max="4328" width="8.75" style="187" bestFit="1" customWidth="1"/>
    <col min="4329" max="4329" width="6.75" style="187" bestFit="1" customWidth="1"/>
    <col min="4330" max="4330" width="4.25" style="187" bestFit="1" customWidth="1"/>
    <col min="4331" max="4332" width="3" style="187" bestFit="1" customWidth="1"/>
    <col min="4333" max="4333" width="14.625" style="187" bestFit="1" customWidth="1"/>
    <col min="4334" max="4559" width="9" style="187"/>
    <col min="4560" max="4560" width="2.375" style="187" customWidth="1"/>
    <col min="4561" max="4561" width="15.25" style="187" customWidth="1"/>
    <col min="4562" max="4562" width="2.375" style="187" customWidth="1"/>
    <col min="4563" max="4563" width="7" style="187" bestFit="1" customWidth="1"/>
    <col min="4564" max="4564" width="22" style="187" bestFit="1" customWidth="1"/>
    <col min="4565" max="4565" width="2.375" style="187" customWidth="1"/>
    <col min="4566" max="4566" width="5.625" style="187" bestFit="1" customWidth="1"/>
    <col min="4567" max="4567" width="23.5" style="187" bestFit="1" customWidth="1"/>
    <col min="4568" max="4568" width="2.375" style="187" customWidth="1"/>
    <col min="4569" max="4569" width="5" style="187" customWidth="1"/>
    <col min="4570" max="4573" width="4.5" style="187" bestFit="1" customWidth="1"/>
    <col min="4574" max="4574" width="5" style="187" customWidth="1"/>
    <col min="4575" max="4575" width="4.25" style="187" bestFit="1" customWidth="1"/>
    <col min="4576" max="4576" width="5.25" style="187" bestFit="1" customWidth="1"/>
    <col min="4577" max="4577" width="7" style="187" bestFit="1" customWidth="1"/>
    <col min="4578" max="4578" width="5.5" style="187" bestFit="1" customWidth="1"/>
    <col min="4579" max="4579" width="8.75" style="187" bestFit="1" customWidth="1"/>
    <col min="4580" max="4580" width="40.5" style="187" bestFit="1" customWidth="1"/>
    <col min="4581" max="4581" width="14.625" style="187" bestFit="1" customWidth="1"/>
    <col min="4582" max="4582" width="8.375" style="187" bestFit="1" customWidth="1"/>
    <col min="4583" max="4583" width="14.625" style="187" customWidth="1"/>
    <col min="4584" max="4584" width="8.75" style="187" bestFit="1" customWidth="1"/>
    <col min="4585" max="4585" width="6.75" style="187" bestFit="1" customWidth="1"/>
    <col min="4586" max="4586" width="4.25" style="187" bestFit="1" customWidth="1"/>
    <col min="4587" max="4588" width="3" style="187" bestFit="1" customWidth="1"/>
    <col min="4589" max="4589" width="14.625" style="187" bestFit="1" customWidth="1"/>
    <col min="4590" max="4815" width="9" style="187"/>
    <col min="4816" max="4816" width="2.375" style="187" customWidth="1"/>
    <col min="4817" max="4817" width="15.25" style="187" customWidth="1"/>
    <col min="4818" max="4818" width="2.375" style="187" customWidth="1"/>
    <col min="4819" max="4819" width="7" style="187" bestFit="1" customWidth="1"/>
    <col min="4820" max="4820" width="22" style="187" bestFit="1" customWidth="1"/>
    <col min="4821" max="4821" width="2.375" style="187" customWidth="1"/>
    <col min="4822" max="4822" width="5.625" style="187" bestFit="1" customWidth="1"/>
    <col min="4823" max="4823" width="23.5" style="187" bestFit="1" customWidth="1"/>
    <col min="4824" max="4824" width="2.375" style="187" customWidth="1"/>
    <col min="4825" max="4825" width="5" style="187" customWidth="1"/>
    <col min="4826" max="4829" width="4.5" style="187" bestFit="1" customWidth="1"/>
    <col min="4830" max="4830" width="5" style="187" customWidth="1"/>
    <col min="4831" max="4831" width="4.25" style="187" bestFit="1" customWidth="1"/>
    <col min="4832" max="4832" width="5.25" style="187" bestFit="1" customWidth="1"/>
    <col min="4833" max="4833" width="7" style="187" bestFit="1" customWidth="1"/>
    <col min="4834" max="4834" width="5.5" style="187" bestFit="1" customWidth="1"/>
    <col min="4835" max="4835" width="8.75" style="187" bestFit="1" customWidth="1"/>
    <col min="4836" max="4836" width="40.5" style="187" bestFit="1" customWidth="1"/>
    <col min="4837" max="4837" width="14.625" style="187" bestFit="1" customWidth="1"/>
    <col min="4838" max="4838" width="8.375" style="187" bestFit="1" customWidth="1"/>
    <col min="4839" max="4839" width="14.625" style="187" customWidth="1"/>
    <col min="4840" max="4840" width="8.75" style="187" bestFit="1" customWidth="1"/>
    <col min="4841" max="4841" width="6.75" style="187" bestFit="1" customWidth="1"/>
    <col min="4842" max="4842" width="4.25" style="187" bestFit="1" customWidth="1"/>
    <col min="4843" max="4844" width="3" style="187" bestFit="1" customWidth="1"/>
    <col min="4845" max="4845" width="14.625" style="187" bestFit="1" customWidth="1"/>
    <col min="4846" max="5071" width="9" style="187"/>
    <col min="5072" max="5072" width="2.375" style="187" customWidth="1"/>
    <col min="5073" max="5073" width="15.25" style="187" customWidth="1"/>
    <col min="5074" max="5074" width="2.375" style="187" customWidth="1"/>
    <col min="5075" max="5075" width="7" style="187" bestFit="1" customWidth="1"/>
    <col min="5076" max="5076" width="22" style="187" bestFit="1" customWidth="1"/>
    <col min="5077" max="5077" width="2.375" style="187" customWidth="1"/>
    <col min="5078" max="5078" width="5.625" style="187" bestFit="1" customWidth="1"/>
    <col min="5079" max="5079" width="23.5" style="187" bestFit="1" customWidth="1"/>
    <col min="5080" max="5080" width="2.375" style="187" customWidth="1"/>
    <col min="5081" max="5081" width="5" style="187" customWidth="1"/>
    <col min="5082" max="5085" width="4.5" style="187" bestFit="1" customWidth="1"/>
    <col min="5086" max="5086" width="5" style="187" customWidth="1"/>
    <col min="5087" max="5087" width="4.25" style="187" bestFit="1" customWidth="1"/>
    <col min="5088" max="5088" width="5.25" style="187" bestFit="1" customWidth="1"/>
    <col min="5089" max="5089" width="7" style="187" bestFit="1" customWidth="1"/>
    <col min="5090" max="5090" width="5.5" style="187" bestFit="1" customWidth="1"/>
    <col min="5091" max="5091" width="8.75" style="187" bestFit="1" customWidth="1"/>
    <col min="5092" max="5092" width="40.5" style="187" bestFit="1" customWidth="1"/>
    <col min="5093" max="5093" width="14.625" style="187" bestFit="1" customWidth="1"/>
    <col min="5094" max="5094" width="8.375" style="187" bestFit="1" customWidth="1"/>
    <col min="5095" max="5095" width="14.625" style="187" customWidth="1"/>
    <col min="5096" max="5096" width="8.75" style="187" bestFit="1" customWidth="1"/>
    <col min="5097" max="5097" width="6.75" style="187" bestFit="1" customWidth="1"/>
    <col min="5098" max="5098" width="4.25" style="187" bestFit="1" customWidth="1"/>
    <col min="5099" max="5100" width="3" style="187" bestFit="1" customWidth="1"/>
    <col min="5101" max="5101" width="14.625" style="187" bestFit="1" customWidth="1"/>
    <col min="5102" max="5327" width="9" style="187"/>
    <col min="5328" max="5328" width="2.375" style="187" customWidth="1"/>
    <col min="5329" max="5329" width="15.25" style="187" customWidth="1"/>
    <col min="5330" max="5330" width="2.375" style="187" customWidth="1"/>
    <col min="5331" max="5331" width="7" style="187" bestFit="1" customWidth="1"/>
    <col min="5332" max="5332" width="22" style="187" bestFit="1" customWidth="1"/>
    <col min="5333" max="5333" width="2.375" style="187" customWidth="1"/>
    <col min="5334" max="5334" width="5.625" style="187" bestFit="1" customWidth="1"/>
    <col min="5335" max="5335" width="23.5" style="187" bestFit="1" customWidth="1"/>
    <col min="5336" max="5336" width="2.375" style="187" customWidth="1"/>
    <col min="5337" max="5337" width="5" style="187" customWidth="1"/>
    <col min="5338" max="5341" width="4.5" style="187" bestFit="1" customWidth="1"/>
    <col min="5342" max="5342" width="5" style="187" customWidth="1"/>
    <col min="5343" max="5343" width="4.25" style="187" bestFit="1" customWidth="1"/>
    <col min="5344" max="5344" width="5.25" style="187" bestFit="1" customWidth="1"/>
    <col min="5345" max="5345" width="7" style="187" bestFit="1" customWidth="1"/>
    <col min="5346" max="5346" width="5.5" style="187" bestFit="1" customWidth="1"/>
    <col min="5347" max="5347" width="8.75" style="187" bestFit="1" customWidth="1"/>
    <col min="5348" max="5348" width="40.5" style="187" bestFit="1" customWidth="1"/>
    <col min="5349" max="5349" width="14.625" style="187" bestFit="1" customWidth="1"/>
    <col min="5350" max="5350" width="8.375" style="187" bestFit="1" customWidth="1"/>
    <col min="5351" max="5351" width="14.625" style="187" customWidth="1"/>
    <col min="5352" max="5352" width="8.75" style="187" bestFit="1" customWidth="1"/>
    <col min="5353" max="5353" width="6.75" style="187" bestFit="1" customWidth="1"/>
    <col min="5354" max="5354" width="4.25" style="187" bestFit="1" customWidth="1"/>
    <col min="5355" max="5356" width="3" style="187" bestFit="1" customWidth="1"/>
    <col min="5357" max="5357" width="14.625" style="187" bestFit="1" customWidth="1"/>
    <col min="5358" max="5583" width="9" style="187"/>
    <col min="5584" max="5584" width="2.375" style="187" customWidth="1"/>
    <col min="5585" max="5585" width="15.25" style="187" customWidth="1"/>
    <col min="5586" max="5586" width="2.375" style="187" customWidth="1"/>
    <col min="5587" max="5587" width="7" style="187" bestFit="1" customWidth="1"/>
    <col min="5588" max="5588" width="22" style="187" bestFit="1" customWidth="1"/>
    <col min="5589" max="5589" width="2.375" style="187" customWidth="1"/>
    <col min="5590" max="5590" width="5.625" style="187" bestFit="1" customWidth="1"/>
    <col min="5591" max="5591" width="23.5" style="187" bestFit="1" customWidth="1"/>
    <col min="5592" max="5592" width="2.375" style="187" customWidth="1"/>
    <col min="5593" max="5593" width="5" style="187" customWidth="1"/>
    <col min="5594" max="5597" width="4.5" style="187" bestFit="1" customWidth="1"/>
    <col min="5598" max="5598" width="5" style="187" customWidth="1"/>
    <col min="5599" max="5599" width="4.25" style="187" bestFit="1" customWidth="1"/>
    <col min="5600" max="5600" width="5.25" style="187" bestFit="1" customWidth="1"/>
    <col min="5601" max="5601" width="7" style="187" bestFit="1" customWidth="1"/>
    <col min="5602" max="5602" width="5.5" style="187" bestFit="1" customWidth="1"/>
    <col min="5603" max="5603" width="8.75" style="187" bestFit="1" customWidth="1"/>
    <col min="5604" max="5604" width="40.5" style="187" bestFit="1" customWidth="1"/>
    <col min="5605" max="5605" width="14.625" style="187" bestFit="1" customWidth="1"/>
    <col min="5606" max="5606" width="8.375" style="187" bestFit="1" customWidth="1"/>
    <col min="5607" max="5607" width="14.625" style="187" customWidth="1"/>
    <col min="5608" max="5608" width="8.75" style="187" bestFit="1" customWidth="1"/>
    <col min="5609" max="5609" width="6.75" style="187" bestFit="1" customWidth="1"/>
    <col min="5610" max="5610" width="4.25" style="187" bestFit="1" customWidth="1"/>
    <col min="5611" max="5612" width="3" style="187" bestFit="1" customWidth="1"/>
    <col min="5613" max="5613" width="14.625" style="187" bestFit="1" customWidth="1"/>
    <col min="5614" max="5839" width="9" style="187"/>
    <col min="5840" max="5840" width="2.375" style="187" customWidth="1"/>
    <col min="5841" max="5841" width="15.25" style="187" customWidth="1"/>
    <col min="5842" max="5842" width="2.375" style="187" customWidth="1"/>
    <col min="5843" max="5843" width="7" style="187" bestFit="1" customWidth="1"/>
    <col min="5844" max="5844" width="22" style="187" bestFit="1" customWidth="1"/>
    <col min="5845" max="5845" width="2.375" style="187" customWidth="1"/>
    <col min="5846" max="5846" width="5.625" style="187" bestFit="1" customWidth="1"/>
    <col min="5847" max="5847" width="23.5" style="187" bestFit="1" customWidth="1"/>
    <col min="5848" max="5848" width="2.375" style="187" customWidth="1"/>
    <col min="5849" max="5849" width="5" style="187" customWidth="1"/>
    <col min="5850" max="5853" width="4.5" style="187" bestFit="1" customWidth="1"/>
    <col min="5854" max="5854" width="5" style="187" customWidth="1"/>
    <col min="5855" max="5855" width="4.25" style="187" bestFit="1" customWidth="1"/>
    <col min="5856" max="5856" width="5.25" style="187" bestFit="1" customWidth="1"/>
    <col min="5857" max="5857" width="7" style="187" bestFit="1" customWidth="1"/>
    <col min="5858" max="5858" width="5.5" style="187" bestFit="1" customWidth="1"/>
    <col min="5859" max="5859" width="8.75" style="187" bestFit="1" customWidth="1"/>
    <col min="5860" max="5860" width="40.5" style="187" bestFit="1" customWidth="1"/>
    <col min="5861" max="5861" width="14.625" style="187" bestFit="1" customWidth="1"/>
    <col min="5862" max="5862" width="8.375" style="187" bestFit="1" customWidth="1"/>
    <col min="5863" max="5863" width="14.625" style="187" customWidth="1"/>
    <col min="5864" max="5864" width="8.75" style="187" bestFit="1" customWidth="1"/>
    <col min="5865" max="5865" width="6.75" style="187" bestFit="1" customWidth="1"/>
    <col min="5866" max="5866" width="4.25" style="187" bestFit="1" customWidth="1"/>
    <col min="5867" max="5868" width="3" style="187" bestFit="1" customWidth="1"/>
    <col min="5869" max="5869" width="14.625" style="187" bestFit="1" customWidth="1"/>
    <col min="5870" max="6095" width="9" style="187"/>
    <col min="6096" max="6096" width="2.375" style="187" customWidth="1"/>
    <col min="6097" max="6097" width="15.25" style="187" customWidth="1"/>
    <col min="6098" max="6098" width="2.375" style="187" customWidth="1"/>
    <col min="6099" max="6099" width="7" style="187" bestFit="1" customWidth="1"/>
    <col min="6100" max="6100" width="22" style="187" bestFit="1" customWidth="1"/>
    <col min="6101" max="6101" width="2.375" style="187" customWidth="1"/>
    <col min="6102" max="6102" width="5.625" style="187" bestFit="1" customWidth="1"/>
    <col min="6103" max="6103" width="23.5" style="187" bestFit="1" customWidth="1"/>
    <col min="6104" max="6104" width="2.375" style="187" customWidth="1"/>
    <col min="6105" max="6105" width="5" style="187" customWidth="1"/>
    <col min="6106" max="6109" width="4.5" style="187" bestFit="1" customWidth="1"/>
    <col min="6110" max="6110" width="5" style="187" customWidth="1"/>
    <col min="6111" max="6111" width="4.25" style="187" bestFit="1" customWidth="1"/>
    <col min="6112" max="6112" width="5.25" style="187" bestFit="1" customWidth="1"/>
    <col min="6113" max="6113" width="7" style="187" bestFit="1" customWidth="1"/>
    <col min="6114" max="6114" width="5.5" style="187" bestFit="1" customWidth="1"/>
    <col min="6115" max="6115" width="8.75" style="187" bestFit="1" customWidth="1"/>
    <col min="6116" max="6116" width="40.5" style="187" bestFit="1" customWidth="1"/>
    <col min="6117" max="6117" width="14.625" style="187" bestFit="1" customWidth="1"/>
    <col min="6118" max="6118" width="8.375" style="187" bestFit="1" customWidth="1"/>
    <col min="6119" max="6119" width="14.625" style="187" customWidth="1"/>
    <col min="6120" max="6120" width="8.75" style="187" bestFit="1" customWidth="1"/>
    <col min="6121" max="6121" width="6.75" style="187" bestFit="1" customWidth="1"/>
    <col min="6122" max="6122" width="4.25" style="187" bestFit="1" customWidth="1"/>
    <col min="6123" max="6124" width="3" style="187" bestFit="1" customWidth="1"/>
    <col min="6125" max="6125" width="14.625" style="187" bestFit="1" customWidth="1"/>
    <col min="6126" max="6351" width="9" style="187"/>
    <col min="6352" max="6352" width="2.375" style="187" customWidth="1"/>
    <col min="6353" max="6353" width="15.25" style="187" customWidth="1"/>
    <col min="6354" max="6354" width="2.375" style="187" customWidth="1"/>
    <col min="6355" max="6355" width="7" style="187" bestFit="1" customWidth="1"/>
    <col min="6356" max="6356" width="22" style="187" bestFit="1" customWidth="1"/>
    <col min="6357" max="6357" width="2.375" style="187" customWidth="1"/>
    <col min="6358" max="6358" width="5.625" style="187" bestFit="1" customWidth="1"/>
    <col min="6359" max="6359" width="23.5" style="187" bestFit="1" customWidth="1"/>
    <col min="6360" max="6360" width="2.375" style="187" customWidth="1"/>
    <col min="6361" max="6361" width="5" style="187" customWidth="1"/>
    <col min="6362" max="6365" width="4.5" style="187" bestFit="1" customWidth="1"/>
    <col min="6366" max="6366" width="5" style="187" customWidth="1"/>
    <col min="6367" max="6367" width="4.25" style="187" bestFit="1" customWidth="1"/>
    <col min="6368" max="6368" width="5.25" style="187" bestFit="1" customWidth="1"/>
    <col min="6369" max="6369" width="7" style="187" bestFit="1" customWidth="1"/>
    <col min="6370" max="6370" width="5.5" style="187" bestFit="1" customWidth="1"/>
    <col min="6371" max="6371" width="8.75" style="187" bestFit="1" customWidth="1"/>
    <col min="6372" max="6372" width="40.5" style="187" bestFit="1" customWidth="1"/>
    <col min="6373" max="6373" width="14.625" style="187" bestFit="1" customWidth="1"/>
    <col min="6374" max="6374" width="8.375" style="187" bestFit="1" customWidth="1"/>
    <col min="6375" max="6375" width="14.625" style="187" customWidth="1"/>
    <col min="6376" max="6376" width="8.75" style="187" bestFit="1" customWidth="1"/>
    <col min="6377" max="6377" width="6.75" style="187" bestFit="1" customWidth="1"/>
    <col min="6378" max="6378" width="4.25" style="187" bestFit="1" customWidth="1"/>
    <col min="6379" max="6380" width="3" style="187" bestFit="1" customWidth="1"/>
    <col min="6381" max="6381" width="14.625" style="187" bestFit="1" customWidth="1"/>
    <col min="6382" max="6607" width="9" style="187"/>
    <col min="6608" max="6608" width="2.375" style="187" customWidth="1"/>
    <col min="6609" max="6609" width="15.25" style="187" customWidth="1"/>
    <col min="6610" max="6610" width="2.375" style="187" customWidth="1"/>
    <col min="6611" max="6611" width="7" style="187" bestFit="1" customWidth="1"/>
    <col min="6612" max="6612" width="22" style="187" bestFit="1" customWidth="1"/>
    <col min="6613" max="6613" width="2.375" style="187" customWidth="1"/>
    <col min="6614" max="6614" width="5.625" style="187" bestFit="1" customWidth="1"/>
    <col min="6615" max="6615" width="23.5" style="187" bestFit="1" customWidth="1"/>
    <col min="6616" max="6616" width="2.375" style="187" customWidth="1"/>
    <col min="6617" max="6617" width="5" style="187" customWidth="1"/>
    <col min="6618" max="6621" width="4.5" style="187" bestFit="1" customWidth="1"/>
    <col min="6622" max="6622" width="5" style="187" customWidth="1"/>
    <col min="6623" max="6623" width="4.25" style="187" bestFit="1" customWidth="1"/>
    <col min="6624" max="6624" width="5.25" style="187" bestFit="1" customWidth="1"/>
    <col min="6625" max="6625" width="7" style="187" bestFit="1" customWidth="1"/>
    <col min="6626" max="6626" width="5.5" style="187" bestFit="1" customWidth="1"/>
    <col min="6627" max="6627" width="8.75" style="187" bestFit="1" customWidth="1"/>
    <col min="6628" max="6628" width="40.5" style="187" bestFit="1" customWidth="1"/>
    <col min="6629" max="6629" width="14.625" style="187" bestFit="1" customWidth="1"/>
    <col min="6630" max="6630" width="8.375" style="187" bestFit="1" customWidth="1"/>
    <col min="6631" max="6631" width="14.625" style="187" customWidth="1"/>
    <col min="6632" max="6632" width="8.75" style="187" bestFit="1" customWidth="1"/>
    <col min="6633" max="6633" width="6.75" style="187" bestFit="1" customWidth="1"/>
    <col min="6634" max="6634" width="4.25" style="187" bestFit="1" customWidth="1"/>
    <col min="6635" max="6636" width="3" style="187" bestFit="1" customWidth="1"/>
    <col min="6637" max="6637" width="14.625" style="187" bestFit="1" customWidth="1"/>
    <col min="6638" max="6863" width="9" style="187"/>
    <col min="6864" max="6864" width="2.375" style="187" customWidth="1"/>
    <col min="6865" max="6865" width="15.25" style="187" customWidth="1"/>
    <col min="6866" max="6866" width="2.375" style="187" customWidth="1"/>
    <col min="6867" max="6867" width="7" style="187" bestFit="1" customWidth="1"/>
    <col min="6868" max="6868" width="22" style="187" bestFit="1" customWidth="1"/>
    <col min="6869" max="6869" width="2.375" style="187" customWidth="1"/>
    <col min="6870" max="6870" width="5.625" style="187" bestFit="1" customWidth="1"/>
    <col min="6871" max="6871" width="23.5" style="187" bestFit="1" customWidth="1"/>
    <col min="6872" max="6872" width="2.375" style="187" customWidth="1"/>
    <col min="6873" max="6873" width="5" style="187" customWidth="1"/>
    <col min="6874" max="6877" width="4.5" style="187" bestFit="1" customWidth="1"/>
    <col min="6878" max="6878" width="5" style="187" customWidth="1"/>
    <col min="6879" max="6879" width="4.25" style="187" bestFit="1" customWidth="1"/>
    <col min="6880" max="6880" width="5.25" style="187" bestFit="1" customWidth="1"/>
    <col min="6881" max="6881" width="7" style="187" bestFit="1" customWidth="1"/>
    <col min="6882" max="6882" width="5.5" style="187" bestFit="1" customWidth="1"/>
    <col min="6883" max="6883" width="8.75" style="187" bestFit="1" customWidth="1"/>
    <col min="6884" max="6884" width="40.5" style="187" bestFit="1" customWidth="1"/>
    <col min="6885" max="6885" width="14.625" style="187" bestFit="1" customWidth="1"/>
    <col min="6886" max="6886" width="8.375" style="187" bestFit="1" customWidth="1"/>
    <col min="6887" max="6887" width="14.625" style="187" customWidth="1"/>
    <col min="6888" max="6888" width="8.75" style="187" bestFit="1" customWidth="1"/>
    <col min="6889" max="6889" width="6.75" style="187" bestFit="1" customWidth="1"/>
    <col min="6890" max="6890" width="4.25" style="187" bestFit="1" customWidth="1"/>
    <col min="6891" max="6892" width="3" style="187" bestFit="1" customWidth="1"/>
    <col min="6893" max="6893" width="14.625" style="187" bestFit="1" customWidth="1"/>
    <col min="6894" max="7119" width="9" style="187"/>
    <col min="7120" max="7120" width="2.375" style="187" customWidth="1"/>
    <col min="7121" max="7121" width="15.25" style="187" customWidth="1"/>
    <col min="7122" max="7122" width="2.375" style="187" customWidth="1"/>
    <col min="7123" max="7123" width="7" style="187" bestFit="1" customWidth="1"/>
    <col min="7124" max="7124" width="22" style="187" bestFit="1" customWidth="1"/>
    <col min="7125" max="7125" width="2.375" style="187" customWidth="1"/>
    <col min="7126" max="7126" width="5.625" style="187" bestFit="1" customWidth="1"/>
    <col min="7127" max="7127" width="23.5" style="187" bestFit="1" customWidth="1"/>
    <col min="7128" max="7128" width="2.375" style="187" customWidth="1"/>
    <col min="7129" max="7129" width="5" style="187" customWidth="1"/>
    <col min="7130" max="7133" width="4.5" style="187" bestFit="1" customWidth="1"/>
    <col min="7134" max="7134" width="5" style="187" customWidth="1"/>
    <col min="7135" max="7135" width="4.25" style="187" bestFit="1" customWidth="1"/>
    <col min="7136" max="7136" width="5.25" style="187" bestFit="1" customWidth="1"/>
    <col min="7137" max="7137" width="7" style="187" bestFit="1" customWidth="1"/>
    <col min="7138" max="7138" width="5.5" style="187" bestFit="1" customWidth="1"/>
    <col min="7139" max="7139" width="8.75" style="187" bestFit="1" customWidth="1"/>
    <col min="7140" max="7140" width="40.5" style="187" bestFit="1" customWidth="1"/>
    <col min="7141" max="7141" width="14.625" style="187" bestFit="1" customWidth="1"/>
    <col min="7142" max="7142" width="8.375" style="187" bestFit="1" customWidth="1"/>
    <col min="7143" max="7143" width="14.625" style="187" customWidth="1"/>
    <col min="7144" max="7144" width="8.75" style="187" bestFit="1" customWidth="1"/>
    <col min="7145" max="7145" width="6.75" style="187" bestFit="1" customWidth="1"/>
    <col min="7146" max="7146" width="4.25" style="187" bestFit="1" customWidth="1"/>
    <col min="7147" max="7148" width="3" style="187" bestFit="1" customWidth="1"/>
    <col min="7149" max="7149" width="14.625" style="187" bestFit="1" customWidth="1"/>
    <col min="7150" max="7375" width="9" style="187"/>
    <col min="7376" max="7376" width="2.375" style="187" customWidth="1"/>
    <col min="7377" max="7377" width="15.25" style="187" customWidth="1"/>
    <col min="7378" max="7378" width="2.375" style="187" customWidth="1"/>
    <col min="7379" max="7379" width="7" style="187" bestFit="1" customWidth="1"/>
    <col min="7380" max="7380" width="22" style="187" bestFit="1" customWidth="1"/>
    <col min="7381" max="7381" width="2.375" style="187" customWidth="1"/>
    <col min="7382" max="7382" width="5.625" style="187" bestFit="1" customWidth="1"/>
    <col min="7383" max="7383" width="23.5" style="187" bestFit="1" customWidth="1"/>
    <col min="7384" max="7384" width="2.375" style="187" customWidth="1"/>
    <col min="7385" max="7385" width="5" style="187" customWidth="1"/>
    <col min="7386" max="7389" width="4.5" style="187" bestFit="1" customWidth="1"/>
    <col min="7390" max="7390" width="5" style="187" customWidth="1"/>
    <col min="7391" max="7391" width="4.25" style="187" bestFit="1" customWidth="1"/>
    <col min="7392" max="7392" width="5.25" style="187" bestFit="1" customWidth="1"/>
    <col min="7393" max="7393" width="7" style="187" bestFit="1" customWidth="1"/>
    <col min="7394" max="7394" width="5.5" style="187" bestFit="1" customWidth="1"/>
    <col min="7395" max="7395" width="8.75" style="187" bestFit="1" customWidth="1"/>
    <col min="7396" max="7396" width="40.5" style="187" bestFit="1" customWidth="1"/>
    <col min="7397" max="7397" width="14.625" style="187" bestFit="1" customWidth="1"/>
    <col min="7398" max="7398" width="8.375" style="187" bestFit="1" customWidth="1"/>
    <col min="7399" max="7399" width="14.625" style="187" customWidth="1"/>
    <col min="7400" max="7400" width="8.75" style="187" bestFit="1" customWidth="1"/>
    <col min="7401" max="7401" width="6.75" style="187" bestFit="1" customWidth="1"/>
    <col min="7402" max="7402" width="4.25" style="187" bestFit="1" customWidth="1"/>
    <col min="7403" max="7404" width="3" style="187" bestFit="1" customWidth="1"/>
    <col min="7405" max="7405" width="14.625" style="187" bestFit="1" customWidth="1"/>
    <col min="7406" max="7631" width="9" style="187"/>
    <col min="7632" max="7632" width="2.375" style="187" customWidth="1"/>
    <col min="7633" max="7633" width="15.25" style="187" customWidth="1"/>
    <col min="7634" max="7634" width="2.375" style="187" customWidth="1"/>
    <col min="7635" max="7635" width="7" style="187" bestFit="1" customWidth="1"/>
    <col min="7636" max="7636" width="22" style="187" bestFit="1" customWidth="1"/>
    <col min="7637" max="7637" width="2.375" style="187" customWidth="1"/>
    <col min="7638" max="7638" width="5.625" style="187" bestFit="1" customWidth="1"/>
    <col min="7639" max="7639" width="23.5" style="187" bestFit="1" customWidth="1"/>
    <col min="7640" max="7640" width="2.375" style="187" customWidth="1"/>
    <col min="7641" max="7641" width="5" style="187" customWidth="1"/>
    <col min="7642" max="7645" width="4.5" style="187" bestFit="1" customWidth="1"/>
    <col min="7646" max="7646" width="5" style="187" customWidth="1"/>
    <col min="7647" max="7647" width="4.25" style="187" bestFit="1" customWidth="1"/>
    <col min="7648" max="7648" width="5.25" style="187" bestFit="1" customWidth="1"/>
    <col min="7649" max="7649" width="7" style="187" bestFit="1" customWidth="1"/>
    <col min="7650" max="7650" width="5.5" style="187" bestFit="1" customWidth="1"/>
    <col min="7651" max="7651" width="8.75" style="187" bestFit="1" customWidth="1"/>
    <col min="7652" max="7652" width="40.5" style="187" bestFit="1" customWidth="1"/>
    <col min="7653" max="7653" width="14.625" style="187" bestFit="1" customWidth="1"/>
    <col min="7654" max="7654" width="8.375" style="187" bestFit="1" customWidth="1"/>
    <col min="7655" max="7655" width="14.625" style="187" customWidth="1"/>
    <col min="7656" max="7656" width="8.75" style="187" bestFit="1" customWidth="1"/>
    <col min="7657" max="7657" width="6.75" style="187" bestFit="1" customWidth="1"/>
    <col min="7658" max="7658" width="4.25" style="187" bestFit="1" customWidth="1"/>
    <col min="7659" max="7660" width="3" style="187" bestFit="1" customWidth="1"/>
    <col min="7661" max="7661" width="14.625" style="187" bestFit="1" customWidth="1"/>
    <col min="7662" max="7887" width="9" style="187"/>
    <col min="7888" max="7888" width="2.375" style="187" customWidth="1"/>
    <col min="7889" max="7889" width="15.25" style="187" customWidth="1"/>
    <col min="7890" max="7890" width="2.375" style="187" customWidth="1"/>
    <col min="7891" max="7891" width="7" style="187" bestFit="1" customWidth="1"/>
    <col min="7892" max="7892" width="22" style="187" bestFit="1" customWidth="1"/>
    <col min="7893" max="7893" width="2.375" style="187" customWidth="1"/>
    <col min="7894" max="7894" width="5.625" style="187" bestFit="1" customWidth="1"/>
    <col min="7895" max="7895" width="23.5" style="187" bestFit="1" customWidth="1"/>
    <col min="7896" max="7896" width="2.375" style="187" customWidth="1"/>
    <col min="7897" max="7897" width="5" style="187" customWidth="1"/>
    <col min="7898" max="7901" width="4.5" style="187" bestFit="1" customWidth="1"/>
    <col min="7902" max="7902" width="5" style="187" customWidth="1"/>
    <col min="7903" max="7903" width="4.25" style="187" bestFit="1" customWidth="1"/>
    <col min="7904" max="7904" width="5.25" style="187" bestFit="1" customWidth="1"/>
    <col min="7905" max="7905" width="7" style="187" bestFit="1" customWidth="1"/>
    <col min="7906" max="7906" width="5.5" style="187" bestFit="1" customWidth="1"/>
    <col min="7907" max="7907" width="8.75" style="187" bestFit="1" customWidth="1"/>
    <col min="7908" max="7908" width="40.5" style="187" bestFit="1" customWidth="1"/>
    <col min="7909" max="7909" width="14.625" style="187" bestFit="1" customWidth="1"/>
    <col min="7910" max="7910" width="8.375" style="187" bestFit="1" customWidth="1"/>
    <col min="7911" max="7911" width="14.625" style="187" customWidth="1"/>
    <col min="7912" max="7912" width="8.75" style="187" bestFit="1" customWidth="1"/>
    <col min="7913" max="7913" width="6.75" style="187" bestFit="1" customWidth="1"/>
    <col min="7914" max="7914" width="4.25" style="187" bestFit="1" customWidth="1"/>
    <col min="7915" max="7916" width="3" style="187" bestFit="1" customWidth="1"/>
    <col min="7917" max="7917" width="14.625" style="187" bestFit="1" customWidth="1"/>
    <col min="7918" max="8143" width="9" style="187"/>
    <col min="8144" max="8144" width="2.375" style="187" customWidth="1"/>
    <col min="8145" max="8145" width="15.25" style="187" customWidth="1"/>
    <col min="8146" max="8146" width="2.375" style="187" customWidth="1"/>
    <col min="8147" max="8147" width="7" style="187" bestFit="1" customWidth="1"/>
    <col min="8148" max="8148" width="22" style="187" bestFit="1" customWidth="1"/>
    <col min="8149" max="8149" width="2.375" style="187" customWidth="1"/>
    <col min="8150" max="8150" width="5.625" style="187" bestFit="1" customWidth="1"/>
    <col min="8151" max="8151" width="23.5" style="187" bestFit="1" customWidth="1"/>
    <col min="8152" max="8152" width="2.375" style="187" customWidth="1"/>
    <col min="8153" max="8153" width="5" style="187" customWidth="1"/>
    <col min="8154" max="8157" width="4.5" style="187" bestFit="1" customWidth="1"/>
    <col min="8158" max="8158" width="5" style="187" customWidth="1"/>
    <col min="8159" max="8159" width="4.25" style="187" bestFit="1" customWidth="1"/>
    <col min="8160" max="8160" width="5.25" style="187" bestFit="1" customWidth="1"/>
    <col min="8161" max="8161" width="7" style="187" bestFit="1" customWidth="1"/>
    <col min="8162" max="8162" width="5.5" style="187" bestFit="1" customWidth="1"/>
    <col min="8163" max="8163" width="8.75" style="187" bestFit="1" customWidth="1"/>
    <col min="8164" max="8164" width="40.5" style="187" bestFit="1" customWidth="1"/>
    <col min="8165" max="8165" width="14.625" style="187" bestFit="1" customWidth="1"/>
    <col min="8166" max="8166" width="8.375" style="187" bestFit="1" customWidth="1"/>
    <col min="8167" max="8167" width="14.625" style="187" customWidth="1"/>
    <col min="8168" max="8168" width="8.75" style="187" bestFit="1" customWidth="1"/>
    <col min="8169" max="8169" width="6.75" style="187" bestFit="1" customWidth="1"/>
    <col min="8170" max="8170" width="4.25" style="187" bestFit="1" customWidth="1"/>
    <col min="8171" max="8172" width="3" style="187" bestFit="1" customWidth="1"/>
    <col min="8173" max="8173" width="14.625" style="187" bestFit="1" customWidth="1"/>
    <col min="8174" max="8399" width="9" style="187"/>
    <col min="8400" max="8400" width="2.375" style="187" customWidth="1"/>
    <col min="8401" max="8401" width="15.25" style="187" customWidth="1"/>
    <col min="8402" max="8402" width="2.375" style="187" customWidth="1"/>
    <col min="8403" max="8403" width="7" style="187" bestFit="1" customWidth="1"/>
    <col min="8404" max="8404" width="22" style="187" bestFit="1" customWidth="1"/>
    <col min="8405" max="8405" width="2.375" style="187" customWidth="1"/>
    <col min="8406" max="8406" width="5.625" style="187" bestFit="1" customWidth="1"/>
    <col min="8407" max="8407" width="23.5" style="187" bestFit="1" customWidth="1"/>
    <col min="8408" max="8408" width="2.375" style="187" customWidth="1"/>
    <col min="8409" max="8409" width="5" style="187" customWidth="1"/>
    <col min="8410" max="8413" width="4.5" style="187" bestFit="1" customWidth="1"/>
    <col min="8414" max="8414" width="5" style="187" customWidth="1"/>
    <col min="8415" max="8415" width="4.25" style="187" bestFit="1" customWidth="1"/>
    <col min="8416" max="8416" width="5.25" style="187" bestFit="1" customWidth="1"/>
    <col min="8417" max="8417" width="7" style="187" bestFit="1" customWidth="1"/>
    <col min="8418" max="8418" width="5.5" style="187" bestFit="1" customWidth="1"/>
    <col min="8419" max="8419" width="8.75" style="187" bestFit="1" customWidth="1"/>
    <col min="8420" max="8420" width="40.5" style="187" bestFit="1" customWidth="1"/>
    <col min="8421" max="8421" width="14.625" style="187" bestFit="1" customWidth="1"/>
    <col min="8422" max="8422" width="8.375" style="187" bestFit="1" customWidth="1"/>
    <col min="8423" max="8423" width="14.625" style="187" customWidth="1"/>
    <col min="8424" max="8424" width="8.75" style="187" bestFit="1" customWidth="1"/>
    <col min="8425" max="8425" width="6.75" style="187" bestFit="1" customWidth="1"/>
    <col min="8426" max="8426" width="4.25" style="187" bestFit="1" customWidth="1"/>
    <col min="8427" max="8428" width="3" style="187" bestFit="1" customWidth="1"/>
    <col min="8429" max="8429" width="14.625" style="187" bestFit="1" customWidth="1"/>
    <col min="8430" max="8655" width="9" style="187"/>
    <col min="8656" max="8656" width="2.375" style="187" customWidth="1"/>
    <col min="8657" max="8657" width="15.25" style="187" customWidth="1"/>
    <col min="8658" max="8658" width="2.375" style="187" customWidth="1"/>
    <col min="8659" max="8659" width="7" style="187" bestFit="1" customWidth="1"/>
    <col min="8660" max="8660" width="22" style="187" bestFit="1" customWidth="1"/>
    <col min="8661" max="8661" width="2.375" style="187" customWidth="1"/>
    <col min="8662" max="8662" width="5.625" style="187" bestFit="1" customWidth="1"/>
    <col min="8663" max="8663" width="23.5" style="187" bestFit="1" customWidth="1"/>
    <col min="8664" max="8664" width="2.375" style="187" customWidth="1"/>
    <col min="8665" max="8665" width="5" style="187" customWidth="1"/>
    <col min="8666" max="8669" width="4.5" style="187" bestFit="1" customWidth="1"/>
    <col min="8670" max="8670" width="5" style="187" customWidth="1"/>
    <col min="8671" max="8671" width="4.25" style="187" bestFit="1" customWidth="1"/>
    <col min="8672" max="8672" width="5.25" style="187" bestFit="1" customWidth="1"/>
    <col min="8673" max="8673" width="7" style="187" bestFit="1" customWidth="1"/>
    <col min="8674" max="8674" width="5.5" style="187" bestFit="1" customWidth="1"/>
    <col min="8675" max="8675" width="8.75" style="187" bestFit="1" customWidth="1"/>
    <col min="8676" max="8676" width="40.5" style="187" bestFit="1" customWidth="1"/>
    <col min="8677" max="8677" width="14.625" style="187" bestFit="1" customWidth="1"/>
    <col min="8678" max="8678" width="8.375" style="187" bestFit="1" customWidth="1"/>
    <col min="8679" max="8679" width="14.625" style="187" customWidth="1"/>
    <col min="8680" max="8680" width="8.75" style="187" bestFit="1" customWidth="1"/>
    <col min="8681" max="8681" width="6.75" style="187" bestFit="1" customWidth="1"/>
    <col min="8682" max="8682" width="4.25" style="187" bestFit="1" customWidth="1"/>
    <col min="8683" max="8684" width="3" style="187" bestFit="1" customWidth="1"/>
    <col min="8685" max="8685" width="14.625" style="187" bestFit="1" customWidth="1"/>
    <col min="8686" max="8911" width="9" style="187"/>
    <col min="8912" max="8912" width="2.375" style="187" customWidth="1"/>
    <col min="8913" max="8913" width="15.25" style="187" customWidth="1"/>
    <col min="8914" max="8914" width="2.375" style="187" customWidth="1"/>
    <col min="8915" max="8915" width="7" style="187" bestFit="1" customWidth="1"/>
    <col min="8916" max="8916" width="22" style="187" bestFit="1" customWidth="1"/>
    <col min="8917" max="8917" width="2.375" style="187" customWidth="1"/>
    <col min="8918" max="8918" width="5.625" style="187" bestFit="1" customWidth="1"/>
    <col min="8919" max="8919" width="23.5" style="187" bestFit="1" customWidth="1"/>
    <col min="8920" max="8920" width="2.375" style="187" customWidth="1"/>
    <col min="8921" max="8921" width="5" style="187" customWidth="1"/>
    <col min="8922" max="8925" width="4.5" style="187" bestFit="1" customWidth="1"/>
    <col min="8926" max="8926" width="5" style="187" customWidth="1"/>
    <col min="8927" max="8927" width="4.25" style="187" bestFit="1" customWidth="1"/>
    <col min="8928" max="8928" width="5.25" style="187" bestFit="1" customWidth="1"/>
    <col min="8929" max="8929" width="7" style="187" bestFit="1" customWidth="1"/>
    <col min="8930" max="8930" width="5.5" style="187" bestFit="1" customWidth="1"/>
    <col min="8931" max="8931" width="8.75" style="187" bestFit="1" customWidth="1"/>
    <col min="8932" max="8932" width="40.5" style="187" bestFit="1" customWidth="1"/>
    <col min="8933" max="8933" width="14.625" style="187" bestFit="1" customWidth="1"/>
    <col min="8934" max="8934" width="8.375" style="187" bestFit="1" customWidth="1"/>
    <col min="8935" max="8935" width="14.625" style="187" customWidth="1"/>
    <col min="8936" max="8936" width="8.75" style="187" bestFit="1" customWidth="1"/>
    <col min="8937" max="8937" width="6.75" style="187" bestFit="1" customWidth="1"/>
    <col min="8938" max="8938" width="4.25" style="187" bestFit="1" customWidth="1"/>
    <col min="8939" max="8940" width="3" style="187" bestFit="1" customWidth="1"/>
    <col min="8941" max="8941" width="14.625" style="187" bestFit="1" customWidth="1"/>
    <col min="8942" max="9167" width="9" style="187"/>
    <col min="9168" max="9168" width="2.375" style="187" customWidth="1"/>
    <col min="9169" max="9169" width="15.25" style="187" customWidth="1"/>
    <col min="9170" max="9170" width="2.375" style="187" customWidth="1"/>
    <col min="9171" max="9171" width="7" style="187" bestFit="1" customWidth="1"/>
    <col min="9172" max="9172" width="22" style="187" bestFit="1" customWidth="1"/>
    <col min="9173" max="9173" width="2.375" style="187" customWidth="1"/>
    <col min="9174" max="9174" width="5.625" style="187" bestFit="1" customWidth="1"/>
    <col min="9175" max="9175" width="23.5" style="187" bestFit="1" customWidth="1"/>
    <col min="9176" max="9176" width="2.375" style="187" customWidth="1"/>
    <col min="9177" max="9177" width="5" style="187" customWidth="1"/>
    <col min="9178" max="9181" width="4.5" style="187" bestFit="1" customWidth="1"/>
    <col min="9182" max="9182" width="5" style="187" customWidth="1"/>
    <col min="9183" max="9183" width="4.25" style="187" bestFit="1" customWidth="1"/>
    <col min="9184" max="9184" width="5.25" style="187" bestFit="1" customWidth="1"/>
    <col min="9185" max="9185" width="7" style="187" bestFit="1" customWidth="1"/>
    <col min="9186" max="9186" width="5.5" style="187" bestFit="1" customWidth="1"/>
    <col min="9187" max="9187" width="8.75" style="187" bestFit="1" customWidth="1"/>
    <col min="9188" max="9188" width="40.5" style="187" bestFit="1" customWidth="1"/>
    <col min="9189" max="9189" width="14.625" style="187" bestFit="1" customWidth="1"/>
    <col min="9190" max="9190" width="8.375" style="187" bestFit="1" customWidth="1"/>
    <col min="9191" max="9191" width="14.625" style="187" customWidth="1"/>
    <col min="9192" max="9192" width="8.75" style="187" bestFit="1" customWidth="1"/>
    <col min="9193" max="9193" width="6.75" style="187" bestFit="1" customWidth="1"/>
    <col min="9194" max="9194" width="4.25" style="187" bestFit="1" customWidth="1"/>
    <col min="9195" max="9196" width="3" style="187" bestFit="1" customWidth="1"/>
    <col min="9197" max="9197" width="14.625" style="187" bestFit="1" customWidth="1"/>
    <col min="9198" max="9423" width="9" style="187"/>
    <col min="9424" max="9424" width="2.375" style="187" customWidth="1"/>
    <col min="9425" max="9425" width="15.25" style="187" customWidth="1"/>
    <col min="9426" max="9426" width="2.375" style="187" customWidth="1"/>
    <col min="9427" max="9427" width="7" style="187" bestFit="1" customWidth="1"/>
    <col min="9428" max="9428" width="22" style="187" bestFit="1" customWidth="1"/>
    <col min="9429" max="9429" width="2.375" style="187" customWidth="1"/>
    <col min="9430" max="9430" width="5.625" style="187" bestFit="1" customWidth="1"/>
    <col min="9431" max="9431" width="23.5" style="187" bestFit="1" customWidth="1"/>
    <col min="9432" max="9432" width="2.375" style="187" customWidth="1"/>
    <col min="9433" max="9433" width="5" style="187" customWidth="1"/>
    <col min="9434" max="9437" width="4.5" style="187" bestFit="1" customWidth="1"/>
    <col min="9438" max="9438" width="5" style="187" customWidth="1"/>
    <col min="9439" max="9439" width="4.25" style="187" bestFit="1" customWidth="1"/>
    <col min="9440" max="9440" width="5.25" style="187" bestFit="1" customWidth="1"/>
    <col min="9441" max="9441" width="7" style="187" bestFit="1" customWidth="1"/>
    <col min="9442" max="9442" width="5.5" style="187" bestFit="1" customWidth="1"/>
    <col min="9443" max="9443" width="8.75" style="187" bestFit="1" customWidth="1"/>
    <col min="9444" max="9444" width="40.5" style="187" bestFit="1" customWidth="1"/>
    <col min="9445" max="9445" width="14.625" style="187" bestFit="1" customWidth="1"/>
    <col min="9446" max="9446" width="8.375" style="187" bestFit="1" customWidth="1"/>
    <col min="9447" max="9447" width="14.625" style="187" customWidth="1"/>
    <col min="9448" max="9448" width="8.75" style="187" bestFit="1" customWidth="1"/>
    <col min="9449" max="9449" width="6.75" style="187" bestFit="1" customWidth="1"/>
    <col min="9450" max="9450" width="4.25" style="187" bestFit="1" customWidth="1"/>
    <col min="9451" max="9452" width="3" style="187" bestFit="1" customWidth="1"/>
    <col min="9453" max="9453" width="14.625" style="187" bestFit="1" customWidth="1"/>
    <col min="9454" max="9679" width="9" style="187"/>
    <col min="9680" max="9680" width="2.375" style="187" customWidth="1"/>
    <col min="9681" max="9681" width="15.25" style="187" customWidth="1"/>
    <col min="9682" max="9682" width="2.375" style="187" customWidth="1"/>
    <col min="9683" max="9683" width="7" style="187" bestFit="1" customWidth="1"/>
    <col min="9684" max="9684" width="22" style="187" bestFit="1" customWidth="1"/>
    <col min="9685" max="9685" width="2.375" style="187" customWidth="1"/>
    <col min="9686" max="9686" width="5.625" style="187" bestFit="1" customWidth="1"/>
    <col min="9687" max="9687" width="23.5" style="187" bestFit="1" customWidth="1"/>
    <col min="9688" max="9688" width="2.375" style="187" customWidth="1"/>
    <col min="9689" max="9689" width="5" style="187" customWidth="1"/>
    <col min="9690" max="9693" width="4.5" style="187" bestFit="1" customWidth="1"/>
    <col min="9694" max="9694" width="5" style="187" customWidth="1"/>
    <col min="9695" max="9695" width="4.25" style="187" bestFit="1" customWidth="1"/>
    <col min="9696" max="9696" width="5.25" style="187" bestFit="1" customWidth="1"/>
    <col min="9697" max="9697" width="7" style="187" bestFit="1" customWidth="1"/>
    <col min="9698" max="9698" width="5.5" style="187" bestFit="1" customWidth="1"/>
    <col min="9699" max="9699" width="8.75" style="187" bestFit="1" customWidth="1"/>
    <col min="9700" max="9700" width="40.5" style="187" bestFit="1" customWidth="1"/>
    <col min="9701" max="9701" width="14.625" style="187" bestFit="1" customWidth="1"/>
    <col min="9702" max="9702" width="8.375" style="187" bestFit="1" customWidth="1"/>
    <col min="9703" max="9703" width="14.625" style="187" customWidth="1"/>
    <col min="9704" max="9704" width="8.75" style="187" bestFit="1" customWidth="1"/>
    <col min="9705" max="9705" width="6.75" style="187" bestFit="1" customWidth="1"/>
    <col min="9706" max="9706" width="4.25" style="187" bestFit="1" customWidth="1"/>
    <col min="9707" max="9708" width="3" style="187" bestFit="1" customWidth="1"/>
    <col min="9709" max="9709" width="14.625" style="187" bestFit="1" customWidth="1"/>
    <col min="9710" max="9935" width="9" style="187"/>
    <col min="9936" max="9936" width="2.375" style="187" customWidth="1"/>
    <col min="9937" max="9937" width="15.25" style="187" customWidth="1"/>
    <col min="9938" max="9938" width="2.375" style="187" customWidth="1"/>
    <col min="9939" max="9939" width="7" style="187" bestFit="1" customWidth="1"/>
    <col min="9940" max="9940" width="22" style="187" bestFit="1" customWidth="1"/>
    <col min="9941" max="9941" width="2.375" style="187" customWidth="1"/>
    <col min="9942" max="9942" width="5.625" style="187" bestFit="1" customWidth="1"/>
    <col min="9943" max="9943" width="23.5" style="187" bestFit="1" customWidth="1"/>
    <col min="9944" max="9944" width="2.375" style="187" customWidth="1"/>
    <col min="9945" max="9945" width="5" style="187" customWidth="1"/>
    <col min="9946" max="9949" width="4.5" style="187" bestFit="1" customWidth="1"/>
    <col min="9950" max="9950" width="5" style="187" customWidth="1"/>
    <col min="9951" max="9951" width="4.25" style="187" bestFit="1" customWidth="1"/>
    <col min="9952" max="9952" width="5.25" style="187" bestFit="1" customWidth="1"/>
    <col min="9953" max="9953" width="7" style="187" bestFit="1" customWidth="1"/>
    <col min="9954" max="9954" width="5.5" style="187" bestFit="1" customWidth="1"/>
    <col min="9955" max="9955" width="8.75" style="187" bestFit="1" customWidth="1"/>
    <col min="9956" max="9956" width="40.5" style="187" bestFit="1" customWidth="1"/>
    <col min="9957" max="9957" width="14.625" style="187" bestFit="1" customWidth="1"/>
    <col min="9958" max="9958" width="8.375" style="187" bestFit="1" customWidth="1"/>
    <col min="9959" max="9959" width="14.625" style="187" customWidth="1"/>
    <col min="9960" max="9960" width="8.75" style="187" bestFit="1" customWidth="1"/>
    <col min="9961" max="9961" width="6.75" style="187" bestFit="1" customWidth="1"/>
    <col min="9962" max="9962" width="4.25" style="187" bestFit="1" customWidth="1"/>
    <col min="9963" max="9964" width="3" style="187" bestFit="1" customWidth="1"/>
    <col min="9965" max="9965" width="14.625" style="187" bestFit="1" customWidth="1"/>
    <col min="9966" max="10191" width="9" style="187"/>
    <col min="10192" max="10192" width="2.375" style="187" customWidth="1"/>
    <col min="10193" max="10193" width="15.25" style="187" customWidth="1"/>
    <col min="10194" max="10194" width="2.375" style="187" customWidth="1"/>
    <col min="10195" max="10195" width="7" style="187" bestFit="1" customWidth="1"/>
    <col min="10196" max="10196" width="22" style="187" bestFit="1" customWidth="1"/>
    <col min="10197" max="10197" width="2.375" style="187" customWidth="1"/>
    <col min="10198" max="10198" width="5.625" style="187" bestFit="1" customWidth="1"/>
    <col min="10199" max="10199" width="23.5" style="187" bestFit="1" customWidth="1"/>
    <col min="10200" max="10200" width="2.375" style="187" customWidth="1"/>
    <col min="10201" max="10201" width="5" style="187" customWidth="1"/>
    <col min="10202" max="10205" width="4.5" style="187" bestFit="1" customWidth="1"/>
    <col min="10206" max="10206" width="5" style="187" customWidth="1"/>
    <col min="10207" max="10207" width="4.25" style="187" bestFit="1" customWidth="1"/>
    <col min="10208" max="10208" width="5.25" style="187" bestFit="1" customWidth="1"/>
    <col min="10209" max="10209" width="7" style="187" bestFit="1" customWidth="1"/>
    <col min="10210" max="10210" width="5.5" style="187" bestFit="1" customWidth="1"/>
    <col min="10211" max="10211" width="8.75" style="187" bestFit="1" customWidth="1"/>
    <col min="10212" max="10212" width="40.5" style="187" bestFit="1" customWidth="1"/>
    <col min="10213" max="10213" width="14.625" style="187" bestFit="1" customWidth="1"/>
    <col min="10214" max="10214" width="8.375" style="187" bestFit="1" customWidth="1"/>
    <col min="10215" max="10215" width="14.625" style="187" customWidth="1"/>
    <col min="10216" max="10216" width="8.75" style="187" bestFit="1" customWidth="1"/>
    <col min="10217" max="10217" width="6.75" style="187" bestFit="1" customWidth="1"/>
    <col min="10218" max="10218" width="4.25" style="187" bestFit="1" customWidth="1"/>
    <col min="10219" max="10220" width="3" style="187" bestFit="1" customWidth="1"/>
    <col min="10221" max="10221" width="14.625" style="187" bestFit="1" customWidth="1"/>
    <col min="10222" max="10447" width="9" style="187"/>
    <col min="10448" max="10448" width="2.375" style="187" customWidth="1"/>
    <col min="10449" max="10449" width="15.25" style="187" customWidth="1"/>
    <col min="10450" max="10450" width="2.375" style="187" customWidth="1"/>
    <col min="10451" max="10451" width="7" style="187" bestFit="1" customWidth="1"/>
    <col min="10452" max="10452" width="22" style="187" bestFit="1" customWidth="1"/>
    <col min="10453" max="10453" width="2.375" style="187" customWidth="1"/>
    <col min="10454" max="10454" width="5.625" style="187" bestFit="1" customWidth="1"/>
    <col min="10455" max="10455" width="23.5" style="187" bestFit="1" customWidth="1"/>
    <col min="10456" max="10456" width="2.375" style="187" customWidth="1"/>
    <col min="10457" max="10457" width="5" style="187" customWidth="1"/>
    <col min="10458" max="10461" width="4.5" style="187" bestFit="1" customWidth="1"/>
    <col min="10462" max="10462" width="5" style="187" customWidth="1"/>
    <col min="10463" max="10463" width="4.25" style="187" bestFit="1" customWidth="1"/>
    <col min="10464" max="10464" width="5.25" style="187" bestFit="1" customWidth="1"/>
    <col min="10465" max="10465" width="7" style="187" bestFit="1" customWidth="1"/>
    <col min="10466" max="10466" width="5.5" style="187" bestFit="1" customWidth="1"/>
    <col min="10467" max="10467" width="8.75" style="187" bestFit="1" customWidth="1"/>
    <col min="10468" max="10468" width="40.5" style="187" bestFit="1" customWidth="1"/>
    <col min="10469" max="10469" width="14.625" style="187" bestFit="1" customWidth="1"/>
    <col min="10470" max="10470" width="8.375" style="187" bestFit="1" customWidth="1"/>
    <col min="10471" max="10471" width="14.625" style="187" customWidth="1"/>
    <col min="10472" max="10472" width="8.75" style="187" bestFit="1" customWidth="1"/>
    <col min="10473" max="10473" width="6.75" style="187" bestFit="1" customWidth="1"/>
    <col min="10474" max="10474" width="4.25" style="187" bestFit="1" customWidth="1"/>
    <col min="10475" max="10476" width="3" style="187" bestFit="1" customWidth="1"/>
    <col min="10477" max="10477" width="14.625" style="187" bestFit="1" customWidth="1"/>
    <col min="10478" max="10703" width="9" style="187"/>
    <col min="10704" max="10704" width="2.375" style="187" customWidth="1"/>
    <col min="10705" max="10705" width="15.25" style="187" customWidth="1"/>
    <col min="10706" max="10706" width="2.375" style="187" customWidth="1"/>
    <col min="10707" max="10707" width="7" style="187" bestFit="1" customWidth="1"/>
    <col min="10708" max="10708" width="22" style="187" bestFit="1" customWidth="1"/>
    <col min="10709" max="10709" width="2.375" style="187" customWidth="1"/>
    <col min="10710" max="10710" width="5.625" style="187" bestFit="1" customWidth="1"/>
    <col min="10711" max="10711" width="23.5" style="187" bestFit="1" customWidth="1"/>
    <col min="10712" max="10712" width="2.375" style="187" customWidth="1"/>
    <col min="10713" max="10713" width="5" style="187" customWidth="1"/>
    <col min="10714" max="10717" width="4.5" style="187" bestFit="1" customWidth="1"/>
    <col min="10718" max="10718" width="5" style="187" customWidth="1"/>
    <col min="10719" max="10719" width="4.25" style="187" bestFit="1" customWidth="1"/>
    <col min="10720" max="10720" width="5.25" style="187" bestFit="1" customWidth="1"/>
    <col min="10721" max="10721" width="7" style="187" bestFit="1" customWidth="1"/>
    <col min="10722" max="10722" width="5.5" style="187" bestFit="1" customWidth="1"/>
    <col min="10723" max="10723" width="8.75" style="187" bestFit="1" customWidth="1"/>
    <col min="10724" max="10724" width="40.5" style="187" bestFit="1" customWidth="1"/>
    <col min="10725" max="10725" width="14.625" style="187" bestFit="1" customWidth="1"/>
    <col min="10726" max="10726" width="8.375" style="187" bestFit="1" customWidth="1"/>
    <col min="10727" max="10727" width="14.625" style="187" customWidth="1"/>
    <col min="10728" max="10728" width="8.75" style="187" bestFit="1" customWidth="1"/>
    <col min="10729" max="10729" width="6.75" style="187" bestFit="1" customWidth="1"/>
    <col min="10730" max="10730" width="4.25" style="187" bestFit="1" customWidth="1"/>
    <col min="10731" max="10732" width="3" style="187" bestFit="1" customWidth="1"/>
    <col min="10733" max="10733" width="14.625" style="187" bestFit="1" customWidth="1"/>
    <col min="10734" max="10959" width="9" style="187"/>
    <col min="10960" max="10960" width="2.375" style="187" customWidth="1"/>
    <col min="10961" max="10961" width="15.25" style="187" customWidth="1"/>
    <col min="10962" max="10962" width="2.375" style="187" customWidth="1"/>
    <col min="10963" max="10963" width="7" style="187" bestFit="1" customWidth="1"/>
    <col min="10964" max="10964" width="22" style="187" bestFit="1" customWidth="1"/>
    <col min="10965" max="10965" width="2.375" style="187" customWidth="1"/>
    <col min="10966" max="10966" width="5.625" style="187" bestFit="1" customWidth="1"/>
    <col min="10967" max="10967" width="23.5" style="187" bestFit="1" customWidth="1"/>
    <col min="10968" max="10968" width="2.375" style="187" customWidth="1"/>
    <col min="10969" max="10969" width="5" style="187" customWidth="1"/>
    <col min="10970" max="10973" width="4.5" style="187" bestFit="1" customWidth="1"/>
    <col min="10974" max="10974" width="5" style="187" customWidth="1"/>
    <col min="10975" max="10975" width="4.25" style="187" bestFit="1" customWidth="1"/>
    <col min="10976" max="10976" width="5.25" style="187" bestFit="1" customWidth="1"/>
    <col min="10977" max="10977" width="7" style="187" bestFit="1" customWidth="1"/>
    <col min="10978" max="10978" width="5.5" style="187" bestFit="1" customWidth="1"/>
    <col min="10979" max="10979" width="8.75" style="187" bestFit="1" customWidth="1"/>
    <col min="10980" max="10980" width="40.5" style="187" bestFit="1" customWidth="1"/>
    <col min="10981" max="10981" width="14.625" style="187" bestFit="1" customWidth="1"/>
    <col min="10982" max="10982" width="8.375" style="187" bestFit="1" customWidth="1"/>
    <col min="10983" max="10983" width="14.625" style="187" customWidth="1"/>
    <col min="10984" max="10984" width="8.75" style="187" bestFit="1" customWidth="1"/>
    <col min="10985" max="10985" width="6.75" style="187" bestFit="1" customWidth="1"/>
    <col min="10986" max="10986" width="4.25" style="187" bestFit="1" customWidth="1"/>
    <col min="10987" max="10988" width="3" style="187" bestFit="1" customWidth="1"/>
    <col min="10989" max="10989" width="14.625" style="187" bestFit="1" customWidth="1"/>
    <col min="10990" max="11215" width="9" style="187"/>
    <col min="11216" max="11216" width="2.375" style="187" customWidth="1"/>
    <col min="11217" max="11217" width="15.25" style="187" customWidth="1"/>
    <col min="11218" max="11218" width="2.375" style="187" customWidth="1"/>
    <col min="11219" max="11219" width="7" style="187" bestFit="1" customWidth="1"/>
    <col min="11220" max="11220" width="22" style="187" bestFit="1" customWidth="1"/>
    <col min="11221" max="11221" width="2.375" style="187" customWidth="1"/>
    <col min="11222" max="11222" width="5.625" style="187" bestFit="1" customWidth="1"/>
    <col min="11223" max="11223" width="23.5" style="187" bestFit="1" customWidth="1"/>
    <col min="11224" max="11224" width="2.375" style="187" customWidth="1"/>
    <col min="11225" max="11225" width="5" style="187" customWidth="1"/>
    <col min="11226" max="11229" width="4.5" style="187" bestFit="1" customWidth="1"/>
    <col min="11230" max="11230" width="5" style="187" customWidth="1"/>
    <col min="11231" max="11231" width="4.25" style="187" bestFit="1" customWidth="1"/>
    <col min="11232" max="11232" width="5.25" style="187" bestFit="1" customWidth="1"/>
    <col min="11233" max="11233" width="7" style="187" bestFit="1" customWidth="1"/>
    <col min="11234" max="11234" width="5.5" style="187" bestFit="1" customWidth="1"/>
    <col min="11235" max="11235" width="8.75" style="187" bestFit="1" customWidth="1"/>
    <col min="11236" max="11236" width="40.5" style="187" bestFit="1" customWidth="1"/>
    <col min="11237" max="11237" width="14.625" style="187" bestFit="1" customWidth="1"/>
    <col min="11238" max="11238" width="8.375" style="187" bestFit="1" customWidth="1"/>
    <col min="11239" max="11239" width="14.625" style="187" customWidth="1"/>
    <col min="11240" max="11240" width="8.75" style="187" bestFit="1" customWidth="1"/>
    <col min="11241" max="11241" width="6.75" style="187" bestFit="1" customWidth="1"/>
    <col min="11242" max="11242" width="4.25" style="187" bestFit="1" customWidth="1"/>
    <col min="11243" max="11244" width="3" style="187" bestFit="1" customWidth="1"/>
    <col min="11245" max="11245" width="14.625" style="187" bestFit="1" customWidth="1"/>
    <col min="11246" max="11471" width="9" style="187"/>
    <col min="11472" max="11472" width="2.375" style="187" customWidth="1"/>
    <col min="11473" max="11473" width="15.25" style="187" customWidth="1"/>
    <col min="11474" max="11474" width="2.375" style="187" customWidth="1"/>
    <col min="11475" max="11475" width="7" style="187" bestFit="1" customWidth="1"/>
    <col min="11476" max="11476" width="22" style="187" bestFit="1" customWidth="1"/>
    <col min="11477" max="11477" width="2.375" style="187" customWidth="1"/>
    <col min="11478" max="11478" width="5.625" style="187" bestFit="1" customWidth="1"/>
    <col min="11479" max="11479" width="23.5" style="187" bestFit="1" customWidth="1"/>
    <col min="11480" max="11480" width="2.375" style="187" customWidth="1"/>
    <col min="11481" max="11481" width="5" style="187" customWidth="1"/>
    <col min="11482" max="11485" width="4.5" style="187" bestFit="1" customWidth="1"/>
    <col min="11486" max="11486" width="5" style="187" customWidth="1"/>
    <col min="11487" max="11487" width="4.25" style="187" bestFit="1" customWidth="1"/>
    <col min="11488" max="11488" width="5.25" style="187" bestFit="1" customWidth="1"/>
    <col min="11489" max="11489" width="7" style="187" bestFit="1" customWidth="1"/>
    <col min="11490" max="11490" width="5.5" style="187" bestFit="1" customWidth="1"/>
    <col min="11491" max="11491" width="8.75" style="187" bestFit="1" customWidth="1"/>
    <col min="11492" max="11492" width="40.5" style="187" bestFit="1" customWidth="1"/>
    <col min="11493" max="11493" width="14.625" style="187" bestFit="1" customWidth="1"/>
    <col min="11494" max="11494" width="8.375" style="187" bestFit="1" customWidth="1"/>
    <col min="11495" max="11495" width="14.625" style="187" customWidth="1"/>
    <col min="11496" max="11496" width="8.75" style="187" bestFit="1" customWidth="1"/>
    <col min="11497" max="11497" width="6.75" style="187" bestFit="1" customWidth="1"/>
    <col min="11498" max="11498" width="4.25" style="187" bestFit="1" customWidth="1"/>
    <col min="11499" max="11500" width="3" style="187" bestFit="1" customWidth="1"/>
    <col min="11501" max="11501" width="14.625" style="187" bestFit="1" customWidth="1"/>
    <col min="11502" max="11727" width="9" style="187"/>
    <col min="11728" max="11728" width="2.375" style="187" customWidth="1"/>
    <col min="11729" max="11729" width="15.25" style="187" customWidth="1"/>
    <col min="11730" max="11730" width="2.375" style="187" customWidth="1"/>
    <col min="11731" max="11731" width="7" style="187" bestFit="1" customWidth="1"/>
    <col min="11732" max="11732" width="22" style="187" bestFit="1" customWidth="1"/>
    <col min="11733" max="11733" width="2.375" style="187" customWidth="1"/>
    <col min="11734" max="11734" width="5.625" style="187" bestFit="1" customWidth="1"/>
    <col min="11735" max="11735" width="23.5" style="187" bestFit="1" customWidth="1"/>
    <col min="11736" max="11736" width="2.375" style="187" customWidth="1"/>
    <col min="11737" max="11737" width="5" style="187" customWidth="1"/>
    <col min="11738" max="11741" width="4.5" style="187" bestFit="1" customWidth="1"/>
    <col min="11742" max="11742" width="5" style="187" customWidth="1"/>
    <col min="11743" max="11743" width="4.25" style="187" bestFit="1" customWidth="1"/>
    <col min="11744" max="11744" width="5.25" style="187" bestFit="1" customWidth="1"/>
    <col min="11745" max="11745" width="7" style="187" bestFit="1" customWidth="1"/>
    <col min="11746" max="11746" width="5.5" style="187" bestFit="1" customWidth="1"/>
    <col min="11747" max="11747" width="8.75" style="187" bestFit="1" customWidth="1"/>
    <col min="11748" max="11748" width="40.5" style="187" bestFit="1" customWidth="1"/>
    <col min="11749" max="11749" width="14.625" style="187" bestFit="1" customWidth="1"/>
    <col min="11750" max="11750" width="8.375" style="187" bestFit="1" customWidth="1"/>
    <col min="11751" max="11751" width="14.625" style="187" customWidth="1"/>
    <col min="11752" max="11752" width="8.75" style="187" bestFit="1" customWidth="1"/>
    <col min="11753" max="11753" width="6.75" style="187" bestFit="1" customWidth="1"/>
    <col min="11754" max="11754" width="4.25" style="187" bestFit="1" customWidth="1"/>
    <col min="11755" max="11756" width="3" style="187" bestFit="1" customWidth="1"/>
    <col min="11757" max="11757" width="14.625" style="187" bestFit="1" customWidth="1"/>
    <col min="11758" max="11983" width="9" style="187"/>
    <col min="11984" max="11984" width="2.375" style="187" customWidth="1"/>
    <col min="11985" max="11985" width="15.25" style="187" customWidth="1"/>
    <col min="11986" max="11986" width="2.375" style="187" customWidth="1"/>
    <col min="11987" max="11987" width="7" style="187" bestFit="1" customWidth="1"/>
    <col min="11988" max="11988" width="22" style="187" bestFit="1" customWidth="1"/>
    <col min="11989" max="11989" width="2.375" style="187" customWidth="1"/>
    <col min="11990" max="11990" width="5.625" style="187" bestFit="1" customWidth="1"/>
    <col min="11991" max="11991" width="23.5" style="187" bestFit="1" customWidth="1"/>
    <col min="11992" max="11992" width="2.375" style="187" customWidth="1"/>
    <col min="11993" max="11993" width="5" style="187" customWidth="1"/>
    <col min="11994" max="11997" width="4.5" style="187" bestFit="1" customWidth="1"/>
    <col min="11998" max="11998" width="5" style="187" customWidth="1"/>
    <col min="11999" max="11999" width="4.25" style="187" bestFit="1" customWidth="1"/>
    <col min="12000" max="12000" width="5.25" style="187" bestFit="1" customWidth="1"/>
    <col min="12001" max="12001" width="7" style="187" bestFit="1" customWidth="1"/>
    <col min="12002" max="12002" width="5.5" style="187" bestFit="1" customWidth="1"/>
    <col min="12003" max="12003" width="8.75" style="187" bestFit="1" customWidth="1"/>
    <col min="12004" max="12004" width="40.5" style="187" bestFit="1" customWidth="1"/>
    <col min="12005" max="12005" width="14.625" style="187" bestFit="1" customWidth="1"/>
    <col min="12006" max="12006" width="8.375" style="187" bestFit="1" customWidth="1"/>
    <col min="12007" max="12007" width="14.625" style="187" customWidth="1"/>
    <col min="12008" max="12008" width="8.75" style="187" bestFit="1" customWidth="1"/>
    <col min="12009" max="12009" width="6.75" style="187" bestFit="1" customWidth="1"/>
    <col min="12010" max="12010" width="4.25" style="187" bestFit="1" customWidth="1"/>
    <col min="12011" max="12012" width="3" style="187" bestFit="1" customWidth="1"/>
    <col min="12013" max="12013" width="14.625" style="187" bestFit="1" customWidth="1"/>
    <col min="12014" max="12239" width="9" style="187"/>
    <col min="12240" max="12240" width="2.375" style="187" customWidth="1"/>
    <col min="12241" max="12241" width="15.25" style="187" customWidth="1"/>
    <col min="12242" max="12242" width="2.375" style="187" customWidth="1"/>
    <col min="12243" max="12243" width="7" style="187" bestFit="1" customWidth="1"/>
    <col min="12244" max="12244" width="22" style="187" bestFit="1" customWidth="1"/>
    <col min="12245" max="12245" width="2.375" style="187" customWidth="1"/>
    <col min="12246" max="12246" width="5.625" style="187" bestFit="1" customWidth="1"/>
    <col min="12247" max="12247" width="23.5" style="187" bestFit="1" customWidth="1"/>
    <col min="12248" max="12248" width="2.375" style="187" customWidth="1"/>
    <col min="12249" max="12249" width="5" style="187" customWidth="1"/>
    <col min="12250" max="12253" width="4.5" style="187" bestFit="1" customWidth="1"/>
    <col min="12254" max="12254" width="5" style="187" customWidth="1"/>
    <col min="12255" max="12255" width="4.25" style="187" bestFit="1" customWidth="1"/>
    <col min="12256" max="12256" width="5.25" style="187" bestFit="1" customWidth="1"/>
    <col min="12257" max="12257" width="7" style="187" bestFit="1" customWidth="1"/>
    <col min="12258" max="12258" width="5.5" style="187" bestFit="1" customWidth="1"/>
    <col min="12259" max="12259" width="8.75" style="187" bestFit="1" customWidth="1"/>
    <col min="12260" max="12260" width="40.5" style="187" bestFit="1" customWidth="1"/>
    <col min="12261" max="12261" width="14.625" style="187" bestFit="1" customWidth="1"/>
    <col min="12262" max="12262" width="8.375" style="187" bestFit="1" customWidth="1"/>
    <col min="12263" max="12263" width="14.625" style="187" customWidth="1"/>
    <col min="12264" max="12264" width="8.75" style="187" bestFit="1" customWidth="1"/>
    <col min="12265" max="12265" width="6.75" style="187" bestFit="1" customWidth="1"/>
    <col min="12266" max="12266" width="4.25" style="187" bestFit="1" customWidth="1"/>
    <col min="12267" max="12268" width="3" style="187" bestFit="1" customWidth="1"/>
    <col min="12269" max="12269" width="14.625" style="187" bestFit="1" customWidth="1"/>
    <col min="12270" max="12495" width="9" style="187"/>
    <col min="12496" max="12496" width="2.375" style="187" customWidth="1"/>
    <col min="12497" max="12497" width="15.25" style="187" customWidth="1"/>
    <col min="12498" max="12498" width="2.375" style="187" customWidth="1"/>
    <col min="12499" max="12499" width="7" style="187" bestFit="1" customWidth="1"/>
    <col min="12500" max="12500" width="22" style="187" bestFit="1" customWidth="1"/>
    <col min="12501" max="12501" width="2.375" style="187" customWidth="1"/>
    <col min="12502" max="12502" width="5.625" style="187" bestFit="1" customWidth="1"/>
    <col min="12503" max="12503" width="23.5" style="187" bestFit="1" customWidth="1"/>
    <col min="12504" max="12504" width="2.375" style="187" customWidth="1"/>
    <col min="12505" max="12505" width="5" style="187" customWidth="1"/>
    <col min="12506" max="12509" width="4.5" style="187" bestFit="1" customWidth="1"/>
    <col min="12510" max="12510" width="5" style="187" customWidth="1"/>
    <col min="12511" max="12511" width="4.25" style="187" bestFit="1" customWidth="1"/>
    <col min="12512" max="12512" width="5.25" style="187" bestFit="1" customWidth="1"/>
    <col min="12513" max="12513" width="7" style="187" bestFit="1" customWidth="1"/>
    <col min="12514" max="12514" width="5.5" style="187" bestFit="1" customWidth="1"/>
    <col min="12515" max="12515" width="8.75" style="187" bestFit="1" customWidth="1"/>
    <col min="12516" max="12516" width="40.5" style="187" bestFit="1" customWidth="1"/>
    <col min="12517" max="12517" width="14.625" style="187" bestFit="1" customWidth="1"/>
    <col min="12518" max="12518" width="8.375" style="187" bestFit="1" customWidth="1"/>
    <col min="12519" max="12519" width="14.625" style="187" customWidth="1"/>
    <col min="12520" max="12520" width="8.75" style="187" bestFit="1" customWidth="1"/>
    <col min="12521" max="12521" width="6.75" style="187" bestFit="1" customWidth="1"/>
    <col min="12522" max="12522" width="4.25" style="187" bestFit="1" customWidth="1"/>
    <col min="12523" max="12524" width="3" style="187" bestFit="1" customWidth="1"/>
    <col min="12525" max="12525" width="14.625" style="187" bestFit="1" customWidth="1"/>
    <col min="12526" max="12751" width="9" style="187"/>
    <col min="12752" max="12752" width="2.375" style="187" customWidth="1"/>
    <col min="12753" max="12753" width="15.25" style="187" customWidth="1"/>
    <col min="12754" max="12754" width="2.375" style="187" customWidth="1"/>
    <col min="12755" max="12755" width="7" style="187" bestFit="1" customWidth="1"/>
    <col min="12756" max="12756" width="22" style="187" bestFit="1" customWidth="1"/>
    <col min="12757" max="12757" width="2.375" style="187" customWidth="1"/>
    <col min="12758" max="12758" width="5.625" style="187" bestFit="1" customWidth="1"/>
    <col min="12759" max="12759" width="23.5" style="187" bestFit="1" customWidth="1"/>
    <col min="12760" max="12760" width="2.375" style="187" customWidth="1"/>
    <col min="12761" max="12761" width="5" style="187" customWidth="1"/>
    <col min="12762" max="12765" width="4.5" style="187" bestFit="1" customWidth="1"/>
    <col min="12766" max="12766" width="5" style="187" customWidth="1"/>
    <col min="12767" max="12767" width="4.25" style="187" bestFit="1" customWidth="1"/>
    <col min="12768" max="12768" width="5.25" style="187" bestFit="1" customWidth="1"/>
    <col min="12769" max="12769" width="7" style="187" bestFit="1" customWidth="1"/>
    <col min="12770" max="12770" width="5.5" style="187" bestFit="1" customWidth="1"/>
    <col min="12771" max="12771" width="8.75" style="187" bestFit="1" customWidth="1"/>
    <col min="12772" max="12772" width="40.5" style="187" bestFit="1" customWidth="1"/>
    <col min="12773" max="12773" width="14.625" style="187" bestFit="1" customWidth="1"/>
    <col min="12774" max="12774" width="8.375" style="187" bestFit="1" customWidth="1"/>
    <col min="12775" max="12775" width="14.625" style="187" customWidth="1"/>
    <col min="12776" max="12776" width="8.75" style="187" bestFit="1" customWidth="1"/>
    <col min="12777" max="12777" width="6.75" style="187" bestFit="1" customWidth="1"/>
    <col min="12778" max="12778" width="4.25" style="187" bestFit="1" customWidth="1"/>
    <col min="12779" max="12780" width="3" style="187" bestFit="1" customWidth="1"/>
    <col min="12781" max="12781" width="14.625" style="187" bestFit="1" customWidth="1"/>
    <col min="12782" max="13007" width="9" style="187"/>
    <col min="13008" max="13008" width="2.375" style="187" customWidth="1"/>
    <col min="13009" max="13009" width="15.25" style="187" customWidth="1"/>
    <col min="13010" max="13010" width="2.375" style="187" customWidth="1"/>
    <col min="13011" max="13011" width="7" style="187" bestFit="1" customWidth="1"/>
    <col min="13012" max="13012" width="22" style="187" bestFit="1" customWidth="1"/>
    <col min="13013" max="13013" width="2.375" style="187" customWidth="1"/>
    <col min="13014" max="13014" width="5.625" style="187" bestFit="1" customWidth="1"/>
    <col min="13015" max="13015" width="23.5" style="187" bestFit="1" customWidth="1"/>
    <col min="13016" max="13016" width="2.375" style="187" customWidth="1"/>
    <col min="13017" max="13017" width="5" style="187" customWidth="1"/>
    <col min="13018" max="13021" width="4.5" style="187" bestFit="1" customWidth="1"/>
    <col min="13022" max="13022" width="5" style="187" customWidth="1"/>
    <col min="13023" max="13023" width="4.25" style="187" bestFit="1" customWidth="1"/>
    <col min="13024" max="13024" width="5.25" style="187" bestFit="1" customWidth="1"/>
    <col min="13025" max="13025" width="7" style="187" bestFit="1" customWidth="1"/>
    <col min="13026" max="13026" width="5.5" style="187" bestFit="1" customWidth="1"/>
    <col min="13027" max="13027" width="8.75" style="187" bestFit="1" customWidth="1"/>
    <col min="13028" max="13028" width="40.5" style="187" bestFit="1" customWidth="1"/>
    <col min="13029" max="13029" width="14.625" style="187" bestFit="1" customWidth="1"/>
    <col min="13030" max="13030" width="8.375" style="187" bestFit="1" customWidth="1"/>
    <col min="13031" max="13031" width="14.625" style="187" customWidth="1"/>
    <col min="13032" max="13032" width="8.75" style="187" bestFit="1" customWidth="1"/>
    <col min="13033" max="13033" width="6.75" style="187" bestFit="1" customWidth="1"/>
    <col min="13034" max="13034" width="4.25" style="187" bestFit="1" customWidth="1"/>
    <col min="13035" max="13036" width="3" style="187" bestFit="1" customWidth="1"/>
    <col min="13037" max="13037" width="14.625" style="187" bestFit="1" customWidth="1"/>
    <col min="13038" max="13263" width="9" style="187"/>
    <col min="13264" max="13264" width="2.375" style="187" customWidth="1"/>
    <col min="13265" max="13265" width="15.25" style="187" customWidth="1"/>
    <col min="13266" max="13266" width="2.375" style="187" customWidth="1"/>
    <col min="13267" max="13267" width="7" style="187" bestFit="1" customWidth="1"/>
    <col min="13268" max="13268" width="22" style="187" bestFit="1" customWidth="1"/>
    <col min="13269" max="13269" width="2.375" style="187" customWidth="1"/>
    <col min="13270" max="13270" width="5.625" style="187" bestFit="1" customWidth="1"/>
    <col min="13271" max="13271" width="23.5" style="187" bestFit="1" customWidth="1"/>
    <col min="13272" max="13272" width="2.375" style="187" customWidth="1"/>
    <col min="13273" max="13273" width="5" style="187" customWidth="1"/>
    <col min="13274" max="13277" width="4.5" style="187" bestFit="1" customWidth="1"/>
    <col min="13278" max="13278" width="5" style="187" customWidth="1"/>
    <col min="13279" max="13279" width="4.25" style="187" bestFit="1" customWidth="1"/>
    <col min="13280" max="13280" width="5.25" style="187" bestFit="1" customWidth="1"/>
    <col min="13281" max="13281" width="7" style="187" bestFit="1" customWidth="1"/>
    <col min="13282" max="13282" width="5.5" style="187" bestFit="1" customWidth="1"/>
    <col min="13283" max="13283" width="8.75" style="187" bestFit="1" customWidth="1"/>
    <col min="13284" max="13284" width="40.5" style="187" bestFit="1" customWidth="1"/>
    <col min="13285" max="13285" width="14.625" style="187" bestFit="1" customWidth="1"/>
    <col min="13286" max="13286" width="8.375" style="187" bestFit="1" customWidth="1"/>
    <col min="13287" max="13287" width="14.625" style="187" customWidth="1"/>
    <col min="13288" max="13288" width="8.75" style="187" bestFit="1" customWidth="1"/>
    <col min="13289" max="13289" width="6.75" style="187" bestFit="1" customWidth="1"/>
    <col min="13290" max="13290" width="4.25" style="187" bestFit="1" customWidth="1"/>
    <col min="13291" max="13292" width="3" style="187" bestFit="1" customWidth="1"/>
    <col min="13293" max="13293" width="14.625" style="187" bestFit="1" customWidth="1"/>
    <col min="13294" max="13519" width="9" style="187"/>
    <col min="13520" max="13520" width="2.375" style="187" customWidth="1"/>
    <col min="13521" max="13521" width="15.25" style="187" customWidth="1"/>
    <col min="13522" max="13522" width="2.375" style="187" customWidth="1"/>
    <col min="13523" max="13523" width="7" style="187" bestFit="1" customWidth="1"/>
    <col min="13524" max="13524" width="22" style="187" bestFit="1" customWidth="1"/>
    <col min="13525" max="13525" width="2.375" style="187" customWidth="1"/>
    <col min="13526" max="13526" width="5.625" style="187" bestFit="1" customWidth="1"/>
    <col min="13527" max="13527" width="23.5" style="187" bestFit="1" customWidth="1"/>
    <col min="13528" max="13528" width="2.375" style="187" customWidth="1"/>
    <col min="13529" max="13529" width="5" style="187" customWidth="1"/>
    <col min="13530" max="13533" width="4.5" style="187" bestFit="1" customWidth="1"/>
    <col min="13534" max="13534" width="5" style="187" customWidth="1"/>
    <col min="13535" max="13535" width="4.25" style="187" bestFit="1" customWidth="1"/>
    <col min="13536" max="13536" width="5.25" style="187" bestFit="1" customWidth="1"/>
    <col min="13537" max="13537" width="7" style="187" bestFit="1" customWidth="1"/>
    <col min="13538" max="13538" width="5.5" style="187" bestFit="1" customWidth="1"/>
    <col min="13539" max="13539" width="8.75" style="187" bestFit="1" customWidth="1"/>
    <col min="13540" max="13540" width="40.5" style="187" bestFit="1" customWidth="1"/>
    <col min="13541" max="13541" width="14.625" style="187" bestFit="1" customWidth="1"/>
    <col min="13542" max="13542" width="8.375" style="187" bestFit="1" customWidth="1"/>
    <col min="13543" max="13543" width="14.625" style="187" customWidth="1"/>
    <col min="13544" max="13544" width="8.75" style="187" bestFit="1" customWidth="1"/>
    <col min="13545" max="13545" width="6.75" style="187" bestFit="1" customWidth="1"/>
    <col min="13546" max="13546" width="4.25" style="187" bestFit="1" customWidth="1"/>
    <col min="13547" max="13548" width="3" style="187" bestFit="1" customWidth="1"/>
    <col min="13549" max="13549" width="14.625" style="187" bestFit="1" customWidth="1"/>
    <col min="13550" max="13775" width="9" style="187"/>
    <col min="13776" max="13776" width="2.375" style="187" customWidth="1"/>
    <col min="13777" max="13777" width="15.25" style="187" customWidth="1"/>
    <col min="13778" max="13778" width="2.375" style="187" customWidth="1"/>
    <col min="13779" max="13779" width="7" style="187" bestFit="1" customWidth="1"/>
    <col min="13780" max="13780" width="22" style="187" bestFit="1" customWidth="1"/>
    <col min="13781" max="13781" width="2.375" style="187" customWidth="1"/>
    <col min="13782" max="13782" width="5.625" style="187" bestFit="1" customWidth="1"/>
    <col min="13783" max="13783" width="23.5" style="187" bestFit="1" customWidth="1"/>
    <col min="13784" max="13784" width="2.375" style="187" customWidth="1"/>
    <col min="13785" max="13785" width="5" style="187" customWidth="1"/>
    <col min="13786" max="13789" width="4.5" style="187" bestFit="1" customWidth="1"/>
    <col min="13790" max="13790" width="5" style="187" customWidth="1"/>
    <col min="13791" max="13791" width="4.25" style="187" bestFit="1" customWidth="1"/>
    <col min="13792" max="13792" width="5.25" style="187" bestFit="1" customWidth="1"/>
    <col min="13793" max="13793" width="7" style="187" bestFit="1" customWidth="1"/>
    <col min="13794" max="13794" width="5.5" style="187" bestFit="1" customWidth="1"/>
    <col min="13795" max="13795" width="8.75" style="187" bestFit="1" customWidth="1"/>
    <col min="13796" max="13796" width="40.5" style="187" bestFit="1" customWidth="1"/>
    <col min="13797" max="13797" width="14.625" style="187" bestFit="1" customWidth="1"/>
    <col min="13798" max="13798" width="8.375" style="187" bestFit="1" customWidth="1"/>
    <col min="13799" max="13799" width="14.625" style="187" customWidth="1"/>
    <col min="13800" max="13800" width="8.75" style="187" bestFit="1" customWidth="1"/>
    <col min="13801" max="13801" width="6.75" style="187" bestFit="1" customWidth="1"/>
    <col min="13802" max="13802" width="4.25" style="187" bestFit="1" customWidth="1"/>
    <col min="13803" max="13804" width="3" style="187" bestFit="1" customWidth="1"/>
    <col min="13805" max="13805" width="14.625" style="187" bestFit="1" customWidth="1"/>
    <col min="13806" max="14031" width="9" style="187"/>
    <col min="14032" max="14032" width="2.375" style="187" customWidth="1"/>
    <col min="14033" max="14033" width="15.25" style="187" customWidth="1"/>
    <col min="14034" max="14034" width="2.375" style="187" customWidth="1"/>
    <col min="14035" max="14035" width="7" style="187" bestFit="1" customWidth="1"/>
    <col min="14036" max="14036" width="22" style="187" bestFit="1" customWidth="1"/>
    <col min="14037" max="14037" width="2.375" style="187" customWidth="1"/>
    <col min="14038" max="14038" width="5.625" style="187" bestFit="1" customWidth="1"/>
    <col min="14039" max="14039" width="23.5" style="187" bestFit="1" customWidth="1"/>
    <col min="14040" max="14040" width="2.375" style="187" customWidth="1"/>
    <col min="14041" max="14041" width="5" style="187" customWidth="1"/>
    <col min="14042" max="14045" width="4.5" style="187" bestFit="1" customWidth="1"/>
    <col min="14046" max="14046" width="5" style="187" customWidth="1"/>
    <col min="14047" max="14047" width="4.25" style="187" bestFit="1" customWidth="1"/>
    <col min="14048" max="14048" width="5.25" style="187" bestFit="1" customWidth="1"/>
    <col min="14049" max="14049" width="7" style="187" bestFit="1" customWidth="1"/>
    <col min="14050" max="14050" width="5.5" style="187" bestFit="1" customWidth="1"/>
    <col min="14051" max="14051" width="8.75" style="187" bestFit="1" customWidth="1"/>
    <col min="14052" max="14052" width="40.5" style="187" bestFit="1" customWidth="1"/>
    <col min="14053" max="14053" width="14.625" style="187" bestFit="1" customWidth="1"/>
    <col min="14054" max="14054" width="8.375" style="187" bestFit="1" customWidth="1"/>
    <col min="14055" max="14055" width="14.625" style="187" customWidth="1"/>
    <col min="14056" max="14056" width="8.75" style="187" bestFit="1" customWidth="1"/>
    <col min="14057" max="14057" width="6.75" style="187" bestFit="1" customWidth="1"/>
    <col min="14058" max="14058" width="4.25" style="187" bestFit="1" customWidth="1"/>
    <col min="14059" max="14060" width="3" style="187" bestFit="1" customWidth="1"/>
    <col min="14061" max="14061" width="14.625" style="187" bestFit="1" customWidth="1"/>
    <col min="14062" max="14287" width="9" style="187"/>
    <col min="14288" max="14288" width="2.375" style="187" customWidth="1"/>
    <col min="14289" max="14289" width="15.25" style="187" customWidth="1"/>
    <col min="14290" max="14290" width="2.375" style="187" customWidth="1"/>
    <col min="14291" max="14291" width="7" style="187" bestFit="1" customWidth="1"/>
    <col min="14292" max="14292" width="22" style="187" bestFit="1" customWidth="1"/>
    <col min="14293" max="14293" width="2.375" style="187" customWidth="1"/>
    <col min="14294" max="14294" width="5.625" style="187" bestFit="1" customWidth="1"/>
    <col min="14295" max="14295" width="23.5" style="187" bestFit="1" customWidth="1"/>
    <col min="14296" max="14296" width="2.375" style="187" customWidth="1"/>
    <col min="14297" max="14297" width="5" style="187" customWidth="1"/>
    <col min="14298" max="14301" width="4.5" style="187" bestFit="1" customWidth="1"/>
    <col min="14302" max="14302" width="5" style="187" customWidth="1"/>
    <col min="14303" max="14303" width="4.25" style="187" bestFit="1" customWidth="1"/>
    <col min="14304" max="14304" width="5.25" style="187" bestFit="1" customWidth="1"/>
    <col min="14305" max="14305" width="7" style="187" bestFit="1" customWidth="1"/>
    <col min="14306" max="14306" width="5.5" style="187" bestFit="1" customWidth="1"/>
    <col min="14307" max="14307" width="8.75" style="187" bestFit="1" customWidth="1"/>
    <col min="14308" max="14308" width="40.5" style="187" bestFit="1" customWidth="1"/>
    <col min="14309" max="14309" width="14.625" style="187" bestFit="1" customWidth="1"/>
    <col min="14310" max="14310" width="8.375" style="187" bestFit="1" customWidth="1"/>
    <col min="14311" max="14311" width="14.625" style="187" customWidth="1"/>
    <col min="14312" max="14312" width="8.75" style="187" bestFit="1" customWidth="1"/>
    <col min="14313" max="14313" width="6.75" style="187" bestFit="1" customWidth="1"/>
    <col min="14314" max="14314" width="4.25" style="187" bestFit="1" customWidth="1"/>
    <col min="14315" max="14316" width="3" style="187" bestFit="1" customWidth="1"/>
    <col min="14317" max="14317" width="14.625" style="187" bestFit="1" customWidth="1"/>
    <col min="14318" max="14543" width="9" style="187"/>
    <col min="14544" max="14544" width="2.375" style="187" customWidth="1"/>
    <col min="14545" max="14545" width="15.25" style="187" customWidth="1"/>
    <col min="14546" max="14546" width="2.375" style="187" customWidth="1"/>
    <col min="14547" max="14547" width="7" style="187" bestFit="1" customWidth="1"/>
    <col min="14548" max="14548" width="22" style="187" bestFit="1" customWidth="1"/>
    <col min="14549" max="14549" width="2.375" style="187" customWidth="1"/>
    <col min="14550" max="14550" width="5.625" style="187" bestFit="1" customWidth="1"/>
    <col min="14551" max="14551" width="23.5" style="187" bestFit="1" customWidth="1"/>
    <col min="14552" max="14552" width="2.375" style="187" customWidth="1"/>
    <col min="14553" max="14553" width="5" style="187" customWidth="1"/>
    <col min="14554" max="14557" width="4.5" style="187" bestFit="1" customWidth="1"/>
    <col min="14558" max="14558" width="5" style="187" customWidth="1"/>
    <col min="14559" max="14559" width="4.25" style="187" bestFit="1" customWidth="1"/>
    <col min="14560" max="14560" width="5.25" style="187" bestFit="1" customWidth="1"/>
    <col min="14561" max="14561" width="7" style="187" bestFit="1" customWidth="1"/>
    <col min="14562" max="14562" width="5.5" style="187" bestFit="1" customWidth="1"/>
    <col min="14563" max="14563" width="8.75" style="187" bestFit="1" customWidth="1"/>
    <col min="14564" max="14564" width="40.5" style="187" bestFit="1" customWidth="1"/>
    <col min="14565" max="14565" width="14.625" style="187" bestFit="1" customWidth="1"/>
    <col min="14566" max="14566" width="8.375" style="187" bestFit="1" customWidth="1"/>
    <col min="14567" max="14567" width="14.625" style="187" customWidth="1"/>
    <col min="14568" max="14568" width="8.75" style="187" bestFit="1" customWidth="1"/>
    <col min="14569" max="14569" width="6.75" style="187" bestFit="1" customWidth="1"/>
    <col min="14570" max="14570" width="4.25" style="187" bestFit="1" customWidth="1"/>
    <col min="14571" max="14572" width="3" style="187" bestFit="1" customWidth="1"/>
    <col min="14573" max="14573" width="14.625" style="187" bestFit="1" customWidth="1"/>
    <col min="14574" max="14799" width="9" style="187"/>
    <col min="14800" max="14800" width="2.375" style="187" customWidth="1"/>
    <col min="14801" max="14801" width="15.25" style="187" customWidth="1"/>
    <col min="14802" max="14802" width="2.375" style="187" customWidth="1"/>
    <col min="14803" max="14803" width="7" style="187" bestFit="1" customWidth="1"/>
    <col min="14804" max="14804" width="22" style="187" bestFit="1" customWidth="1"/>
    <col min="14805" max="14805" width="2.375" style="187" customWidth="1"/>
    <col min="14806" max="14806" width="5.625" style="187" bestFit="1" customWidth="1"/>
    <col min="14807" max="14807" width="23.5" style="187" bestFit="1" customWidth="1"/>
    <col min="14808" max="14808" width="2.375" style="187" customWidth="1"/>
    <col min="14809" max="14809" width="5" style="187" customWidth="1"/>
    <col min="14810" max="14813" width="4.5" style="187" bestFit="1" customWidth="1"/>
    <col min="14814" max="14814" width="5" style="187" customWidth="1"/>
    <col min="14815" max="14815" width="4.25" style="187" bestFit="1" customWidth="1"/>
    <col min="14816" max="14816" width="5.25" style="187" bestFit="1" customWidth="1"/>
    <col min="14817" max="14817" width="7" style="187" bestFit="1" customWidth="1"/>
    <col min="14818" max="14818" width="5.5" style="187" bestFit="1" customWidth="1"/>
    <col min="14819" max="14819" width="8.75" style="187" bestFit="1" customWidth="1"/>
    <col min="14820" max="14820" width="40.5" style="187" bestFit="1" customWidth="1"/>
    <col min="14821" max="14821" width="14.625" style="187" bestFit="1" customWidth="1"/>
    <col min="14822" max="14822" width="8.375" style="187" bestFit="1" customWidth="1"/>
    <col min="14823" max="14823" width="14.625" style="187" customWidth="1"/>
    <col min="14824" max="14824" width="8.75" style="187" bestFit="1" customWidth="1"/>
    <col min="14825" max="14825" width="6.75" style="187" bestFit="1" customWidth="1"/>
    <col min="14826" max="14826" width="4.25" style="187" bestFit="1" customWidth="1"/>
    <col min="14827" max="14828" width="3" style="187" bestFit="1" customWidth="1"/>
    <col min="14829" max="14829" width="14.625" style="187" bestFit="1" customWidth="1"/>
    <col min="14830" max="15055" width="9" style="187"/>
    <col min="15056" max="15056" width="2.375" style="187" customWidth="1"/>
    <col min="15057" max="15057" width="15.25" style="187" customWidth="1"/>
    <col min="15058" max="15058" width="2.375" style="187" customWidth="1"/>
    <col min="15059" max="15059" width="7" style="187" bestFit="1" customWidth="1"/>
    <col min="15060" max="15060" width="22" style="187" bestFit="1" customWidth="1"/>
    <col min="15061" max="15061" width="2.375" style="187" customWidth="1"/>
    <col min="15062" max="15062" width="5.625" style="187" bestFit="1" customWidth="1"/>
    <col min="15063" max="15063" width="23.5" style="187" bestFit="1" customWidth="1"/>
    <col min="15064" max="15064" width="2.375" style="187" customWidth="1"/>
    <col min="15065" max="15065" width="5" style="187" customWidth="1"/>
    <col min="15066" max="15069" width="4.5" style="187" bestFit="1" customWidth="1"/>
    <col min="15070" max="15070" width="5" style="187" customWidth="1"/>
    <col min="15071" max="15071" width="4.25" style="187" bestFit="1" customWidth="1"/>
    <col min="15072" max="15072" width="5.25" style="187" bestFit="1" customWidth="1"/>
    <col min="15073" max="15073" width="7" style="187" bestFit="1" customWidth="1"/>
    <col min="15074" max="15074" width="5.5" style="187" bestFit="1" customWidth="1"/>
    <col min="15075" max="15075" width="8.75" style="187" bestFit="1" customWidth="1"/>
    <col min="15076" max="15076" width="40.5" style="187" bestFit="1" customWidth="1"/>
    <col min="15077" max="15077" width="14.625" style="187" bestFit="1" customWidth="1"/>
    <col min="15078" max="15078" width="8.375" style="187" bestFit="1" customWidth="1"/>
    <col min="15079" max="15079" width="14.625" style="187" customWidth="1"/>
    <col min="15080" max="15080" width="8.75" style="187" bestFit="1" customWidth="1"/>
    <col min="15081" max="15081" width="6.75" style="187" bestFit="1" customWidth="1"/>
    <col min="15082" max="15082" width="4.25" style="187" bestFit="1" customWidth="1"/>
    <col min="15083" max="15084" width="3" style="187" bestFit="1" customWidth="1"/>
    <col min="15085" max="15085" width="14.625" style="187" bestFit="1" customWidth="1"/>
    <col min="15086" max="15311" width="9" style="187"/>
    <col min="15312" max="15312" width="2.375" style="187" customWidth="1"/>
    <col min="15313" max="15313" width="15.25" style="187" customWidth="1"/>
    <col min="15314" max="15314" width="2.375" style="187" customWidth="1"/>
    <col min="15315" max="15315" width="7" style="187" bestFit="1" customWidth="1"/>
    <col min="15316" max="15316" width="22" style="187" bestFit="1" customWidth="1"/>
    <col min="15317" max="15317" width="2.375" style="187" customWidth="1"/>
    <col min="15318" max="15318" width="5.625" style="187" bestFit="1" customWidth="1"/>
    <col min="15319" max="15319" width="23.5" style="187" bestFit="1" customWidth="1"/>
    <col min="15320" max="15320" width="2.375" style="187" customWidth="1"/>
    <col min="15321" max="15321" width="5" style="187" customWidth="1"/>
    <col min="15322" max="15325" width="4.5" style="187" bestFit="1" customWidth="1"/>
    <col min="15326" max="15326" width="5" style="187" customWidth="1"/>
    <col min="15327" max="15327" width="4.25" style="187" bestFit="1" customWidth="1"/>
    <col min="15328" max="15328" width="5.25" style="187" bestFit="1" customWidth="1"/>
    <col min="15329" max="15329" width="7" style="187" bestFit="1" customWidth="1"/>
    <col min="15330" max="15330" width="5.5" style="187" bestFit="1" customWidth="1"/>
    <col min="15331" max="15331" width="8.75" style="187" bestFit="1" customWidth="1"/>
    <col min="15332" max="15332" width="40.5" style="187" bestFit="1" customWidth="1"/>
    <col min="15333" max="15333" width="14.625" style="187" bestFit="1" customWidth="1"/>
    <col min="15334" max="15334" width="8.375" style="187" bestFit="1" customWidth="1"/>
    <col min="15335" max="15335" width="14.625" style="187" customWidth="1"/>
    <col min="15336" max="15336" width="8.75" style="187" bestFit="1" customWidth="1"/>
    <col min="15337" max="15337" width="6.75" style="187" bestFit="1" customWidth="1"/>
    <col min="15338" max="15338" width="4.25" style="187" bestFit="1" customWidth="1"/>
    <col min="15339" max="15340" width="3" style="187" bestFit="1" customWidth="1"/>
    <col min="15341" max="15341" width="14.625" style="187" bestFit="1" customWidth="1"/>
    <col min="15342" max="15567" width="9" style="187"/>
    <col min="15568" max="15568" width="2.375" style="187" customWidth="1"/>
    <col min="15569" max="15569" width="15.25" style="187" customWidth="1"/>
    <col min="15570" max="15570" width="2.375" style="187" customWidth="1"/>
    <col min="15571" max="15571" width="7" style="187" bestFit="1" customWidth="1"/>
    <col min="15572" max="15572" width="22" style="187" bestFit="1" customWidth="1"/>
    <col min="15573" max="15573" width="2.375" style="187" customWidth="1"/>
    <col min="15574" max="15574" width="5.625" style="187" bestFit="1" customWidth="1"/>
    <col min="15575" max="15575" width="23.5" style="187" bestFit="1" customWidth="1"/>
    <col min="15576" max="15576" width="2.375" style="187" customWidth="1"/>
    <col min="15577" max="15577" width="5" style="187" customWidth="1"/>
    <col min="15578" max="15581" width="4.5" style="187" bestFit="1" customWidth="1"/>
    <col min="15582" max="15582" width="5" style="187" customWidth="1"/>
    <col min="15583" max="15583" width="4.25" style="187" bestFit="1" customWidth="1"/>
    <col min="15584" max="15584" width="5.25" style="187" bestFit="1" customWidth="1"/>
    <col min="15585" max="15585" width="7" style="187" bestFit="1" customWidth="1"/>
    <col min="15586" max="15586" width="5.5" style="187" bestFit="1" customWidth="1"/>
    <col min="15587" max="15587" width="8.75" style="187" bestFit="1" customWidth="1"/>
    <col min="15588" max="15588" width="40.5" style="187" bestFit="1" customWidth="1"/>
    <col min="15589" max="15589" width="14.625" style="187" bestFit="1" customWidth="1"/>
    <col min="15590" max="15590" width="8.375" style="187" bestFit="1" customWidth="1"/>
    <col min="15591" max="15591" width="14.625" style="187" customWidth="1"/>
    <col min="15592" max="15592" width="8.75" style="187" bestFit="1" customWidth="1"/>
    <col min="15593" max="15593" width="6.75" style="187" bestFit="1" customWidth="1"/>
    <col min="15594" max="15594" width="4.25" style="187" bestFit="1" customWidth="1"/>
    <col min="15595" max="15596" width="3" style="187" bestFit="1" customWidth="1"/>
    <col min="15597" max="15597" width="14.625" style="187" bestFit="1" customWidth="1"/>
    <col min="15598" max="15823" width="9" style="187"/>
    <col min="15824" max="15824" width="2.375" style="187" customWidth="1"/>
    <col min="15825" max="15825" width="15.25" style="187" customWidth="1"/>
    <col min="15826" max="15826" width="2.375" style="187" customWidth="1"/>
    <col min="15827" max="15827" width="7" style="187" bestFit="1" customWidth="1"/>
    <col min="15828" max="15828" width="22" style="187" bestFit="1" customWidth="1"/>
    <col min="15829" max="15829" width="2.375" style="187" customWidth="1"/>
    <col min="15830" max="15830" width="5.625" style="187" bestFit="1" customWidth="1"/>
    <col min="15831" max="15831" width="23.5" style="187" bestFit="1" customWidth="1"/>
    <col min="15832" max="15832" width="2.375" style="187" customWidth="1"/>
    <col min="15833" max="15833" width="5" style="187" customWidth="1"/>
    <col min="15834" max="15837" width="4.5" style="187" bestFit="1" customWidth="1"/>
    <col min="15838" max="15838" width="5" style="187" customWidth="1"/>
    <col min="15839" max="15839" width="4.25" style="187" bestFit="1" customWidth="1"/>
    <col min="15840" max="15840" width="5.25" style="187" bestFit="1" customWidth="1"/>
    <col min="15841" max="15841" width="7" style="187" bestFit="1" customWidth="1"/>
    <col min="15842" max="15842" width="5.5" style="187" bestFit="1" customWidth="1"/>
    <col min="15843" max="15843" width="8.75" style="187" bestFit="1" customWidth="1"/>
    <col min="15844" max="15844" width="40.5" style="187" bestFit="1" customWidth="1"/>
    <col min="15845" max="15845" width="14.625" style="187" bestFit="1" customWidth="1"/>
    <col min="15846" max="15846" width="8.375" style="187" bestFit="1" customWidth="1"/>
    <col min="15847" max="15847" width="14.625" style="187" customWidth="1"/>
    <col min="15848" max="15848" width="8.75" style="187" bestFit="1" customWidth="1"/>
    <col min="15849" max="15849" width="6.75" style="187" bestFit="1" customWidth="1"/>
    <col min="15850" max="15850" width="4.25" style="187" bestFit="1" customWidth="1"/>
    <col min="15851" max="15852" width="3" style="187" bestFit="1" customWidth="1"/>
    <col min="15853" max="15853" width="14.625" style="187" bestFit="1" customWidth="1"/>
    <col min="15854" max="16079" width="9" style="187"/>
    <col min="16080" max="16080" width="2.375" style="187" customWidth="1"/>
    <col min="16081" max="16081" width="15.25" style="187" customWidth="1"/>
    <col min="16082" max="16082" width="2.375" style="187" customWidth="1"/>
    <col min="16083" max="16083" width="7" style="187" bestFit="1" customWidth="1"/>
    <col min="16084" max="16084" width="22" style="187" bestFit="1" customWidth="1"/>
    <col min="16085" max="16085" width="2.375" style="187" customWidth="1"/>
    <col min="16086" max="16086" width="5.625" style="187" bestFit="1" customWidth="1"/>
    <col min="16087" max="16087" width="23.5" style="187" bestFit="1" customWidth="1"/>
    <col min="16088" max="16088" width="2.375" style="187" customWidth="1"/>
    <col min="16089" max="16089" width="5" style="187" customWidth="1"/>
    <col min="16090" max="16093" width="4.5" style="187" bestFit="1" customWidth="1"/>
    <col min="16094" max="16094" width="5" style="187" customWidth="1"/>
    <col min="16095" max="16095" width="4.25" style="187" bestFit="1" customWidth="1"/>
    <col min="16096" max="16096" width="5.25" style="187" bestFit="1" customWidth="1"/>
    <col min="16097" max="16097" width="7" style="187" bestFit="1" customWidth="1"/>
    <col min="16098" max="16098" width="5.5" style="187" bestFit="1" customWidth="1"/>
    <col min="16099" max="16099" width="8.75" style="187" bestFit="1" customWidth="1"/>
    <col min="16100" max="16100" width="40.5" style="187" bestFit="1" customWidth="1"/>
    <col min="16101" max="16101" width="14.625" style="187" bestFit="1" customWidth="1"/>
    <col min="16102" max="16102" width="8.375" style="187" bestFit="1" customWidth="1"/>
    <col min="16103" max="16103" width="14.625" style="187" customWidth="1"/>
    <col min="16104" max="16104" width="8.75" style="187" bestFit="1" customWidth="1"/>
    <col min="16105" max="16105" width="6.75" style="187" bestFit="1" customWidth="1"/>
    <col min="16106" max="16106" width="4.25" style="187" bestFit="1" customWidth="1"/>
    <col min="16107" max="16108" width="3" style="187" bestFit="1" customWidth="1"/>
    <col min="16109" max="16109" width="14.625" style="187" bestFit="1" customWidth="1"/>
    <col min="16110" max="16384" width="9" style="187"/>
  </cols>
  <sheetData>
    <row r="1" spans="1:2" s="184" customFormat="1" ht="47.25" customHeight="1">
      <c r="A1" s="183" t="s">
        <v>14</v>
      </c>
      <c r="B1" s="183" t="s">
        <v>333</v>
      </c>
    </row>
    <row r="2" spans="1:2" s="186" customFormat="1" ht="10.5">
      <c r="A2" s="185">
        <v>101001</v>
      </c>
      <c r="B2" s="185" t="s">
        <v>334</v>
      </c>
    </row>
    <row r="3" spans="1:2" s="186" customFormat="1" ht="11.25" customHeight="1">
      <c r="A3" s="185">
        <v>101002</v>
      </c>
      <c r="B3" s="185" t="s">
        <v>335</v>
      </c>
    </row>
    <row r="4" spans="1:2" s="186" customFormat="1" ht="10.5">
      <c r="A4" s="185">
        <v>101003</v>
      </c>
      <c r="B4" s="185" t="s">
        <v>336</v>
      </c>
    </row>
    <row r="5" spans="1:2" s="186" customFormat="1" ht="10.5">
      <c r="A5" s="185">
        <v>101004</v>
      </c>
      <c r="B5" s="185" t="s">
        <v>337</v>
      </c>
    </row>
    <row r="6" spans="1:2" s="186" customFormat="1" ht="10.5">
      <c r="A6" s="185">
        <v>101005</v>
      </c>
      <c r="B6" s="185" t="s">
        <v>338</v>
      </c>
    </row>
    <row r="7" spans="1:2" s="186" customFormat="1" ht="10.5">
      <c r="A7" s="185">
        <v>101006</v>
      </c>
      <c r="B7" s="185" t="s">
        <v>339</v>
      </c>
    </row>
    <row r="8" spans="1:2" s="186" customFormat="1" ht="10.5">
      <c r="A8" s="185">
        <v>101007</v>
      </c>
      <c r="B8" s="185" t="s">
        <v>340</v>
      </c>
    </row>
    <row r="9" spans="1:2" s="186" customFormat="1" ht="10.5">
      <c r="A9" s="185">
        <v>102001</v>
      </c>
      <c r="B9" s="185" t="s">
        <v>341</v>
      </c>
    </row>
    <row r="10" spans="1:2" s="186" customFormat="1" ht="10.5">
      <c r="A10" s="185">
        <v>102002</v>
      </c>
      <c r="B10" s="185" t="s">
        <v>342</v>
      </c>
    </row>
    <row r="11" spans="1:2" s="186" customFormat="1" ht="10.5">
      <c r="A11" s="185">
        <v>102003</v>
      </c>
      <c r="B11" s="185" t="s">
        <v>343</v>
      </c>
    </row>
    <row r="12" spans="1:2" s="186" customFormat="1" ht="10.5">
      <c r="A12" s="185">
        <v>102004</v>
      </c>
      <c r="B12" s="185" t="s">
        <v>344</v>
      </c>
    </row>
    <row r="13" spans="1:2" s="186" customFormat="1" ht="10.5">
      <c r="A13" s="185">
        <v>102005</v>
      </c>
      <c r="B13" s="185" t="s">
        <v>345</v>
      </c>
    </row>
    <row r="14" spans="1:2" s="186" customFormat="1" ht="10.5">
      <c r="A14" s="185">
        <v>102006</v>
      </c>
      <c r="B14" s="185" t="s">
        <v>346</v>
      </c>
    </row>
    <row r="15" spans="1:2" s="186" customFormat="1" ht="10.5">
      <c r="A15" s="185">
        <v>102007</v>
      </c>
      <c r="B15" s="185" t="s">
        <v>347</v>
      </c>
    </row>
    <row r="16" spans="1:2" s="186" customFormat="1" ht="10.5">
      <c r="A16" s="185">
        <v>103001</v>
      </c>
      <c r="B16" s="185" t="s">
        <v>348</v>
      </c>
    </row>
    <row r="17" spans="1:2" s="186" customFormat="1" ht="10.5">
      <c r="A17" s="185">
        <v>103002</v>
      </c>
      <c r="B17" s="185" t="s">
        <v>349</v>
      </c>
    </row>
    <row r="18" spans="1:2" s="186" customFormat="1" ht="10.5">
      <c r="A18" s="185">
        <v>103003</v>
      </c>
      <c r="B18" s="185" t="s">
        <v>350</v>
      </c>
    </row>
    <row r="19" spans="1:2" s="186" customFormat="1" ht="10.5">
      <c r="A19" s="185">
        <v>103004</v>
      </c>
      <c r="B19" s="185" t="s">
        <v>351</v>
      </c>
    </row>
    <row r="20" spans="1:2" s="186" customFormat="1" ht="10.5">
      <c r="A20" s="185">
        <v>103005</v>
      </c>
      <c r="B20" s="185" t="s">
        <v>352</v>
      </c>
    </row>
    <row r="21" spans="1:2" s="186" customFormat="1" ht="10.5">
      <c r="A21" s="185">
        <v>103006</v>
      </c>
      <c r="B21" s="185" t="s">
        <v>353</v>
      </c>
    </row>
    <row r="22" spans="1:2" s="186" customFormat="1" ht="10.5">
      <c r="A22" s="185">
        <v>103007</v>
      </c>
      <c r="B22" s="185" t="s">
        <v>354</v>
      </c>
    </row>
    <row r="23" spans="1:2" s="186" customFormat="1" ht="10.5">
      <c r="A23" s="185">
        <v>103008</v>
      </c>
      <c r="B23" s="185" t="s">
        <v>355</v>
      </c>
    </row>
    <row r="24" spans="1:2" s="186" customFormat="1" ht="10.5">
      <c r="A24" s="185">
        <v>103009</v>
      </c>
      <c r="B24" s="185" t="s">
        <v>356</v>
      </c>
    </row>
    <row r="25" spans="1:2" s="186" customFormat="1" ht="10.5">
      <c r="A25" s="185">
        <v>103010</v>
      </c>
      <c r="B25" s="185" t="s">
        <v>357</v>
      </c>
    </row>
    <row r="26" spans="1:2" s="186" customFormat="1" ht="10.5">
      <c r="A26" s="185">
        <v>103011</v>
      </c>
      <c r="B26" s="185" t="s">
        <v>358</v>
      </c>
    </row>
    <row r="27" spans="1:2" s="186" customFormat="1" ht="10.5">
      <c r="A27" s="185">
        <v>103014</v>
      </c>
      <c r="B27" s="185" t="s">
        <v>359</v>
      </c>
    </row>
    <row r="28" spans="1:2" s="186" customFormat="1" ht="10.5">
      <c r="A28" s="185">
        <v>103015</v>
      </c>
      <c r="B28" s="185" t="s">
        <v>360</v>
      </c>
    </row>
    <row r="29" spans="1:2" s="186" customFormat="1" ht="10.5">
      <c r="A29" s="185">
        <v>103016</v>
      </c>
      <c r="B29" s="185" t="s">
        <v>361</v>
      </c>
    </row>
    <row r="30" spans="1:2" s="186" customFormat="1" ht="10.5">
      <c r="A30" s="185">
        <v>104001</v>
      </c>
      <c r="B30" s="185" t="s">
        <v>362</v>
      </c>
    </row>
    <row r="31" spans="1:2" s="186" customFormat="1" ht="10.5">
      <c r="A31" s="185">
        <v>104002</v>
      </c>
      <c r="B31" s="185" t="s">
        <v>363</v>
      </c>
    </row>
    <row r="32" spans="1:2" s="186" customFormat="1" ht="10.5">
      <c r="A32" s="185">
        <v>104003</v>
      </c>
      <c r="B32" s="185" t="s">
        <v>364</v>
      </c>
    </row>
    <row r="33" spans="1:2" s="186" customFormat="1" ht="10.5">
      <c r="A33" s="185">
        <v>104004</v>
      </c>
      <c r="B33" s="185" t="s">
        <v>365</v>
      </c>
    </row>
    <row r="34" spans="1:2" s="186" customFormat="1" ht="10.5">
      <c r="A34" s="185">
        <v>104005</v>
      </c>
      <c r="B34" s="185" t="s">
        <v>366</v>
      </c>
    </row>
    <row r="35" spans="1:2" s="186" customFormat="1" ht="10.5">
      <c r="A35" s="185">
        <v>104006</v>
      </c>
      <c r="B35" s="185" t="s">
        <v>367</v>
      </c>
    </row>
    <row r="36" spans="1:2" s="186" customFormat="1" ht="10.5">
      <c r="A36" s="185">
        <v>104008</v>
      </c>
      <c r="B36" s="185" t="s">
        <v>368</v>
      </c>
    </row>
    <row r="37" spans="1:2" s="186" customFormat="1" ht="10.5">
      <c r="A37" s="185">
        <v>104009</v>
      </c>
      <c r="B37" s="185" t="s">
        <v>369</v>
      </c>
    </row>
    <row r="38" spans="1:2" s="186" customFormat="1" ht="10.5">
      <c r="A38" s="185">
        <v>104012</v>
      </c>
      <c r="B38" s="185" t="s">
        <v>370</v>
      </c>
    </row>
    <row r="39" spans="1:2" s="186" customFormat="1" ht="10.5">
      <c r="A39" s="185">
        <v>104013</v>
      </c>
      <c r="B39" s="185" t="s">
        <v>371</v>
      </c>
    </row>
    <row r="40" spans="1:2" s="186" customFormat="1" ht="10.5">
      <c r="A40" s="185">
        <v>104014</v>
      </c>
      <c r="B40" s="185" t="s">
        <v>372</v>
      </c>
    </row>
    <row r="41" spans="1:2" s="186" customFormat="1" ht="10.5">
      <c r="A41" s="185">
        <v>104015</v>
      </c>
      <c r="B41" s="185" t="s">
        <v>373</v>
      </c>
    </row>
    <row r="42" spans="1:2" s="186" customFormat="1" ht="10.5">
      <c r="A42" s="185">
        <v>105001</v>
      </c>
      <c r="B42" s="185" t="s">
        <v>374</v>
      </c>
    </row>
    <row r="43" spans="1:2" s="186" customFormat="1" ht="10.5">
      <c r="A43" s="185">
        <v>105002</v>
      </c>
      <c r="B43" s="185" t="s">
        <v>375</v>
      </c>
    </row>
    <row r="44" spans="1:2" s="186" customFormat="1" ht="10.5">
      <c r="A44" s="185">
        <v>105003</v>
      </c>
      <c r="B44" s="185" t="s">
        <v>376</v>
      </c>
    </row>
    <row r="45" spans="1:2" s="186" customFormat="1" ht="10.5">
      <c r="A45" s="185">
        <v>105004</v>
      </c>
      <c r="B45" s="185" t="s">
        <v>377</v>
      </c>
    </row>
    <row r="46" spans="1:2" s="186" customFormat="1" ht="10.5">
      <c r="A46" s="185">
        <v>105005</v>
      </c>
      <c r="B46" s="185" t="s">
        <v>378</v>
      </c>
    </row>
    <row r="47" spans="1:2" s="186" customFormat="1" ht="10.5">
      <c r="A47" s="185">
        <v>105006</v>
      </c>
      <c r="B47" s="185" t="s">
        <v>379</v>
      </c>
    </row>
    <row r="48" spans="1:2" s="186" customFormat="1" ht="10.5">
      <c r="A48" s="185">
        <v>105007</v>
      </c>
      <c r="B48" s="185" t="s">
        <v>380</v>
      </c>
    </row>
    <row r="49" spans="1:2" s="186" customFormat="1" ht="10.5">
      <c r="A49" s="185">
        <v>105008</v>
      </c>
      <c r="B49" s="185" t="s">
        <v>381</v>
      </c>
    </row>
    <row r="50" spans="1:2" s="186" customFormat="1" ht="10.5">
      <c r="A50" s="185">
        <v>105009</v>
      </c>
      <c r="B50" s="185" t="s">
        <v>382</v>
      </c>
    </row>
    <row r="51" spans="1:2" s="186" customFormat="1" ht="10.5">
      <c r="A51" s="185">
        <v>105010</v>
      </c>
      <c r="B51" s="185" t="s">
        <v>383</v>
      </c>
    </row>
    <row r="52" spans="1:2" s="186" customFormat="1" ht="10.5">
      <c r="A52" s="185">
        <v>105012</v>
      </c>
      <c r="B52" s="185" t="s">
        <v>384</v>
      </c>
    </row>
    <row r="53" spans="1:2" s="186" customFormat="1" ht="10.5">
      <c r="A53" s="185">
        <v>105014</v>
      </c>
      <c r="B53" s="185" t="s">
        <v>385</v>
      </c>
    </row>
    <row r="54" spans="1:2" s="186" customFormat="1" ht="10.5">
      <c r="A54" s="185">
        <v>106001</v>
      </c>
      <c r="B54" s="185" t="s">
        <v>386</v>
      </c>
    </row>
    <row r="55" spans="1:2" s="186" customFormat="1" ht="10.5">
      <c r="A55" s="185">
        <v>106002</v>
      </c>
      <c r="B55" s="185" t="s">
        <v>387</v>
      </c>
    </row>
    <row r="56" spans="1:2" s="186" customFormat="1" ht="10.5">
      <c r="A56" s="185">
        <v>106003</v>
      </c>
      <c r="B56" s="185" t="s">
        <v>388</v>
      </c>
    </row>
    <row r="57" spans="1:2" s="186" customFormat="1" ht="10.5">
      <c r="A57" s="185">
        <v>106004</v>
      </c>
      <c r="B57" s="185" t="s">
        <v>389</v>
      </c>
    </row>
    <row r="58" spans="1:2" s="186" customFormat="1" ht="10.5">
      <c r="A58" s="185">
        <v>106005</v>
      </c>
      <c r="B58" s="185" t="s">
        <v>390</v>
      </c>
    </row>
    <row r="59" spans="1:2" s="186" customFormat="1" ht="10.5">
      <c r="A59" s="185">
        <v>106007</v>
      </c>
      <c r="B59" s="185" t="s">
        <v>391</v>
      </c>
    </row>
    <row r="60" spans="1:2" s="186" customFormat="1" ht="10.5">
      <c r="A60" s="185">
        <v>106008</v>
      </c>
      <c r="B60" s="185" t="s">
        <v>392</v>
      </c>
    </row>
    <row r="61" spans="1:2" s="186" customFormat="1" ht="10.5">
      <c r="A61" s="185">
        <v>106010</v>
      </c>
      <c r="B61" s="185" t="s">
        <v>393</v>
      </c>
    </row>
    <row r="62" spans="1:2" s="186" customFormat="1" ht="10.5">
      <c r="A62" s="185">
        <v>106011</v>
      </c>
      <c r="B62" s="185" t="s">
        <v>394</v>
      </c>
    </row>
    <row r="63" spans="1:2" s="186" customFormat="1" ht="10.5">
      <c r="A63" s="185">
        <v>106012</v>
      </c>
      <c r="B63" s="185" t="s">
        <v>395</v>
      </c>
    </row>
    <row r="64" spans="1:2" s="186" customFormat="1" ht="10.5">
      <c r="A64" s="185">
        <v>106013</v>
      </c>
      <c r="B64" s="185" t="s">
        <v>396</v>
      </c>
    </row>
    <row r="65" spans="1:2" s="186" customFormat="1" ht="10.5">
      <c r="A65" s="185">
        <v>106014</v>
      </c>
      <c r="B65" s="185" t="s">
        <v>397</v>
      </c>
    </row>
    <row r="66" spans="1:2" s="186" customFormat="1" ht="10.5">
      <c r="A66" s="185">
        <v>106015</v>
      </c>
      <c r="B66" s="185" t="s">
        <v>398</v>
      </c>
    </row>
    <row r="67" spans="1:2" s="186" customFormat="1" ht="10.5">
      <c r="A67" s="185">
        <v>107001</v>
      </c>
      <c r="B67" s="185" t="s">
        <v>399</v>
      </c>
    </row>
    <row r="68" spans="1:2" s="186" customFormat="1" ht="10.5">
      <c r="A68" s="185">
        <v>107002</v>
      </c>
      <c r="B68" s="185" t="s">
        <v>400</v>
      </c>
    </row>
    <row r="69" spans="1:2" s="186" customFormat="1" ht="10.5">
      <c r="A69" s="185">
        <v>107003</v>
      </c>
      <c r="B69" s="185" t="s">
        <v>401</v>
      </c>
    </row>
    <row r="70" spans="1:2" s="186" customFormat="1" ht="10.5">
      <c r="A70" s="185">
        <v>107004</v>
      </c>
      <c r="B70" s="185" t="s">
        <v>402</v>
      </c>
    </row>
    <row r="71" spans="1:2" s="186" customFormat="1" ht="10.5">
      <c r="A71" s="185">
        <v>107005</v>
      </c>
      <c r="B71" s="185" t="s">
        <v>403</v>
      </c>
    </row>
    <row r="72" spans="1:2" s="186" customFormat="1" ht="10.5">
      <c r="A72" s="185">
        <v>108001</v>
      </c>
      <c r="B72" s="185" t="s">
        <v>404</v>
      </c>
    </row>
    <row r="73" spans="1:2" s="186" customFormat="1" ht="10.5">
      <c r="A73" s="185">
        <v>108002</v>
      </c>
      <c r="B73" s="185" t="s">
        <v>405</v>
      </c>
    </row>
    <row r="74" spans="1:2" s="186" customFormat="1" ht="10.5">
      <c r="A74" s="185">
        <v>108003</v>
      </c>
      <c r="B74" s="185" t="s">
        <v>406</v>
      </c>
    </row>
    <row r="75" spans="1:2" s="186" customFormat="1" ht="10.5">
      <c r="A75" s="185">
        <v>108004</v>
      </c>
      <c r="B75" s="185" t="s">
        <v>407</v>
      </c>
    </row>
    <row r="76" spans="1:2" s="186" customFormat="1" ht="10.5">
      <c r="A76" s="185">
        <v>108007</v>
      </c>
      <c r="B76" s="185" t="s">
        <v>408</v>
      </c>
    </row>
    <row r="77" spans="1:2" s="186" customFormat="1" ht="10.5">
      <c r="A77" s="185">
        <v>109001</v>
      </c>
      <c r="B77" s="185" t="s">
        <v>409</v>
      </c>
    </row>
    <row r="78" spans="1:2" s="186" customFormat="1" ht="10.5">
      <c r="A78" s="185">
        <v>109002</v>
      </c>
      <c r="B78" s="185" t="s">
        <v>410</v>
      </c>
    </row>
    <row r="79" spans="1:2" s="186" customFormat="1" ht="10.5">
      <c r="A79" s="185">
        <v>109003</v>
      </c>
      <c r="B79" s="185" t="s">
        <v>411</v>
      </c>
    </row>
    <row r="80" spans="1:2" s="186" customFormat="1" ht="10.5">
      <c r="A80" s="185">
        <v>109004</v>
      </c>
      <c r="B80" s="185" t="s">
        <v>412</v>
      </c>
    </row>
    <row r="81" spans="1:2" s="186" customFormat="1" ht="10.5">
      <c r="A81" s="185">
        <v>109005</v>
      </c>
      <c r="B81" s="185" t="s">
        <v>413</v>
      </c>
    </row>
    <row r="82" spans="1:2" s="186" customFormat="1" ht="10.5">
      <c r="A82" s="185">
        <v>109006</v>
      </c>
      <c r="B82" s="185" t="s">
        <v>414</v>
      </c>
    </row>
    <row r="83" spans="1:2" s="186" customFormat="1" ht="10.5">
      <c r="A83" s="185">
        <v>109007</v>
      </c>
      <c r="B83" s="185" t="s">
        <v>415</v>
      </c>
    </row>
    <row r="84" spans="1:2" s="186" customFormat="1" ht="10.5">
      <c r="A84" s="185">
        <v>109008</v>
      </c>
      <c r="B84" s="185" t="s">
        <v>416</v>
      </c>
    </row>
    <row r="85" spans="1:2" s="186" customFormat="1" ht="10.5">
      <c r="A85" s="185">
        <v>109009</v>
      </c>
      <c r="B85" s="185" t="s">
        <v>417</v>
      </c>
    </row>
    <row r="86" spans="1:2" s="186" customFormat="1" ht="10.5">
      <c r="A86" s="185">
        <v>109011</v>
      </c>
      <c r="B86" s="185" t="s">
        <v>418</v>
      </c>
    </row>
    <row r="87" spans="1:2" s="186" customFormat="1" ht="10.5">
      <c r="A87" s="185">
        <v>109015</v>
      </c>
      <c r="B87" s="185" t="s">
        <v>419</v>
      </c>
    </row>
    <row r="88" spans="1:2" s="186" customFormat="1" ht="10.5">
      <c r="A88" s="185">
        <v>201001</v>
      </c>
      <c r="B88" s="185" t="s">
        <v>420</v>
      </c>
    </row>
    <row r="89" spans="1:2" s="186" customFormat="1" ht="10.5">
      <c r="A89" s="185">
        <v>201002</v>
      </c>
      <c r="B89" s="185" t="s">
        <v>421</v>
      </c>
    </row>
    <row r="90" spans="1:2" s="186" customFormat="1" ht="10.5">
      <c r="A90" s="185">
        <v>201003</v>
      </c>
      <c r="B90" s="185" t="s">
        <v>422</v>
      </c>
    </row>
    <row r="91" spans="1:2" s="186" customFormat="1" ht="10.5">
      <c r="A91" s="185">
        <v>201004</v>
      </c>
      <c r="B91" s="185" t="s">
        <v>423</v>
      </c>
    </row>
    <row r="92" spans="1:2" s="186" customFormat="1" ht="10.5">
      <c r="A92" s="185">
        <v>201005</v>
      </c>
      <c r="B92" s="185" t="s">
        <v>424</v>
      </c>
    </row>
    <row r="93" spans="1:2" s="186" customFormat="1" ht="10.5">
      <c r="A93" s="185">
        <v>202001</v>
      </c>
      <c r="B93" s="185" t="s">
        <v>425</v>
      </c>
    </row>
    <row r="94" spans="1:2" s="186" customFormat="1" ht="10.5">
      <c r="A94" s="185">
        <v>202002</v>
      </c>
      <c r="B94" s="185" t="s">
        <v>426</v>
      </c>
    </row>
    <row r="95" spans="1:2" s="186" customFormat="1" ht="10.5">
      <c r="A95" s="185">
        <v>202003</v>
      </c>
      <c r="B95" s="185" t="s">
        <v>427</v>
      </c>
    </row>
    <row r="96" spans="1:2" s="186" customFormat="1" ht="10.5">
      <c r="A96" s="185">
        <v>202004</v>
      </c>
      <c r="B96" s="185" t="s">
        <v>428</v>
      </c>
    </row>
    <row r="97" spans="1:2" s="186" customFormat="1" ht="10.5">
      <c r="A97" s="185">
        <v>202005</v>
      </c>
      <c r="B97" s="185" t="s">
        <v>429</v>
      </c>
    </row>
    <row r="98" spans="1:2" s="186" customFormat="1" ht="10.5">
      <c r="A98" s="185">
        <v>202006</v>
      </c>
      <c r="B98" s="185" t="s">
        <v>430</v>
      </c>
    </row>
    <row r="99" spans="1:2" s="186" customFormat="1" ht="10.5">
      <c r="A99" s="185">
        <v>202007</v>
      </c>
      <c r="B99" s="185" t="s">
        <v>431</v>
      </c>
    </row>
    <row r="100" spans="1:2" s="186" customFormat="1" ht="10.5">
      <c r="A100" s="185">
        <v>202008</v>
      </c>
      <c r="B100" s="185" t="s">
        <v>432</v>
      </c>
    </row>
    <row r="101" spans="1:2" s="186" customFormat="1" ht="10.5">
      <c r="A101" s="185">
        <v>202009</v>
      </c>
      <c r="B101" s="185" t="s">
        <v>433</v>
      </c>
    </row>
    <row r="102" spans="1:2" s="186" customFormat="1" ht="10.5">
      <c r="A102" s="185">
        <v>203001</v>
      </c>
      <c r="B102" s="185" t="s">
        <v>434</v>
      </c>
    </row>
    <row r="103" spans="1:2" s="186" customFormat="1" ht="10.5">
      <c r="A103" s="185">
        <v>203002</v>
      </c>
      <c r="B103" s="185" t="s">
        <v>435</v>
      </c>
    </row>
    <row r="104" spans="1:2" s="186" customFormat="1" ht="10.5">
      <c r="A104" s="185">
        <v>203003</v>
      </c>
      <c r="B104" s="185" t="s">
        <v>436</v>
      </c>
    </row>
    <row r="105" spans="1:2" s="186" customFormat="1" ht="10.5">
      <c r="A105" s="185">
        <v>203004</v>
      </c>
      <c r="B105" s="185" t="s">
        <v>437</v>
      </c>
    </row>
    <row r="106" spans="1:2" s="186" customFormat="1" ht="10.5">
      <c r="A106" s="185">
        <v>203005</v>
      </c>
      <c r="B106" s="185" t="s">
        <v>438</v>
      </c>
    </row>
    <row r="107" spans="1:2" s="186" customFormat="1" ht="10.5">
      <c r="A107" s="185">
        <v>203006</v>
      </c>
      <c r="B107" s="185" t="s">
        <v>439</v>
      </c>
    </row>
    <row r="108" spans="1:2" s="186" customFormat="1" ht="10.5">
      <c r="A108" s="185">
        <v>203007</v>
      </c>
      <c r="B108" s="185" t="s">
        <v>440</v>
      </c>
    </row>
    <row r="109" spans="1:2" s="186" customFormat="1" ht="10.5">
      <c r="A109" s="185">
        <v>203009</v>
      </c>
      <c r="B109" s="185" t="s">
        <v>441</v>
      </c>
    </row>
    <row r="110" spans="1:2" s="186" customFormat="1" ht="10.5">
      <c r="A110" s="185">
        <v>203010</v>
      </c>
      <c r="B110" s="185" t="s">
        <v>442</v>
      </c>
    </row>
    <row r="111" spans="1:2" s="186" customFormat="1" ht="10.5">
      <c r="A111" s="185">
        <v>203011</v>
      </c>
      <c r="B111" s="185" t="s">
        <v>443</v>
      </c>
    </row>
    <row r="112" spans="1:2" s="186" customFormat="1" ht="10.5">
      <c r="A112" s="185">
        <v>203012</v>
      </c>
      <c r="B112" s="185" t="s">
        <v>444</v>
      </c>
    </row>
    <row r="113" spans="1:2" s="186" customFormat="1" ht="10.5">
      <c r="A113" s="185">
        <v>203013</v>
      </c>
      <c r="B113" s="185" t="s">
        <v>445</v>
      </c>
    </row>
    <row r="114" spans="1:2" s="186" customFormat="1" ht="10.5">
      <c r="A114" s="185">
        <v>203014</v>
      </c>
      <c r="B114" s="185" t="s">
        <v>446</v>
      </c>
    </row>
    <row r="115" spans="1:2" s="186" customFormat="1" ht="10.5">
      <c r="A115" s="185">
        <v>203015</v>
      </c>
      <c r="B115" s="185" t="s">
        <v>447</v>
      </c>
    </row>
    <row r="116" spans="1:2" s="186" customFormat="1" ht="10.5">
      <c r="A116" s="185">
        <v>204004</v>
      </c>
      <c r="B116" s="185" t="s">
        <v>448</v>
      </c>
    </row>
    <row r="117" spans="1:2" s="186" customFormat="1" ht="10.5">
      <c r="A117" s="185">
        <v>204005</v>
      </c>
      <c r="B117" s="185" t="s">
        <v>449</v>
      </c>
    </row>
    <row r="118" spans="1:2" s="186" customFormat="1" ht="10.5">
      <c r="A118" s="185">
        <v>205001</v>
      </c>
      <c r="B118" s="185" t="s">
        <v>450</v>
      </c>
    </row>
    <row r="119" spans="1:2" s="186" customFormat="1" ht="10.5">
      <c r="A119" s="185">
        <v>205003</v>
      </c>
      <c r="B119" s="185" t="s">
        <v>451</v>
      </c>
    </row>
    <row r="120" spans="1:2" s="186" customFormat="1" ht="10.5">
      <c r="A120" s="185">
        <v>205006</v>
      </c>
      <c r="B120" s="185" t="s">
        <v>452</v>
      </c>
    </row>
    <row r="121" spans="1:2" s="186" customFormat="1" ht="10.5">
      <c r="A121" s="185">
        <v>205008</v>
      </c>
      <c r="B121" s="185" t="s">
        <v>453</v>
      </c>
    </row>
    <row r="122" spans="1:2" s="186" customFormat="1" ht="10.5">
      <c r="A122" s="185">
        <v>205009</v>
      </c>
      <c r="B122" s="185" t="s">
        <v>454</v>
      </c>
    </row>
    <row r="123" spans="1:2" s="186" customFormat="1" ht="10.5">
      <c r="A123" s="185">
        <v>205011</v>
      </c>
      <c r="B123" s="185" t="s">
        <v>455</v>
      </c>
    </row>
    <row r="124" spans="1:2" s="186" customFormat="1" ht="10.5">
      <c r="A124" s="185">
        <v>205012</v>
      </c>
      <c r="B124" s="185" t="s">
        <v>456</v>
      </c>
    </row>
    <row r="125" spans="1:2" s="186" customFormat="1" ht="10.5">
      <c r="A125" s="185">
        <v>205013</v>
      </c>
      <c r="B125" s="185" t="s">
        <v>457</v>
      </c>
    </row>
    <row r="126" spans="1:2" s="186" customFormat="1" ht="10.5">
      <c r="A126" s="185">
        <v>205015</v>
      </c>
      <c r="B126" s="185" t="s">
        <v>458</v>
      </c>
    </row>
    <row r="127" spans="1:2" s="186" customFormat="1" ht="10.5">
      <c r="A127" s="185">
        <v>205016</v>
      </c>
      <c r="B127" s="185" t="s">
        <v>459</v>
      </c>
    </row>
    <row r="128" spans="1:2" s="186" customFormat="1" ht="10.5">
      <c r="A128" s="185">
        <v>205017</v>
      </c>
      <c r="B128" s="185" t="s">
        <v>460</v>
      </c>
    </row>
    <row r="129" spans="1:2" s="186" customFormat="1" ht="10.5">
      <c r="A129" s="185">
        <v>205018</v>
      </c>
      <c r="B129" s="185" t="s">
        <v>461</v>
      </c>
    </row>
    <row r="130" spans="1:2" s="186" customFormat="1" ht="10.5">
      <c r="A130" s="185">
        <v>205019</v>
      </c>
      <c r="B130" s="185" t="s">
        <v>462</v>
      </c>
    </row>
    <row r="131" spans="1:2" s="186" customFormat="1" ht="10.5">
      <c r="A131" s="185">
        <v>205020</v>
      </c>
      <c r="B131" s="185" t="s">
        <v>463</v>
      </c>
    </row>
    <row r="132" spans="1:2" s="186" customFormat="1" ht="10.5">
      <c r="A132" s="185">
        <v>206001</v>
      </c>
      <c r="B132" s="185" t="s">
        <v>464</v>
      </c>
    </row>
    <row r="133" spans="1:2" s="186" customFormat="1" ht="10.5">
      <c r="A133" s="185">
        <v>206002</v>
      </c>
      <c r="B133" s="185" t="s">
        <v>465</v>
      </c>
    </row>
    <row r="134" spans="1:2" s="186" customFormat="1" ht="10.5">
      <c r="A134" s="185">
        <v>206003</v>
      </c>
      <c r="B134" s="185" t="s">
        <v>466</v>
      </c>
    </row>
    <row r="135" spans="1:2" s="186" customFormat="1" ht="10.5">
      <c r="A135" s="185">
        <v>206005</v>
      </c>
      <c r="B135" s="185" t="s">
        <v>467</v>
      </c>
    </row>
    <row r="136" spans="1:2" s="186" customFormat="1" ht="10.5">
      <c r="A136" s="185">
        <v>206006</v>
      </c>
      <c r="B136" s="185" t="s">
        <v>468</v>
      </c>
    </row>
    <row r="137" spans="1:2" s="186" customFormat="1" ht="10.5">
      <c r="A137" s="185">
        <v>206008</v>
      </c>
      <c r="B137" s="185" t="s">
        <v>469</v>
      </c>
    </row>
    <row r="138" spans="1:2" s="186" customFormat="1" ht="10.5">
      <c r="A138" s="185">
        <v>206012</v>
      </c>
      <c r="B138" s="185" t="s">
        <v>470</v>
      </c>
    </row>
    <row r="139" spans="1:2" s="186" customFormat="1" ht="10.5">
      <c r="A139" s="185">
        <v>206013</v>
      </c>
      <c r="B139" s="185" t="s">
        <v>471</v>
      </c>
    </row>
    <row r="140" spans="1:2" s="186" customFormat="1" ht="10.5">
      <c r="A140" s="185">
        <v>206014</v>
      </c>
      <c r="B140" s="185" t="s">
        <v>472</v>
      </c>
    </row>
    <row r="141" spans="1:2" s="186" customFormat="1" ht="10.5">
      <c r="A141" s="185">
        <v>206017</v>
      </c>
      <c r="B141" s="185" t="s">
        <v>473</v>
      </c>
    </row>
    <row r="142" spans="1:2" s="186" customFormat="1" ht="10.5">
      <c r="A142" s="185">
        <v>206018</v>
      </c>
      <c r="B142" s="185" t="s">
        <v>474</v>
      </c>
    </row>
    <row r="143" spans="1:2" s="186" customFormat="1" ht="10.5">
      <c r="A143" s="185">
        <v>206019</v>
      </c>
      <c r="B143" s="185" t="s">
        <v>475</v>
      </c>
    </row>
    <row r="144" spans="1:2" s="186" customFormat="1" ht="10.5">
      <c r="A144" s="185">
        <v>207002</v>
      </c>
      <c r="B144" s="185" t="s">
        <v>476</v>
      </c>
    </row>
    <row r="145" spans="1:2" s="186" customFormat="1" ht="10.5">
      <c r="A145" s="185">
        <v>207005</v>
      </c>
      <c r="B145" s="185" t="s">
        <v>477</v>
      </c>
    </row>
    <row r="146" spans="1:2" s="186" customFormat="1" ht="10.5">
      <c r="A146" s="185">
        <v>207007</v>
      </c>
      <c r="B146" s="185" t="s">
        <v>478</v>
      </c>
    </row>
    <row r="147" spans="1:2" s="186" customFormat="1" ht="10.5">
      <c r="A147" s="185">
        <v>207008</v>
      </c>
      <c r="B147" s="185" t="s">
        <v>479</v>
      </c>
    </row>
    <row r="148" spans="1:2" s="186" customFormat="1" ht="10.5">
      <c r="A148" s="185">
        <v>207009</v>
      </c>
      <c r="B148" s="185" t="s">
        <v>480</v>
      </c>
    </row>
    <row r="149" spans="1:2" s="186" customFormat="1" ht="10.5">
      <c r="A149" s="185">
        <v>207011</v>
      </c>
      <c r="B149" s="185" t="s">
        <v>481</v>
      </c>
    </row>
    <row r="150" spans="1:2" s="186" customFormat="1" ht="10.5">
      <c r="A150" s="185">
        <v>207012</v>
      </c>
      <c r="B150" s="185" t="s">
        <v>482</v>
      </c>
    </row>
    <row r="151" spans="1:2" s="186" customFormat="1" ht="10.5">
      <c r="A151" s="185">
        <v>207013</v>
      </c>
      <c r="B151" s="185" t="s">
        <v>483</v>
      </c>
    </row>
    <row r="152" spans="1:2" s="186" customFormat="1" ht="10.5">
      <c r="A152" s="185">
        <v>208002</v>
      </c>
      <c r="B152" s="185" t="s">
        <v>484</v>
      </c>
    </row>
    <row r="153" spans="1:2" s="186" customFormat="1" ht="10.5">
      <c r="A153" s="185">
        <v>208003</v>
      </c>
      <c r="B153" s="185" t="s">
        <v>485</v>
      </c>
    </row>
    <row r="154" spans="1:2" s="186" customFormat="1" ht="10.5">
      <c r="A154" s="185">
        <v>208004</v>
      </c>
      <c r="B154" s="185" t="s">
        <v>486</v>
      </c>
    </row>
    <row r="155" spans="1:2" s="186" customFormat="1" ht="10.5">
      <c r="A155" s="185">
        <v>209001</v>
      </c>
      <c r="B155" s="185" t="s">
        <v>487</v>
      </c>
    </row>
    <row r="156" spans="1:2" s="186" customFormat="1" ht="10.5">
      <c r="A156" s="185">
        <v>209002</v>
      </c>
      <c r="B156" s="185" t="s">
        <v>488</v>
      </c>
    </row>
    <row r="157" spans="1:2" s="186" customFormat="1" ht="10.5">
      <c r="A157" s="185">
        <v>209003</v>
      </c>
      <c r="B157" s="185" t="s">
        <v>489</v>
      </c>
    </row>
    <row r="158" spans="1:2" s="186" customFormat="1" ht="10.5">
      <c r="A158" s="185">
        <v>209004</v>
      </c>
      <c r="B158" s="185" t="s">
        <v>490</v>
      </c>
    </row>
    <row r="159" spans="1:2" s="186" customFormat="1" ht="10.5">
      <c r="A159" s="185">
        <v>209005</v>
      </c>
      <c r="B159" s="185" t="s">
        <v>491</v>
      </c>
    </row>
    <row r="160" spans="1:2" s="186" customFormat="1" ht="10.5">
      <c r="A160" s="185">
        <v>209006</v>
      </c>
      <c r="B160" s="185" t="s">
        <v>492</v>
      </c>
    </row>
    <row r="161" spans="1:2" s="186" customFormat="1" ht="10.5">
      <c r="A161" s="185">
        <v>209007</v>
      </c>
      <c r="B161" s="185" t="s">
        <v>493</v>
      </c>
    </row>
    <row r="162" spans="1:2" s="186" customFormat="1" ht="10.5">
      <c r="A162" s="185">
        <v>209008</v>
      </c>
      <c r="B162" s="185" t="s">
        <v>494</v>
      </c>
    </row>
    <row r="163" spans="1:2" s="186" customFormat="1" ht="10.5">
      <c r="A163" s="185">
        <v>209009</v>
      </c>
      <c r="B163" s="185" t="s">
        <v>495</v>
      </c>
    </row>
    <row r="164" spans="1:2" s="186" customFormat="1" ht="10.5">
      <c r="A164" s="185">
        <v>209010</v>
      </c>
      <c r="B164" s="185" t="s">
        <v>496</v>
      </c>
    </row>
    <row r="165" spans="1:2" s="186" customFormat="1" ht="10.5">
      <c r="A165" s="185">
        <v>209012</v>
      </c>
      <c r="B165" s="185" t="s">
        <v>497</v>
      </c>
    </row>
    <row r="166" spans="1:2" s="186" customFormat="1" ht="10.5">
      <c r="A166" s="185">
        <v>209013</v>
      </c>
      <c r="B166" s="185" t="s">
        <v>498</v>
      </c>
    </row>
    <row r="167" spans="1:2" s="186" customFormat="1" ht="10.5">
      <c r="A167" s="185">
        <v>209014</v>
      </c>
      <c r="B167" s="185" t="s">
        <v>499</v>
      </c>
    </row>
    <row r="168" spans="1:2" s="186" customFormat="1" ht="10.5">
      <c r="A168" s="185">
        <v>209016</v>
      </c>
      <c r="B168" s="185" t="s">
        <v>500</v>
      </c>
    </row>
    <row r="169" spans="1:2" s="186" customFormat="1" ht="10.5">
      <c r="A169" s="185">
        <v>209017</v>
      </c>
      <c r="B169" s="185" t="s">
        <v>501</v>
      </c>
    </row>
    <row r="170" spans="1:2" s="186" customFormat="1" ht="10.5">
      <c r="A170" s="185">
        <v>301001</v>
      </c>
      <c r="B170" s="185" t="s">
        <v>502</v>
      </c>
    </row>
    <row r="171" spans="1:2" s="186" customFormat="1" ht="10.5">
      <c r="A171" s="185">
        <v>301002</v>
      </c>
      <c r="B171" s="185" t="s">
        <v>503</v>
      </c>
    </row>
    <row r="172" spans="1:2" s="186" customFormat="1" ht="10.5">
      <c r="A172" s="185">
        <v>301003</v>
      </c>
      <c r="B172" s="185" t="s">
        <v>504</v>
      </c>
    </row>
    <row r="173" spans="1:2" s="186" customFormat="1" ht="10.5">
      <c r="A173" s="185">
        <v>301004</v>
      </c>
      <c r="B173" s="185" t="s">
        <v>505</v>
      </c>
    </row>
    <row r="174" spans="1:2" s="186" customFormat="1" ht="10.5">
      <c r="A174" s="185">
        <v>301005</v>
      </c>
      <c r="B174" s="185" t="s">
        <v>506</v>
      </c>
    </row>
    <row r="175" spans="1:2" s="186" customFormat="1" ht="10.5">
      <c r="A175" s="185">
        <v>301006</v>
      </c>
      <c r="B175" s="185" t="s">
        <v>507</v>
      </c>
    </row>
    <row r="176" spans="1:2" s="186" customFormat="1" ht="10.5">
      <c r="A176" s="185">
        <v>301007</v>
      </c>
      <c r="B176" s="185" t="s">
        <v>508</v>
      </c>
    </row>
    <row r="177" spans="1:2" s="186" customFormat="1" ht="10.5">
      <c r="A177" s="185">
        <v>301008</v>
      </c>
      <c r="B177" s="185" t="s">
        <v>509</v>
      </c>
    </row>
    <row r="178" spans="1:2" s="186" customFormat="1" ht="10.5">
      <c r="A178" s="185">
        <v>301009</v>
      </c>
      <c r="B178" s="185" t="s">
        <v>510</v>
      </c>
    </row>
    <row r="179" spans="1:2" s="186" customFormat="1" ht="10.5">
      <c r="A179" s="185">
        <v>301010</v>
      </c>
      <c r="B179" s="185" t="s">
        <v>511</v>
      </c>
    </row>
    <row r="180" spans="1:2" s="186" customFormat="1" ht="10.5">
      <c r="A180" s="185">
        <v>301011</v>
      </c>
      <c r="B180" s="185" t="s">
        <v>512</v>
      </c>
    </row>
    <row r="181" spans="1:2" s="186" customFormat="1" ht="10.5">
      <c r="A181" s="185">
        <v>301012</v>
      </c>
      <c r="B181" s="185" t="s">
        <v>513</v>
      </c>
    </row>
    <row r="182" spans="1:2" s="186" customFormat="1" ht="10.5">
      <c r="A182" s="185">
        <v>301014</v>
      </c>
      <c r="B182" s="185" t="s">
        <v>514</v>
      </c>
    </row>
    <row r="183" spans="1:2" s="186" customFormat="1" ht="10.5">
      <c r="A183" s="185">
        <v>301015</v>
      </c>
      <c r="B183" s="185" t="s">
        <v>515</v>
      </c>
    </row>
    <row r="184" spans="1:2" s="186" customFormat="1" ht="10.5">
      <c r="A184" s="185">
        <v>301016</v>
      </c>
      <c r="B184" s="185" t="s">
        <v>516</v>
      </c>
    </row>
    <row r="185" spans="1:2" s="186" customFormat="1" ht="10.5">
      <c r="A185" s="185">
        <v>301017</v>
      </c>
      <c r="B185" s="185" t="s">
        <v>517</v>
      </c>
    </row>
    <row r="186" spans="1:2" s="186" customFormat="1" ht="10.5">
      <c r="A186" s="185">
        <v>301018</v>
      </c>
      <c r="B186" s="185" t="s">
        <v>518</v>
      </c>
    </row>
    <row r="187" spans="1:2" s="186" customFormat="1" ht="10.5">
      <c r="A187" s="185">
        <v>301019</v>
      </c>
      <c r="B187" s="185" t="s">
        <v>519</v>
      </c>
    </row>
    <row r="188" spans="1:2" s="186" customFormat="1" ht="10.5">
      <c r="A188" s="185">
        <v>301020</v>
      </c>
      <c r="B188" s="185" t="s">
        <v>520</v>
      </c>
    </row>
    <row r="189" spans="1:2" s="186" customFormat="1" ht="10.5">
      <c r="A189" s="185">
        <v>301021</v>
      </c>
      <c r="B189" s="185" t="s">
        <v>521</v>
      </c>
    </row>
    <row r="190" spans="1:2" s="186" customFormat="1" ht="10.5">
      <c r="A190" s="185">
        <v>301022</v>
      </c>
      <c r="B190" s="185" t="s">
        <v>522</v>
      </c>
    </row>
    <row r="191" spans="1:2" s="186" customFormat="1" ht="10.5">
      <c r="A191" s="185">
        <v>301023</v>
      </c>
      <c r="B191" s="185" t="s">
        <v>523</v>
      </c>
    </row>
    <row r="192" spans="1:2" s="186" customFormat="1" ht="10.5">
      <c r="A192" s="185">
        <v>301024</v>
      </c>
      <c r="B192" s="185" t="s">
        <v>524</v>
      </c>
    </row>
    <row r="193" spans="1:2" s="186" customFormat="1" ht="10.5">
      <c r="A193" s="185">
        <v>301025</v>
      </c>
      <c r="B193" s="185" t="s">
        <v>525</v>
      </c>
    </row>
    <row r="194" spans="1:2" s="186" customFormat="1" ht="10.5">
      <c r="A194" s="185">
        <v>302001</v>
      </c>
      <c r="B194" s="185" t="s">
        <v>526</v>
      </c>
    </row>
    <row r="195" spans="1:2" s="186" customFormat="1" ht="10.5">
      <c r="A195" s="185">
        <v>302002</v>
      </c>
      <c r="B195" s="185" t="s">
        <v>527</v>
      </c>
    </row>
    <row r="196" spans="1:2" s="186" customFormat="1" ht="10.5">
      <c r="A196" s="185">
        <v>302003</v>
      </c>
      <c r="B196" s="185" t="s">
        <v>528</v>
      </c>
    </row>
    <row r="197" spans="1:2" s="186" customFormat="1" ht="10.5">
      <c r="A197" s="185">
        <v>302004</v>
      </c>
      <c r="B197" s="185" t="s">
        <v>529</v>
      </c>
    </row>
    <row r="198" spans="1:2" s="186" customFormat="1" ht="10.5">
      <c r="A198" s="185">
        <v>302005</v>
      </c>
      <c r="B198" s="185" t="s">
        <v>530</v>
      </c>
    </row>
    <row r="199" spans="1:2" s="186" customFormat="1" ht="10.5">
      <c r="A199" s="185">
        <v>302006</v>
      </c>
      <c r="B199" s="185" t="s">
        <v>531</v>
      </c>
    </row>
    <row r="200" spans="1:2" s="186" customFormat="1" ht="10.5">
      <c r="A200" s="185">
        <v>302007</v>
      </c>
      <c r="B200" s="185" t="s">
        <v>532</v>
      </c>
    </row>
    <row r="201" spans="1:2" s="186" customFormat="1" ht="10.5">
      <c r="A201" s="185">
        <v>302008</v>
      </c>
      <c r="B201" s="185" t="s">
        <v>533</v>
      </c>
    </row>
    <row r="202" spans="1:2" s="186" customFormat="1" ht="10.5">
      <c r="A202" s="185">
        <v>302009</v>
      </c>
      <c r="B202" s="185" t="s">
        <v>534</v>
      </c>
    </row>
    <row r="203" spans="1:2" s="186" customFormat="1" ht="10.5">
      <c r="A203" s="185">
        <v>302010</v>
      </c>
      <c r="B203" s="185" t="s">
        <v>535</v>
      </c>
    </row>
    <row r="204" spans="1:2" s="186" customFormat="1" ht="10.5">
      <c r="A204" s="185">
        <v>302011</v>
      </c>
      <c r="B204" s="185" t="s">
        <v>536</v>
      </c>
    </row>
    <row r="205" spans="1:2" s="186" customFormat="1" ht="10.5">
      <c r="A205" s="185">
        <v>302012</v>
      </c>
      <c r="B205" s="185" t="s">
        <v>537</v>
      </c>
    </row>
    <row r="206" spans="1:2" s="186" customFormat="1" ht="10.5">
      <c r="A206" s="185">
        <v>302013</v>
      </c>
      <c r="B206" s="185" t="s">
        <v>538</v>
      </c>
    </row>
    <row r="207" spans="1:2" s="186" customFormat="1" ht="10.5">
      <c r="A207" s="185">
        <v>302014</v>
      </c>
      <c r="B207" s="185" t="s">
        <v>539</v>
      </c>
    </row>
    <row r="208" spans="1:2" s="186" customFormat="1" ht="10.5">
      <c r="A208" s="185">
        <v>302015</v>
      </c>
      <c r="B208" s="185" t="s">
        <v>540</v>
      </c>
    </row>
    <row r="209" spans="1:2" s="186" customFormat="1" ht="10.5">
      <c r="A209" s="185">
        <v>302016</v>
      </c>
      <c r="B209" s="185" t="s">
        <v>541</v>
      </c>
    </row>
    <row r="210" spans="1:2" s="186" customFormat="1" ht="10.5">
      <c r="A210" s="185">
        <v>302017</v>
      </c>
      <c r="B210" s="185" t="s">
        <v>542</v>
      </c>
    </row>
    <row r="211" spans="1:2" s="186" customFormat="1" ht="10.5">
      <c r="A211" s="185">
        <v>302018</v>
      </c>
      <c r="B211" s="185" t="s">
        <v>543</v>
      </c>
    </row>
    <row r="212" spans="1:2" s="186" customFormat="1" ht="10.5">
      <c r="A212" s="185">
        <v>302019</v>
      </c>
      <c r="B212" s="185" t="s">
        <v>544</v>
      </c>
    </row>
    <row r="213" spans="1:2" s="186" customFormat="1" ht="10.5">
      <c r="A213" s="185">
        <v>302020</v>
      </c>
      <c r="B213" s="185" t="s">
        <v>545</v>
      </c>
    </row>
    <row r="214" spans="1:2" s="186" customFormat="1" ht="10.5">
      <c r="A214" s="185">
        <v>302021</v>
      </c>
      <c r="B214" s="185" t="s">
        <v>546</v>
      </c>
    </row>
    <row r="215" spans="1:2" s="186" customFormat="1" ht="10.5">
      <c r="A215" s="185">
        <v>302022</v>
      </c>
      <c r="B215" s="185" t="s">
        <v>547</v>
      </c>
    </row>
    <row r="216" spans="1:2" s="186" customFormat="1" ht="10.5">
      <c r="A216" s="185">
        <v>302023</v>
      </c>
      <c r="B216" s="185" t="s">
        <v>548</v>
      </c>
    </row>
    <row r="217" spans="1:2" s="186" customFormat="1" ht="10.5">
      <c r="A217" s="185">
        <v>302024</v>
      </c>
      <c r="B217" s="185" t="s">
        <v>549</v>
      </c>
    </row>
    <row r="218" spans="1:2" s="186" customFormat="1" ht="10.5">
      <c r="A218" s="185">
        <v>302025</v>
      </c>
      <c r="B218" s="185" t="s">
        <v>550</v>
      </c>
    </row>
    <row r="219" spans="1:2" s="186" customFormat="1" ht="10.5">
      <c r="A219" s="185">
        <v>302026</v>
      </c>
      <c r="B219" s="185" t="s">
        <v>551</v>
      </c>
    </row>
    <row r="220" spans="1:2" s="186" customFormat="1" ht="10.5">
      <c r="A220" s="185">
        <v>302027</v>
      </c>
      <c r="B220" s="185" t="s">
        <v>552</v>
      </c>
    </row>
    <row r="221" spans="1:2" s="186" customFormat="1" ht="10.5">
      <c r="A221" s="185">
        <v>302028</v>
      </c>
      <c r="B221" s="185" t="s">
        <v>553</v>
      </c>
    </row>
    <row r="222" spans="1:2" s="186" customFormat="1" ht="10.5">
      <c r="A222" s="185">
        <v>302029</v>
      </c>
      <c r="B222" s="185" t="s">
        <v>554</v>
      </c>
    </row>
    <row r="223" spans="1:2" s="186" customFormat="1" ht="10.5">
      <c r="A223" s="185">
        <v>302030</v>
      </c>
      <c r="B223" s="185" t="s">
        <v>555</v>
      </c>
    </row>
    <row r="224" spans="1:2" s="186" customFormat="1" ht="10.5">
      <c r="A224" s="185">
        <v>302031</v>
      </c>
      <c r="B224" s="185" t="s">
        <v>556</v>
      </c>
    </row>
    <row r="225" spans="1:2" s="186" customFormat="1" ht="10.5">
      <c r="A225" s="185">
        <v>302032</v>
      </c>
      <c r="B225" s="185" t="s">
        <v>557</v>
      </c>
    </row>
    <row r="226" spans="1:2" s="186" customFormat="1" ht="10.5">
      <c r="A226" s="185">
        <v>303001</v>
      </c>
      <c r="B226" s="185" t="s">
        <v>558</v>
      </c>
    </row>
    <row r="227" spans="1:2" s="186" customFormat="1" ht="10.5">
      <c r="A227" s="185">
        <v>303002</v>
      </c>
      <c r="B227" s="185" t="s">
        <v>559</v>
      </c>
    </row>
    <row r="228" spans="1:2" s="186" customFormat="1" ht="10.5">
      <c r="A228" s="185">
        <v>303003</v>
      </c>
      <c r="B228" s="185" t="s">
        <v>560</v>
      </c>
    </row>
    <row r="229" spans="1:2" s="186" customFormat="1" ht="10.5">
      <c r="A229" s="185">
        <v>303004</v>
      </c>
      <c r="B229" s="185" t="s">
        <v>561</v>
      </c>
    </row>
    <row r="230" spans="1:2" s="186" customFormat="1" ht="10.5">
      <c r="A230" s="185">
        <v>303005</v>
      </c>
      <c r="B230" s="185" t="s">
        <v>562</v>
      </c>
    </row>
    <row r="231" spans="1:2" s="186" customFormat="1" ht="10.5">
      <c r="A231" s="185">
        <v>303006</v>
      </c>
      <c r="B231" s="185" t="s">
        <v>563</v>
      </c>
    </row>
    <row r="232" spans="1:2" s="186" customFormat="1" ht="10.5">
      <c r="A232" s="185">
        <v>303007</v>
      </c>
      <c r="B232" s="185" t="s">
        <v>564</v>
      </c>
    </row>
    <row r="233" spans="1:2" s="186" customFormat="1" ht="10.5">
      <c r="A233" s="185">
        <v>303008</v>
      </c>
      <c r="B233" s="185" t="s">
        <v>565</v>
      </c>
    </row>
    <row r="234" spans="1:2" s="186" customFormat="1" ht="10.5">
      <c r="A234" s="185">
        <v>303009</v>
      </c>
      <c r="B234" s="185" t="s">
        <v>566</v>
      </c>
    </row>
    <row r="235" spans="1:2" s="186" customFormat="1" ht="10.5">
      <c r="A235" s="185">
        <v>303010</v>
      </c>
      <c r="B235" s="185" t="s">
        <v>567</v>
      </c>
    </row>
    <row r="236" spans="1:2" s="186" customFormat="1" ht="10.5">
      <c r="A236" s="185">
        <v>303011</v>
      </c>
      <c r="B236" s="185" t="s">
        <v>568</v>
      </c>
    </row>
    <row r="237" spans="1:2" s="186" customFormat="1" ht="10.5">
      <c r="A237" s="185">
        <v>303012</v>
      </c>
      <c r="B237" s="185" t="s">
        <v>569</v>
      </c>
    </row>
    <row r="238" spans="1:2" s="186" customFormat="1" ht="10.5">
      <c r="A238" s="185">
        <v>303013</v>
      </c>
      <c r="B238" s="185" t="s">
        <v>570</v>
      </c>
    </row>
    <row r="239" spans="1:2" s="186" customFormat="1" ht="10.5">
      <c r="A239" s="185">
        <v>303014</v>
      </c>
      <c r="B239" s="185" t="s">
        <v>571</v>
      </c>
    </row>
    <row r="240" spans="1:2" s="186" customFormat="1" ht="10.5">
      <c r="A240" s="185">
        <v>303015</v>
      </c>
      <c r="B240" s="185" t="s">
        <v>572</v>
      </c>
    </row>
    <row r="241" spans="1:2" s="186" customFormat="1" ht="10.5">
      <c r="A241" s="185">
        <v>303016</v>
      </c>
      <c r="B241" s="185" t="s">
        <v>573</v>
      </c>
    </row>
    <row r="242" spans="1:2" s="186" customFormat="1" ht="10.5">
      <c r="A242" s="185">
        <v>303017</v>
      </c>
      <c r="B242" s="185" t="s">
        <v>574</v>
      </c>
    </row>
    <row r="243" spans="1:2" s="186" customFormat="1" ht="10.5">
      <c r="A243" s="185">
        <v>303018</v>
      </c>
      <c r="B243" s="185" t="s">
        <v>575</v>
      </c>
    </row>
    <row r="244" spans="1:2" s="186" customFormat="1" ht="10.5">
      <c r="A244" s="185">
        <v>303019</v>
      </c>
      <c r="B244" s="185" t="s">
        <v>576</v>
      </c>
    </row>
    <row r="245" spans="1:2" s="186" customFormat="1" ht="10.5">
      <c r="A245" s="185">
        <v>303020</v>
      </c>
      <c r="B245" s="185" t="s">
        <v>577</v>
      </c>
    </row>
    <row r="246" spans="1:2" s="186" customFormat="1" ht="10.5">
      <c r="A246" s="185">
        <v>303021</v>
      </c>
      <c r="B246" s="185" t="s">
        <v>578</v>
      </c>
    </row>
    <row r="247" spans="1:2" s="186" customFormat="1" ht="10.5">
      <c r="A247" s="185">
        <v>303022</v>
      </c>
      <c r="B247" s="185" t="s">
        <v>579</v>
      </c>
    </row>
    <row r="248" spans="1:2" s="186" customFormat="1" ht="10.5">
      <c r="A248" s="185">
        <v>303023</v>
      </c>
      <c r="B248" s="185" t="s">
        <v>580</v>
      </c>
    </row>
    <row r="249" spans="1:2" s="186" customFormat="1" ht="10.5">
      <c r="A249" s="185">
        <v>303024</v>
      </c>
      <c r="B249" s="185" t="s">
        <v>581</v>
      </c>
    </row>
    <row r="250" spans="1:2" s="186" customFormat="1" ht="10.5">
      <c r="A250" s="185">
        <v>303025</v>
      </c>
      <c r="B250" s="185" t="s">
        <v>582</v>
      </c>
    </row>
    <row r="251" spans="1:2" s="186" customFormat="1" ht="10.5">
      <c r="A251" s="185">
        <v>303026</v>
      </c>
      <c r="B251" s="185" t="s">
        <v>583</v>
      </c>
    </row>
    <row r="252" spans="1:2" s="186" customFormat="1" ht="10.5">
      <c r="A252" s="185">
        <v>303027</v>
      </c>
      <c r="B252" s="185" t="s">
        <v>584</v>
      </c>
    </row>
    <row r="253" spans="1:2" s="186" customFormat="1" ht="10.5">
      <c r="A253" s="185">
        <v>303028</v>
      </c>
      <c r="B253" s="185" t="s">
        <v>585</v>
      </c>
    </row>
    <row r="254" spans="1:2" s="186" customFormat="1" ht="10.5">
      <c r="A254" s="185">
        <v>303029</v>
      </c>
      <c r="B254" s="185" t="s">
        <v>586</v>
      </c>
    </row>
    <row r="255" spans="1:2" s="186" customFormat="1" ht="10.5">
      <c r="A255" s="185">
        <v>303030</v>
      </c>
      <c r="B255" s="185" t="s">
        <v>587</v>
      </c>
    </row>
    <row r="256" spans="1:2" s="186" customFormat="1" ht="10.5">
      <c r="A256" s="185">
        <v>303031</v>
      </c>
      <c r="B256" s="185" t="s">
        <v>588</v>
      </c>
    </row>
    <row r="257" spans="1:2" s="186" customFormat="1" ht="10.5">
      <c r="A257" s="185">
        <v>303032</v>
      </c>
      <c r="B257" s="185" t="s">
        <v>589</v>
      </c>
    </row>
    <row r="258" spans="1:2" s="186" customFormat="1" ht="10.5">
      <c r="A258" s="185">
        <v>303033</v>
      </c>
      <c r="B258" s="185" t="s">
        <v>590</v>
      </c>
    </row>
    <row r="259" spans="1:2" s="186" customFormat="1" ht="10.5">
      <c r="A259" s="185">
        <v>303035</v>
      </c>
      <c r="B259" s="185" t="s">
        <v>591</v>
      </c>
    </row>
    <row r="260" spans="1:2" s="186" customFormat="1" ht="10.5">
      <c r="A260" s="185">
        <v>303036</v>
      </c>
      <c r="B260" s="185" t="s">
        <v>592</v>
      </c>
    </row>
    <row r="261" spans="1:2" s="186" customFormat="1" ht="10.5">
      <c r="A261" s="185">
        <v>303037</v>
      </c>
      <c r="B261" s="185" t="s">
        <v>593</v>
      </c>
    </row>
    <row r="262" spans="1:2" s="186" customFormat="1" ht="10.5">
      <c r="A262" s="185">
        <v>303038</v>
      </c>
      <c r="B262" s="185" t="s">
        <v>594</v>
      </c>
    </row>
    <row r="263" spans="1:2" s="186" customFormat="1" ht="10.5">
      <c r="A263" s="185">
        <v>303039</v>
      </c>
      <c r="B263" s="185" t="s">
        <v>595</v>
      </c>
    </row>
    <row r="264" spans="1:2" s="186" customFormat="1" ht="10.5">
      <c r="A264" s="185">
        <v>303040</v>
      </c>
      <c r="B264" s="185" t="s">
        <v>596</v>
      </c>
    </row>
    <row r="265" spans="1:2" s="186" customFormat="1" ht="10.5">
      <c r="A265" s="185">
        <v>303041</v>
      </c>
      <c r="B265" s="185" t="s">
        <v>597</v>
      </c>
    </row>
    <row r="266" spans="1:2" s="186" customFormat="1" ht="10.5">
      <c r="A266" s="185">
        <v>303042</v>
      </c>
      <c r="B266" s="185" t="s">
        <v>598</v>
      </c>
    </row>
    <row r="267" spans="1:2" s="186" customFormat="1" ht="10.5">
      <c r="A267" s="185">
        <v>303043</v>
      </c>
      <c r="B267" s="185" t="s">
        <v>599</v>
      </c>
    </row>
    <row r="268" spans="1:2" s="186" customFormat="1" ht="10.5">
      <c r="A268" s="185">
        <v>303044</v>
      </c>
      <c r="B268" s="185" t="s">
        <v>600</v>
      </c>
    </row>
    <row r="269" spans="1:2" s="186" customFormat="1" ht="10.5">
      <c r="A269" s="185">
        <v>303045</v>
      </c>
      <c r="B269" s="185" t="s">
        <v>601</v>
      </c>
    </row>
    <row r="270" spans="1:2" s="186" customFormat="1" ht="10.5">
      <c r="A270" s="185">
        <v>303046</v>
      </c>
      <c r="B270" s="185" t="s">
        <v>602</v>
      </c>
    </row>
    <row r="271" spans="1:2" s="186" customFormat="1" ht="10.5">
      <c r="A271" s="185">
        <v>303047</v>
      </c>
      <c r="B271" s="185" t="s">
        <v>603</v>
      </c>
    </row>
    <row r="272" spans="1:2" s="186" customFormat="1" ht="10.5">
      <c r="A272" s="185">
        <v>303048</v>
      </c>
      <c r="B272" s="185" t="s">
        <v>604</v>
      </c>
    </row>
    <row r="273" spans="1:2" s="186" customFormat="1" ht="10.5">
      <c r="A273" s="185">
        <v>303050</v>
      </c>
      <c r="B273" s="185" t="s">
        <v>605</v>
      </c>
    </row>
    <row r="274" spans="1:2" s="186" customFormat="1" ht="10.5">
      <c r="A274" s="185">
        <v>303051</v>
      </c>
      <c r="B274" s="185" t="s">
        <v>606</v>
      </c>
    </row>
    <row r="275" spans="1:2" s="186" customFormat="1" ht="10.5">
      <c r="A275" s="185">
        <v>303052</v>
      </c>
      <c r="B275" s="185" t="s">
        <v>607</v>
      </c>
    </row>
    <row r="276" spans="1:2" s="186" customFormat="1" ht="10.5">
      <c r="A276" s="185">
        <v>303053</v>
      </c>
      <c r="B276" s="185" t="s">
        <v>608</v>
      </c>
    </row>
    <row r="277" spans="1:2" s="186" customFormat="1" ht="10.5">
      <c r="A277" s="185">
        <v>303054</v>
      </c>
      <c r="B277" s="185" t="s">
        <v>609</v>
      </c>
    </row>
    <row r="278" spans="1:2" s="186" customFormat="1" ht="10.5">
      <c r="A278" s="185">
        <v>303055</v>
      </c>
      <c r="B278" s="185" t="s">
        <v>610</v>
      </c>
    </row>
    <row r="279" spans="1:2" s="186" customFormat="1" ht="10.5">
      <c r="A279" s="185">
        <v>303056</v>
      </c>
      <c r="B279" s="185" t="s">
        <v>611</v>
      </c>
    </row>
    <row r="280" spans="1:2" s="186" customFormat="1" ht="10.5">
      <c r="A280" s="185">
        <v>303057</v>
      </c>
      <c r="B280" s="185" t="s">
        <v>612</v>
      </c>
    </row>
    <row r="281" spans="1:2" s="186" customFormat="1" ht="10.5">
      <c r="A281" s="185">
        <v>303058</v>
      </c>
      <c r="B281" s="185" t="s">
        <v>613</v>
      </c>
    </row>
    <row r="282" spans="1:2" s="186" customFormat="1" ht="10.5">
      <c r="A282" s="185">
        <v>303059</v>
      </c>
      <c r="B282" s="185" t="s">
        <v>614</v>
      </c>
    </row>
    <row r="283" spans="1:2" s="186" customFormat="1" ht="10.5">
      <c r="A283" s="185">
        <v>303060</v>
      </c>
      <c r="B283" s="185" t="s">
        <v>615</v>
      </c>
    </row>
    <row r="284" spans="1:2" s="186" customFormat="1" ht="10.5">
      <c r="A284" s="185">
        <v>303061</v>
      </c>
      <c r="B284" s="185" t="s">
        <v>616</v>
      </c>
    </row>
    <row r="285" spans="1:2" s="186" customFormat="1" ht="10.5">
      <c r="A285" s="185">
        <v>303062</v>
      </c>
      <c r="B285" s="185" t="s">
        <v>617</v>
      </c>
    </row>
    <row r="286" spans="1:2" s="186" customFormat="1" ht="10.5">
      <c r="A286" s="185">
        <v>303063</v>
      </c>
      <c r="B286" s="185" t="s">
        <v>618</v>
      </c>
    </row>
    <row r="287" spans="1:2" s="186" customFormat="1" ht="10.5">
      <c r="A287" s="185">
        <v>303064</v>
      </c>
      <c r="B287" s="185" t="s">
        <v>619</v>
      </c>
    </row>
    <row r="288" spans="1:2" s="186" customFormat="1" ht="10.5">
      <c r="A288" s="185">
        <v>303065</v>
      </c>
      <c r="B288" s="185" t="s">
        <v>620</v>
      </c>
    </row>
    <row r="289" spans="1:2" s="186" customFormat="1" ht="10.5">
      <c r="A289" s="185">
        <v>303066</v>
      </c>
      <c r="B289" s="185" t="s">
        <v>621</v>
      </c>
    </row>
    <row r="290" spans="1:2" s="186" customFormat="1" ht="10.5">
      <c r="A290" s="185">
        <v>303067</v>
      </c>
      <c r="B290" s="185" t="s">
        <v>622</v>
      </c>
    </row>
    <row r="291" spans="1:2" s="186" customFormat="1" ht="10.5">
      <c r="A291" s="185">
        <v>303068</v>
      </c>
      <c r="B291" s="185" t="s">
        <v>623</v>
      </c>
    </row>
    <row r="292" spans="1:2" s="186" customFormat="1" ht="10.5">
      <c r="A292" s="185">
        <v>303069</v>
      </c>
      <c r="B292" s="185" t="s">
        <v>624</v>
      </c>
    </row>
    <row r="293" spans="1:2" s="186" customFormat="1" ht="10.5">
      <c r="A293" s="185">
        <v>303070</v>
      </c>
      <c r="B293" s="185" t="s">
        <v>625</v>
      </c>
    </row>
    <row r="294" spans="1:2" s="186" customFormat="1" ht="10.5">
      <c r="A294" s="185">
        <v>303071</v>
      </c>
      <c r="B294" s="185" t="s">
        <v>626</v>
      </c>
    </row>
    <row r="295" spans="1:2" s="186" customFormat="1" ht="10.5">
      <c r="A295" s="185">
        <v>303072</v>
      </c>
      <c r="B295" s="185" t="s">
        <v>627</v>
      </c>
    </row>
    <row r="296" spans="1:2" s="186" customFormat="1" ht="10.5">
      <c r="A296" s="185">
        <v>303073</v>
      </c>
      <c r="B296" s="185" t="s">
        <v>628</v>
      </c>
    </row>
    <row r="297" spans="1:2" s="186" customFormat="1" ht="10.5">
      <c r="A297" s="185">
        <v>303074</v>
      </c>
      <c r="B297" s="185" t="s">
        <v>629</v>
      </c>
    </row>
    <row r="298" spans="1:2" s="186" customFormat="1" ht="10.5">
      <c r="A298" s="185">
        <v>303075</v>
      </c>
      <c r="B298" s="185" t="s">
        <v>630</v>
      </c>
    </row>
    <row r="299" spans="1:2" s="186" customFormat="1" ht="10.5">
      <c r="A299" s="185">
        <v>303076</v>
      </c>
      <c r="B299" s="185" t="s">
        <v>631</v>
      </c>
    </row>
    <row r="300" spans="1:2" s="186" customFormat="1" ht="10.5">
      <c r="A300" s="185">
        <v>303077</v>
      </c>
      <c r="B300" s="185" t="s">
        <v>632</v>
      </c>
    </row>
    <row r="301" spans="1:2" s="186" customFormat="1" ht="10.5">
      <c r="A301" s="185">
        <v>303078</v>
      </c>
      <c r="B301" s="185" t="s">
        <v>633</v>
      </c>
    </row>
    <row r="302" spans="1:2" s="186" customFormat="1" ht="10.5">
      <c r="A302" s="185">
        <v>303079</v>
      </c>
      <c r="B302" s="185" t="s">
        <v>634</v>
      </c>
    </row>
    <row r="303" spans="1:2" s="186" customFormat="1" ht="10.5">
      <c r="A303" s="185">
        <v>303080</v>
      </c>
      <c r="B303" s="185" t="s">
        <v>635</v>
      </c>
    </row>
    <row r="304" spans="1:2" s="186" customFormat="1" ht="10.5">
      <c r="A304" s="185">
        <v>303081</v>
      </c>
      <c r="B304" s="185" t="s">
        <v>636</v>
      </c>
    </row>
    <row r="305" spans="1:2" s="186" customFormat="1" ht="10.5">
      <c r="A305" s="185">
        <v>303082</v>
      </c>
      <c r="B305" s="185" t="s">
        <v>637</v>
      </c>
    </row>
    <row r="306" spans="1:2" s="186" customFormat="1" ht="10.5">
      <c r="A306" s="185">
        <v>303083</v>
      </c>
      <c r="B306" s="185" t="s">
        <v>638</v>
      </c>
    </row>
    <row r="307" spans="1:2" s="186" customFormat="1" ht="10.5">
      <c r="A307" s="185">
        <v>303084</v>
      </c>
      <c r="B307" s="185" t="s">
        <v>639</v>
      </c>
    </row>
    <row r="308" spans="1:2" s="186" customFormat="1" ht="10.5">
      <c r="A308" s="185">
        <v>303085</v>
      </c>
      <c r="B308" s="185" t="s">
        <v>640</v>
      </c>
    </row>
    <row r="309" spans="1:2" s="186" customFormat="1" ht="10.5">
      <c r="A309" s="185">
        <v>303086</v>
      </c>
      <c r="B309" s="185" t="s">
        <v>641</v>
      </c>
    </row>
    <row r="310" spans="1:2" s="186" customFormat="1" ht="10.5">
      <c r="A310" s="185">
        <v>303087</v>
      </c>
      <c r="B310" s="185" t="s">
        <v>642</v>
      </c>
    </row>
    <row r="311" spans="1:2" s="186" customFormat="1" ht="10.5">
      <c r="A311" s="185">
        <v>303088</v>
      </c>
      <c r="B311" s="185" t="s">
        <v>643</v>
      </c>
    </row>
    <row r="312" spans="1:2" s="186" customFormat="1" ht="10.5">
      <c r="A312" s="185">
        <v>303089</v>
      </c>
      <c r="B312" s="185" t="s">
        <v>644</v>
      </c>
    </row>
    <row r="313" spans="1:2" s="186" customFormat="1" ht="10.5">
      <c r="A313" s="185">
        <v>303090</v>
      </c>
      <c r="B313" s="185" t="s">
        <v>645</v>
      </c>
    </row>
    <row r="314" spans="1:2" s="186" customFormat="1" ht="10.5">
      <c r="A314" s="185">
        <v>303091</v>
      </c>
      <c r="B314" s="185" t="s">
        <v>646</v>
      </c>
    </row>
    <row r="315" spans="1:2" s="186" customFormat="1" ht="10.5">
      <c r="A315" s="185">
        <v>303092</v>
      </c>
      <c r="B315" s="185" t="s">
        <v>647</v>
      </c>
    </row>
    <row r="316" spans="1:2" s="186" customFormat="1" ht="10.5">
      <c r="A316" s="185">
        <v>303093</v>
      </c>
      <c r="B316" s="185" t="s">
        <v>648</v>
      </c>
    </row>
    <row r="317" spans="1:2" s="186" customFormat="1" ht="10.5">
      <c r="A317" s="185">
        <v>303094</v>
      </c>
      <c r="B317" s="185" t="s">
        <v>649</v>
      </c>
    </row>
    <row r="318" spans="1:2" s="186" customFormat="1" ht="10.5">
      <c r="A318" s="185">
        <v>303095</v>
      </c>
      <c r="B318" s="185" t="s">
        <v>650</v>
      </c>
    </row>
    <row r="319" spans="1:2" s="186" customFormat="1" ht="10.5">
      <c r="A319" s="185">
        <v>303096</v>
      </c>
      <c r="B319" s="185" t="s">
        <v>651</v>
      </c>
    </row>
    <row r="320" spans="1:2" s="186" customFormat="1" ht="10.5">
      <c r="A320" s="185">
        <v>303097</v>
      </c>
      <c r="B320" s="185" t="s">
        <v>652</v>
      </c>
    </row>
    <row r="321" spans="1:2" s="186" customFormat="1" ht="10.5">
      <c r="A321" s="185">
        <v>303098</v>
      </c>
      <c r="B321" s="185" t="s">
        <v>653</v>
      </c>
    </row>
    <row r="322" spans="1:2" s="186" customFormat="1" ht="10.5">
      <c r="A322" s="185">
        <v>303099</v>
      </c>
      <c r="B322" s="185" t="s">
        <v>654</v>
      </c>
    </row>
    <row r="323" spans="1:2" s="186" customFormat="1" ht="10.5">
      <c r="A323" s="185">
        <v>303100</v>
      </c>
      <c r="B323" s="185" t="s">
        <v>655</v>
      </c>
    </row>
    <row r="324" spans="1:2" s="186" customFormat="1" ht="10.5">
      <c r="A324" s="185">
        <v>303101</v>
      </c>
      <c r="B324" s="185" t="s">
        <v>656</v>
      </c>
    </row>
    <row r="325" spans="1:2" s="186" customFormat="1" ht="10.5">
      <c r="A325" s="185">
        <v>303102</v>
      </c>
      <c r="B325" s="185" t="s">
        <v>657</v>
      </c>
    </row>
    <row r="326" spans="1:2" s="186" customFormat="1" ht="10.5">
      <c r="A326" s="185">
        <v>303103</v>
      </c>
      <c r="B326" s="185" t="s">
        <v>658</v>
      </c>
    </row>
    <row r="327" spans="1:2" s="186" customFormat="1" ht="10.5">
      <c r="A327" s="185">
        <v>303104</v>
      </c>
      <c r="B327" s="185" t="s">
        <v>659</v>
      </c>
    </row>
    <row r="328" spans="1:2" s="186" customFormat="1" ht="10.5">
      <c r="A328" s="185">
        <v>303105</v>
      </c>
      <c r="B328" s="185" t="s">
        <v>660</v>
      </c>
    </row>
    <row r="329" spans="1:2" s="186" customFormat="1" ht="10.5">
      <c r="A329" s="185">
        <v>303106</v>
      </c>
      <c r="B329" s="185" t="s">
        <v>661</v>
      </c>
    </row>
    <row r="330" spans="1:2" s="186" customFormat="1" ht="10.5">
      <c r="A330" s="185">
        <v>303107</v>
      </c>
      <c r="B330" s="185" t="s">
        <v>662</v>
      </c>
    </row>
    <row r="331" spans="1:2" s="186" customFormat="1" ht="10.5">
      <c r="A331" s="185">
        <v>303108</v>
      </c>
      <c r="B331" s="185" t="s">
        <v>663</v>
      </c>
    </row>
    <row r="332" spans="1:2" s="186" customFormat="1" ht="10.5">
      <c r="A332" s="185">
        <v>303109</v>
      </c>
      <c r="B332" s="185" t="s">
        <v>664</v>
      </c>
    </row>
    <row r="333" spans="1:2" s="186" customFormat="1" ht="10.5">
      <c r="A333" s="185">
        <v>303110</v>
      </c>
      <c r="B333" s="185" t="s">
        <v>665</v>
      </c>
    </row>
    <row r="334" spans="1:2" s="186" customFormat="1" ht="10.5">
      <c r="A334" s="185">
        <v>303112</v>
      </c>
      <c r="B334" s="185" t="s">
        <v>666</v>
      </c>
    </row>
    <row r="335" spans="1:2" s="186" customFormat="1" ht="10.5">
      <c r="A335" s="185">
        <v>303113</v>
      </c>
      <c r="B335" s="185" t="s">
        <v>667</v>
      </c>
    </row>
    <row r="336" spans="1:2" s="186" customFormat="1" ht="10.5">
      <c r="A336" s="185">
        <v>303114</v>
      </c>
      <c r="B336" s="185" t="s">
        <v>668</v>
      </c>
    </row>
    <row r="337" spans="1:2" s="186" customFormat="1" ht="10.5">
      <c r="A337" s="185">
        <v>303116</v>
      </c>
      <c r="B337" s="185" t="s">
        <v>669</v>
      </c>
    </row>
    <row r="338" spans="1:2" s="186" customFormat="1" ht="10.5">
      <c r="A338" s="185">
        <v>303117</v>
      </c>
      <c r="B338" s="185" t="s">
        <v>670</v>
      </c>
    </row>
    <row r="339" spans="1:2" s="186" customFormat="1" ht="10.5">
      <c r="A339" s="185">
        <v>303118</v>
      </c>
      <c r="B339" s="185" t="s">
        <v>671</v>
      </c>
    </row>
    <row r="340" spans="1:2" s="186" customFormat="1" ht="10.5">
      <c r="A340" s="185">
        <v>303119</v>
      </c>
      <c r="B340" s="185" t="s">
        <v>672</v>
      </c>
    </row>
    <row r="341" spans="1:2" s="186" customFormat="1" ht="10.5">
      <c r="A341" s="185">
        <v>303120</v>
      </c>
      <c r="B341" s="185" t="s">
        <v>673</v>
      </c>
    </row>
    <row r="342" spans="1:2" s="186" customFormat="1" ht="10.5">
      <c r="A342" s="185">
        <v>303121</v>
      </c>
      <c r="B342" s="185" t="s">
        <v>674</v>
      </c>
    </row>
    <row r="343" spans="1:2" s="186" customFormat="1" ht="10.5">
      <c r="A343" s="185">
        <v>303122</v>
      </c>
      <c r="B343" s="185" t="s">
        <v>675</v>
      </c>
    </row>
    <row r="344" spans="1:2" s="186" customFormat="1" ht="10.5">
      <c r="A344" s="185">
        <v>303123</v>
      </c>
      <c r="B344" s="185" t="s">
        <v>676</v>
      </c>
    </row>
    <row r="345" spans="1:2" s="186" customFormat="1" ht="10.5">
      <c r="A345" s="185">
        <v>303124</v>
      </c>
      <c r="B345" s="185" t="s">
        <v>677</v>
      </c>
    </row>
    <row r="346" spans="1:2" s="186" customFormat="1" ht="10.5">
      <c r="A346" s="185">
        <v>303126</v>
      </c>
      <c r="B346" s="185" t="s">
        <v>678</v>
      </c>
    </row>
    <row r="347" spans="1:2" s="186" customFormat="1" ht="10.5">
      <c r="A347" s="185">
        <v>303127</v>
      </c>
      <c r="B347" s="185" t="s">
        <v>679</v>
      </c>
    </row>
    <row r="348" spans="1:2" s="186" customFormat="1" ht="10.5">
      <c r="A348" s="185">
        <v>303128</v>
      </c>
      <c r="B348" s="185" t="s">
        <v>680</v>
      </c>
    </row>
    <row r="349" spans="1:2" s="186" customFormat="1" ht="10.5">
      <c r="A349" s="185">
        <v>304001</v>
      </c>
      <c r="B349" s="185" t="s">
        <v>681</v>
      </c>
    </row>
    <row r="350" spans="1:2" s="186" customFormat="1" ht="10.5">
      <c r="A350" s="185">
        <v>304002</v>
      </c>
      <c r="B350" s="185" t="s">
        <v>682</v>
      </c>
    </row>
    <row r="351" spans="1:2" s="186" customFormat="1" ht="10.5">
      <c r="A351" s="185">
        <v>304003</v>
      </c>
      <c r="B351" s="185" t="s">
        <v>683</v>
      </c>
    </row>
    <row r="352" spans="1:2" s="186" customFormat="1" ht="10.5">
      <c r="A352" s="185">
        <v>304004</v>
      </c>
      <c r="B352" s="185" t="s">
        <v>684</v>
      </c>
    </row>
    <row r="353" spans="1:2" s="186" customFormat="1" ht="10.5">
      <c r="A353" s="185">
        <v>304005</v>
      </c>
      <c r="B353" s="185" t="s">
        <v>685</v>
      </c>
    </row>
    <row r="354" spans="1:2" s="186" customFormat="1" ht="10.5">
      <c r="A354" s="185">
        <v>304006</v>
      </c>
      <c r="B354" s="185" t="s">
        <v>686</v>
      </c>
    </row>
    <row r="355" spans="1:2" s="186" customFormat="1" ht="10.5">
      <c r="A355" s="185">
        <v>304007</v>
      </c>
      <c r="B355" s="185" t="s">
        <v>687</v>
      </c>
    </row>
    <row r="356" spans="1:2" s="186" customFormat="1" ht="10.5">
      <c r="A356" s="185">
        <v>304009</v>
      </c>
      <c r="B356" s="185" t="s">
        <v>688</v>
      </c>
    </row>
    <row r="357" spans="1:2" s="186" customFormat="1" ht="10.5">
      <c r="A357" s="185">
        <v>304010</v>
      </c>
      <c r="B357" s="185" t="s">
        <v>689</v>
      </c>
    </row>
    <row r="358" spans="1:2" s="186" customFormat="1" ht="10.5">
      <c r="A358" s="185">
        <v>304011</v>
      </c>
      <c r="B358" s="185" t="s">
        <v>690</v>
      </c>
    </row>
    <row r="359" spans="1:2" s="186" customFormat="1" ht="10.5">
      <c r="A359" s="185">
        <v>304012</v>
      </c>
      <c r="B359" s="185" t="s">
        <v>691</v>
      </c>
    </row>
    <row r="360" spans="1:2" s="186" customFormat="1" ht="10.5">
      <c r="A360" s="185">
        <v>304013</v>
      </c>
      <c r="B360" s="185" t="s">
        <v>692</v>
      </c>
    </row>
    <row r="361" spans="1:2" s="186" customFormat="1" ht="10.5">
      <c r="A361" s="185">
        <v>304014</v>
      </c>
      <c r="B361" s="185" t="s">
        <v>693</v>
      </c>
    </row>
    <row r="362" spans="1:2" s="186" customFormat="1" ht="10.5">
      <c r="A362" s="185">
        <v>304015</v>
      </c>
      <c r="B362" s="185" t="s">
        <v>694</v>
      </c>
    </row>
    <row r="363" spans="1:2" s="186" customFormat="1" ht="10.5">
      <c r="A363" s="185">
        <v>304016</v>
      </c>
      <c r="B363" s="185" t="s">
        <v>695</v>
      </c>
    </row>
    <row r="364" spans="1:2" s="186" customFormat="1" ht="10.5">
      <c r="A364" s="185">
        <v>304017</v>
      </c>
      <c r="B364" s="185" t="s">
        <v>696</v>
      </c>
    </row>
    <row r="365" spans="1:2" s="186" customFormat="1" ht="10.5">
      <c r="A365" s="185">
        <v>304018</v>
      </c>
      <c r="B365" s="185" t="s">
        <v>697</v>
      </c>
    </row>
    <row r="366" spans="1:2" s="186" customFormat="1" ht="10.5">
      <c r="A366" s="185">
        <v>304019</v>
      </c>
      <c r="B366" s="185" t="s">
        <v>698</v>
      </c>
    </row>
    <row r="367" spans="1:2" s="186" customFormat="1" ht="10.5">
      <c r="A367" s="185">
        <v>304020</v>
      </c>
      <c r="B367" s="185" t="s">
        <v>699</v>
      </c>
    </row>
    <row r="368" spans="1:2" s="186" customFormat="1" ht="10.5">
      <c r="A368" s="185">
        <v>304021</v>
      </c>
      <c r="B368" s="185" t="s">
        <v>700</v>
      </c>
    </row>
    <row r="369" spans="1:2" s="186" customFormat="1" ht="10.5">
      <c r="A369" s="185">
        <v>304022</v>
      </c>
      <c r="B369" s="185" t="s">
        <v>701</v>
      </c>
    </row>
    <row r="370" spans="1:2" s="186" customFormat="1" ht="10.5">
      <c r="A370" s="185">
        <v>304023</v>
      </c>
      <c r="B370" s="185" t="s">
        <v>702</v>
      </c>
    </row>
    <row r="371" spans="1:2" s="186" customFormat="1" ht="10.5">
      <c r="A371" s="185">
        <v>304024</v>
      </c>
      <c r="B371" s="185" t="s">
        <v>703</v>
      </c>
    </row>
    <row r="372" spans="1:2" s="186" customFormat="1" ht="10.5">
      <c r="A372" s="185">
        <v>304025</v>
      </c>
      <c r="B372" s="185" t="s">
        <v>704</v>
      </c>
    </row>
    <row r="373" spans="1:2" s="186" customFormat="1" ht="10.5">
      <c r="A373" s="185">
        <v>304026</v>
      </c>
      <c r="B373" s="185" t="s">
        <v>705</v>
      </c>
    </row>
    <row r="374" spans="1:2" s="186" customFormat="1" ht="10.5">
      <c r="A374" s="185">
        <v>304027</v>
      </c>
      <c r="B374" s="185" t="s">
        <v>706</v>
      </c>
    </row>
    <row r="375" spans="1:2" s="186" customFormat="1" ht="10.5">
      <c r="A375" s="185">
        <v>304028</v>
      </c>
      <c r="B375" s="185" t="s">
        <v>707</v>
      </c>
    </row>
    <row r="376" spans="1:2" s="186" customFormat="1" ht="10.5">
      <c r="A376" s="185">
        <v>304029</v>
      </c>
      <c r="B376" s="185" t="s">
        <v>708</v>
      </c>
    </row>
    <row r="377" spans="1:2" s="186" customFormat="1" ht="10.5">
      <c r="A377" s="185">
        <v>304030</v>
      </c>
      <c r="B377" s="185" t="s">
        <v>709</v>
      </c>
    </row>
    <row r="378" spans="1:2" s="186" customFormat="1" ht="10.5">
      <c r="A378" s="185">
        <v>304031</v>
      </c>
      <c r="B378" s="185" t="s">
        <v>710</v>
      </c>
    </row>
    <row r="379" spans="1:2" s="186" customFormat="1" ht="10.5">
      <c r="A379" s="185">
        <v>304032</v>
      </c>
      <c r="B379" s="185" t="s">
        <v>711</v>
      </c>
    </row>
    <row r="380" spans="1:2" s="186" customFormat="1" ht="10.5">
      <c r="A380" s="185">
        <v>304033</v>
      </c>
      <c r="B380" s="185" t="s">
        <v>712</v>
      </c>
    </row>
    <row r="381" spans="1:2" s="186" customFormat="1" ht="10.5">
      <c r="A381" s="185">
        <v>304034</v>
      </c>
      <c r="B381" s="185" t="s">
        <v>713</v>
      </c>
    </row>
    <row r="382" spans="1:2" s="186" customFormat="1" ht="10.5">
      <c r="A382" s="185">
        <v>304035</v>
      </c>
      <c r="B382" s="185" t="s">
        <v>714</v>
      </c>
    </row>
    <row r="383" spans="1:2" s="186" customFormat="1" ht="10.5">
      <c r="A383" s="185">
        <v>304036</v>
      </c>
      <c r="B383" s="185" t="s">
        <v>715</v>
      </c>
    </row>
    <row r="384" spans="1:2" s="186" customFormat="1" ht="10.5">
      <c r="A384" s="185">
        <v>304037</v>
      </c>
      <c r="B384" s="185" t="s">
        <v>716</v>
      </c>
    </row>
    <row r="385" spans="1:2" s="186" customFormat="1" ht="10.5">
      <c r="A385" s="185">
        <v>304038</v>
      </c>
      <c r="B385" s="185" t="s">
        <v>717</v>
      </c>
    </row>
    <row r="386" spans="1:2" s="186" customFormat="1" ht="10.5">
      <c r="A386" s="185">
        <v>304039</v>
      </c>
      <c r="B386" s="185" t="s">
        <v>718</v>
      </c>
    </row>
    <row r="387" spans="1:2" s="186" customFormat="1" ht="10.5">
      <c r="A387" s="185">
        <v>304040</v>
      </c>
      <c r="B387" s="185" t="s">
        <v>719</v>
      </c>
    </row>
    <row r="388" spans="1:2" s="186" customFormat="1" ht="10.5">
      <c r="A388" s="185">
        <v>304041</v>
      </c>
      <c r="B388" s="185" t="s">
        <v>720</v>
      </c>
    </row>
    <row r="389" spans="1:2" s="186" customFormat="1" ht="10.5">
      <c r="A389" s="185">
        <v>304042</v>
      </c>
      <c r="B389" s="185" t="s">
        <v>721</v>
      </c>
    </row>
    <row r="390" spans="1:2" s="186" customFormat="1" ht="10.5">
      <c r="A390" s="185">
        <v>304043</v>
      </c>
      <c r="B390" s="185" t="s">
        <v>722</v>
      </c>
    </row>
    <row r="391" spans="1:2" s="186" customFormat="1" ht="10.5">
      <c r="A391" s="185">
        <v>304044</v>
      </c>
      <c r="B391" s="185" t="s">
        <v>723</v>
      </c>
    </row>
    <row r="392" spans="1:2" s="186" customFormat="1" ht="10.5">
      <c r="A392" s="185">
        <v>304045</v>
      </c>
      <c r="B392" s="185" t="s">
        <v>724</v>
      </c>
    </row>
    <row r="393" spans="1:2" s="186" customFormat="1" ht="10.5">
      <c r="A393" s="185">
        <v>304046</v>
      </c>
      <c r="B393" s="185" t="s">
        <v>725</v>
      </c>
    </row>
    <row r="394" spans="1:2" s="186" customFormat="1" ht="10.5">
      <c r="A394" s="185">
        <v>304047</v>
      </c>
      <c r="B394" s="185" t="s">
        <v>726</v>
      </c>
    </row>
    <row r="395" spans="1:2" s="186" customFormat="1" ht="10.5">
      <c r="A395" s="185">
        <v>304048</v>
      </c>
      <c r="B395" s="185" t="s">
        <v>727</v>
      </c>
    </row>
    <row r="396" spans="1:2" s="186" customFormat="1" ht="10.5">
      <c r="A396" s="185">
        <v>304049</v>
      </c>
      <c r="B396" s="185" t="s">
        <v>728</v>
      </c>
    </row>
    <row r="397" spans="1:2" s="186" customFormat="1" ht="10.5">
      <c r="A397" s="185">
        <v>304050</v>
      </c>
      <c r="B397" s="185" t="s">
        <v>729</v>
      </c>
    </row>
    <row r="398" spans="1:2" s="186" customFormat="1" ht="10.5">
      <c r="A398" s="185">
        <v>304051</v>
      </c>
      <c r="B398" s="185" t="s">
        <v>730</v>
      </c>
    </row>
    <row r="399" spans="1:2" s="186" customFormat="1" ht="10.5">
      <c r="A399" s="185">
        <v>304052</v>
      </c>
      <c r="B399" s="185" t="s">
        <v>731</v>
      </c>
    </row>
    <row r="400" spans="1:2" s="186" customFormat="1" ht="10.5">
      <c r="A400" s="185">
        <v>304053</v>
      </c>
      <c r="B400" s="185" t="s">
        <v>732</v>
      </c>
    </row>
    <row r="401" spans="1:2" s="186" customFormat="1" ht="10.5">
      <c r="A401" s="185">
        <v>304054</v>
      </c>
      <c r="B401" s="185" t="s">
        <v>733</v>
      </c>
    </row>
    <row r="402" spans="1:2" s="186" customFormat="1" ht="10.5">
      <c r="A402" s="185">
        <v>304055</v>
      </c>
      <c r="B402" s="185" t="s">
        <v>734</v>
      </c>
    </row>
    <row r="403" spans="1:2" s="186" customFormat="1" ht="10.5">
      <c r="A403" s="185">
        <v>304056</v>
      </c>
      <c r="B403" s="185" t="s">
        <v>735</v>
      </c>
    </row>
    <row r="404" spans="1:2" s="186" customFormat="1" ht="10.5">
      <c r="A404" s="185">
        <v>304057</v>
      </c>
      <c r="B404" s="185" t="s">
        <v>736</v>
      </c>
    </row>
    <row r="405" spans="1:2" s="186" customFormat="1" ht="10.5">
      <c r="A405" s="185">
        <v>304058</v>
      </c>
      <c r="B405" s="185" t="s">
        <v>737</v>
      </c>
    </row>
    <row r="406" spans="1:2" s="186" customFormat="1" ht="10.5">
      <c r="A406" s="185">
        <v>304059</v>
      </c>
      <c r="B406" s="185" t="s">
        <v>738</v>
      </c>
    </row>
    <row r="407" spans="1:2" s="186" customFormat="1" ht="10.5">
      <c r="A407" s="185">
        <v>304060</v>
      </c>
      <c r="B407" s="185" t="s">
        <v>739</v>
      </c>
    </row>
    <row r="408" spans="1:2" s="186" customFormat="1" ht="10.5">
      <c r="A408" s="185">
        <v>304061</v>
      </c>
      <c r="B408" s="185" t="s">
        <v>740</v>
      </c>
    </row>
    <row r="409" spans="1:2" s="186" customFormat="1" ht="10.5">
      <c r="A409" s="185">
        <v>304062</v>
      </c>
      <c r="B409" s="185" t="s">
        <v>741</v>
      </c>
    </row>
    <row r="410" spans="1:2" s="186" customFormat="1" ht="10.5">
      <c r="A410" s="185">
        <v>304063</v>
      </c>
      <c r="B410" s="185" t="s">
        <v>742</v>
      </c>
    </row>
    <row r="411" spans="1:2" s="186" customFormat="1" ht="10.5">
      <c r="A411" s="185">
        <v>304064</v>
      </c>
      <c r="B411" s="185" t="s">
        <v>743</v>
      </c>
    </row>
    <row r="412" spans="1:2" s="186" customFormat="1" ht="10.5">
      <c r="A412" s="185">
        <v>304065</v>
      </c>
      <c r="B412" s="185" t="s">
        <v>744</v>
      </c>
    </row>
    <row r="413" spans="1:2" s="186" customFormat="1" ht="10.5">
      <c r="A413" s="185">
        <v>304066</v>
      </c>
      <c r="B413" s="185" t="s">
        <v>745</v>
      </c>
    </row>
    <row r="414" spans="1:2" s="186" customFormat="1" ht="10.5">
      <c r="A414" s="185">
        <v>304067</v>
      </c>
      <c r="B414" s="185" t="s">
        <v>746</v>
      </c>
    </row>
    <row r="415" spans="1:2" s="186" customFormat="1" ht="10.5">
      <c r="A415" s="185">
        <v>304068</v>
      </c>
      <c r="B415" s="185" t="s">
        <v>747</v>
      </c>
    </row>
    <row r="416" spans="1:2" s="186" customFormat="1" ht="10.5">
      <c r="A416" s="185">
        <v>304069</v>
      </c>
      <c r="B416" s="185" t="s">
        <v>748</v>
      </c>
    </row>
    <row r="417" spans="1:2" s="186" customFormat="1" ht="10.5">
      <c r="A417" s="185">
        <v>304070</v>
      </c>
      <c r="B417" s="185" t="s">
        <v>749</v>
      </c>
    </row>
    <row r="418" spans="1:2" s="186" customFormat="1" ht="10.5">
      <c r="A418" s="185">
        <v>304071</v>
      </c>
      <c r="B418" s="185" t="s">
        <v>750</v>
      </c>
    </row>
    <row r="419" spans="1:2" s="186" customFormat="1" ht="10.5">
      <c r="A419" s="185">
        <v>304072</v>
      </c>
      <c r="B419" s="185" t="s">
        <v>751</v>
      </c>
    </row>
    <row r="420" spans="1:2" s="186" customFormat="1" ht="10.5">
      <c r="A420" s="185">
        <v>304073</v>
      </c>
      <c r="B420" s="185" t="s">
        <v>752</v>
      </c>
    </row>
    <row r="421" spans="1:2" s="186" customFormat="1" ht="10.5">
      <c r="A421" s="185">
        <v>304074</v>
      </c>
      <c r="B421" s="185" t="s">
        <v>753</v>
      </c>
    </row>
    <row r="422" spans="1:2" s="186" customFormat="1" ht="10.5">
      <c r="A422" s="185">
        <v>304075</v>
      </c>
      <c r="B422" s="185" t="s">
        <v>754</v>
      </c>
    </row>
    <row r="423" spans="1:2" s="186" customFormat="1" ht="10.5">
      <c r="A423" s="185">
        <v>304076</v>
      </c>
      <c r="B423" s="185" t="s">
        <v>755</v>
      </c>
    </row>
    <row r="424" spans="1:2" s="186" customFormat="1" ht="10.5">
      <c r="A424" s="185">
        <v>304077</v>
      </c>
      <c r="B424" s="185" t="s">
        <v>756</v>
      </c>
    </row>
    <row r="425" spans="1:2" s="186" customFormat="1" ht="10.5">
      <c r="A425" s="185">
        <v>304078</v>
      </c>
      <c r="B425" s="185" t="s">
        <v>757</v>
      </c>
    </row>
    <row r="426" spans="1:2" s="186" customFormat="1" ht="10.5">
      <c r="A426" s="185">
        <v>304079</v>
      </c>
      <c r="B426" s="185" t="s">
        <v>758</v>
      </c>
    </row>
    <row r="427" spans="1:2" s="186" customFormat="1" ht="10.5">
      <c r="A427" s="185">
        <v>304080</v>
      </c>
      <c r="B427" s="185" t="s">
        <v>759</v>
      </c>
    </row>
    <row r="428" spans="1:2" s="186" customFormat="1" ht="10.5">
      <c r="A428" s="185">
        <v>304081</v>
      </c>
      <c r="B428" s="185" t="s">
        <v>760</v>
      </c>
    </row>
    <row r="429" spans="1:2" s="186" customFormat="1" ht="10.5">
      <c r="A429" s="185">
        <v>304082</v>
      </c>
      <c r="B429" s="185" t="s">
        <v>761</v>
      </c>
    </row>
    <row r="430" spans="1:2" s="186" customFormat="1" ht="10.5">
      <c r="A430" s="185">
        <v>304083</v>
      </c>
      <c r="B430" s="185" t="s">
        <v>762</v>
      </c>
    </row>
    <row r="431" spans="1:2" s="186" customFormat="1" ht="10.5">
      <c r="A431" s="185">
        <v>304084</v>
      </c>
      <c r="B431" s="185" t="s">
        <v>763</v>
      </c>
    </row>
    <row r="432" spans="1:2" s="186" customFormat="1" ht="10.5">
      <c r="A432" s="185">
        <v>304085</v>
      </c>
      <c r="B432" s="185" t="s">
        <v>764</v>
      </c>
    </row>
    <row r="433" spans="1:2" s="186" customFormat="1" ht="10.5">
      <c r="A433" s="185">
        <v>304086</v>
      </c>
      <c r="B433" s="185" t="s">
        <v>765</v>
      </c>
    </row>
    <row r="434" spans="1:2" s="186" customFormat="1" ht="10.5">
      <c r="A434" s="185">
        <v>304087</v>
      </c>
      <c r="B434" s="185" t="s">
        <v>766</v>
      </c>
    </row>
    <row r="435" spans="1:2" s="186" customFormat="1" ht="10.5">
      <c r="A435" s="185">
        <v>304088</v>
      </c>
      <c r="B435" s="185" t="s">
        <v>767</v>
      </c>
    </row>
    <row r="436" spans="1:2" s="186" customFormat="1" ht="10.5">
      <c r="A436" s="185">
        <v>304089</v>
      </c>
      <c r="B436" s="185" t="s">
        <v>768</v>
      </c>
    </row>
    <row r="437" spans="1:2" s="186" customFormat="1" ht="10.5">
      <c r="A437" s="185">
        <v>304090</v>
      </c>
      <c r="B437" s="185" t="s">
        <v>769</v>
      </c>
    </row>
    <row r="438" spans="1:2" s="186" customFormat="1" ht="10.5">
      <c r="A438" s="185">
        <v>304091</v>
      </c>
      <c r="B438" s="185" t="s">
        <v>770</v>
      </c>
    </row>
    <row r="439" spans="1:2" s="186" customFormat="1" ht="10.5">
      <c r="A439" s="185">
        <v>304092</v>
      </c>
      <c r="B439" s="185" t="s">
        <v>771</v>
      </c>
    </row>
    <row r="440" spans="1:2" s="186" customFormat="1" ht="10.5">
      <c r="A440" s="185">
        <v>304100</v>
      </c>
      <c r="B440" s="185" t="s">
        <v>772</v>
      </c>
    </row>
    <row r="441" spans="1:2" s="186" customFormat="1" ht="10.5">
      <c r="A441" s="185">
        <v>304101</v>
      </c>
      <c r="B441" s="185" t="s">
        <v>773</v>
      </c>
    </row>
    <row r="442" spans="1:2" s="186" customFormat="1" ht="10.5">
      <c r="A442" s="185">
        <v>304102</v>
      </c>
      <c r="B442" s="185" t="s">
        <v>774</v>
      </c>
    </row>
    <row r="443" spans="1:2" s="186" customFormat="1" ht="10.5">
      <c r="A443" s="185">
        <v>304103</v>
      </c>
      <c r="B443" s="185" t="s">
        <v>775</v>
      </c>
    </row>
    <row r="444" spans="1:2" s="186" customFormat="1" ht="10.5">
      <c r="A444" s="185">
        <v>304104</v>
      </c>
      <c r="B444" s="185" t="s">
        <v>776</v>
      </c>
    </row>
    <row r="445" spans="1:2" s="186" customFormat="1" ht="10.5">
      <c r="A445" s="185">
        <v>304105</v>
      </c>
      <c r="B445" s="185" t="s">
        <v>777</v>
      </c>
    </row>
    <row r="446" spans="1:2" s="186" customFormat="1" ht="10.5">
      <c r="A446" s="185">
        <v>304106</v>
      </c>
      <c r="B446" s="185" t="s">
        <v>778</v>
      </c>
    </row>
    <row r="447" spans="1:2" s="186" customFormat="1" ht="10.5">
      <c r="A447" s="185">
        <v>304107</v>
      </c>
      <c r="B447" s="185" t="s">
        <v>779</v>
      </c>
    </row>
    <row r="448" spans="1:2" s="186" customFormat="1" ht="10.5">
      <c r="A448" s="185">
        <v>304108</v>
      </c>
      <c r="B448" s="185" t="s">
        <v>780</v>
      </c>
    </row>
    <row r="449" spans="1:2" s="186" customFormat="1" ht="10.5">
      <c r="A449" s="185">
        <v>304109</v>
      </c>
      <c r="B449" s="185" t="s">
        <v>781</v>
      </c>
    </row>
    <row r="450" spans="1:2" s="186" customFormat="1" ht="10.5">
      <c r="A450" s="185">
        <v>304110</v>
      </c>
      <c r="B450" s="185" t="s">
        <v>782</v>
      </c>
    </row>
    <row r="451" spans="1:2" s="186" customFormat="1" ht="10.5">
      <c r="A451" s="185">
        <v>304111</v>
      </c>
      <c r="B451" s="185" t="s">
        <v>783</v>
      </c>
    </row>
    <row r="452" spans="1:2" s="186" customFormat="1" ht="10.5">
      <c r="A452" s="185">
        <v>304112</v>
      </c>
      <c r="B452" s="185" t="s">
        <v>784</v>
      </c>
    </row>
    <row r="453" spans="1:2" s="186" customFormat="1" ht="10.5">
      <c r="A453" s="185">
        <v>304113</v>
      </c>
      <c r="B453" s="185" t="s">
        <v>785</v>
      </c>
    </row>
    <row r="454" spans="1:2" s="186" customFormat="1" ht="10.5">
      <c r="A454" s="185">
        <v>304114</v>
      </c>
      <c r="B454" s="185" t="s">
        <v>786</v>
      </c>
    </row>
    <row r="455" spans="1:2" s="186" customFormat="1" ht="10.5">
      <c r="A455" s="185">
        <v>304115</v>
      </c>
      <c r="B455" s="185" t="s">
        <v>787</v>
      </c>
    </row>
    <row r="456" spans="1:2" s="186" customFormat="1" ht="10.5">
      <c r="A456" s="185">
        <v>304116</v>
      </c>
      <c r="B456" s="185" t="s">
        <v>788</v>
      </c>
    </row>
    <row r="457" spans="1:2" s="186" customFormat="1" ht="10.5">
      <c r="A457" s="185">
        <v>304117</v>
      </c>
      <c r="B457" s="185" t="s">
        <v>789</v>
      </c>
    </row>
    <row r="458" spans="1:2" s="186" customFormat="1" ht="10.5">
      <c r="A458" s="185">
        <v>304118</v>
      </c>
      <c r="B458" s="185" t="s">
        <v>790</v>
      </c>
    </row>
    <row r="459" spans="1:2" s="186" customFormat="1" ht="10.5">
      <c r="A459" s="185">
        <v>304119</v>
      </c>
      <c r="B459" s="185" t="s">
        <v>791</v>
      </c>
    </row>
    <row r="460" spans="1:2" s="186" customFormat="1" ht="10.5">
      <c r="A460" s="185">
        <v>304120</v>
      </c>
      <c r="B460" s="185" t="s">
        <v>792</v>
      </c>
    </row>
    <row r="461" spans="1:2" s="186" customFormat="1" ht="10.5">
      <c r="A461" s="185">
        <v>304121</v>
      </c>
      <c r="B461" s="185" t="s">
        <v>793</v>
      </c>
    </row>
    <row r="462" spans="1:2" s="186" customFormat="1" ht="10.5">
      <c r="A462" s="185">
        <v>304122</v>
      </c>
      <c r="B462" s="185" t="s">
        <v>794</v>
      </c>
    </row>
    <row r="463" spans="1:2" s="186" customFormat="1" ht="10.5">
      <c r="A463" s="185">
        <v>304123</v>
      </c>
      <c r="B463" s="185" t="s">
        <v>795</v>
      </c>
    </row>
    <row r="464" spans="1:2" s="186" customFormat="1" ht="10.5">
      <c r="A464" s="185">
        <v>304124</v>
      </c>
      <c r="B464" s="185" t="s">
        <v>796</v>
      </c>
    </row>
    <row r="465" spans="1:2" s="186" customFormat="1" ht="10.5">
      <c r="A465" s="185">
        <v>304125</v>
      </c>
      <c r="B465" s="185" t="s">
        <v>797</v>
      </c>
    </row>
    <row r="466" spans="1:2" s="186" customFormat="1" ht="10.5">
      <c r="A466" s="185">
        <v>304127</v>
      </c>
      <c r="B466" s="185" t="s">
        <v>798</v>
      </c>
    </row>
    <row r="467" spans="1:2" s="186" customFormat="1" ht="10.5">
      <c r="A467" s="185">
        <v>304128</v>
      </c>
      <c r="B467" s="185" t="s">
        <v>799</v>
      </c>
    </row>
    <row r="468" spans="1:2" s="186" customFormat="1" ht="10.5">
      <c r="A468" s="185">
        <v>304129</v>
      </c>
      <c r="B468" s="185" t="s">
        <v>800</v>
      </c>
    </row>
    <row r="469" spans="1:2" s="186" customFormat="1" ht="10.5">
      <c r="A469" s="185">
        <v>304130</v>
      </c>
      <c r="B469" s="185" t="s">
        <v>801</v>
      </c>
    </row>
    <row r="470" spans="1:2" s="186" customFormat="1" ht="10.5">
      <c r="A470" s="185">
        <v>305001</v>
      </c>
      <c r="B470" s="185" t="s">
        <v>802</v>
      </c>
    </row>
    <row r="471" spans="1:2" s="186" customFormat="1" ht="10.5">
      <c r="A471" s="185">
        <v>305002</v>
      </c>
      <c r="B471" s="185" t="s">
        <v>803</v>
      </c>
    </row>
    <row r="472" spans="1:2" s="186" customFormat="1" ht="10.5">
      <c r="A472" s="185">
        <v>305003</v>
      </c>
      <c r="B472" s="185" t="s">
        <v>804</v>
      </c>
    </row>
    <row r="473" spans="1:2" s="186" customFormat="1" ht="10.5">
      <c r="A473" s="185">
        <v>305004</v>
      </c>
      <c r="B473" s="185" t="s">
        <v>805</v>
      </c>
    </row>
    <row r="474" spans="1:2" s="186" customFormat="1" ht="10.5">
      <c r="A474" s="185">
        <v>305005</v>
      </c>
      <c r="B474" s="185" t="s">
        <v>806</v>
      </c>
    </row>
    <row r="475" spans="1:2" s="186" customFormat="1" ht="10.5">
      <c r="A475" s="185">
        <v>305006</v>
      </c>
      <c r="B475" s="185" t="s">
        <v>807</v>
      </c>
    </row>
    <row r="476" spans="1:2" s="186" customFormat="1" ht="10.5">
      <c r="A476" s="185">
        <v>305007</v>
      </c>
      <c r="B476" s="185" t="s">
        <v>808</v>
      </c>
    </row>
    <row r="477" spans="1:2" s="186" customFormat="1" ht="10.5">
      <c r="A477" s="185">
        <v>305008</v>
      </c>
      <c r="B477" s="185" t="s">
        <v>809</v>
      </c>
    </row>
    <row r="478" spans="1:2" s="186" customFormat="1" ht="10.5">
      <c r="A478" s="185">
        <v>305009</v>
      </c>
      <c r="B478" s="185" t="s">
        <v>810</v>
      </c>
    </row>
    <row r="479" spans="1:2" s="186" customFormat="1" ht="10.5">
      <c r="A479" s="185">
        <v>305010</v>
      </c>
      <c r="B479" s="185" t="s">
        <v>811</v>
      </c>
    </row>
    <row r="480" spans="1:2" s="186" customFormat="1" ht="10.5">
      <c r="A480" s="185">
        <v>305011</v>
      </c>
      <c r="B480" s="185" t="s">
        <v>812</v>
      </c>
    </row>
    <row r="481" spans="1:2" s="186" customFormat="1" ht="10.5">
      <c r="A481" s="185">
        <v>305012</v>
      </c>
      <c r="B481" s="185" t="s">
        <v>813</v>
      </c>
    </row>
    <row r="482" spans="1:2" s="186" customFormat="1" ht="10.5">
      <c r="A482" s="185">
        <v>305013</v>
      </c>
      <c r="B482" s="185" t="s">
        <v>814</v>
      </c>
    </row>
    <row r="483" spans="1:2" s="186" customFormat="1" ht="10.5">
      <c r="A483" s="185">
        <v>305014</v>
      </c>
      <c r="B483" s="185" t="s">
        <v>815</v>
      </c>
    </row>
    <row r="484" spans="1:2" s="186" customFormat="1" ht="10.5">
      <c r="A484" s="185">
        <v>305015</v>
      </c>
      <c r="B484" s="185" t="s">
        <v>816</v>
      </c>
    </row>
    <row r="485" spans="1:2" s="186" customFormat="1" ht="10.5">
      <c r="A485" s="185">
        <v>305016</v>
      </c>
      <c r="B485" s="185" t="s">
        <v>817</v>
      </c>
    </row>
    <row r="486" spans="1:2" s="186" customFormat="1" ht="10.5">
      <c r="A486" s="185">
        <v>305017</v>
      </c>
      <c r="B486" s="185" t="s">
        <v>818</v>
      </c>
    </row>
    <row r="487" spans="1:2" s="186" customFormat="1" ht="10.5">
      <c r="A487" s="185">
        <v>305018</v>
      </c>
      <c r="B487" s="185" t="s">
        <v>819</v>
      </c>
    </row>
    <row r="488" spans="1:2" s="186" customFormat="1" ht="10.5">
      <c r="A488" s="185">
        <v>305019</v>
      </c>
      <c r="B488" s="185" t="s">
        <v>820</v>
      </c>
    </row>
    <row r="489" spans="1:2" s="186" customFormat="1" ht="10.5">
      <c r="A489" s="185">
        <v>305020</v>
      </c>
      <c r="B489" s="185" t="s">
        <v>821</v>
      </c>
    </row>
    <row r="490" spans="1:2" s="186" customFormat="1" ht="10.5">
      <c r="A490" s="185">
        <v>305021</v>
      </c>
      <c r="B490" s="185" t="s">
        <v>822</v>
      </c>
    </row>
    <row r="491" spans="1:2" s="186" customFormat="1" ht="10.5">
      <c r="A491" s="185">
        <v>305022</v>
      </c>
      <c r="B491" s="185" t="s">
        <v>823</v>
      </c>
    </row>
    <row r="492" spans="1:2" s="186" customFormat="1" ht="10.5">
      <c r="A492" s="185">
        <v>305023</v>
      </c>
      <c r="B492" s="185" t="s">
        <v>824</v>
      </c>
    </row>
    <row r="493" spans="1:2" s="186" customFormat="1" ht="10.5">
      <c r="A493" s="185">
        <v>305024</v>
      </c>
      <c r="B493" s="185" t="s">
        <v>825</v>
      </c>
    </row>
    <row r="494" spans="1:2" s="186" customFormat="1" ht="10.5">
      <c r="A494" s="185">
        <v>305025</v>
      </c>
      <c r="B494" s="185" t="s">
        <v>826</v>
      </c>
    </row>
    <row r="495" spans="1:2" s="186" customFormat="1" ht="10.5">
      <c r="A495" s="185">
        <v>305026</v>
      </c>
      <c r="B495" s="185" t="s">
        <v>827</v>
      </c>
    </row>
    <row r="496" spans="1:2" s="186" customFormat="1" ht="10.5">
      <c r="A496" s="185">
        <v>305027</v>
      </c>
      <c r="B496" s="185" t="s">
        <v>828</v>
      </c>
    </row>
    <row r="497" spans="1:2" s="186" customFormat="1" ht="10.5">
      <c r="A497" s="185">
        <v>305028</v>
      </c>
      <c r="B497" s="185" t="s">
        <v>829</v>
      </c>
    </row>
    <row r="498" spans="1:2" s="186" customFormat="1" ht="10.5">
      <c r="A498" s="185">
        <v>305029</v>
      </c>
      <c r="B498" s="185" t="s">
        <v>830</v>
      </c>
    </row>
    <row r="499" spans="1:2" s="186" customFormat="1" ht="10.5">
      <c r="A499" s="185">
        <v>305030</v>
      </c>
      <c r="B499" s="185" t="s">
        <v>831</v>
      </c>
    </row>
    <row r="500" spans="1:2" s="186" customFormat="1" ht="10.5">
      <c r="A500" s="185">
        <v>305031</v>
      </c>
      <c r="B500" s="185" t="s">
        <v>832</v>
      </c>
    </row>
    <row r="501" spans="1:2" s="186" customFormat="1" ht="10.5">
      <c r="A501" s="185">
        <v>305032</v>
      </c>
      <c r="B501" s="185" t="s">
        <v>833</v>
      </c>
    </row>
    <row r="502" spans="1:2" s="186" customFormat="1" ht="10.5">
      <c r="A502" s="185">
        <v>305033</v>
      </c>
      <c r="B502" s="185" t="s">
        <v>834</v>
      </c>
    </row>
    <row r="503" spans="1:2" s="186" customFormat="1" ht="10.5">
      <c r="A503" s="185">
        <v>305034</v>
      </c>
      <c r="B503" s="185" t="s">
        <v>835</v>
      </c>
    </row>
    <row r="504" spans="1:2" s="186" customFormat="1" ht="10.5">
      <c r="A504" s="185">
        <v>305035</v>
      </c>
      <c r="B504" s="185" t="s">
        <v>836</v>
      </c>
    </row>
    <row r="505" spans="1:2" s="186" customFormat="1" ht="10.5">
      <c r="A505" s="185">
        <v>305036</v>
      </c>
      <c r="B505" s="185" t="s">
        <v>837</v>
      </c>
    </row>
    <row r="506" spans="1:2" s="186" customFormat="1" ht="10.5">
      <c r="A506" s="185">
        <v>305037</v>
      </c>
      <c r="B506" s="185" t="s">
        <v>838</v>
      </c>
    </row>
    <row r="507" spans="1:2" s="186" customFormat="1" ht="10.5">
      <c r="A507" s="185">
        <v>305038</v>
      </c>
      <c r="B507" s="185" t="s">
        <v>839</v>
      </c>
    </row>
    <row r="508" spans="1:2" s="186" customFormat="1" ht="10.5">
      <c r="A508" s="185">
        <v>305039</v>
      </c>
      <c r="B508" s="185" t="s">
        <v>840</v>
      </c>
    </row>
    <row r="509" spans="1:2" s="186" customFormat="1" ht="10.5">
      <c r="A509" s="185">
        <v>305040</v>
      </c>
      <c r="B509" s="185" t="s">
        <v>841</v>
      </c>
    </row>
    <row r="510" spans="1:2" s="186" customFormat="1" ht="10.5">
      <c r="A510" s="185">
        <v>305041</v>
      </c>
      <c r="B510" s="185" t="s">
        <v>842</v>
      </c>
    </row>
    <row r="511" spans="1:2" s="186" customFormat="1" ht="10.5">
      <c r="A511" s="185">
        <v>305042</v>
      </c>
      <c r="B511" s="185" t="s">
        <v>843</v>
      </c>
    </row>
    <row r="512" spans="1:2" s="186" customFormat="1" ht="10.5">
      <c r="A512" s="185">
        <v>305043</v>
      </c>
      <c r="B512" s="185" t="s">
        <v>844</v>
      </c>
    </row>
    <row r="513" spans="1:2" s="186" customFormat="1" ht="10.5">
      <c r="A513" s="185">
        <v>305044</v>
      </c>
      <c r="B513" s="185" t="s">
        <v>845</v>
      </c>
    </row>
    <row r="514" spans="1:2" s="186" customFormat="1" ht="10.5">
      <c r="A514" s="185">
        <v>305045</v>
      </c>
      <c r="B514" s="185" t="s">
        <v>846</v>
      </c>
    </row>
    <row r="515" spans="1:2" s="186" customFormat="1" ht="10.5">
      <c r="A515" s="185">
        <v>305046</v>
      </c>
      <c r="B515" s="185" t="s">
        <v>847</v>
      </c>
    </row>
    <row r="516" spans="1:2" s="186" customFormat="1" ht="10.5">
      <c r="A516" s="185">
        <v>305047</v>
      </c>
      <c r="B516" s="185" t="s">
        <v>848</v>
      </c>
    </row>
    <row r="517" spans="1:2" s="186" customFormat="1" ht="10.5">
      <c r="A517" s="185">
        <v>305048</v>
      </c>
      <c r="B517" s="185" t="s">
        <v>849</v>
      </c>
    </row>
    <row r="518" spans="1:2" s="186" customFormat="1" ht="10.5">
      <c r="A518" s="185">
        <v>305049</v>
      </c>
      <c r="B518" s="185" t="s">
        <v>850</v>
      </c>
    </row>
    <row r="519" spans="1:2" s="186" customFormat="1" ht="10.5">
      <c r="A519" s="185">
        <v>305050</v>
      </c>
      <c r="B519" s="185" t="s">
        <v>851</v>
      </c>
    </row>
    <row r="520" spans="1:2" s="186" customFormat="1" ht="10.5">
      <c r="A520" s="185">
        <v>305051</v>
      </c>
      <c r="B520" s="185" t="s">
        <v>852</v>
      </c>
    </row>
    <row r="521" spans="1:2" s="186" customFormat="1" ht="10.5">
      <c r="A521" s="185">
        <v>305052</v>
      </c>
      <c r="B521" s="185" t="s">
        <v>853</v>
      </c>
    </row>
    <row r="522" spans="1:2" s="186" customFormat="1" ht="10.5">
      <c r="A522" s="185">
        <v>305053</v>
      </c>
      <c r="B522" s="185" t="s">
        <v>854</v>
      </c>
    </row>
    <row r="523" spans="1:2" s="186" customFormat="1" ht="10.5">
      <c r="A523" s="185">
        <v>305054</v>
      </c>
      <c r="B523" s="185" t="s">
        <v>855</v>
      </c>
    </row>
    <row r="524" spans="1:2" s="186" customFormat="1" ht="10.5">
      <c r="A524" s="185">
        <v>305055</v>
      </c>
      <c r="B524" s="185" t="s">
        <v>856</v>
      </c>
    </row>
    <row r="525" spans="1:2" s="186" customFormat="1" ht="10.5">
      <c r="A525" s="185">
        <v>305056</v>
      </c>
      <c r="B525" s="185" t="s">
        <v>857</v>
      </c>
    </row>
    <row r="526" spans="1:2" s="186" customFormat="1" ht="10.5">
      <c r="A526" s="185">
        <v>305057</v>
      </c>
      <c r="B526" s="185" t="s">
        <v>858</v>
      </c>
    </row>
    <row r="527" spans="1:2" s="186" customFormat="1" ht="10.5">
      <c r="A527" s="185">
        <v>305058</v>
      </c>
      <c r="B527" s="185" t="s">
        <v>859</v>
      </c>
    </row>
    <row r="528" spans="1:2" s="186" customFormat="1" ht="10.5">
      <c r="A528" s="185">
        <v>305059</v>
      </c>
      <c r="B528" s="185" t="s">
        <v>860</v>
      </c>
    </row>
    <row r="529" spans="1:2" s="186" customFormat="1" ht="10.5">
      <c r="A529" s="185">
        <v>305060</v>
      </c>
      <c r="B529" s="185" t="s">
        <v>861</v>
      </c>
    </row>
    <row r="530" spans="1:2" s="186" customFormat="1" ht="10.5">
      <c r="A530" s="185">
        <v>305062</v>
      </c>
      <c r="B530" s="185" t="s">
        <v>862</v>
      </c>
    </row>
    <row r="531" spans="1:2" s="186" customFormat="1" ht="10.5">
      <c r="A531" s="185">
        <v>305063</v>
      </c>
      <c r="B531" s="185" t="s">
        <v>863</v>
      </c>
    </row>
    <row r="532" spans="1:2" s="186" customFormat="1" ht="10.5">
      <c r="A532" s="185">
        <v>305064</v>
      </c>
      <c r="B532" s="185" t="s">
        <v>864</v>
      </c>
    </row>
    <row r="533" spans="1:2" s="186" customFormat="1" ht="10.5">
      <c r="A533" s="185">
        <v>305065</v>
      </c>
      <c r="B533" s="185" t="s">
        <v>865</v>
      </c>
    </row>
    <row r="534" spans="1:2" s="186" customFormat="1" ht="10.5">
      <c r="A534" s="185">
        <v>305066</v>
      </c>
      <c r="B534" s="185" t="s">
        <v>866</v>
      </c>
    </row>
    <row r="535" spans="1:2" s="186" customFormat="1" ht="10.5">
      <c r="A535" s="185">
        <v>305067</v>
      </c>
      <c r="B535" s="185" t="s">
        <v>867</v>
      </c>
    </row>
    <row r="536" spans="1:2" s="186" customFormat="1" ht="10.5">
      <c r="A536" s="185">
        <v>305068</v>
      </c>
      <c r="B536" s="185" t="s">
        <v>868</v>
      </c>
    </row>
    <row r="537" spans="1:2" s="186" customFormat="1" ht="10.5">
      <c r="A537" s="185">
        <v>305069</v>
      </c>
      <c r="B537" s="185" t="s">
        <v>869</v>
      </c>
    </row>
    <row r="538" spans="1:2" s="186" customFormat="1" ht="10.5">
      <c r="A538" s="185">
        <v>305070</v>
      </c>
      <c r="B538" s="185" t="s">
        <v>870</v>
      </c>
    </row>
    <row r="539" spans="1:2" s="186" customFormat="1" ht="10.5">
      <c r="A539" s="185">
        <v>305071</v>
      </c>
      <c r="B539" s="185" t="s">
        <v>871</v>
      </c>
    </row>
    <row r="540" spans="1:2" s="186" customFormat="1" ht="10.5">
      <c r="A540" s="185">
        <v>305072</v>
      </c>
      <c r="B540" s="185" t="s">
        <v>872</v>
      </c>
    </row>
    <row r="541" spans="1:2" s="186" customFormat="1" ht="10.5">
      <c r="A541" s="185">
        <v>305073</v>
      </c>
      <c r="B541" s="185" t="s">
        <v>873</v>
      </c>
    </row>
    <row r="542" spans="1:2" s="186" customFormat="1" ht="10.5">
      <c r="A542" s="185">
        <v>305074</v>
      </c>
      <c r="B542" s="185" t="s">
        <v>874</v>
      </c>
    </row>
    <row r="543" spans="1:2" s="186" customFormat="1" ht="10.5">
      <c r="A543" s="185">
        <v>305075</v>
      </c>
      <c r="B543" s="185" t="s">
        <v>875</v>
      </c>
    </row>
    <row r="544" spans="1:2" s="186" customFormat="1" ht="10.5">
      <c r="A544" s="185">
        <v>305076</v>
      </c>
      <c r="B544" s="185" t="s">
        <v>876</v>
      </c>
    </row>
    <row r="545" spans="1:2" s="186" customFormat="1" ht="10.5">
      <c r="A545" s="185">
        <v>305077</v>
      </c>
      <c r="B545" s="185" t="s">
        <v>877</v>
      </c>
    </row>
    <row r="546" spans="1:2" s="186" customFormat="1" ht="10.5">
      <c r="A546" s="185">
        <v>305078</v>
      </c>
      <c r="B546" s="185" t="s">
        <v>878</v>
      </c>
    </row>
    <row r="547" spans="1:2" s="186" customFormat="1" ht="10.5">
      <c r="A547" s="185">
        <v>305079</v>
      </c>
      <c r="B547" s="185" t="s">
        <v>879</v>
      </c>
    </row>
    <row r="548" spans="1:2" s="186" customFormat="1" ht="10.5">
      <c r="A548" s="185">
        <v>306001</v>
      </c>
      <c r="B548" s="185" t="s">
        <v>880</v>
      </c>
    </row>
    <row r="549" spans="1:2" s="186" customFormat="1" ht="10.5">
      <c r="A549" s="185">
        <v>306002</v>
      </c>
      <c r="B549" s="185" t="s">
        <v>881</v>
      </c>
    </row>
    <row r="550" spans="1:2" s="186" customFormat="1" ht="10.5">
      <c r="A550" s="185">
        <v>306003</v>
      </c>
      <c r="B550" s="185" t="s">
        <v>882</v>
      </c>
    </row>
    <row r="551" spans="1:2" s="186" customFormat="1" ht="10.5">
      <c r="A551" s="185">
        <v>306004</v>
      </c>
      <c r="B551" s="185" t="s">
        <v>883</v>
      </c>
    </row>
    <row r="552" spans="1:2" s="186" customFormat="1" ht="10.5">
      <c r="A552" s="185">
        <v>306005</v>
      </c>
      <c r="B552" s="185" t="s">
        <v>884</v>
      </c>
    </row>
    <row r="553" spans="1:2" s="186" customFormat="1" ht="10.5">
      <c r="A553" s="185">
        <v>306006</v>
      </c>
      <c r="B553" s="185" t="s">
        <v>885</v>
      </c>
    </row>
    <row r="554" spans="1:2" s="186" customFormat="1" ht="10.5">
      <c r="A554" s="185">
        <v>306007</v>
      </c>
      <c r="B554" s="185" t="s">
        <v>886</v>
      </c>
    </row>
    <row r="555" spans="1:2" s="186" customFormat="1" ht="10.5">
      <c r="A555" s="185">
        <v>306008</v>
      </c>
      <c r="B555" s="185" t="s">
        <v>887</v>
      </c>
    </row>
    <row r="556" spans="1:2" s="186" customFormat="1" ht="10.5">
      <c r="A556" s="185">
        <v>306009</v>
      </c>
      <c r="B556" s="185" t="s">
        <v>888</v>
      </c>
    </row>
    <row r="557" spans="1:2" s="186" customFormat="1" ht="10.5">
      <c r="A557" s="185">
        <v>306010</v>
      </c>
      <c r="B557" s="185" t="s">
        <v>889</v>
      </c>
    </row>
    <row r="558" spans="1:2" s="186" customFormat="1" ht="10.5">
      <c r="A558" s="185">
        <v>306011</v>
      </c>
      <c r="B558" s="185" t="s">
        <v>890</v>
      </c>
    </row>
    <row r="559" spans="1:2" s="186" customFormat="1" ht="10.5">
      <c r="A559" s="185">
        <v>306012</v>
      </c>
      <c r="B559" s="185" t="s">
        <v>891</v>
      </c>
    </row>
    <row r="560" spans="1:2" s="186" customFormat="1" ht="10.5">
      <c r="A560" s="185">
        <v>306013</v>
      </c>
      <c r="B560" s="185" t="s">
        <v>892</v>
      </c>
    </row>
    <row r="561" spans="1:2" s="186" customFormat="1" ht="10.5">
      <c r="A561" s="185">
        <v>306014</v>
      </c>
      <c r="B561" s="185" t="s">
        <v>893</v>
      </c>
    </row>
    <row r="562" spans="1:2" s="186" customFormat="1" ht="10.5">
      <c r="A562" s="185">
        <v>306015</v>
      </c>
      <c r="B562" s="185" t="s">
        <v>894</v>
      </c>
    </row>
    <row r="563" spans="1:2" s="186" customFormat="1" ht="10.5">
      <c r="A563" s="185">
        <v>306016</v>
      </c>
      <c r="B563" s="185" t="s">
        <v>895</v>
      </c>
    </row>
    <row r="564" spans="1:2" s="186" customFormat="1" ht="10.5">
      <c r="A564" s="185">
        <v>306017</v>
      </c>
      <c r="B564" s="185" t="s">
        <v>896</v>
      </c>
    </row>
    <row r="565" spans="1:2" s="186" customFormat="1" ht="10.5">
      <c r="A565" s="185">
        <v>306018</v>
      </c>
      <c r="B565" s="185" t="s">
        <v>897</v>
      </c>
    </row>
    <row r="566" spans="1:2" s="186" customFormat="1" ht="10.5">
      <c r="A566" s="185">
        <v>306019</v>
      </c>
      <c r="B566" s="185" t="s">
        <v>898</v>
      </c>
    </row>
    <row r="567" spans="1:2" s="186" customFormat="1" ht="10.5">
      <c r="A567" s="185">
        <v>306020</v>
      </c>
      <c r="B567" s="185" t="s">
        <v>899</v>
      </c>
    </row>
    <row r="568" spans="1:2" s="186" customFormat="1" ht="10.5">
      <c r="A568" s="185">
        <v>306021</v>
      </c>
      <c r="B568" s="185" t="s">
        <v>900</v>
      </c>
    </row>
    <row r="569" spans="1:2" s="186" customFormat="1" ht="10.5">
      <c r="A569" s="185">
        <v>306022</v>
      </c>
      <c r="B569" s="185" t="s">
        <v>901</v>
      </c>
    </row>
    <row r="570" spans="1:2" s="186" customFormat="1" ht="10.5">
      <c r="A570" s="185">
        <v>306023</v>
      </c>
      <c r="B570" s="185" t="s">
        <v>902</v>
      </c>
    </row>
    <row r="571" spans="1:2" s="186" customFormat="1" ht="10.5">
      <c r="A571" s="185">
        <v>306024</v>
      </c>
      <c r="B571" s="185" t="s">
        <v>903</v>
      </c>
    </row>
    <row r="572" spans="1:2" s="186" customFormat="1" ht="10.5">
      <c r="A572" s="185">
        <v>306025</v>
      </c>
      <c r="B572" s="185" t="s">
        <v>904</v>
      </c>
    </row>
    <row r="573" spans="1:2" s="186" customFormat="1" ht="10.5">
      <c r="A573" s="185">
        <v>306026</v>
      </c>
      <c r="B573" s="185" t="s">
        <v>905</v>
      </c>
    </row>
    <row r="574" spans="1:2" s="186" customFormat="1" ht="10.5">
      <c r="A574" s="185">
        <v>306027</v>
      </c>
      <c r="B574" s="185" t="s">
        <v>906</v>
      </c>
    </row>
    <row r="575" spans="1:2" s="186" customFormat="1" ht="10.5">
      <c r="A575" s="185">
        <v>306028</v>
      </c>
      <c r="B575" s="185" t="s">
        <v>907</v>
      </c>
    </row>
    <row r="576" spans="1:2" s="186" customFormat="1" ht="10.5">
      <c r="A576" s="185">
        <v>306029</v>
      </c>
      <c r="B576" s="185" t="s">
        <v>908</v>
      </c>
    </row>
    <row r="577" spans="1:2" s="186" customFormat="1" ht="10.5">
      <c r="A577" s="185">
        <v>306030</v>
      </c>
      <c r="B577" s="185" t="s">
        <v>909</v>
      </c>
    </row>
    <row r="578" spans="1:2" s="186" customFormat="1" ht="10.5">
      <c r="A578" s="185">
        <v>306031</v>
      </c>
      <c r="B578" s="185" t="s">
        <v>910</v>
      </c>
    </row>
    <row r="579" spans="1:2" s="186" customFormat="1" ht="10.5">
      <c r="A579" s="185">
        <v>306032</v>
      </c>
      <c r="B579" s="185" t="s">
        <v>911</v>
      </c>
    </row>
    <row r="580" spans="1:2" s="186" customFormat="1" ht="10.5">
      <c r="A580" s="185">
        <v>306033</v>
      </c>
      <c r="B580" s="185" t="s">
        <v>912</v>
      </c>
    </row>
    <row r="581" spans="1:2" s="186" customFormat="1" ht="10.5">
      <c r="A581" s="185">
        <v>306034</v>
      </c>
      <c r="B581" s="185" t="s">
        <v>913</v>
      </c>
    </row>
    <row r="582" spans="1:2" s="186" customFormat="1" ht="10.5">
      <c r="A582" s="185">
        <v>306035</v>
      </c>
      <c r="B582" s="185" t="s">
        <v>914</v>
      </c>
    </row>
    <row r="583" spans="1:2" s="186" customFormat="1" ht="10.5">
      <c r="A583" s="185">
        <v>306036</v>
      </c>
      <c r="B583" s="185" t="s">
        <v>915</v>
      </c>
    </row>
    <row r="584" spans="1:2" s="186" customFormat="1" ht="10.5">
      <c r="A584" s="185">
        <v>306037</v>
      </c>
      <c r="B584" s="185" t="s">
        <v>916</v>
      </c>
    </row>
    <row r="585" spans="1:2" s="186" customFormat="1" ht="10.5">
      <c r="A585" s="185">
        <v>306038</v>
      </c>
      <c r="B585" s="185" t="s">
        <v>917</v>
      </c>
    </row>
    <row r="586" spans="1:2" s="186" customFormat="1" ht="10.5">
      <c r="A586" s="185">
        <v>306039</v>
      </c>
      <c r="B586" s="185" t="s">
        <v>918</v>
      </c>
    </row>
    <row r="587" spans="1:2" s="186" customFormat="1" ht="10.5">
      <c r="A587" s="185">
        <v>306040</v>
      </c>
      <c r="B587" s="185" t="s">
        <v>919</v>
      </c>
    </row>
    <row r="588" spans="1:2" s="186" customFormat="1" ht="10.5">
      <c r="A588" s="185">
        <v>306041</v>
      </c>
      <c r="B588" s="185" t="s">
        <v>920</v>
      </c>
    </row>
    <row r="589" spans="1:2" s="186" customFormat="1" ht="10.5">
      <c r="A589" s="185">
        <v>306043</v>
      </c>
      <c r="B589" s="185" t="s">
        <v>921</v>
      </c>
    </row>
    <row r="590" spans="1:2" s="186" customFormat="1" ht="10.5">
      <c r="A590" s="185">
        <v>306044</v>
      </c>
      <c r="B590" s="185" t="s">
        <v>922</v>
      </c>
    </row>
    <row r="591" spans="1:2" s="186" customFormat="1" ht="10.5">
      <c r="A591" s="185">
        <v>306045</v>
      </c>
      <c r="B591" s="185" t="s">
        <v>923</v>
      </c>
    </row>
    <row r="592" spans="1:2" s="186" customFormat="1" ht="10.5">
      <c r="A592" s="185">
        <v>306046</v>
      </c>
      <c r="B592" s="185" t="s">
        <v>924</v>
      </c>
    </row>
    <row r="593" spans="1:2" s="186" customFormat="1" ht="10.5">
      <c r="A593" s="185">
        <v>306047</v>
      </c>
      <c r="B593" s="185" t="s">
        <v>925</v>
      </c>
    </row>
    <row r="594" spans="1:2" s="186" customFormat="1" ht="10.5">
      <c r="A594" s="185">
        <v>306048</v>
      </c>
      <c r="B594" s="185" t="s">
        <v>926</v>
      </c>
    </row>
    <row r="595" spans="1:2" s="186" customFormat="1" ht="10.5">
      <c r="A595" s="185">
        <v>306049</v>
      </c>
      <c r="B595" s="185" t="s">
        <v>927</v>
      </c>
    </row>
    <row r="596" spans="1:2" s="186" customFormat="1" ht="10.5">
      <c r="A596" s="185">
        <v>306050</v>
      </c>
      <c r="B596" s="185" t="s">
        <v>928</v>
      </c>
    </row>
    <row r="597" spans="1:2" s="186" customFormat="1" ht="10.5">
      <c r="A597" s="185">
        <v>306051</v>
      </c>
      <c r="B597" s="185" t="s">
        <v>929</v>
      </c>
    </row>
    <row r="598" spans="1:2" s="186" customFormat="1" ht="10.5">
      <c r="A598" s="185">
        <v>306052</v>
      </c>
      <c r="B598" s="185" t="s">
        <v>930</v>
      </c>
    </row>
    <row r="599" spans="1:2" s="186" customFormat="1" ht="10.5">
      <c r="A599" s="185">
        <v>306053</v>
      </c>
      <c r="B599" s="185" t="s">
        <v>931</v>
      </c>
    </row>
    <row r="600" spans="1:2" s="186" customFormat="1" ht="10.5">
      <c r="A600" s="185">
        <v>306054</v>
      </c>
      <c r="B600" s="185" t="s">
        <v>932</v>
      </c>
    </row>
    <row r="601" spans="1:2" s="186" customFormat="1" ht="10.5">
      <c r="A601" s="185">
        <v>306055</v>
      </c>
      <c r="B601" s="185" t="s">
        <v>933</v>
      </c>
    </row>
    <row r="602" spans="1:2" s="186" customFormat="1" ht="10.5">
      <c r="A602" s="185">
        <v>306056</v>
      </c>
      <c r="B602" s="185" t="s">
        <v>934</v>
      </c>
    </row>
    <row r="603" spans="1:2" s="186" customFormat="1" ht="10.5">
      <c r="A603" s="185">
        <v>306057</v>
      </c>
      <c r="B603" s="185" t="s">
        <v>935</v>
      </c>
    </row>
    <row r="604" spans="1:2" s="186" customFormat="1" ht="10.5">
      <c r="A604" s="185">
        <v>306058</v>
      </c>
      <c r="B604" s="185" t="s">
        <v>936</v>
      </c>
    </row>
    <row r="605" spans="1:2" s="186" customFormat="1" ht="10.5">
      <c r="A605" s="185">
        <v>306059</v>
      </c>
      <c r="B605" s="185" t="s">
        <v>937</v>
      </c>
    </row>
    <row r="606" spans="1:2" s="186" customFormat="1" ht="10.5">
      <c r="A606" s="185">
        <v>306060</v>
      </c>
      <c r="B606" s="185" t="s">
        <v>938</v>
      </c>
    </row>
    <row r="607" spans="1:2" s="186" customFormat="1" ht="10.5">
      <c r="A607" s="185">
        <v>306061</v>
      </c>
      <c r="B607" s="185" t="s">
        <v>939</v>
      </c>
    </row>
    <row r="608" spans="1:2" s="186" customFormat="1" ht="10.5">
      <c r="A608" s="185">
        <v>306062</v>
      </c>
      <c r="B608" s="185" t="s">
        <v>940</v>
      </c>
    </row>
    <row r="609" spans="1:2" s="186" customFormat="1" ht="10.5">
      <c r="A609" s="185">
        <v>306063</v>
      </c>
      <c r="B609" s="185" t="s">
        <v>941</v>
      </c>
    </row>
    <row r="610" spans="1:2" s="186" customFormat="1" ht="10.5">
      <c r="A610" s="185">
        <v>306064</v>
      </c>
      <c r="B610" s="185" t="s">
        <v>942</v>
      </c>
    </row>
    <row r="611" spans="1:2" s="186" customFormat="1" ht="10.5">
      <c r="A611" s="185">
        <v>306065</v>
      </c>
      <c r="B611" s="185" t="s">
        <v>943</v>
      </c>
    </row>
    <row r="612" spans="1:2" s="186" customFormat="1" ht="10.5">
      <c r="A612" s="185">
        <v>306066</v>
      </c>
      <c r="B612" s="185" t="s">
        <v>944</v>
      </c>
    </row>
    <row r="613" spans="1:2" s="186" customFormat="1" ht="10.5">
      <c r="A613" s="185">
        <v>306067</v>
      </c>
      <c r="B613" s="185" t="s">
        <v>945</v>
      </c>
    </row>
    <row r="614" spans="1:2" s="186" customFormat="1" ht="10.5">
      <c r="A614" s="185">
        <v>306068</v>
      </c>
      <c r="B614" s="185" t="s">
        <v>946</v>
      </c>
    </row>
    <row r="615" spans="1:2" s="186" customFormat="1" ht="10.5">
      <c r="A615" s="185">
        <v>306069</v>
      </c>
      <c r="B615" s="185" t="s">
        <v>947</v>
      </c>
    </row>
    <row r="616" spans="1:2" s="186" customFormat="1" ht="10.5">
      <c r="A616" s="185">
        <v>306070</v>
      </c>
      <c r="B616" s="185" t="s">
        <v>948</v>
      </c>
    </row>
    <row r="617" spans="1:2" s="186" customFormat="1" ht="10.5">
      <c r="A617" s="185">
        <v>306071</v>
      </c>
      <c r="B617" s="185" t="s">
        <v>949</v>
      </c>
    </row>
    <row r="618" spans="1:2" s="186" customFormat="1" ht="10.5">
      <c r="A618" s="185">
        <v>306072</v>
      </c>
      <c r="B618" s="185" t="s">
        <v>950</v>
      </c>
    </row>
    <row r="619" spans="1:2" s="186" customFormat="1" ht="10.5">
      <c r="A619" s="185">
        <v>306073</v>
      </c>
      <c r="B619" s="185" t="s">
        <v>951</v>
      </c>
    </row>
    <row r="620" spans="1:2" s="186" customFormat="1" ht="10.5">
      <c r="A620" s="185">
        <v>306074</v>
      </c>
      <c r="B620" s="185" t="s">
        <v>952</v>
      </c>
    </row>
    <row r="621" spans="1:2" s="186" customFormat="1" ht="10.5">
      <c r="A621" s="185">
        <v>306075</v>
      </c>
      <c r="B621" s="185" t="s">
        <v>953</v>
      </c>
    </row>
    <row r="622" spans="1:2" s="186" customFormat="1" ht="10.5">
      <c r="A622" s="185">
        <v>306076</v>
      </c>
      <c r="B622" s="185" t="s">
        <v>954</v>
      </c>
    </row>
    <row r="623" spans="1:2" s="186" customFormat="1" ht="10.5">
      <c r="A623" s="185">
        <v>306077</v>
      </c>
      <c r="B623" s="185" t="s">
        <v>955</v>
      </c>
    </row>
    <row r="624" spans="1:2" s="186" customFormat="1" ht="10.5">
      <c r="A624" s="185">
        <v>306078</v>
      </c>
      <c r="B624" s="185" t="s">
        <v>956</v>
      </c>
    </row>
    <row r="625" spans="1:2" s="186" customFormat="1" ht="10.5">
      <c r="A625" s="185">
        <v>306079</v>
      </c>
      <c r="B625" s="185" t="s">
        <v>957</v>
      </c>
    </row>
    <row r="626" spans="1:2" s="186" customFormat="1" ht="10.5">
      <c r="A626" s="185">
        <v>306080</v>
      </c>
      <c r="B626" s="185" t="s">
        <v>958</v>
      </c>
    </row>
    <row r="627" spans="1:2" s="186" customFormat="1" ht="10.5">
      <c r="A627" s="185">
        <v>306081</v>
      </c>
      <c r="B627" s="185" t="s">
        <v>959</v>
      </c>
    </row>
    <row r="628" spans="1:2" s="186" customFormat="1" ht="10.5">
      <c r="A628" s="185">
        <v>306082</v>
      </c>
      <c r="B628" s="185" t="s">
        <v>960</v>
      </c>
    </row>
    <row r="629" spans="1:2" s="186" customFormat="1" ht="10.5">
      <c r="A629" s="185">
        <v>306083</v>
      </c>
      <c r="B629" s="185" t="s">
        <v>961</v>
      </c>
    </row>
    <row r="630" spans="1:2" s="186" customFormat="1" ht="10.5">
      <c r="A630" s="185">
        <v>306084</v>
      </c>
      <c r="B630" s="185" t="s">
        <v>962</v>
      </c>
    </row>
    <row r="631" spans="1:2" s="186" customFormat="1" ht="10.5">
      <c r="A631" s="185">
        <v>306085</v>
      </c>
      <c r="B631" s="185" t="s">
        <v>963</v>
      </c>
    </row>
    <row r="632" spans="1:2" s="186" customFormat="1" ht="10.5">
      <c r="A632" s="185">
        <v>306086</v>
      </c>
      <c r="B632" s="185" t="s">
        <v>964</v>
      </c>
    </row>
    <row r="633" spans="1:2" s="186" customFormat="1" ht="10.5">
      <c r="A633" s="185">
        <v>306087</v>
      </c>
      <c r="B633" s="185" t="s">
        <v>965</v>
      </c>
    </row>
    <row r="634" spans="1:2" s="186" customFormat="1" ht="10.5">
      <c r="A634" s="185">
        <v>306088</v>
      </c>
      <c r="B634" s="185" t="s">
        <v>966</v>
      </c>
    </row>
    <row r="635" spans="1:2" s="186" customFormat="1" ht="10.5">
      <c r="A635" s="185">
        <v>306089</v>
      </c>
      <c r="B635" s="185" t="s">
        <v>967</v>
      </c>
    </row>
    <row r="636" spans="1:2" s="186" customFormat="1" ht="10.5">
      <c r="A636" s="185">
        <v>306090</v>
      </c>
      <c r="B636" s="185" t="s">
        <v>968</v>
      </c>
    </row>
    <row r="637" spans="1:2" s="186" customFormat="1" ht="10.5">
      <c r="A637" s="185">
        <v>306091</v>
      </c>
      <c r="B637" s="185" t="s">
        <v>969</v>
      </c>
    </row>
    <row r="638" spans="1:2" s="186" customFormat="1" ht="10.5">
      <c r="A638" s="185">
        <v>306092</v>
      </c>
      <c r="B638" s="185" t="s">
        <v>970</v>
      </c>
    </row>
    <row r="639" spans="1:2" s="186" customFormat="1" ht="10.5">
      <c r="A639" s="185">
        <v>306093</v>
      </c>
      <c r="B639" s="185" t="s">
        <v>971</v>
      </c>
    </row>
    <row r="640" spans="1:2" s="186" customFormat="1" ht="10.5">
      <c r="A640" s="185">
        <v>306094</v>
      </c>
      <c r="B640" s="185" t="s">
        <v>972</v>
      </c>
    </row>
    <row r="641" spans="1:2" s="186" customFormat="1" ht="10.5">
      <c r="A641" s="185">
        <v>306095</v>
      </c>
      <c r="B641" s="185" t="s">
        <v>973</v>
      </c>
    </row>
    <row r="642" spans="1:2" s="186" customFormat="1" ht="10.5">
      <c r="A642" s="185">
        <v>306096</v>
      </c>
      <c r="B642" s="185" t="s">
        <v>974</v>
      </c>
    </row>
    <row r="643" spans="1:2" s="186" customFormat="1" ht="10.5">
      <c r="A643" s="185">
        <v>306097</v>
      </c>
      <c r="B643" s="185" t="s">
        <v>975</v>
      </c>
    </row>
    <row r="644" spans="1:2" s="186" customFormat="1" ht="10.5">
      <c r="A644" s="185">
        <v>306098</v>
      </c>
      <c r="B644" s="185" t="s">
        <v>976</v>
      </c>
    </row>
    <row r="645" spans="1:2" s="186" customFormat="1" ht="10.5">
      <c r="A645" s="185">
        <v>306099</v>
      </c>
      <c r="B645" s="185" t="s">
        <v>977</v>
      </c>
    </row>
    <row r="646" spans="1:2" s="186" customFormat="1" ht="10.5">
      <c r="A646" s="185">
        <v>306100</v>
      </c>
      <c r="B646" s="185" t="s">
        <v>978</v>
      </c>
    </row>
    <row r="647" spans="1:2" s="186" customFormat="1" ht="10.5">
      <c r="A647" s="185">
        <v>306101</v>
      </c>
      <c r="B647" s="185" t="s">
        <v>979</v>
      </c>
    </row>
    <row r="648" spans="1:2" s="186" customFormat="1" ht="10.5">
      <c r="A648" s="185">
        <v>306102</v>
      </c>
      <c r="B648" s="185" t="s">
        <v>980</v>
      </c>
    </row>
    <row r="649" spans="1:2" s="186" customFormat="1" ht="10.5">
      <c r="A649" s="185">
        <v>306103</v>
      </c>
      <c r="B649" s="185" t="s">
        <v>981</v>
      </c>
    </row>
    <row r="650" spans="1:2" s="186" customFormat="1" ht="10.5">
      <c r="A650" s="185">
        <v>306104</v>
      </c>
      <c r="B650" s="185" t="s">
        <v>982</v>
      </c>
    </row>
    <row r="651" spans="1:2" s="186" customFormat="1" ht="10.5">
      <c r="A651" s="185">
        <v>306105</v>
      </c>
      <c r="B651" s="185" t="s">
        <v>983</v>
      </c>
    </row>
    <row r="652" spans="1:2" s="186" customFormat="1" ht="10.5">
      <c r="A652" s="185">
        <v>306106</v>
      </c>
      <c r="B652" s="185" t="s">
        <v>984</v>
      </c>
    </row>
    <row r="653" spans="1:2" s="186" customFormat="1" ht="10.5">
      <c r="A653" s="185">
        <v>306107</v>
      </c>
      <c r="B653" s="185" t="s">
        <v>985</v>
      </c>
    </row>
    <row r="654" spans="1:2" s="186" customFormat="1" ht="10.5">
      <c r="A654" s="185">
        <v>306108</v>
      </c>
      <c r="B654" s="185" t="s">
        <v>986</v>
      </c>
    </row>
    <row r="655" spans="1:2" s="186" customFormat="1" ht="10.5">
      <c r="A655" s="185">
        <v>306109</v>
      </c>
      <c r="B655" s="185" t="s">
        <v>987</v>
      </c>
    </row>
    <row r="656" spans="1:2" s="186" customFormat="1" ht="10.5">
      <c r="A656" s="185">
        <v>306110</v>
      </c>
      <c r="B656" s="185" t="s">
        <v>988</v>
      </c>
    </row>
    <row r="657" spans="1:2" s="186" customFormat="1" ht="10.5">
      <c r="A657" s="185">
        <v>306111</v>
      </c>
      <c r="B657" s="185" t="s">
        <v>989</v>
      </c>
    </row>
    <row r="658" spans="1:2" s="186" customFormat="1" ht="10.5">
      <c r="A658" s="185">
        <v>306113</v>
      </c>
      <c r="B658" s="185" t="s">
        <v>990</v>
      </c>
    </row>
    <row r="659" spans="1:2" s="186" customFormat="1" ht="10.5">
      <c r="A659" s="185">
        <v>306114</v>
      </c>
      <c r="B659" s="185" t="s">
        <v>991</v>
      </c>
    </row>
    <row r="660" spans="1:2" s="186" customFormat="1" ht="10.5">
      <c r="A660" s="185">
        <v>306115</v>
      </c>
      <c r="B660" s="185" t="s">
        <v>992</v>
      </c>
    </row>
    <row r="661" spans="1:2" s="186" customFormat="1" ht="10.5">
      <c r="A661" s="185">
        <v>306116</v>
      </c>
      <c r="B661" s="185" t="s">
        <v>993</v>
      </c>
    </row>
    <row r="662" spans="1:2" s="186" customFormat="1" ht="10.5">
      <c r="A662" s="185">
        <v>306117</v>
      </c>
      <c r="B662" s="185" t="s">
        <v>994</v>
      </c>
    </row>
    <row r="663" spans="1:2" s="186" customFormat="1" ht="10.5">
      <c r="A663" s="185">
        <v>306118</v>
      </c>
      <c r="B663" s="185" t="s">
        <v>995</v>
      </c>
    </row>
    <row r="664" spans="1:2" s="186" customFormat="1" ht="10.5">
      <c r="A664" s="185">
        <v>306119</v>
      </c>
      <c r="B664" s="185" t="s">
        <v>996</v>
      </c>
    </row>
    <row r="665" spans="1:2" s="186" customFormat="1" ht="10.5">
      <c r="A665" s="185">
        <v>306120</v>
      </c>
      <c r="B665" s="185" t="s">
        <v>997</v>
      </c>
    </row>
    <row r="666" spans="1:2" s="186" customFormat="1" ht="10.5">
      <c r="A666" s="185">
        <v>307001</v>
      </c>
      <c r="B666" s="185" t="s">
        <v>998</v>
      </c>
    </row>
    <row r="667" spans="1:2" s="186" customFormat="1" ht="10.5">
      <c r="A667" s="185">
        <v>307002</v>
      </c>
      <c r="B667" s="185" t="s">
        <v>999</v>
      </c>
    </row>
    <row r="668" spans="1:2" s="186" customFormat="1" ht="10.5">
      <c r="A668" s="185">
        <v>307003</v>
      </c>
      <c r="B668" s="185" t="s">
        <v>1000</v>
      </c>
    </row>
    <row r="669" spans="1:2" s="186" customFormat="1" ht="10.5">
      <c r="A669" s="185">
        <v>307004</v>
      </c>
      <c r="B669" s="185" t="s">
        <v>1001</v>
      </c>
    </row>
    <row r="670" spans="1:2" s="186" customFormat="1" ht="10.5">
      <c r="A670" s="185">
        <v>307005</v>
      </c>
      <c r="B670" s="185" t="s">
        <v>1002</v>
      </c>
    </row>
    <row r="671" spans="1:2" s="186" customFormat="1" ht="10.5">
      <c r="A671" s="185">
        <v>307006</v>
      </c>
      <c r="B671" s="185" t="s">
        <v>1003</v>
      </c>
    </row>
    <row r="672" spans="1:2" s="186" customFormat="1" ht="10.5">
      <c r="A672" s="185">
        <v>307007</v>
      </c>
      <c r="B672" s="185" t="s">
        <v>1004</v>
      </c>
    </row>
    <row r="673" spans="1:2" s="186" customFormat="1" ht="10.5">
      <c r="A673" s="185">
        <v>307008</v>
      </c>
      <c r="B673" s="185" t="s">
        <v>1005</v>
      </c>
    </row>
    <row r="674" spans="1:2" s="186" customFormat="1" ht="10.5">
      <c r="A674" s="185">
        <v>307009</v>
      </c>
      <c r="B674" s="185" t="s">
        <v>1006</v>
      </c>
    </row>
    <row r="675" spans="1:2" s="186" customFormat="1" ht="10.5">
      <c r="A675" s="185">
        <v>307010</v>
      </c>
      <c r="B675" s="185" t="s">
        <v>1007</v>
      </c>
    </row>
    <row r="676" spans="1:2" s="186" customFormat="1" ht="10.5">
      <c r="A676" s="185">
        <v>307011</v>
      </c>
      <c r="B676" s="185" t="s">
        <v>1008</v>
      </c>
    </row>
    <row r="677" spans="1:2" s="186" customFormat="1" ht="10.5">
      <c r="A677" s="185">
        <v>307012</v>
      </c>
      <c r="B677" s="185" t="s">
        <v>1009</v>
      </c>
    </row>
    <row r="678" spans="1:2" s="186" customFormat="1" ht="10.5">
      <c r="A678" s="185">
        <v>307013</v>
      </c>
      <c r="B678" s="185" t="s">
        <v>1010</v>
      </c>
    </row>
    <row r="679" spans="1:2" s="186" customFormat="1" ht="10.5">
      <c r="A679" s="185">
        <v>307014</v>
      </c>
      <c r="B679" s="185" t="s">
        <v>1011</v>
      </c>
    </row>
    <row r="680" spans="1:2" s="186" customFormat="1" ht="10.5">
      <c r="A680" s="185">
        <v>307015</v>
      </c>
      <c r="B680" s="185" t="s">
        <v>1012</v>
      </c>
    </row>
    <row r="681" spans="1:2" s="186" customFormat="1" ht="10.5">
      <c r="A681" s="185">
        <v>307016</v>
      </c>
      <c r="B681" s="185" t="s">
        <v>1013</v>
      </c>
    </row>
    <row r="682" spans="1:2" s="186" customFormat="1" ht="10.5">
      <c r="A682" s="185">
        <v>307017</v>
      </c>
      <c r="B682" s="185" t="s">
        <v>1014</v>
      </c>
    </row>
    <row r="683" spans="1:2" s="186" customFormat="1" ht="10.5">
      <c r="A683" s="185">
        <v>307018</v>
      </c>
      <c r="B683" s="185" t="s">
        <v>1015</v>
      </c>
    </row>
    <row r="684" spans="1:2" s="186" customFormat="1" ht="10.5">
      <c r="A684" s="185">
        <v>307019</v>
      </c>
      <c r="B684" s="185" t="s">
        <v>1016</v>
      </c>
    </row>
    <row r="685" spans="1:2" s="186" customFormat="1" ht="10.5">
      <c r="A685" s="185">
        <v>307020</v>
      </c>
      <c r="B685" s="185" t="s">
        <v>1017</v>
      </c>
    </row>
    <row r="686" spans="1:2" s="186" customFormat="1" ht="10.5">
      <c r="A686" s="185">
        <v>307021</v>
      </c>
      <c r="B686" s="185" t="s">
        <v>1018</v>
      </c>
    </row>
    <row r="687" spans="1:2" s="186" customFormat="1" ht="10.5">
      <c r="A687" s="185">
        <v>307022</v>
      </c>
      <c r="B687" s="185" t="s">
        <v>1019</v>
      </c>
    </row>
    <row r="688" spans="1:2" s="186" customFormat="1" ht="10.5">
      <c r="A688" s="185">
        <v>307023</v>
      </c>
      <c r="B688" s="185" t="s">
        <v>1020</v>
      </c>
    </row>
    <row r="689" spans="1:2" s="186" customFormat="1" ht="10.5">
      <c r="A689" s="185">
        <v>307024</v>
      </c>
      <c r="B689" s="185" t="s">
        <v>1021</v>
      </c>
    </row>
    <row r="690" spans="1:2" s="186" customFormat="1" ht="10.5">
      <c r="A690" s="185">
        <v>307025</v>
      </c>
      <c r="B690" s="185" t="s">
        <v>1022</v>
      </c>
    </row>
    <row r="691" spans="1:2" s="186" customFormat="1" ht="10.5">
      <c r="A691" s="185">
        <v>307026</v>
      </c>
      <c r="B691" s="185" t="s">
        <v>1023</v>
      </c>
    </row>
    <row r="692" spans="1:2" s="186" customFormat="1" ht="10.5">
      <c r="A692" s="185">
        <v>307027</v>
      </c>
      <c r="B692" s="185" t="s">
        <v>1024</v>
      </c>
    </row>
    <row r="693" spans="1:2" s="186" customFormat="1" ht="10.5">
      <c r="A693" s="185">
        <v>307028</v>
      </c>
      <c r="B693" s="185" t="s">
        <v>1025</v>
      </c>
    </row>
    <row r="694" spans="1:2" s="186" customFormat="1" ht="10.5">
      <c r="A694" s="185">
        <v>307029</v>
      </c>
      <c r="B694" s="185" t="s">
        <v>1026</v>
      </c>
    </row>
    <row r="695" spans="1:2" s="186" customFormat="1" ht="10.5">
      <c r="A695" s="185">
        <v>307030</v>
      </c>
      <c r="B695" s="185" t="s">
        <v>1027</v>
      </c>
    </row>
    <row r="696" spans="1:2" s="186" customFormat="1" ht="10.5">
      <c r="A696" s="185">
        <v>307033</v>
      </c>
      <c r="B696" s="185" t="s">
        <v>1028</v>
      </c>
    </row>
    <row r="697" spans="1:2" s="186" customFormat="1" ht="10.5">
      <c r="A697" s="185">
        <v>307034</v>
      </c>
      <c r="B697" s="185" t="s">
        <v>1029</v>
      </c>
    </row>
    <row r="698" spans="1:2" s="186" customFormat="1" ht="10.5">
      <c r="A698" s="185">
        <v>307035</v>
      </c>
      <c r="B698" s="185" t="s">
        <v>1030</v>
      </c>
    </row>
    <row r="699" spans="1:2" s="186" customFormat="1" ht="10.5">
      <c r="A699" s="185">
        <v>307036</v>
      </c>
      <c r="B699" s="185" t="s">
        <v>1031</v>
      </c>
    </row>
    <row r="700" spans="1:2" s="186" customFormat="1" ht="10.5">
      <c r="A700" s="185">
        <v>307037</v>
      </c>
      <c r="B700" s="185" t="s">
        <v>1032</v>
      </c>
    </row>
    <row r="701" spans="1:2" s="186" customFormat="1" ht="10.5">
      <c r="A701" s="185">
        <v>307038</v>
      </c>
      <c r="B701" s="185" t="s">
        <v>1033</v>
      </c>
    </row>
    <row r="702" spans="1:2" s="186" customFormat="1" ht="10.5">
      <c r="A702" s="185">
        <v>308001</v>
      </c>
      <c r="B702" s="185" t="s">
        <v>1034</v>
      </c>
    </row>
    <row r="703" spans="1:2" s="186" customFormat="1" ht="10.5">
      <c r="A703" s="185">
        <v>308002</v>
      </c>
      <c r="B703" s="185" t="s">
        <v>1035</v>
      </c>
    </row>
    <row r="704" spans="1:2" s="186" customFormat="1" ht="10.5">
      <c r="A704" s="185">
        <v>308003</v>
      </c>
      <c r="B704" s="185" t="s">
        <v>1036</v>
      </c>
    </row>
    <row r="705" spans="1:2" s="186" customFormat="1" ht="10.5">
      <c r="A705" s="185">
        <v>308004</v>
      </c>
      <c r="B705" s="185" t="s">
        <v>1037</v>
      </c>
    </row>
    <row r="706" spans="1:2" s="186" customFormat="1" ht="10.5">
      <c r="A706" s="185">
        <v>308005</v>
      </c>
      <c r="B706" s="185" t="s">
        <v>1038</v>
      </c>
    </row>
    <row r="707" spans="1:2" s="186" customFormat="1" ht="10.5">
      <c r="A707" s="185">
        <v>308006</v>
      </c>
      <c r="B707" s="185" t="s">
        <v>1039</v>
      </c>
    </row>
    <row r="708" spans="1:2" s="186" customFormat="1" ht="10.5">
      <c r="A708" s="185">
        <v>308007</v>
      </c>
      <c r="B708" s="185" t="s">
        <v>1040</v>
      </c>
    </row>
    <row r="709" spans="1:2" s="186" customFormat="1" ht="10.5">
      <c r="A709" s="185">
        <v>309001</v>
      </c>
      <c r="B709" s="185" t="s">
        <v>1041</v>
      </c>
    </row>
    <row r="710" spans="1:2" s="186" customFormat="1" ht="10.5">
      <c r="A710" s="185">
        <v>309002</v>
      </c>
      <c r="B710" s="185" t="s">
        <v>1042</v>
      </c>
    </row>
    <row r="711" spans="1:2" s="186" customFormat="1" ht="10.5">
      <c r="A711" s="185">
        <v>309003</v>
      </c>
      <c r="B711" s="185" t="s">
        <v>1043</v>
      </c>
    </row>
    <row r="712" spans="1:2" s="186" customFormat="1" ht="10.5">
      <c r="A712" s="185">
        <v>309004</v>
      </c>
      <c r="B712" s="185" t="s">
        <v>1044</v>
      </c>
    </row>
    <row r="713" spans="1:2" s="186" customFormat="1" ht="10.5">
      <c r="A713" s="185">
        <v>309005</v>
      </c>
      <c r="B713" s="185" t="s">
        <v>1045</v>
      </c>
    </row>
    <row r="714" spans="1:2" s="186" customFormat="1" ht="10.5">
      <c r="A714" s="185">
        <v>309006</v>
      </c>
      <c r="B714" s="185" t="s">
        <v>1046</v>
      </c>
    </row>
    <row r="715" spans="1:2" s="186" customFormat="1" ht="10.5">
      <c r="A715" s="185">
        <v>309007</v>
      </c>
      <c r="B715" s="185" t="s">
        <v>1047</v>
      </c>
    </row>
    <row r="716" spans="1:2" s="186" customFormat="1" ht="10.5">
      <c r="A716" s="185">
        <v>309008</v>
      </c>
      <c r="B716" s="185" t="s">
        <v>1048</v>
      </c>
    </row>
    <row r="717" spans="1:2" s="186" customFormat="1" ht="10.5">
      <c r="A717" s="185">
        <v>309009</v>
      </c>
      <c r="B717" s="185" t="s">
        <v>1049</v>
      </c>
    </row>
    <row r="718" spans="1:2" s="186" customFormat="1" ht="10.5">
      <c r="A718" s="185">
        <v>309010</v>
      </c>
      <c r="B718" s="185" t="s">
        <v>1050</v>
      </c>
    </row>
    <row r="719" spans="1:2" s="186" customFormat="1" ht="10.5">
      <c r="A719" s="185">
        <v>309011</v>
      </c>
      <c r="B719" s="185" t="s">
        <v>1051</v>
      </c>
    </row>
    <row r="720" spans="1:2" s="186" customFormat="1" ht="10.5">
      <c r="A720" s="185">
        <v>309012</v>
      </c>
      <c r="B720" s="185" t="s">
        <v>1052</v>
      </c>
    </row>
    <row r="721" spans="1:2" s="186" customFormat="1" ht="10.5">
      <c r="A721" s="185">
        <v>309013</v>
      </c>
      <c r="B721" s="185" t="s">
        <v>1053</v>
      </c>
    </row>
    <row r="722" spans="1:2" s="186" customFormat="1" ht="10.5">
      <c r="A722" s="185">
        <v>309014</v>
      </c>
      <c r="B722" s="185" t="s">
        <v>1054</v>
      </c>
    </row>
    <row r="723" spans="1:2" s="186" customFormat="1" ht="10.5">
      <c r="A723" s="185">
        <v>309016</v>
      </c>
      <c r="B723" s="185" t="s">
        <v>1055</v>
      </c>
    </row>
    <row r="724" spans="1:2" s="186" customFormat="1" ht="10.5">
      <c r="A724" s="185">
        <v>309017</v>
      </c>
      <c r="B724" s="185" t="s">
        <v>1056</v>
      </c>
    </row>
    <row r="725" spans="1:2" s="186" customFormat="1" ht="10.5">
      <c r="A725" s="185">
        <v>309018</v>
      </c>
      <c r="B725" s="185" t="s">
        <v>1057</v>
      </c>
    </row>
    <row r="726" spans="1:2" s="186" customFormat="1" ht="10.5">
      <c r="A726" s="185">
        <v>309019</v>
      </c>
      <c r="B726" s="185" t="s">
        <v>1058</v>
      </c>
    </row>
    <row r="727" spans="1:2" s="186" customFormat="1" ht="10.5">
      <c r="A727" s="185">
        <v>309020</v>
      </c>
      <c r="B727" s="185" t="s">
        <v>1059</v>
      </c>
    </row>
    <row r="728" spans="1:2" s="186" customFormat="1" ht="10.5">
      <c r="A728" s="185">
        <v>309021</v>
      </c>
      <c r="B728" s="185" t="s">
        <v>1060</v>
      </c>
    </row>
    <row r="729" spans="1:2" s="186" customFormat="1" ht="10.5">
      <c r="A729" s="185">
        <v>309022</v>
      </c>
      <c r="B729" s="185" t="s">
        <v>1061</v>
      </c>
    </row>
    <row r="730" spans="1:2" s="186" customFormat="1" ht="10.5">
      <c r="A730" s="185">
        <v>309023</v>
      </c>
      <c r="B730" s="185" t="s">
        <v>1062</v>
      </c>
    </row>
    <row r="731" spans="1:2" s="186" customFormat="1" ht="10.5">
      <c r="A731" s="185">
        <v>309024</v>
      </c>
      <c r="B731" s="185" t="s">
        <v>1063</v>
      </c>
    </row>
    <row r="732" spans="1:2" s="186" customFormat="1" ht="10.5">
      <c r="A732" s="185">
        <v>309026</v>
      </c>
      <c r="B732" s="185" t="s">
        <v>1064</v>
      </c>
    </row>
    <row r="733" spans="1:2" s="186" customFormat="1" ht="10.5">
      <c r="A733" s="185">
        <v>309027</v>
      </c>
      <c r="B733" s="185" t="s">
        <v>1065</v>
      </c>
    </row>
    <row r="734" spans="1:2" s="186" customFormat="1" ht="10.5">
      <c r="A734" s="185">
        <v>309028</v>
      </c>
      <c r="B734" s="185" t="s">
        <v>1066</v>
      </c>
    </row>
    <row r="735" spans="1:2" s="186" customFormat="1" ht="10.5">
      <c r="A735" s="185">
        <v>309029</v>
      </c>
      <c r="B735" s="185" t="s">
        <v>1067</v>
      </c>
    </row>
    <row r="736" spans="1:2" s="186" customFormat="1" ht="10.5">
      <c r="A736" s="185">
        <v>309030</v>
      </c>
      <c r="B736" s="185" t="s">
        <v>1068</v>
      </c>
    </row>
    <row r="737" spans="1:2" s="186" customFormat="1" ht="10.5">
      <c r="A737" s="185">
        <v>309031</v>
      </c>
      <c r="B737" s="185" t="s">
        <v>1069</v>
      </c>
    </row>
    <row r="738" spans="1:2" s="186" customFormat="1" ht="10.5">
      <c r="A738" s="185">
        <v>309032</v>
      </c>
      <c r="B738" s="185" t="s">
        <v>1070</v>
      </c>
    </row>
    <row r="739" spans="1:2" s="186" customFormat="1" ht="10.5">
      <c r="A739" s="185">
        <v>309033</v>
      </c>
      <c r="B739" s="185" t="s">
        <v>1071</v>
      </c>
    </row>
    <row r="740" spans="1:2" s="186" customFormat="1" ht="10.5">
      <c r="A740" s="185">
        <v>309034</v>
      </c>
      <c r="B740" s="185" t="s">
        <v>1072</v>
      </c>
    </row>
    <row r="741" spans="1:2" s="186" customFormat="1" ht="10.5">
      <c r="A741" s="185">
        <v>309035</v>
      </c>
      <c r="B741" s="185" t="s">
        <v>1073</v>
      </c>
    </row>
    <row r="742" spans="1:2" s="186" customFormat="1" ht="10.5">
      <c r="A742" s="185">
        <v>309036</v>
      </c>
      <c r="B742" s="185" t="s">
        <v>1074</v>
      </c>
    </row>
    <row r="743" spans="1:2" s="186" customFormat="1" ht="10.5">
      <c r="A743" s="185">
        <v>309037</v>
      </c>
      <c r="B743" s="185" t="s">
        <v>1075</v>
      </c>
    </row>
    <row r="744" spans="1:2" s="186" customFormat="1" ht="10.5">
      <c r="A744" s="185">
        <v>309038</v>
      </c>
      <c r="B744" s="185" t="s">
        <v>1076</v>
      </c>
    </row>
    <row r="745" spans="1:2" s="186" customFormat="1" ht="10.5">
      <c r="A745" s="185">
        <v>309040</v>
      </c>
      <c r="B745" s="185" t="s">
        <v>1077</v>
      </c>
    </row>
    <row r="746" spans="1:2" s="186" customFormat="1" ht="10.5">
      <c r="A746" s="185">
        <v>309041</v>
      </c>
      <c r="B746" s="185" t="s">
        <v>1078</v>
      </c>
    </row>
    <row r="747" spans="1:2" s="186" customFormat="1" ht="10.5">
      <c r="A747" s="185">
        <v>309042</v>
      </c>
      <c r="B747" s="185" t="s">
        <v>1079</v>
      </c>
    </row>
    <row r="748" spans="1:2" s="186" customFormat="1" ht="10.5">
      <c r="A748" s="185">
        <v>309043</v>
      </c>
      <c r="B748" s="185" t="s">
        <v>1080</v>
      </c>
    </row>
    <row r="749" spans="1:2" s="186" customFormat="1" ht="10.5">
      <c r="A749" s="185">
        <v>309044</v>
      </c>
      <c r="B749" s="185" t="s">
        <v>1081</v>
      </c>
    </row>
    <row r="750" spans="1:2" s="186" customFormat="1" ht="10.5">
      <c r="A750" s="185">
        <v>309045</v>
      </c>
      <c r="B750" s="185" t="s">
        <v>1082</v>
      </c>
    </row>
    <row r="751" spans="1:2" s="186" customFormat="1" ht="10.5">
      <c r="A751" s="185">
        <v>309046</v>
      </c>
      <c r="B751" s="185" t="s">
        <v>1083</v>
      </c>
    </row>
    <row r="752" spans="1:2" s="186" customFormat="1" ht="10.5">
      <c r="A752" s="185">
        <v>309047</v>
      </c>
      <c r="B752" s="185" t="s">
        <v>1084</v>
      </c>
    </row>
    <row r="753" spans="1:2" s="186" customFormat="1" ht="10.5">
      <c r="A753" s="185">
        <v>309048</v>
      </c>
      <c r="B753" s="185" t="s">
        <v>1085</v>
      </c>
    </row>
    <row r="754" spans="1:2" s="186" customFormat="1" ht="10.5">
      <c r="A754" s="185">
        <v>309049</v>
      </c>
      <c r="B754" s="185" t="s">
        <v>1086</v>
      </c>
    </row>
    <row r="755" spans="1:2" s="186" customFormat="1" ht="10.5">
      <c r="A755" s="185">
        <v>309050</v>
      </c>
      <c r="B755" s="185" t="s">
        <v>1087</v>
      </c>
    </row>
    <row r="756" spans="1:2" s="186" customFormat="1" ht="10.5">
      <c r="A756" s="185">
        <v>309051</v>
      </c>
      <c r="B756" s="185" t="s">
        <v>1088</v>
      </c>
    </row>
    <row r="757" spans="1:2" s="186" customFormat="1" ht="10.5">
      <c r="A757" s="185">
        <v>309052</v>
      </c>
      <c r="B757" s="185" t="s">
        <v>1089</v>
      </c>
    </row>
    <row r="758" spans="1:2" s="186" customFormat="1" ht="10.5">
      <c r="A758" s="185">
        <v>309053</v>
      </c>
      <c r="B758" s="185" t="s">
        <v>1090</v>
      </c>
    </row>
    <row r="759" spans="1:2" s="186" customFormat="1" ht="10.5">
      <c r="A759" s="185">
        <v>309054</v>
      </c>
      <c r="B759" s="185" t="s">
        <v>1091</v>
      </c>
    </row>
    <row r="760" spans="1:2" s="186" customFormat="1" ht="10.5">
      <c r="A760" s="185">
        <v>309055</v>
      </c>
      <c r="B760" s="185" t="s">
        <v>1092</v>
      </c>
    </row>
    <row r="761" spans="1:2" s="186" customFormat="1" ht="10.5">
      <c r="A761" s="185">
        <v>309056</v>
      </c>
      <c r="B761" s="185" t="s">
        <v>1093</v>
      </c>
    </row>
    <row r="762" spans="1:2" s="186" customFormat="1" ht="10.5">
      <c r="A762" s="185">
        <v>309057</v>
      </c>
      <c r="B762" s="185" t="s">
        <v>1094</v>
      </c>
    </row>
    <row r="763" spans="1:2" s="186" customFormat="1" ht="10.5">
      <c r="A763" s="185">
        <v>309058</v>
      </c>
      <c r="B763" s="185" t="s">
        <v>1095</v>
      </c>
    </row>
    <row r="764" spans="1:2" s="186" customFormat="1" ht="10.5">
      <c r="A764" s="185">
        <v>309059</v>
      </c>
      <c r="B764" s="185" t="s">
        <v>1096</v>
      </c>
    </row>
    <row r="765" spans="1:2" s="186" customFormat="1" ht="10.5">
      <c r="A765" s="185">
        <v>309060</v>
      </c>
      <c r="B765" s="185" t="s">
        <v>1097</v>
      </c>
    </row>
    <row r="766" spans="1:2" s="186" customFormat="1" ht="10.5">
      <c r="A766" s="185">
        <v>309061</v>
      </c>
      <c r="B766" s="185" t="s">
        <v>1098</v>
      </c>
    </row>
    <row r="767" spans="1:2" s="186" customFormat="1" ht="10.5">
      <c r="A767" s="185">
        <v>309062</v>
      </c>
      <c r="B767" s="185" t="s">
        <v>1099</v>
      </c>
    </row>
    <row r="768" spans="1:2" s="186" customFormat="1" ht="10.5">
      <c r="A768" s="185">
        <v>309063</v>
      </c>
      <c r="B768" s="185" t="s">
        <v>1100</v>
      </c>
    </row>
    <row r="769" spans="1:2" s="186" customFormat="1" ht="10.5">
      <c r="A769" s="185">
        <v>309064</v>
      </c>
      <c r="B769" s="185" t="s">
        <v>1101</v>
      </c>
    </row>
    <row r="770" spans="1:2" s="186" customFormat="1" ht="10.5">
      <c r="A770" s="185">
        <v>309065</v>
      </c>
      <c r="B770" s="185" t="s">
        <v>1102</v>
      </c>
    </row>
    <row r="771" spans="1:2" s="186" customFormat="1" ht="10.5">
      <c r="A771" s="185">
        <v>309066</v>
      </c>
      <c r="B771" s="185" t="s">
        <v>1103</v>
      </c>
    </row>
    <row r="772" spans="1:2" s="186" customFormat="1" ht="10.5">
      <c r="A772" s="185">
        <v>309067</v>
      </c>
      <c r="B772" s="185" t="s">
        <v>1104</v>
      </c>
    </row>
    <row r="773" spans="1:2" s="186" customFormat="1" ht="10.5">
      <c r="A773" s="185">
        <v>309068</v>
      </c>
      <c r="B773" s="185" t="s">
        <v>1105</v>
      </c>
    </row>
    <row r="774" spans="1:2" s="186" customFormat="1" ht="10.5">
      <c r="A774" s="185">
        <v>309069</v>
      </c>
      <c r="B774" s="185" t="s">
        <v>1106</v>
      </c>
    </row>
    <row r="775" spans="1:2" s="186" customFormat="1" ht="10.5">
      <c r="A775" s="185">
        <v>309070</v>
      </c>
      <c r="B775" s="185" t="s">
        <v>1107</v>
      </c>
    </row>
    <row r="776" spans="1:2" s="186" customFormat="1" ht="10.5">
      <c r="A776" s="185">
        <v>309071</v>
      </c>
      <c r="B776" s="185" t="s">
        <v>1108</v>
      </c>
    </row>
    <row r="777" spans="1:2" s="186" customFormat="1" ht="10.5">
      <c r="A777" s="185">
        <v>309072</v>
      </c>
      <c r="B777" s="185" t="s">
        <v>1109</v>
      </c>
    </row>
    <row r="778" spans="1:2" s="186" customFormat="1" ht="10.5">
      <c r="A778" s="185">
        <v>309073</v>
      </c>
      <c r="B778" s="185" t="s">
        <v>1110</v>
      </c>
    </row>
    <row r="779" spans="1:2" s="186" customFormat="1" ht="10.5">
      <c r="A779" s="185">
        <v>309074</v>
      </c>
      <c r="B779" s="185" t="s">
        <v>1111</v>
      </c>
    </row>
    <row r="780" spans="1:2" s="186" customFormat="1" ht="10.5">
      <c r="A780" s="185">
        <v>309075</v>
      </c>
      <c r="B780" s="185" t="s">
        <v>1112</v>
      </c>
    </row>
    <row r="781" spans="1:2" s="186" customFormat="1" ht="10.5">
      <c r="A781" s="185">
        <v>309076</v>
      </c>
      <c r="B781" s="185" t="s">
        <v>1113</v>
      </c>
    </row>
    <row r="782" spans="1:2" s="186" customFormat="1" ht="10.5">
      <c r="A782" s="185"/>
      <c r="B782" s="185"/>
    </row>
    <row r="783" spans="1:2" s="186" customFormat="1" ht="10.5">
      <c r="A783" s="185"/>
      <c r="B783" s="185"/>
    </row>
    <row r="784" spans="1:2" s="186" customFormat="1" ht="10.5">
      <c r="A784" s="185"/>
      <c r="B784" s="185"/>
    </row>
    <row r="785" spans="1:2" s="186" customFormat="1" ht="10.5">
      <c r="A785" s="185"/>
      <c r="B785" s="185"/>
    </row>
    <row r="786" spans="1:2" s="186" customFormat="1" ht="10.5">
      <c r="A786" s="185"/>
      <c r="B786" s="185"/>
    </row>
    <row r="787" spans="1:2" s="186" customFormat="1" ht="10.5">
      <c r="A787" s="185"/>
      <c r="B787" s="185"/>
    </row>
    <row r="788" spans="1:2" s="186" customFormat="1" ht="10.5">
      <c r="A788" s="185"/>
      <c r="B788" s="185"/>
    </row>
    <row r="789" spans="1:2" s="186" customFormat="1" ht="10.5">
      <c r="A789" s="185"/>
      <c r="B789" s="185"/>
    </row>
    <row r="790" spans="1:2" s="186" customFormat="1" ht="10.5">
      <c r="A790" s="185"/>
      <c r="B790" s="185"/>
    </row>
    <row r="791" spans="1:2" s="186" customFormat="1" ht="10.5">
      <c r="A791" s="185"/>
      <c r="B791" s="185"/>
    </row>
    <row r="792" spans="1:2" s="186" customFormat="1" ht="10.5">
      <c r="A792" s="185"/>
      <c r="B792" s="185"/>
    </row>
    <row r="793" spans="1:2" s="186" customFormat="1" ht="10.5">
      <c r="A793" s="185"/>
      <c r="B793" s="185"/>
    </row>
  </sheetData>
  <phoneticPr fontId="2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記入様式</vt:lpstr>
      <vt:lpstr>作成・記入要領</vt:lpstr>
      <vt:lpstr>大学番号</vt:lpstr>
      <vt:lpstr>記入様式!a</vt:lpstr>
      <vt:lpstr>作成・記入要領!a</vt:lpstr>
      <vt:lpstr>記入様式!Print_Area</vt:lpstr>
      <vt:lpstr>作成・記入要領!Print_Area</vt:lpstr>
      <vt:lpstr>記入様式!Print_Titles</vt:lpstr>
      <vt:lpstr>作成・記入要領!Print_Titles</vt:lpstr>
    </vt:vector>
  </TitlesOfParts>
  <Company>文部科学省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平成26年度「国費外国人留学生の優先配置を行う特別プログラム」申請基本データ（学部）（様式3）</dc:title>
  <dc:creator>文部科学省</dc:creator>
  <cp:lastModifiedBy>文部科学省</cp:lastModifiedBy>
  <cp:lastPrinted>2014-10-09T07:34:23Z</cp:lastPrinted>
  <dcterms:created xsi:type="dcterms:W3CDTF">2011-06-07T05:00:50Z</dcterms:created>
  <dcterms:modified xsi:type="dcterms:W3CDTF">2014-10-15T04:38:20Z</dcterms:modified>
</cp:coreProperties>
</file>