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70" yWindow="-105" windowWidth="13230" windowHeight="7755"/>
  </bookViews>
  <sheets>
    <sheet name="様式4-1" sheetId="1" r:id="rId1"/>
    <sheet name="様式4-2" sheetId="2" r:id="rId2"/>
    <sheet name="様式4-3" sheetId="3" r:id="rId3"/>
    <sheet name="（参考）様式4-3" sheetId="4" r:id="rId4"/>
  </sheets>
  <externalReferences>
    <externalReference r:id="rId5"/>
    <externalReference r:id="rId6"/>
    <externalReference r:id="rId7"/>
  </externalReferences>
  <definedNames>
    <definedName name="_xlnm.Print_Area" localSheetId="3">'（参考）様式4-3'!$A$1:$D$27</definedName>
    <definedName name="_xlnm.Print_Area" localSheetId="0">'様式4-1'!$A$1:$J$35</definedName>
    <definedName name="_xlnm.Print_Area" localSheetId="1">'様式4-2'!$A$1:$H$134</definedName>
    <definedName name="_xlnm.Print_Area" localSheetId="2">'様式4-3'!$A$1:$D$27</definedName>
    <definedName name="_xlnm.Print_Titles" localSheetId="1">'様式4-2'!$1:$4</definedName>
    <definedName name="月">[1]リスト!$N$3:$N$14</definedName>
    <definedName name="事業種" localSheetId="3">'[2]様式4 (記入例)'!#REF!</definedName>
    <definedName name="事業種" localSheetId="1">'[3]都道府県様式2（私立学校施設整備費補助金）'!#REF!</definedName>
    <definedName name="事業種">[2]様式4!#REF!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B17" i="1" l="1"/>
  <c r="H132" i="2" l="1"/>
  <c r="F30" i="1" s="1"/>
  <c r="H125" i="2"/>
  <c r="H117" i="2"/>
  <c r="F29" i="1" s="1"/>
  <c r="H111" i="2"/>
  <c r="H103" i="2"/>
  <c r="H96" i="2"/>
  <c r="C28" i="1" s="1"/>
  <c r="H87" i="2"/>
  <c r="F27" i="1" s="1"/>
  <c r="H81" i="2"/>
  <c r="H73" i="2"/>
  <c r="F26" i="1" s="1"/>
  <c r="H66" i="2"/>
  <c r="H74" i="2" s="1"/>
  <c r="H57" i="2"/>
  <c r="F25" i="1" s="1"/>
  <c r="H51" i="2"/>
  <c r="H43" i="2"/>
  <c r="H36" i="2"/>
  <c r="C24" i="1" s="1"/>
  <c r="H27" i="2"/>
  <c r="F23" i="1" s="1"/>
  <c r="H21" i="2"/>
  <c r="H13" i="2"/>
  <c r="F22" i="1" s="1"/>
  <c r="H9" i="2"/>
  <c r="F28" i="1"/>
  <c r="C25" i="1"/>
  <c r="F24" i="1"/>
  <c r="H133" i="2" l="1"/>
  <c r="H28" i="2"/>
  <c r="H88" i="2"/>
  <c r="C26" i="1"/>
  <c r="I26" i="1" s="1"/>
  <c r="H104" i="2"/>
  <c r="H14" i="2"/>
  <c r="H118" i="2"/>
  <c r="C30" i="1"/>
  <c r="I30" i="1" s="1"/>
  <c r="H44" i="2"/>
  <c r="I28" i="1"/>
  <c r="C22" i="1"/>
  <c r="C29" i="1"/>
  <c r="H58" i="2"/>
  <c r="C23" i="1"/>
  <c r="I23" i="1" s="1"/>
  <c r="C27" i="1"/>
  <c r="I27" i="1" s="1"/>
  <c r="F31" i="1"/>
  <c r="I29" i="1"/>
  <c r="I24" i="1"/>
  <c r="I22" i="1"/>
  <c r="I25" i="1"/>
  <c r="C31" i="1" l="1"/>
  <c r="C32" i="1" s="1"/>
  <c r="H134" i="2"/>
  <c r="I31" i="1" l="1"/>
  <c r="I32" i="1" s="1"/>
</calcChain>
</file>

<file path=xl/comments1.xml><?xml version="1.0" encoding="utf-8"?>
<comments xmlns="http://schemas.openxmlformats.org/spreadsheetml/2006/main">
  <authors>
    <author>文部科学省</author>
    <author>作成者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I19" author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専門課程は1/2、高等課程は1/3（高等課程のうち、改修前のIs値0.3未満、若しくはq値0.5未満（又はCtusd値0.15未満）、Iw値0.7未満の場合は1/2）を入力すること。</t>
        </r>
      </text>
    </comment>
    <comment ref="I22" authorId="1">
      <text>
        <r>
          <rPr>
            <b/>
            <sz val="9"/>
            <color indexed="10"/>
            <rFont val="ＭＳ Ｐゴシック"/>
            <family val="3"/>
            <charset val="128"/>
          </rPr>
          <t>黄色で塗りつぶしたセルは、シート「様式4-2」に入力することにより自動反映されることから、入力しないこと。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  <author>作成者</author>
  </authors>
  <commentList>
    <comment ref="H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9" authorId="1">
      <text>
        <r>
          <rPr>
            <b/>
            <sz val="12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sharedStrings.xml><?xml version="1.0" encoding="utf-8"?>
<sst xmlns="http://schemas.openxmlformats.org/spreadsheetml/2006/main" count="232" uniqueCount="147">
  <si>
    <t>課程</t>
    <rPh sb="0" eb="2">
      <t>カテイ</t>
    </rPh>
    <phoneticPr fontId="2"/>
  </si>
  <si>
    <t>作成日：</t>
    <rPh sb="0" eb="3">
      <t>サクセイビ</t>
    </rPh>
    <phoneticPr fontId="2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</si>
  <si>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2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</si>
  <si>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2"/>
  </si>
  <si>
    <t>事業名</t>
    <rPh sb="0" eb="2">
      <t>ジギョウ</t>
    </rPh>
    <rPh sb="2" eb="3">
      <t>メイ</t>
    </rPh>
    <phoneticPr fontId="2"/>
  </si>
  <si>
    <t>対象施設の名称</t>
    <rPh sb="0" eb="2">
      <t>タイショウ</t>
    </rPh>
    <rPh sb="2" eb="4">
      <t>シセツ</t>
    </rPh>
    <rPh sb="5" eb="7">
      <t>メイショウ</t>
    </rPh>
    <phoneticPr fontId="2"/>
  </si>
  <si>
    <t>建築年月日</t>
    <rPh sb="0" eb="2">
      <t>ケンチク</t>
    </rPh>
    <rPh sb="2" eb="5">
      <t>ネンガッピ</t>
    </rPh>
    <phoneticPr fontId="2"/>
  </si>
  <si>
    <t>構造</t>
    <rPh sb="0" eb="2">
      <t>コウゾウ</t>
    </rPh>
    <phoneticPr fontId="2"/>
  </si>
  <si>
    <t>SRC/RC/S/W</t>
    <phoneticPr fontId="2"/>
  </si>
  <si>
    <t>工事契約予定日</t>
    <rPh sb="0" eb="2">
      <t>コウジ</t>
    </rPh>
    <rPh sb="2" eb="4">
      <t>ケイヤク</t>
    </rPh>
    <rPh sb="4" eb="7">
      <t>ヨテイビ</t>
    </rPh>
    <phoneticPr fontId="2"/>
  </si>
  <si>
    <t>工事完成予定日</t>
    <rPh sb="0" eb="2">
      <t>コウジ</t>
    </rPh>
    <rPh sb="2" eb="4">
      <t>カンセイ</t>
    </rPh>
    <rPh sb="4" eb="7">
      <t>ヨテイビ</t>
    </rPh>
    <phoneticPr fontId="2"/>
  </si>
  <si>
    <t>対象施設の
避難所指定</t>
    <rPh sb="0" eb="2">
      <t>タイショウ</t>
    </rPh>
    <rPh sb="2" eb="4">
      <t>シセツ</t>
    </rPh>
    <rPh sb="6" eb="9">
      <t>ヒナンジョ</t>
    </rPh>
    <rPh sb="9" eb="11">
      <t>シテイ</t>
    </rPh>
    <phoneticPr fontId="2"/>
  </si>
  <si>
    <t>有・無</t>
    <rPh sb="0" eb="1">
      <t>ア</t>
    </rPh>
    <rPh sb="2" eb="3">
      <t>ム</t>
    </rPh>
    <phoneticPr fontId="2"/>
  </si>
  <si>
    <t>指定自治体名</t>
    <rPh sb="0" eb="2">
      <t>シテイ</t>
    </rPh>
    <rPh sb="2" eb="5">
      <t>ジチタイ</t>
    </rPh>
    <rPh sb="5" eb="6">
      <t>メイ</t>
    </rPh>
    <phoneticPr fontId="2"/>
  </si>
  <si>
    <t>q値・CtuSd値
（該当するほうに○）</t>
    <rPh sb="1" eb="2">
      <t>アタイ</t>
    </rPh>
    <rPh sb="8" eb="9">
      <t>アタイ</t>
    </rPh>
    <rPh sb="11" eb="13">
      <t>ガイトウ</t>
    </rPh>
    <phoneticPr fontId="2"/>
  </si>
  <si>
    <t>改修前</t>
    <rPh sb="0" eb="3">
      <t>カイシュウマエ</t>
    </rPh>
    <phoneticPr fontId="2"/>
  </si>
  <si>
    <t>改修後</t>
    <rPh sb="0" eb="3">
      <t>カイシュウゴ</t>
    </rPh>
    <phoneticPr fontId="2"/>
  </si>
  <si>
    <t>Is値（Iw値）</t>
    <rPh sb="2" eb="3">
      <t>アタイ</t>
    </rPh>
    <rPh sb="6" eb="7">
      <t>アタイ</t>
    </rPh>
    <phoneticPr fontId="2"/>
  </si>
  <si>
    <t>補助率</t>
    <rPh sb="0" eb="3">
      <t>ホジョリツ</t>
    </rPh>
    <phoneticPr fontId="2"/>
  </si>
  <si>
    <t>以内</t>
    <rPh sb="0" eb="2">
      <t>イナイ</t>
    </rPh>
    <phoneticPr fontId="2"/>
  </si>
  <si>
    <t>耐震診断実施時期</t>
    <rPh sb="0" eb="2">
      <t>タイシン</t>
    </rPh>
    <rPh sb="2" eb="4">
      <t>シンダン</t>
    </rPh>
    <rPh sb="4" eb="6">
      <t>ジッシ</t>
    </rPh>
    <rPh sb="6" eb="8">
      <t>ジキ</t>
    </rPh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</si>
  <si>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</si>
  <si>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</si>
  <si>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</si>
  <si>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合計</t>
    <rPh sb="0" eb="2">
      <t>ゴウケイ</t>
    </rPh>
    <phoneticPr fontId="2"/>
  </si>
  <si>
    <t>調査経費</t>
    <rPh sb="0" eb="2">
      <t>チョウサ</t>
    </rPh>
    <rPh sb="2" eb="4">
      <t>ケイヒ</t>
    </rPh>
    <phoneticPr fontId="2"/>
  </si>
  <si>
    <t>①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</si>
  <si>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</si>
  <si>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</si>
  <si>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</si>
  <si>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実施設計費
(耐震補強）</t>
    <rPh sb="0" eb="2">
      <t>ジッシ</t>
    </rPh>
    <rPh sb="2" eb="5">
      <t>セッケイヒ</t>
    </rPh>
    <rPh sb="7" eb="9">
      <t>タイシン</t>
    </rPh>
    <rPh sb="9" eb="11">
      <t>ホキョウ</t>
    </rPh>
    <phoneticPr fontId="2"/>
  </si>
  <si>
    <t>a-④</t>
  </si>
  <si>
    <t>a-⑤</t>
  </si>
  <si>
    <t>a-⑥</t>
  </si>
  <si>
    <t>耐震補強工事費</t>
    <rPh sb="0" eb="2">
      <t>タイシン</t>
    </rPh>
    <rPh sb="2" eb="4">
      <t>ホキョウ</t>
    </rPh>
    <rPh sb="4" eb="7">
      <t>コウジヒ</t>
    </rPh>
    <phoneticPr fontId="2"/>
  </si>
  <si>
    <t>a-⑦</t>
  </si>
  <si>
    <t>a-⑧</t>
  </si>
  <si>
    <t>a-⑨</t>
  </si>
  <si>
    <t>実施設計費
（非構造部材）</t>
    <rPh sb="0" eb="2">
      <t>ジッシ</t>
    </rPh>
    <rPh sb="2" eb="5">
      <t>セッケイヒ</t>
    </rPh>
    <rPh sb="7" eb="8">
      <t>ヒ</t>
    </rPh>
    <rPh sb="8" eb="10">
      <t>コウゾウ</t>
    </rPh>
    <rPh sb="10" eb="12">
      <t>ブザイ</t>
    </rPh>
    <phoneticPr fontId="2"/>
  </si>
  <si>
    <t>b-④</t>
  </si>
  <si>
    <t>b-⑤</t>
  </si>
  <si>
    <t>b-⑥</t>
  </si>
  <si>
    <t>非構造部材の
耐震対策工事費</t>
    <rPh sb="0" eb="1">
      <t>ヒ</t>
    </rPh>
    <rPh sb="1" eb="3">
      <t>コウゾウ</t>
    </rPh>
    <rPh sb="3" eb="5">
      <t>ブザイ</t>
    </rPh>
    <rPh sb="7" eb="9">
      <t>タイシン</t>
    </rPh>
    <rPh sb="9" eb="11">
      <t>タイサク</t>
    </rPh>
    <rPh sb="11" eb="14">
      <t>コウジヒ</t>
    </rPh>
    <phoneticPr fontId="2"/>
  </si>
  <si>
    <t>b-⑦</t>
  </si>
  <si>
    <t>b-⑧</t>
  </si>
  <si>
    <t>b-⑨</t>
  </si>
  <si>
    <t>実施設計費
（防災機能強化）</t>
    <rPh sb="0" eb="2">
      <t>ジッシ</t>
    </rPh>
    <rPh sb="2" eb="5">
      <t>セッケイヒ</t>
    </rPh>
    <rPh sb="7" eb="9">
      <t>ボウサイ</t>
    </rPh>
    <rPh sb="9" eb="11">
      <t>キノウ</t>
    </rPh>
    <rPh sb="11" eb="13">
      <t>キョウカ</t>
    </rPh>
    <phoneticPr fontId="2"/>
  </si>
  <si>
    <t>c-④</t>
  </si>
  <si>
    <t>c-⑤</t>
  </si>
  <si>
    <t>c-⑥</t>
  </si>
  <si>
    <t>防災機能
強化工事費</t>
    <rPh sb="0" eb="2">
      <t>ボウサイ</t>
    </rPh>
    <rPh sb="2" eb="4">
      <t>キノウ</t>
    </rPh>
    <rPh sb="5" eb="7">
      <t>キョウカ</t>
    </rPh>
    <rPh sb="7" eb="10">
      <t>コウジヒ</t>
    </rPh>
    <phoneticPr fontId="2"/>
  </si>
  <si>
    <t>c-⑦</t>
  </si>
  <si>
    <t>c-⑧</t>
  </si>
  <si>
    <t>c-⑨</t>
  </si>
  <si>
    <t>実施設計費
（エコキャンパス）</t>
    <rPh sb="0" eb="2">
      <t>ジッシ</t>
    </rPh>
    <rPh sb="2" eb="5">
      <t>セッケイヒ</t>
    </rPh>
    <phoneticPr fontId="2"/>
  </si>
  <si>
    <t>d-④</t>
  </si>
  <si>
    <t>d-⑤</t>
  </si>
  <si>
    <t>d-⑥</t>
  </si>
  <si>
    <t>エコキャンパス
工事費</t>
    <rPh sb="8" eb="11">
      <t>コウジヒ</t>
    </rPh>
    <phoneticPr fontId="2"/>
  </si>
  <si>
    <t>d-⑦</t>
  </si>
  <si>
    <t>d-⑧</t>
  </si>
  <si>
    <t>d-⑨</t>
  </si>
  <si>
    <t>事業経費計</t>
    <rPh sb="0" eb="2">
      <t>ジギョウ</t>
    </rPh>
    <rPh sb="2" eb="4">
      <t>ケイヒ</t>
    </rPh>
    <rPh sb="4" eb="5">
      <t>ケイ</t>
    </rPh>
    <phoneticPr fontId="2"/>
  </si>
  <si>
    <t>⑩</t>
    <phoneticPr fontId="2"/>
  </si>
  <si>
    <t>⑪</t>
    <phoneticPr fontId="2"/>
  </si>
  <si>
    <t>⑫</t>
    <phoneticPr fontId="2"/>
  </si>
  <si>
    <t>補助希望額</t>
    <rPh sb="0" eb="2">
      <t>ホジョ</t>
    </rPh>
    <rPh sb="2" eb="5">
      <t>キボウガク</t>
    </rPh>
    <phoneticPr fontId="2"/>
  </si>
  <si>
    <t>⑬</t>
    <phoneticPr fontId="2"/>
  </si>
  <si>
    <t>学校法人負担額</t>
    <rPh sb="0" eb="2">
      <t>ガッコウ</t>
    </rPh>
    <rPh sb="2" eb="4">
      <t>ホウジン</t>
    </rPh>
    <rPh sb="4" eb="7">
      <t>フタンガク</t>
    </rPh>
    <phoneticPr fontId="2"/>
  </si>
  <si>
    <t>⑭</t>
    <phoneticPr fontId="2"/>
  </si>
  <si>
    <t>対象施設の
現在の利用状況</t>
    <rPh sb="0" eb="2">
      <t>タイショウ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2"/>
  </si>
  <si>
    <t>備考</t>
    <rPh sb="0" eb="2">
      <t>ビコウ</t>
    </rPh>
    <phoneticPr fontId="2"/>
  </si>
  <si>
    <t>※「耐震診断経費」,「耐震点検経費」は調査経費に計上。</t>
    <rPh sb="24" eb="26">
      <t>ケイジョウ</t>
    </rPh>
    <phoneticPr fontId="2"/>
  </si>
  <si>
    <t>調査経費・各実施設計費・各工事費の内訳</t>
    <rPh sb="0" eb="2">
      <t>チョウサ</t>
    </rPh>
    <rPh sb="2" eb="4">
      <t>ケイヒ</t>
    </rPh>
    <rPh sb="5" eb="6">
      <t>カク</t>
    </rPh>
    <rPh sb="12" eb="13">
      <t>カク</t>
    </rPh>
    <rPh sb="13" eb="16">
      <t>コウジヒ</t>
    </rPh>
    <phoneticPr fontId="2"/>
  </si>
  <si>
    <t>内　　　　　　　　　容</t>
    <rPh sb="0" eb="1">
      <t>ウチ</t>
    </rPh>
    <rPh sb="10" eb="11">
      <t>カタチ</t>
    </rPh>
    <phoneticPr fontId="2"/>
  </si>
  <si>
    <t>数　量</t>
    <rPh sb="0" eb="1">
      <t>カズ</t>
    </rPh>
    <rPh sb="2" eb="3">
      <t>リョウ</t>
    </rPh>
    <phoneticPr fontId="2"/>
  </si>
  <si>
    <t>金　額　（円）</t>
    <phoneticPr fontId="2"/>
  </si>
  <si>
    <t>補助対象</t>
    <rPh sb="0" eb="2">
      <t>ホジョ</t>
    </rPh>
    <rPh sb="2" eb="4">
      <t>タイショウ</t>
    </rPh>
    <phoneticPr fontId="2"/>
  </si>
  <si>
    <t>補助対象外</t>
    <rPh sb="0" eb="2">
      <t>ホジョ</t>
    </rPh>
    <rPh sb="2" eb="5">
      <t>タイショウガイ</t>
    </rPh>
    <phoneticPr fontId="2"/>
  </si>
  <si>
    <t>耐震補強</t>
    <rPh sb="0" eb="2">
      <t>タイシン</t>
    </rPh>
    <rPh sb="2" eb="4">
      <t>ホキョウ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</si>
  <si>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</si>
  <si>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金　額　（円）</t>
    <phoneticPr fontId="2"/>
  </si>
  <si>
    <t>補助対象実施設計費計（＝a-④）</t>
    <phoneticPr fontId="2"/>
  </si>
  <si>
    <t>補助対象外実施設計費計（＝a-⑤）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</si>
  <si>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実施設計費計（＝a-⑥）</t>
    <phoneticPr fontId="2"/>
  </si>
  <si>
    <t>工事費</t>
    <rPh sb="0" eb="3">
      <t>コウジヒ</t>
    </rPh>
    <phoneticPr fontId="2"/>
  </si>
  <si>
    <t>工事明細</t>
    <rPh sb="0" eb="2">
      <t>コウジ</t>
    </rPh>
    <rPh sb="2" eb="4">
      <t>メイサイ</t>
    </rPh>
    <phoneticPr fontId="2"/>
  </si>
  <si>
    <t>内　　容　・　目　　的</t>
    <rPh sb="0" eb="1">
      <t>ウチ</t>
    </rPh>
    <rPh sb="3" eb="4">
      <t>カタチ</t>
    </rPh>
    <phoneticPr fontId="2"/>
  </si>
  <si>
    <t>数　　量</t>
    <rPh sb="0" eb="1">
      <t>カズ</t>
    </rPh>
    <rPh sb="3" eb="4">
      <t>リョウ</t>
    </rPh>
    <phoneticPr fontId="2"/>
  </si>
  <si>
    <t>金　額　（円）</t>
    <phoneticPr fontId="2"/>
  </si>
  <si>
    <t>補助対象工事費計（＝a-⑦）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</si>
  <si>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補助対象外工事費計（＝a-⑧）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</si>
  <si>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非構造部材の耐震対策</t>
    <rPh sb="0" eb="1">
      <t>ヒ</t>
    </rPh>
    <rPh sb="1" eb="3">
      <t>コウゾウ</t>
    </rPh>
    <rPh sb="3" eb="5">
      <t>ブザイ</t>
    </rPh>
    <rPh sb="6" eb="8">
      <t>タイシン</t>
    </rPh>
    <rPh sb="8" eb="10">
      <t>タイサク</t>
    </rPh>
    <phoneticPr fontId="2"/>
  </si>
  <si>
    <t>補助対象実施設計費計（＝b-④）</t>
    <phoneticPr fontId="2"/>
  </si>
  <si>
    <t>補助対象外実施設計費計（＝b-⑤）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</si>
  <si>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実施設計費計（＝b-⑥）</t>
    <phoneticPr fontId="2"/>
  </si>
  <si>
    <t>補助対象工事費計（＝b-⑦）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</si>
  <si>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補助対象外工事費計（＝b-⑧）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</si>
  <si>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防災機能強化</t>
    <rPh sb="0" eb="2">
      <t>ボウサイ</t>
    </rPh>
    <rPh sb="2" eb="4">
      <t>キノウ</t>
    </rPh>
    <rPh sb="4" eb="6">
      <t>キョウカ</t>
    </rPh>
    <phoneticPr fontId="2"/>
  </si>
  <si>
    <t>補助対象実施設計費計（＝c-④）</t>
    <phoneticPr fontId="2"/>
  </si>
  <si>
    <t>補助対象外実施設計費計（＝c-⑤）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</si>
  <si>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実施設計費計（＝c-⑥）</t>
    <phoneticPr fontId="2"/>
  </si>
  <si>
    <t>補助対象工事費計（＝c-⑦）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</si>
  <si>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補助対象外工事費計（＝c-⑧）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</si>
  <si>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エコキャンパス</t>
    <phoneticPr fontId="2"/>
  </si>
  <si>
    <t>補助対象実施設計費計（＝d-④）</t>
  </si>
  <si>
    <t>補助対象外実施設計費計（＝d-⑤）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</si>
  <si>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実施設計費計（＝d-⑥）</t>
  </si>
  <si>
    <t>補助対象工事費計（＝d-⑦）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</si>
  <si>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補助対象外工事費計（＝d-⑧）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</si>
  <si>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金額合計（事業経費計＝⑫）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2"/>
  </si>
  <si>
    <t>様式４-３</t>
    <rPh sb="0" eb="2">
      <t>ヨウシキ</t>
    </rPh>
    <phoneticPr fontId="2"/>
  </si>
  <si>
    <t>耐震性能の診断・補強設計を行った診断者の所見</t>
    <phoneticPr fontId="2"/>
  </si>
  <si>
    <t>（既存建物の耐震性能の評価）</t>
    <rPh sb="1" eb="3">
      <t>キゾン</t>
    </rPh>
    <rPh sb="3" eb="5">
      <t>タテモノ</t>
    </rPh>
    <rPh sb="6" eb="8">
      <t>タイシン</t>
    </rPh>
    <rPh sb="8" eb="10">
      <t>セイノウ</t>
    </rPh>
    <rPh sb="11" eb="13">
      <t>ヒョウカ</t>
    </rPh>
    <phoneticPr fontId="2"/>
  </si>
  <si>
    <t>改修前Ｉｓ値等（最小値）：</t>
    <rPh sb="0" eb="3">
      <t>カイシュウマエ</t>
    </rPh>
    <rPh sb="5" eb="6">
      <t>アタイ</t>
    </rPh>
    <rPh sb="6" eb="7">
      <t>トウ</t>
    </rPh>
    <rPh sb="8" eb="11">
      <t>サイショウチ</t>
    </rPh>
    <phoneticPr fontId="2"/>
  </si>
  <si>
    <t>（補強設計と耐震性能の評価）</t>
    <rPh sb="1" eb="3">
      <t>ホキョウ</t>
    </rPh>
    <rPh sb="3" eb="5">
      <t>セッケイ</t>
    </rPh>
    <rPh sb="6" eb="8">
      <t>タイシン</t>
    </rPh>
    <rPh sb="8" eb="10">
      <t>セイノウ</t>
    </rPh>
    <rPh sb="11" eb="13">
      <t>ヒョウカ</t>
    </rPh>
    <phoneticPr fontId="2"/>
  </si>
  <si>
    <t>改修後Ｉｓ値等（最小値）：</t>
    <rPh sb="0" eb="2">
      <t>カイシュウ</t>
    </rPh>
    <rPh sb="2" eb="3">
      <t>ゴ</t>
    </rPh>
    <rPh sb="5" eb="6">
      <t>アタイ</t>
    </rPh>
    <rPh sb="6" eb="7">
      <t>トウ</t>
    </rPh>
    <rPh sb="8" eb="11">
      <t>サイショウチ</t>
    </rPh>
    <phoneticPr fontId="2"/>
  </si>
  <si>
    <t>診断を終了した日</t>
    <rPh sb="0" eb="2">
      <t>シンダン</t>
    </rPh>
    <rPh sb="3" eb="5">
      <t>シュウリョウ</t>
    </rPh>
    <rPh sb="7" eb="8">
      <t>ヒ</t>
    </rPh>
    <phoneticPr fontId="2"/>
  </si>
  <si>
    <t>診断・調査実施者の
資格及び氏名</t>
    <rPh sb="0" eb="2">
      <t>シンダン</t>
    </rPh>
    <rPh sb="3" eb="5">
      <t>チョウサ</t>
    </rPh>
    <rPh sb="5" eb="7">
      <t>ジッシ</t>
    </rPh>
    <rPh sb="7" eb="8">
      <t>シャ</t>
    </rPh>
    <rPh sb="10" eb="12">
      <t>シカク</t>
    </rPh>
    <rPh sb="12" eb="13">
      <t>オヨ</t>
    </rPh>
    <rPh sb="14" eb="16">
      <t>シメイ</t>
    </rPh>
    <phoneticPr fontId="2"/>
  </si>
  <si>
    <t>（参考）様式４－３</t>
    <rPh sb="4" eb="6">
      <t>ヨウシキ</t>
    </rPh>
    <phoneticPr fontId="2"/>
  </si>
  <si>
    <t>耐震性能の診断・補強設計を行った診断者の所見</t>
    <phoneticPr fontId="2"/>
  </si>
  <si>
    <t>平成●▲年○月××日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</si>
  <si>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一級建築士　○○○○○</t>
    <rPh sb="0" eb="2">
      <t>イッキュウ</t>
    </rPh>
    <rPh sb="2" eb="5">
      <t>ケンチクシ</t>
    </rPh>
    <phoneticPr fontId="2"/>
  </si>
  <si>
    <t>様式４-１（耐震補強）</t>
    <rPh sb="0" eb="2">
      <t>ヨウシキ</t>
    </rPh>
    <rPh sb="6" eb="8">
      <t>タイシン</t>
    </rPh>
    <rPh sb="8" eb="10">
      <t>ホキョウ</t>
    </rPh>
    <phoneticPr fontId="2"/>
  </si>
  <si>
    <t>様式４－２</t>
    <phoneticPr fontId="2"/>
  </si>
  <si>
    <t>（耐震補強）</t>
    <rPh sb="1" eb="3">
      <t>タイシン</t>
    </rPh>
    <rPh sb="3" eb="5">
      <t>ホキョウ</t>
    </rPh>
    <phoneticPr fontId="2"/>
  </si>
  <si>
    <t>都道府県名</t>
    <rPh sb="0" eb="4">
      <t>トドウフケン</t>
    </rPh>
    <rPh sb="4" eb="5">
      <t>メイ</t>
    </rPh>
    <phoneticPr fontId="2"/>
  </si>
  <si>
    <t>学校名</t>
    <rPh sb="0" eb="2">
      <t>ガッコウ</t>
    </rPh>
    <rPh sb="2" eb="3">
      <t>ホウミョウ</t>
    </rPh>
    <phoneticPr fontId="2"/>
  </si>
  <si>
    <t>採択希望順位</t>
    <rPh sb="0" eb="2">
      <t>サイタク</t>
    </rPh>
    <rPh sb="2" eb="4">
      <t>キボウ</t>
    </rPh>
    <rPh sb="4" eb="6">
      <t>ジュンイ</t>
    </rPh>
    <phoneticPr fontId="2"/>
  </si>
  <si>
    <t>平成26年度　専修学校防災機能等強化緊急特別推進事業（耐震補強）計画調書</t>
    <rPh sb="0" eb="2">
      <t>ヘイセイ</t>
    </rPh>
    <rPh sb="4" eb="6">
      <t>ネンド</t>
    </rPh>
    <rPh sb="7" eb="9">
      <t>センシュウ</t>
    </rPh>
    <rPh sb="9" eb="11">
      <t>ガッコウ</t>
    </rPh>
    <rPh sb="11" eb="13">
      <t>ボウサイ</t>
    </rPh>
    <rPh sb="13" eb="15">
      <t>キノウ</t>
    </rPh>
    <rPh sb="15" eb="16">
      <t>トウ</t>
    </rPh>
    <rPh sb="16" eb="18">
      <t>キョウカ</t>
    </rPh>
    <rPh sb="18" eb="20">
      <t>キンキュウ</t>
    </rPh>
    <rPh sb="20" eb="22">
      <t>トクベツ</t>
    </rPh>
    <rPh sb="22" eb="24">
      <t>スイシン</t>
    </rPh>
    <rPh sb="24" eb="26">
      <t>ジギョウ</t>
    </rPh>
    <rPh sb="27" eb="29">
      <t>タイシン</t>
    </rPh>
    <rPh sb="29" eb="31">
      <t>ホキョウ</t>
    </rPh>
    <rPh sb="32" eb="34">
      <t>ケイカク</t>
    </rPh>
    <rPh sb="34" eb="36">
      <t>チョウショ</t>
    </rPh>
    <phoneticPr fontId="2"/>
  </si>
  <si>
    <t>合計面積</t>
    <rPh sb="0" eb="2">
      <t>ゴウケイ</t>
    </rPh>
    <rPh sb="2" eb="4">
      <t>メンセキ</t>
    </rPh>
    <phoneticPr fontId="2"/>
  </si>
  <si>
    <t>対象面積</t>
    <rPh sb="0" eb="2">
      <t>タイショウ</t>
    </rPh>
    <rPh sb="2" eb="4">
      <t>メンセキ</t>
    </rPh>
    <phoneticPr fontId="2"/>
  </si>
  <si>
    <t>割合</t>
    <rPh sb="0" eb="2">
      <t>ワリアイ</t>
    </rPh>
    <phoneticPr fontId="2"/>
  </si>
  <si>
    <t>％</t>
    <phoneticPr fontId="2"/>
  </si>
  <si>
    <t>㎡</t>
    <phoneticPr fontId="2"/>
  </si>
  <si>
    <t>可・否</t>
    <rPh sb="0" eb="1">
      <t>カ</t>
    </rPh>
    <rPh sb="2" eb="3">
      <t>イナ</t>
    </rPh>
    <phoneticPr fontId="2"/>
  </si>
  <si>
    <t>大規模空間を有する
施設の有無</t>
    <rPh sb="0" eb="3">
      <t>ダイキボ</t>
    </rPh>
    <rPh sb="3" eb="5">
      <t>クウカン</t>
    </rPh>
    <rPh sb="6" eb="7">
      <t>ユウ</t>
    </rPh>
    <rPh sb="10" eb="12">
      <t>シセツ</t>
    </rPh>
    <rPh sb="13" eb="15">
      <t>ウム</t>
    </rPh>
    <phoneticPr fontId="2"/>
  </si>
  <si>
    <t>避難所としての
利用の可否</t>
    <rPh sb="0" eb="3">
      <t>ヒナンショ</t>
    </rPh>
    <rPh sb="8" eb="10">
      <t>リヨウ</t>
    </rPh>
    <rPh sb="11" eb="13">
      <t>カヒ</t>
    </rPh>
    <phoneticPr fontId="2"/>
  </si>
  <si>
    <t>工事費計（=b-⑨）</t>
    <rPh sb="0" eb="2">
      <t>コウジ</t>
    </rPh>
    <phoneticPr fontId="2"/>
  </si>
  <si>
    <t>工事費計（=a-⑨）</t>
    <rPh sb="0" eb="2">
      <t>コウジ</t>
    </rPh>
    <phoneticPr fontId="2"/>
  </si>
  <si>
    <t>調査経費計（＝③）</t>
    <rPh sb="0" eb="2">
      <t>チョウサ</t>
    </rPh>
    <rPh sb="2" eb="4">
      <t>ケイヒ</t>
    </rPh>
    <phoneticPr fontId="2"/>
  </si>
  <si>
    <t>補助対象調査経費計（＝①）</t>
    <rPh sb="2" eb="4">
      <t>タイショウ</t>
    </rPh>
    <rPh sb="4" eb="6">
      <t>チョウサ</t>
    </rPh>
    <rPh sb="6" eb="8">
      <t>ケイヒ</t>
    </rPh>
    <phoneticPr fontId="2"/>
  </si>
  <si>
    <t>補助対象外調査経費計（＝②）</t>
    <rPh sb="0" eb="2">
      <t>ホジョ</t>
    </rPh>
    <rPh sb="2" eb="5">
      <t>タイショウガイ</t>
    </rPh>
    <rPh sb="5" eb="7">
      <t>チョウサ</t>
    </rPh>
    <rPh sb="7" eb="9">
      <t>ケイヒ</t>
    </rPh>
    <rPh sb="9" eb="10">
      <t>ケイ</t>
    </rPh>
    <phoneticPr fontId="2"/>
  </si>
  <si>
    <t>工事費計（=c-⑨）</t>
    <rPh sb="0" eb="2">
      <t>コウジ</t>
    </rPh>
    <phoneticPr fontId="2"/>
  </si>
  <si>
    <t>工事費計（=d-⑨）</t>
    <rPh sb="0" eb="3">
      <t>コウジヒ</t>
    </rPh>
    <phoneticPr fontId="2"/>
  </si>
  <si>
    <t>耐震診断の結果について、業者から提出された報告書等の内容について詳しく記載すること。</t>
    <rPh sb="0" eb="2">
      <t>タイシン</t>
    </rPh>
    <rPh sb="2" eb="4">
      <t>シンダン</t>
    </rPh>
    <rPh sb="5" eb="7">
      <t>ケッカ</t>
    </rPh>
    <rPh sb="12" eb="14">
      <t>ギョウシャ</t>
    </rPh>
    <rPh sb="16" eb="18">
      <t>テイシュツ</t>
    </rPh>
    <rPh sb="21" eb="24">
      <t>ホウコクショ</t>
    </rPh>
    <rPh sb="24" eb="25">
      <t>トウ</t>
    </rPh>
    <rPh sb="26" eb="28">
      <t>ナイヨウ</t>
    </rPh>
    <rPh sb="32" eb="33">
      <t>クワ</t>
    </rPh>
    <rPh sb="35" eb="37">
      <t>キサイ</t>
    </rPh>
    <phoneticPr fontId="2"/>
  </si>
  <si>
    <t>どのような補強工事を行うのか（建物のどの部分に補強壁を入れる、ブレスを何本入れる等）、その補強工事の結果どのような耐震性能が得られるのか、業者が作成した補強設計等の内容について記載すること。</t>
    <rPh sb="5" eb="7">
      <t>ホキョウ</t>
    </rPh>
    <rPh sb="7" eb="9">
      <t>コウジ</t>
    </rPh>
    <rPh sb="10" eb="11">
      <t>オコナ</t>
    </rPh>
    <rPh sb="15" eb="17">
      <t>タテモノ</t>
    </rPh>
    <rPh sb="20" eb="22">
      <t>ブブン</t>
    </rPh>
    <rPh sb="23" eb="25">
      <t>ホキョウ</t>
    </rPh>
    <rPh sb="25" eb="26">
      <t>ヘキ</t>
    </rPh>
    <rPh sb="27" eb="28">
      <t>イ</t>
    </rPh>
    <rPh sb="35" eb="36">
      <t>ナン</t>
    </rPh>
    <rPh sb="36" eb="37">
      <t>ポン</t>
    </rPh>
    <rPh sb="37" eb="38">
      <t>イ</t>
    </rPh>
    <rPh sb="40" eb="41">
      <t>トウ</t>
    </rPh>
    <rPh sb="45" eb="47">
      <t>ホキョウ</t>
    </rPh>
    <rPh sb="47" eb="49">
      <t>コウジ</t>
    </rPh>
    <rPh sb="50" eb="52">
      <t>ケッカ</t>
    </rPh>
    <rPh sb="57" eb="59">
      <t>タイシン</t>
    </rPh>
    <rPh sb="59" eb="61">
      <t>セイノウ</t>
    </rPh>
    <rPh sb="62" eb="63">
      <t>エ</t>
    </rPh>
    <rPh sb="69" eb="71">
      <t>ギョウシャ</t>
    </rPh>
    <rPh sb="72" eb="74">
      <t>サクセイ</t>
    </rPh>
    <rPh sb="76" eb="78">
      <t>ホキョウ</t>
    </rPh>
    <rPh sb="78" eb="81">
      <t>セッケイナド</t>
    </rPh>
    <rPh sb="82" eb="84">
      <t>ナイヨウ</t>
    </rPh>
    <rPh sb="88" eb="9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</si>
</sst>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0.00_ "/>
    <numFmt numFmtId="178" formatCode="#,##0_);[Red]\(#,##0\)"/>
    <numFmt numFmtId="179" formatCode="#,##0_ "/>
    <numFmt numFmtId="180" formatCode="0.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2" fontId="5" fillId="0" borderId="1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justifyLastLine="1"/>
    </xf>
    <xf numFmtId="178" fontId="5" fillId="2" borderId="13" xfId="0" applyNumberFormat="1" applyFont="1" applyFill="1" applyBorder="1">
      <alignment vertical="center"/>
    </xf>
    <xf numFmtId="178" fontId="5" fillId="0" borderId="14" xfId="0" applyNumberFormat="1" applyFont="1" applyBorder="1">
      <alignment vertical="center"/>
    </xf>
    <xf numFmtId="178" fontId="4" fillId="0" borderId="13" xfId="0" applyNumberFormat="1" applyFont="1" applyBorder="1" applyAlignment="1">
      <alignment horizontal="center" vertical="center"/>
    </xf>
    <xf numFmtId="178" fontId="5" fillId="0" borderId="15" xfId="0" applyNumberFormat="1" applyFont="1" applyBorder="1">
      <alignment vertical="center"/>
    </xf>
    <xf numFmtId="0" fontId="4" fillId="0" borderId="17" xfId="0" applyFont="1" applyBorder="1" applyAlignment="1">
      <alignment horizontal="center" vertical="center" justifyLastLine="1"/>
    </xf>
    <xf numFmtId="178" fontId="5" fillId="2" borderId="17" xfId="0" applyNumberFormat="1" applyFont="1" applyFill="1" applyBorder="1">
      <alignment vertical="center"/>
    </xf>
    <xf numFmtId="178" fontId="5" fillId="0" borderId="18" xfId="0" applyNumberFormat="1" applyFont="1" applyBorder="1">
      <alignment vertical="center"/>
    </xf>
    <xf numFmtId="178" fontId="4" fillId="0" borderId="19" xfId="0" applyNumberFormat="1" applyFont="1" applyBorder="1" applyAlignment="1">
      <alignment horizontal="center" vertical="center"/>
    </xf>
    <xf numFmtId="178" fontId="5" fillId="2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Border="1" applyAlignment="1">
      <alignment horizontal="left" vertical="center"/>
    </xf>
    <xf numFmtId="178" fontId="5" fillId="0" borderId="2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justifyLastLine="1"/>
    </xf>
    <xf numFmtId="178" fontId="4" fillId="0" borderId="0" xfId="0" applyNumberFormat="1" applyFont="1" applyBorder="1" applyAlignment="1">
      <alignment horizontal="center" vertical="center"/>
    </xf>
    <xf numFmtId="178" fontId="5" fillId="2" borderId="0" xfId="0" applyNumberFormat="1" applyFont="1" applyFill="1" applyBorder="1">
      <alignment vertical="center"/>
    </xf>
    <xf numFmtId="178" fontId="5" fillId="0" borderId="21" xfId="0" applyNumberFormat="1" applyFont="1" applyBorder="1">
      <alignment vertical="center"/>
    </xf>
    <xf numFmtId="0" fontId="4" fillId="0" borderId="22" xfId="0" applyFont="1" applyBorder="1" applyAlignment="1">
      <alignment horizontal="center" vertical="center" justifyLastLine="1"/>
    </xf>
    <xf numFmtId="178" fontId="5" fillId="2" borderId="22" xfId="0" applyNumberFormat="1" applyFont="1" applyFill="1" applyBorder="1">
      <alignment vertical="center"/>
    </xf>
    <xf numFmtId="178" fontId="5" fillId="0" borderId="23" xfId="0" applyNumberFormat="1" applyFont="1" applyBorder="1">
      <alignment vertical="center"/>
    </xf>
    <xf numFmtId="178" fontId="4" fillId="0" borderId="22" xfId="0" applyNumberFormat="1" applyFont="1" applyBorder="1" applyAlignment="1">
      <alignment horizontal="center" vertical="center"/>
    </xf>
    <xf numFmtId="178" fontId="5" fillId="2" borderId="22" xfId="0" applyNumberFormat="1" applyFont="1" applyFill="1" applyBorder="1" applyAlignment="1">
      <alignment horizontal="right" vertical="center"/>
    </xf>
    <xf numFmtId="178" fontId="4" fillId="0" borderId="24" xfId="0" applyNumberFormat="1" applyFont="1" applyBorder="1" applyAlignment="1">
      <alignment horizontal="center" vertical="center"/>
    </xf>
    <xf numFmtId="178" fontId="5" fillId="0" borderId="25" xfId="0" applyNumberFormat="1" applyFont="1" applyBorder="1">
      <alignment vertical="center"/>
    </xf>
    <xf numFmtId="178" fontId="4" fillId="0" borderId="2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178" fontId="5" fillId="2" borderId="10" xfId="0" applyNumberFormat="1" applyFont="1" applyFill="1" applyBorder="1">
      <alignment vertical="center"/>
    </xf>
    <xf numFmtId="178" fontId="5" fillId="0" borderId="28" xfId="0" applyNumberFormat="1" applyFont="1" applyBorder="1">
      <alignment vertical="center"/>
    </xf>
    <xf numFmtId="178" fontId="4" fillId="0" borderId="10" xfId="0" applyNumberFormat="1" applyFont="1" applyBorder="1" applyAlignment="1">
      <alignment horizontal="center" vertical="center"/>
    </xf>
    <xf numFmtId="178" fontId="5" fillId="0" borderId="11" xfId="0" applyNumberFormat="1" applyFont="1" applyBorder="1">
      <alignment vertical="center"/>
    </xf>
    <xf numFmtId="0" fontId="4" fillId="0" borderId="30" xfId="0" applyFont="1" applyBorder="1" applyAlignment="1">
      <alignment horizontal="center" vertical="center" justifyLastLine="1"/>
    </xf>
    <xf numFmtId="178" fontId="5" fillId="2" borderId="30" xfId="0" applyNumberFormat="1" applyFont="1" applyFill="1" applyBorder="1">
      <alignment vertical="center"/>
    </xf>
    <xf numFmtId="178" fontId="5" fillId="0" borderId="31" xfId="0" applyNumberFormat="1" applyFont="1" applyBorder="1">
      <alignment vertical="center"/>
    </xf>
    <xf numFmtId="178" fontId="4" fillId="0" borderId="32" xfId="0" applyNumberFormat="1" applyFont="1" applyBorder="1" applyAlignment="1">
      <alignment horizontal="center" vertical="center"/>
    </xf>
    <xf numFmtId="178" fontId="5" fillId="2" borderId="32" xfId="0" applyNumberFormat="1" applyFont="1" applyFill="1" applyBorder="1">
      <alignment vertical="center"/>
    </xf>
    <xf numFmtId="178" fontId="5" fillId="0" borderId="33" xfId="0" applyNumberFormat="1" applyFont="1" applyBorder="1">
      <alignment vertical="center"/>
    </xf>
    <xf numFmtId="178" fontId="5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4" fillId="0" borderId="35" xfId="0" applyFont="1" applyBorder="1" applyAlignment="1">
      <alignment horizontal="center" vertical="center" justifyLastLine="1"/>
    </xf>
    <xf numFmtId="178" fontId="5" fillId="2" borderId="35" xfId="0" applyNumberFormat="1" applyFont="1" applyFill="1" applyBorder="1">
      <alignment vertical="center"/>
    </xf>
    <xf numFmtId="178" fontId="5" fillId="0" borderId="36" xfId="0" applyNumberFormat="1" applyFont="1" applyBorder="1">
      <alignment vertical="center"/>
    </xf>
    <xf numFmtId="178" fontId="4" fillId="0" borderId="35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 justifyLastLine="1"/>
    </xf>
    <xf numFmtId="178" fontId="5" fillId="0" borderId="37" xfId="0" applyNumberFormat="1" applyFont="1" applyBorder="1">
      <alignment vertical="center"/>
    </xf>
    <xf numFmtId="0" fontId="8" fillId="0" borderId="0" xfId="0" applyFont="1" applyFill="1" applyBorder="1" applyAlignment="1">
      <alignment horizontal="center" vertical="distributed" textRotation="255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textRotation="255" shrinkToFit="1"/>
    </xf>
    <xf numFmtId="0" fontId="9" fillId="0" borderId="0" xfId="0" applyFont="1" applyFill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178" fontId="10" fillId="0" borderId="38" xfId="0" applyNumberFormat="1" applyFont="1" applyFill="1" applyBorder="1" applyAlignment="1">
      <alignment horizontal="left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39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distributed" textRotation="255"/>
    </xf>
    <xf numFmtId="0" fontId="8" fillId="0" borderId="24" xfId="0" applyFont="1" applyFill="1" applyBorder="1" applyAlignment="1">
      <alignment horizontal="center" vertical="center" wrapText="1" justifyLastLine="1"/>
    </xf>
    <xf numFmtId="178" fontId="8" fillId="0" borderId="41" xfId="0" applyNumberFormat="1" applyFont="1" applyFill="1" applyBorder="1" applyAlignment="1">
      <alignment horizontal="center" vertical="center" justifyLastLine="1"/>
    </xf>
    <xf numFmtId="0" fontId="8" fillId="0" borderId="8" xfId="0" applyFont="1" applyFill="1" applyBorder="1" applyAlignment="1">
      <alignment horizontal="center" vertical="distributed" textRotation="255"/>
    </xf>
    <xf numFmtId="0" fontId="1" fillId="0" borderId="42" xfId="0" applyFont="1" applyFill="1" applyBorder="1" applyAlignment="1">
      <alignment vertical="center"/>
    </xf>
    <xf numFmtId="178" fontId="12" fillId="0" borderId="43" xfId="0" applyNumberFormat="1" applyFont="1" applyFill="1" applyBorder="1" applyAlignment="1">
      <alignment vertical="center" shrinkToFit="1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178" fontId="12" fillId="0" borderId="46" xfId="0" applyNumberFormat="1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13" fillId="0" borderId="47" xfId="0" applyFont="1" applyFill="1" applyBorder="1" applyAlignment="1">
      <alignment horizontal="right" vertical="center"/>
    </xf>
    <xf numFmtId="178" fontId="14" fillId="2" borderId="48" xfId="0" applyNumberFormat="1" applyFont="1" applyFill="1" applyBorder="1" applyAlignment="1">
      <alignment vertical="center" shrinkToFit="1"/>
    </xf>
    <xf numFmtId="178" fontId="12" fillId="0" borderId="49" xfId="0" applyNumberFormat="1" applyFont="1" applyFill="1" applyBorder="1" applyAlignment="1">
      <alignment vertical="center"/>
    </xf>
    <xf numFmtId="178" fontId="12" fillId="0" borderId="21" xfId="0" applyNumberFormat="1" applyFont="1" applyFill="1" applyBorder="1" applyAlignment="1">
      <alignment vertical="center"/>
    </xf>
    <xf numFmtId="0" fontId="13" fillId="0" borderId="50" xfId="0" applyFont="1" applyFill="1" applyBorder="1" applyAlignment="1">
      <alignment horizontal="right" vertical="center"/>
    </xf>
    <xf numFmtId="178" fontId="14" fillId="2" borderId="51" xfId="0" applyNumberFormat="1" applyFont="1" applyFill="1" applyBorder="1" applyAlignment="1">
      <alignment vertical="center" shrinkToFit="1"/>
    </xf>
    <xf numFmtId="0" fontId="8" fillId="0" borderId="16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178" fontId="14" fillId="3" borderId="52" xfId="0" applyNumberFormat="1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 wrapText="1" justifyLastLine="1"/>
    </xf>
    <xf numFmtId="178" fontId="8" fillId="0" borderId="53" xfId="0" applyNumberFormat="1" applyFont="1" applyFill="1" applyBorder="1" applyAlignment="1">
      <alignment horizontal="center" vertical="center" justifyLastLine="1"/>
    </xf>
    <xf numFmtId="0" fontId="8" fillId="0" borderId="54" xfId="0" applyFont="1" applyFill="1" applyBorder="1" applyAlignment="1">
      <alignment horizontal="center" vertical="center" textRotation="255" shrinkToFit="1"/>
    </xf>
    <xf numFmtId="0" fontId="8" fillId="0" borderId="54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6" xfId="0" applyFont="1" applyFill="1" applyBorder="1" applyAlignment="1">
      <alignment horizontal="center" vertical="center" wrapText="1" justifyLastLine="1"/>
    </xf>
    <xf numFmtId="178" fontId="8" fillId="0" borderId="20" xfId="0" applyNumberFormat="1" applyFont="1" applyFill="1" applyBorder="1" applyAlignment="1">
      <alignment horizontal="center" vertical="center" justifyLastLine="1"/>
    </xf>
    <xf numFmtId="0" fontId="8" fillId="0" borderId="57" xfId="0" applyFont="1" applyFill="1" applyBorder="1" applyAlignment="1">
      <alignment vertical="center"/>
    </xf>
    <xf numFmtId="179" fontId="8" fillId="0" borderId="28" xfId="0" applyNumberFormat="1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179" fontId="8" fillId="0" borderId="45" xfId="0" applyNumberFormat="1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8" fontId="12" fillId="0" borderId="46" xfId="0" applyNumberFormat="1" applyFont="1" applyFill="1" applyBorder="1" applyAlignment="1">
      <alignment vertical="center" wrapText="1" shrinkToFit="1"/>
    </xf>
    <xf numFmtId="0" fontId="8" fillId="0" borderId="9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right" vertical="center"/>
    </xf>
    <xf numFmtId="179" fontId="8" fillId="0" borderId="45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distributed" textRotation="255" justifyLastLine="1"/>
    </xf>
    <xf numFmtId="178" fontId="14" fillId="3" borderId="39" xfId="0" applyNumberFormat="1" applyFont="1" applyFill="1" applyBorder="1" applyAlignment="1">
      <alignment vertical="center" shrinkToFit="1"/>
    </xf>
    <xf numFmtId="0" fontId="8" fillId="0" borderId="17" xfId="0" applyFont="1" applyFill="1" applyBorder="1">
      <alignment vertical="center"/>
    </xf>
    <xf numFmtId="178" fontId="14" fillId="3" borderId="48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horizontal="right" vertical="center"/>
    </xf>
    <xf numFmtId="178" fontId="14" fillId="3" borderId="43" xfId="0" applyNumberFormat="1" applyFont="1" applyFill="1" applyBorder="1" applyAlignment="1">
      <alignment vertical="center" shrinkToFit="1"/>
    </xf>
    <xf numFmtId="178" fontId="13" fillId="3" borderId="48" xfId="0" applyNumberFormat="1" applyFont="1" applyFill="1" applyBorder="1" applyAlignment="1">
      <alignment vertical="center"/>
    </xf>
    <xf numFmtId="178" fontId="14" fillId="3" borderId="51" xfId="0" applyNumberFormat="1" applyFont="1" applyFill="1" applyBorder="1" applyAlignment="1">
      <alignment vertical="center" shrinkToFit="1"/>
    </xf>
    <xf numFmtId="0" fontId="8" fillId="0" borderId="13" xfId="0" applyFont="1" applyFill="1" applyBorder="1" applyAlignment="1">
      <alignment horizontal="center" vertical="center" textRotation="255" shrinkToFit="1"/>
    </xf>
    <xf numFmtId="0" fontId="8" fillId="0" borderId="13" xfId="0" applyFont="1" applyFill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0" borderId="21" xfId="0" applyNumberFormat="1" applyFont="1" applyFill="1" applyBorder="1" applyAlignment="1">
      <alignment vertical="center" shrinkToFit="1"/>
    </xf>
    <xf numFmtId="179" fontId="8" fillId="0" borderId="28" xfId="0" applyNumberFormat="1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right" vertical="center"/>
    </xf>
    <xf numFmtId="0" fontId="13" fillId="0" borderId="58" xfId="0" applyFont="1" applyFill="1" applyBorder="1" applyAlignment="1">
      <alignment horizontal="right" vertical="center"/>
    </xf>
    <xf numFmtId="178" fontId="14" fillId="3" borderId="59" xfId="0" applyNumberFormat="1" applyFont="1" applyFill="1" applyBorder="1" applyAlignment="1">
      <alignment vertical="center" justifyLastLine="1" shrinkToFit="1"/>
    </xf>
    <xf numFmtId="178" fontId="8" fillId="0" borderId="0" xfId="0" applyNumberFormat="1" applyFont="1" applyFill="1" applyBorder="1" applyAlignment="1">
      <alignment vertical="center" shrinkToFit="1"/>
    </xf>
    <xf numFmtId="178" fontId="8" fillId="0" borderId="0" xfId="0" applyNumberFormat="1" applyFont="1" applyFill="1" applyBorder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1" fillId="0" borderId="60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8" fillId="0" borderId="62" xfId="0" applyFont="1" applyBorder="1" applyAlignment="1">
      <alignment horizontal="right" vertical="center" wrapText="1"/>
    </xf>
    <xf numFmtId="177" fontId="8" fillId="0" borderId="63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1" fillId="0" borderId="64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5" xfId="0" applyFont="1" applyBorder="1" applyAlignment="1">
      <alignment horizontal="right" vertical="center" wrapText="1"/>
    </xf>
    <xf numFmtId="177" fontId="8" fillId="0" borderId="6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12" xfId="0" applyFont="1" applyBorder="1" applyAlignment="1">
      <alignment horizontal="distributed" vertical="center" wrapText="1" justifyLastLine="1"/>
    </xf>
    <xf numFmtId="177" fontId="19" fillId="0" borderId="63" xfId="0" applyNumberFormat="1" applyFont="1" applyBorder="1" applyAlignment="1">
      <alignment horizontal="center" vertical="center" wrapText="1"/>
    </xf>
    <xf numFmtId="177" fontId="19" fillId="0" borderId="66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textRotation="255" shrinkToFit="1"/>
    </xf>
    <xf numFmtId="0" fontId="22" fillId="0" borderId="6" xfId="0" applyFont="1" applyBorder="1" applyAlignment="1">
      <alignment horizontal="center" vertical="center" textRotation="255" shrinkToFit="1"/>
    </xf>
    <xf numFmtId="0" fontId="22" fillId="0" borderId="6" xfId="0" applyFont="1" applyFill="1" applyBorder="1" applyAlignment="1">
      <alignment horizontal="center" vertical="center" textRotation="255" shrinkToFit="1"/>
    </xf>
    <xf numFmtId="0" fontId="22" fillId="0" borderId="91" xfId="0" applyFont="1" applyBorder="1" applyAlignment="1">
      <alignment horizontal="distributed" vertical="center" justifyLastLine="1"/>
    </xf>
    <xf numFmtId="0" fontId="22" fillId="0" borderId="5" xfId="0" applyFont="1" applyBorder="1" applyAlignment="1">
      <alignment horizontal="distributed" vertical="center" justifyLastLine="1"/>
    </xf>
    <xf numFmtId="0" fontId="22" fillId="0" borderId="6" xfId="0" applyFont="1" applyBorder="1" applyAlignment="1">
      <alignment horizontal="distributed" vertical="center" wrapText="1" justifyLastLine="1"/>
    </xf>
    <xf numFmtId="0" fontId="22" fillId="0" borderId="3" xfId="0" applyFont="1" applyBorder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29" xfId="0" applyFont="1" applyBorder="1" applyAlignment="1">
      <alignment horizontal="distributed" vertical="center" wrapText="1" justifyLastLine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40" xfId="0" applyFont="1" applyBorder="1" applyAlignment="1">
      <alignment horizontal="distributed" vertical="center" justifyLastLine="1"/>
    </xf>
    <xf numFmtId="0" fontId="22" fillId="0" borderId="3" xfId="0" applyFont="1" applyBorder="1" applyAlignment="1">
      <alignment horizontal="distributed" vertical="center" wrapText="1" justifyLastLine="1"/>
    </xf>
    <xf numFmtId="0" fontId="22" fillId="0" borderId="4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distributed" vertical="center" justifyLastLine="1"/>
    </xf>
    <xf numFmtId="0" fontId="22" fillId="0" borderId="16" xfId="0" applyFont="1" applyBorder="1" applyAlignment="1">
      <alignment horizontal="distributed" vertical="center" wrapText="1" justifyLastLine="1"/>
    </xf>
    <xf numFmtId="0" fontId="22" fillId="0" borderId="8" xfId="0" applyFont="1" applyBorder="1" applyAlignment="1">
      <alignment horizontal="distributed" vertical="center" justifyLastLine="1"/>
    </xf>
    <xf numFmtId="0" fontId="22" fillId="0" borderId="2" xfId="0" applyFont="1" applyBorder="1" applyAlignment="1">
      <alignment horizontal="distributed" vertical="center" wrapText="1" justifyLastLine="1"/>
    </xf>
    <xf numFmtId="0" fontId="22" fillId="0" borderId="12" xfId="0" applyFont="1" applyBorder="1" applyAlignment="1">
      <alignment horizontal="distributed" vertical="center" wrapText="1" justifyLastLine="1"/>
    </xf>
    <xf numFmtId="0" fontId="22" fillId="0" borderId="27" xfId="0" applyFont="1" applyBorder="1" applyAlignment="1">
      <alignment horizontal="distributed" vertical="center" wrapText="1" justifyLastLine="1"/>
    </xf>
    <xf numFmtId="0" fontId="22" fillId="0" borderId="29" xfId="0" applyFont="1" applyBorder="1" applyAlignment="1">
      <alignment horizontal="distributed" vertical="center" justifyLastLine="1"/>
    </xf>
    <xf numFmtId="0" fontId="22" fillId="0" borderId="4" xfId="0" applyFont="1" applyBorder="1" applyAlignment="1">
      <alignment horizontal="distributed" vertical="center" wrapText="1" justifyLastLine="1"/>
    </xf>
    <xf numFmtId="0" fontId="22" fillId="0" borderId="12" xfId="0" applyFont="1" applyFill="1" applyBorder="1" applyAlignment="1">
      <alignment horizontal="distributed" vertical="center" justifyLastLine="1"/>
    </xf>
    <xf numFmtId="0" fontId="22" fillId="0" borderId="86" xfId="0" applyFont="1" applyBorder="1" applyAlignment="1">
      <alignment horizontal="distributed" vertical="center" justifyLastLine="1"/>
    </xf>
    <xf numFmtId="0" fontId="22" fillId="0" borderId="36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center" vertical="center" wrapText="1" shrinkToFit="1"/>
    </xf>
    <xf numFmtId="176" fontId="22" fillId="0" borderId="11" xfId="0" applyNumberFormat="1" applyFont="1" applyBorder="1" applyAlignment="1">
      <alignment horizontal="left" vertical="center" shrinkToFit="1"/>
    </xf>
    <xf numFmtId="0" fontId="22" fillId="0" borderId="42" xfId="0" applyFont="1" applyBorder="1" applyAlignment="1">
      <alignment horizontal="distributed" vertical="center" justifyLastLine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0" fontId="25" fillId="0" borderId="91" xfId="0" applyFont="1" applyBorder="1" applyAlignment="1">
      <alignment horizontal="distributed" vertical="center" justifyLastLine="1"/>
    </xf>
    <xf numFmtId="0" fontId="25" fillId="0" borderId="2" xfId="0" applyFont="1" applyBorder="1" applyAlignment="1">
      <alignment horizontal="distributed" vertical="center" wrapText="1" justifyLastLine="1"/>
    </xf>
    <xf numFmtId="0" fontId="4" fillId="0" borderId="3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wrapText="1" justifyLastLine="1"/>
    </xf>
    <xf numFmtId="0" fontId="4" fillId="0" borderId="32" xfId="0" applyFont="1" applyBorder="1" applyAlignment="1">
      <alignment horizontal="left" vertical="center" wrapText="1" justifyLastLine="1"/>
    </xf>
    <xf numFmtId="0" fontId="4" fillId="0" borderId="34" xfId="0" applyFont="1" applyBorder="1" applyAlignment="1">
      <alignment horizontal="left" vertical="center" wrapText="1" justifyLastLine="1"/>
    </xf>
    <xf numFmtId="0" fontId="4" fillId="0" borderId="26" xfId="0" applyFont="1" applyFill="1" applyBorder="1" applyAlignment="1">
      <alignment horizontal="left" vertical="center" justifyLastLine="1"/>
    </xf>
    <xf numFmtId="0" fontId="4" fillId="0" borderId="38" xfId="0" applyFont="1" applyFill="1" applyBorder="1" applyAlignment="1">
      <alignment horizontal="left" vertical="center" justifyLastLine="1"/>
    </xf>
    <xf numFmtId="0" fontId="4" fillId="0" borderId="59" xfId="0" applyFont="1" applyFill="1" applyBorder="1" applyAlignment="1">
      <alignment horizontal="left" vertical="center" justifyLastLine="1"/>
    </xf>
    <xf numFmtId="0" fontId="3" fillId="0" borderId="61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177" fontId="4" fillId="0" borderId="73" xfId="0" applyNumberFormat="1" applyFont="1" applyFill="1" applyBorder="1" applyAlignment="1">
      <alignment horizontal="center" vertical="center" shrinkToFit="1"/>
    </xf>
    <xf numFmtId="177" fontId="4" fillId="0" borderId="74" xfId="0" applyNumberFormat="1" applyFont="1" applyFill="1" applyBorder="1" applyAlignment="1">
      <alignment horizontal="center" vertical="center" shrinkToFit="1"/>
    </xf>
    <xf numFmtId="177" fontId="4" fillId="0" borderId="75" xfId="0" applyNumberFormat="1" applyFont="1" applyFill="1" applyBorder="1" applyAlignment="1">
      <alignment horizontal="center" vertical="center" shrinkToFit="1"/>
    </xf>
    <xf numFmtId="0" fontId="22" fillId="0" borderId="70" xfId="0" applyFont="1" applyBorder="1" applyAlignment="1">
      <alignment horizontal="distributed" vertical="center" justifyLastLine="1"/>
    </xf>
    <xf numFmtId="0" fontId="22" fillId="0" borderId="32" xfId="0" applyFont="1" applyBorder="1" applyAlignment="1">
      <alignment horizontal="distributed" vertical="center" justifyLastLine="1"/>
    </xf>
    <xf numFmtId="0" fontId="22" fillId="0" borderId="33" xfId="0" applyFont="1" applyBorder="1" applyAlignment="1">
      <alignment horizontal="distributed" vertical="center" justifyLastLine="1"/>
    </xf>
    <xf numFmtId="0" fontId="22" fillId="0" borderId="34" xfId="0" applyFont="1" applyBorder="1" applyAlignment="1">
      <alignment horizontal="distributed" vertical="center" justifyLastLine="1"/>
    </xf>
    <xf numFmtId="178" fontId="4" fillId="0" borderId="35" xfId="0" applyNumberFormat="1" applyFont="1" applyBorder="1" applyAlignment="1">
      <alignment horizontal="distributed" vertical="center" justifyLastLine="1"/>
    </xf>
    <xf numFmtId="178" fontId="4" fillId="0" borderId="36" xfId="0" applyNumberFormat="1" applyFont="1" applyBorder="1" applyAlignment="1">
      <alignment horizontal="distributed" vertical="center" justifyLastLine="1"/>
    </xf>
    <xf numFmtId="177" fontId="4" fillId="0" borderId="9" xfId="0" applyNumberFormat="1" applyFont="1" applyBorder="1" applyAlignment="1">
      <alignment horizontal="center" vertical="center" shrinkToFit="1"/>
    </xf>
    <xf numFmtId="176" fontId="4" fillId="0" borderId="92" xfId="0" applyNumberFormat="1" applyFont="1" applyBorder="1" applyAlignment="1">
      <alignment horizontal="center" vertical="center" shrinkToFit="1"/>
    </xf>
    <xf numFmtId="176" fontId="4" fillId="0" borderId="93" xfId="0" applyNumberFormat="1" applyFont="1" applyBorder="1" applyAlignment="1">
      <alignment horizontal="center" vertical="center" shrinkToFit="1"/>
    </xf>
    <xf numFmtId="176" fontId="4" fillId="0" borderId="94" xfId="0" applyNumberFormat="1" applyFont="1" applyBorder="1" applyAlignment="1">
      <alignment horizontal="center" vertical="center" shrinkToFit="1"/>
    </xf>
    <xf numFmtId="177" fontId="4" fillId="0" borderId="6" xfId="0" applyNumberFormat="1" applyFont="1" applyFill="1" applyBorder="1" applyAlignment="1">
      <alignment horizontal="center" vertical="center" shrinkToFit="1"/>
    </xf>
    <xf numFmtId="176" fontId="22" fillId="0" borderId="57" xfId="0" applyNumberFormat="1" applyFont="1" applyBorder="1" applyAlignment="1">
      <alignment horizontal="center" vertical="center" shrinkToFit="1"/>
    </xf>
    <xf numFmtId="176" fontId="22" fillId="0" borderId="28" xfId="0" applyNumberFormat="1" applyFont="1" applyBorder="1" applyAlignment="1">
      <alignment horizontal="center" vertical="center" shrinkToFit="1"/>
    </xf>
    <xf numFmtId="180" fontId="4" fillId="3" borderId="69" xfId="0" applyNumberFormat="1" applyFont="1" applyFill="1" applyBorder="1" applyAlignment="1">
      <alignment horizontal="right" vertical="center" shrinkToFit="1"/>
    </xf>
    <xf numFmtId="180" fontId="4" fillId="3" borderId="35" xfId="0" applyNumberFormat="1" applyFont="1" applyFill="1" applyBorder="1" applyAlignment="1">
      <alignment horizontal="right" vertical="center" shrinkToFit="1"/>
    </xf>
    <xf numFmtId="0" fontId="22" fillId="0" borderId="73" xfId="0" applyFont="1" applyBorder="1" applyAlignment="1">
      <alignment horizontal="center" vertical="center" justifyLastLine="1"/>
    </xf>
    <xf numFmtId="0" fontId="22" fillId="0" borderId="74" xfId="0" applyFont="1" applyBorder="1" applyAlignment="1">
      <alignment horizontal="center" vertical="center" justifyLastLine="1"/>
    </xf>
    <xf numFmtId="0" fontId="22" fillId="0" borderId="75" xfId="0" applyFont="1" applyBorder="1" applyAlignment="1">
      <alignment horizontal="center" vertical="center" justifyLastLine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179" fontId="4" fillId="0" borderId="57" xfId="0" applyNumberFormat="1" applyFont="1" applyBorder="1" applyAlignment="1">
      <alignment horizontal="right" vertical="center" shrinkToFit="1"/>
    </xf>
    <xf numFmtId="179" fontId="4" fillId="0" borderId="10" xfId="0" applyNumberFormat="1" applyFont="1" applyBorder="1" applyAlignment="1">
      <alignment horizontal="right" vertical="center" shrinkToFit="1"/>
    </xf>
    <xf numFmtId="179" fontId="4" fillId="0" borderId="70" xfId="0" applyNumberFormat="1" applyFont="1" applyBorder="1" applyAlignment="1">
      <alignment horizontal="center" vertical="center" shrinkToFit="1"/>
    </xf>
    <xf numFmtId="179" fontId="4" fillId="0" borderId="32" xfId="0" applyNumberFormat="1" applyFont="1" applyBorder="1" applyAlignment="1">
      <alignment horizontal="center" vertical="center" shrinkToFit="1"/>
    </xf>
    <xf numFmtId="179" fontId="4" fillId="0" borderId="34" xfId="0" applyNumberFormat="1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2" fillId="0" borderId="7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left" vertical="center" shrinkToFit="1"/>
    </xf>
    <xf numFmtId="176" fontId="4" fillId="0" borderId="72" xfId="0" applyNumberFormat="1" applyFont="1" applyBorder="1" applyAlignment="1">
      <alignment horizontal="left" vertical="center" shrinkToFit="1"/>
    </xf>
    <xf numFmtId="0" fontId="22" fillId="0" borderId="31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90" xfId="0" applyFont="1" applyBorder="1" applyAlignment="1">
      <alignment horizontal="left" vertical="center" shrinkToFit="1"/>
    </xf>
    <xf numFmtId="0" fontId="8" fillId="0" borderId="81" xfId="0" applyFont="1" applyFill="1" applyBorder="1" applyAlignment="1">
      <alignment horizontal="center" vertical="distributed" textRotation="255"/>
    </xf>
    <xf numFmtId="0" fontId="8" fillId="0" borderId="82" xfId="0" applyFont="1" applyFill="1" applyBorder="1" applyAlignment="1">
      <alignment horizontal="center" vertical="distributed" textRotation="255"/>
    </xf>
    <xf numFmtId="0" fontId="8" fillId="0" borderId="83" xfId="0" applyFont="1" applyFill="1" applyBorder="1" applyAlignment="1">
      <alignment horizontal="center" vertical="distributed" textRotation="255"/>
    </xf>
    <xf numFmtId="0" fontId="8" fillId="0" borderId="44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center" vertical="center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56" xfId="0" applyFont="1" applyFill="1" applyBorder="1" applyAlignment="1">
      <alignment horizontal="center" vertical="center" textRotation="255" shrinkToFit="1"/>
    </xf>
    <xf numFmtId="0" fontId="8" fillId="0" borderId="5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center" vertical="distributed" textRotation="255" justifyLastLine="1"/>
    </xf>
    <xf numFmtId="0" fontId="8" fillId="0" borderId="27" xfId="0" applyFont="1" applyFill="1" applyBorder="1" applyAlignment="1">
      <alignment horizontal="center" vertical="distributed" textRotation="255" justifyLastLine="1"/>
    </xf>
    <xf numFmtId="0" fontId="8" fillId="0" borderId="8" xfId="0" applyFont="1" applyFill="1" applyBorder="1" applyAlignment="1">
      <alignment horizontal="center" vertical="distributed" textRotation="255" justifyLastLine="1"/>
    </xf>
    <xf numFmtId="0" fontId="8" fillId="0" borderId="16" xfId="0" applyFont="1" applyFill="1" applyBorder="1" applyAlignment="1">
      <alignment horizontal="center" vertical="distributed" textRotation="255" justifyLastLine="1"/>
    </xf>
    <xf numFmtId="0" fontId="8" fillId="0" borderId="71" xfId="0" applyFont="1" applyFill="1" applyBorder="1" applyAlignment="1">
      <alignment horizontal="center" vertical="distributed" textRotation="255" justifyLastLine="1"/>
    </xf>
    <xf numFmtId="0" fontId="8" fillId="0" borderId="54" xfId="0" applyFont="1" applyFill="1" applyBorder="1" applyAlignment="1">
      <alignment horizontal="center" vertical="distributed" textRotation="255" justifyLastLine="1"/>
    </xf>
    <xf numFmtId="0" fontId="8" fillId="0" borderId="47" xfId="0" applyFont="1" applyFill="1" applyBorder="1" applyAlignment="1">
      <alignment horizontal="center" vertical="center" justifyLastLine="1"/>
    </xf>
    <xf numFmtId="0" fontId="8" fillId="0" borderId="54" xfId="0" applyFont="1" applyFill="1" applyBorder="1" applyAlignment="1">
      <alignment horizontal="center" vertical="center" justifyLastLine="1"/>
    </xf>
    <xf numFmtId="0" fontId="8" fillId="0" borderId="71" xfId="0" applyFont="1" applyFill="1" applyBorder="1" applyAlignment="1">
      <alignment horizontal="center" vertical="center" justifyLastLine="1"/>
    </xf>
    <xf numFmtId="0" fontId="8" fillId="0" borderId="1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78" xfId="0" applyFont="1" applyFill="1" applyBorder="1" applyAlignment="1">
      <alignment horizontal="left" vertical="center"/>
    </xf>
    <xf numFmtId="0" fontId="8" fillId="0" borderId="7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distributed" textRotation="255" justifyLastLine="1"/>
    </xf>
    <xf numFmtId="0" fontId="8" fillId="0" borderId="2" xfId="0" applyFont="1" applyFill="1" applyBorder="1" applyAlignment="1">
      <alignment horizontal="center" vertical="distributed" textRotation="255" justifyLastLine="1"/>
    </xf>
    <xf numFmtId="0" fontId="8" fillId="0" borderId="80" xfId="0" applyFont="1" applyFill="1" applyBorder="1" applyAlignment="1">
      <alignment horizontal="center" vertical="distributed" textRotation="255" justifyLastLine="1"/>
    </xf>
    <xf numFmtId="0" fontId="8" fillId="0" borderId="24" xfId="0" applyFont="1" applyFill="1" applyBorder="1" applyAlignment="1">
      <alignment horizontal="center" vertical="distributed" textRotation="255" justifyLastLine="1"/>
    </xf>
    <xf numFmtId="0" fontId="8" fillId="0" borderId="24" xfId="0" applyFont="1" applyFill="1" applyBorder="1" applyAlignment="1">
      <alignment horizontal="center" vertical="center" justifyLastLine="1"/>
    </xf>
    <xf numFmtId="0" fontId="8" fillId="0" borderId="22" xfId="0" applyFont="1" applyFill="1" applyBorder="1" applyAlignment="1">
      <alignment horizontal="center" vertical="center" justifyLastLine="1"/>
    </xf>
    <xf numFmtId="0" fontId="8" fillId="0" borderId="23" xfId="0" applyFont="1" applyFill="1" applyBorder="1" applyAlignment="1">
      <alignment horizontal="center" vertical="center" justifyLastLine="1"/>
    </xf>
    <xf numFmtId="0" fontId="8" fillId="0" borderId="28" xfId="0" applyFont="1" applyFill="1" applyBorder="1" applyAlignment="1">
      <alignment horizontal="center" vertical="distributed" textRotation="255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9" xfId="0" applyFont="1" applyFill="1" applyBorder="1" applyAlignment="1">
      <alignment horizontal="center" vertical="center" justifyLastLine="1"/>
    </xf>
    <xf numFmtId="0" fontId="8" fillId="0" borderId="18" xfId="0" applyFont="1" applyFill="1" applyBorder="1" applyAlignment="1">
      <alignment horizontal="center" vertical="center" justifyLastLine="1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distributed" textRotation="255" justifyLastLine="1"/>
    </xf>
    <xf numFmtId="0" fontId="8" fillId="0" borderId="50" xfId="0" applyFont="1" applyFill="1" applyBorder="1" applyAlignment="1">
      <alignment horizontal="center" vertical="distributed" textRotation="255" justifyLastLine="1"/>
    </xf>
    <xf numFmtId="0" fontId="8" fillId="0" borderId="67" xfId="0" applyFont="1" applyFill="1" applyBorder="1" applyAlignment="1">
      <alignment horizontal="center" vertical="distributed" textRotation="255" justifyLastLine="1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5" xfId="0" applyFont="1" applyFill="1" applyBorder="1" applyAlignment="1">
      <alignment horizontal="center" vertical="distributed" textRotation="255" justifyLastLine="1"/>
    </xf>
    <xf numFmtId="0" fontId="8" fillId="0" borderId="19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 justifyLastLine="1"/>
    </xf>
    <xf numFmtId="0" fontId="11" fillId="0" borderId="68" xfId="0" applyFont="1" applyFill="1" applyBorder="1" applyAlignment="1">
      <alignment horizontal="center" vertical="center" justifyLastLine="1"/>
    </xf>
    <xf numFmtId="0" fontId="11" fillId="0" borderId="77" xfId="0" applyFont="1" applyFill="1" applyBorder="1" applyAlignment="1">
      <alignment horizontal="center" vertical="center" justifyLastLine="1"/>
    </xf>
    <xf numFmtId="0" fontId="11" fillId="0" borderId="67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distributed" textRotation="255" justifyLastLine="1"/>
    </xf>
    <xf numFmtId="0" fontId="8" fillId="0" borderId="10" xfId="0" applyFont="1" applyFill="1" applyBorder="1" applyAlignment="1">
      <alignment horizontal="center" vertical="distributed" textRotation="255" justifyLastLine="1"/>
    </xf>
    <xf numFmtId="0" fontId="21" fillId="0" borderId="0" xfId="0" applyFont="1" applyAlignment="1">
      <alignment horizontal="center" vertical="center"/>
    </xf>
    <xf numFmtId="0" fontId="8" fillId="0" borderId="8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8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center" vertical="center" wrapText="1" justifyLastLine="1"/>
    </xf>
    <xf numFmtId="0" fontId="8" fillId="0" borderId="54" xfId="0" applyFont="1" applyBorder="1" applyAlignment="1">
      <alignment horizontal="center" vertical="center" wrapText="1" justifyLastLine="1"/>
    </xf>
    <xf numFmtId="0" fontId="8" fillId="0" borderId="55" xfId="0" applyFont="1" applyBorder="1" applyAlignment="1">
      <alignment horizontal="center" vertical="center" wrapText="1" justifyLastLine="1"/>
    </xf>
    <xf numFmtId="0" fontId="8" fillId="0" borderId="50" xfId="0" applyFont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center" vertical="center" wrapText="1" justifyLastLine="1"/>
    </xf>
    <xf numFmtId="0" fontId="8" fillId="0" borderId="15" xfId="0" applyFont="1" applyBorder="1" applyAlignment="1">
      <alignment horizontal="center" vertical="center" wrapText="1" justifyLastLine="1"/>
    </xf>
    <xf numFmtId="0" fontId="18" fillId="0" borderId="0" xfId="0" applyFont="1" applyAlignment="1">
      <alignment horizontal="center" vertical="center"/>
    </xf>
    <xf numFmtId="0" fontId="19" fillId="0" borderId="84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85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47" xfId="0" applyFont="1" applyBorder="1" applyAlignment="1">
      <alignment horizontal="center" vertical="center" wrapText="1" justifyLastLine="1"/>
    </xf>
    <xf numFmtId="0" fontId="19" fillId="0" borderId="54" xfId="0" applyFont="1" applyBorder="1" applyAlignment="1">
      <alignment horizontal="center" vertical="center" wrapText="1" justifyLastLine="1"/>
    </xf>
    <xf numFmtId="0" fontId="19" fillId="0" borderId="55" xfId="0" applyFont="1" applyBorder="1" applyAlignment="1">
      <alignment horizontal="center" vertical="center" wrapText="1" justifyLastLine="1"/>
    </xf>
    <xf numFmtId="0" fontId="19" fillId="0" borderId="50" xfId="0" applyFont="1" applyBorder="1" applyAlignment="1">
      <alignment horizontal="center" vertical="center" wrapText="1" justifyLastLine="1"/>
    </xf>
    <xf numFmtId="0" fontId="19" fillId="0" borderId="13" xfId="0" applyFont="1" applyBorder="1" applyAlignment="1">
      <alignment horizontal="center" vertical="center" wrapText="1" justifyLastLine="1"/>
    </xf>
    <xf numFmtId="0" fontId="19" fillId="0" borderId="15" xfId="0" applyFont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209551</xdr:rowOff>
    </xdr:from>
    <xdr:to>
      <xdr:col>9</xdr:col>
      <xdr:colOff>238125</xdr:colOff>
      <xdr:row>9</xdr:row>
      <xdr:rowOff>257176</xdr:rowOff>
    </xdr:to>
    <xdr:sp macro="" textlink="">
      <xdr:nvSpPr>
        <xdr:cNvPr id="2" name="テキスト ボックス 1"/>
        <xdr:cNvSpPr txBox="1"/>
      </xdr:nvSpPr>
      <xdr:spPr>
        <a:xfrm>
          <a:off x="1943101" y="1981201"/>
          <a:ext cx="533399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6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132869</xdr:colOff>
      <xdr:row>7</xdr:row>
      <xdr:rowOff>58431</xdr:rowOff>
    </xdr:from>
    <xdr:to>
      <xdr:col>5</xdr:col>
      <xdr:colOff>1378324</xdr:colOff>
      <xdr:row>10</xdr:row>
      <xdr:rowOff>212912</xdr:rowOff>
    </xdr:to>
    <xdr:sp macro="" textlink="">
      <xdr:nvSpPr>
        <xdr:cNvPr id="2" name="テキスト ボックス 1"/>
        <xdr:cNvSpPr txBox="1"/>
      </xdr:nvSpPr>
      <xdr:spPr>
        <a:xfrm>
          <a:off x="1107781" y="1761725"/>
          <a:ext cx="5279572" cy="826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5</xdr:row>
      <xdr:rowOff>79375</xdr:rowOff>
    </xdr:from>
    <xdr:to>
      <xdr:col>3</xdr:col>
      <xdr:colOff>753595</xdr:colOff>
      <xdr:row>6</xdr:row>
      <xdr:rowOff>361390</xdr:rowOff>
    </xdr:to>
    <xdr:sp macro="" textlink="">
      <xdr:nvSpPr>
        <xdr:cNvPr id="2" name="テキスト ボックス 1"/>
        <xdr:cNvSpPr txBox="1"/>
      </xdr:nvSpPr>
      <xdr:spPr>
        <a:xfrm>
          <a:off x="3556000" y="1651000"/>
          <a:ext cx="3944470" cy="694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作成にあたっては、シート「（参考）様式４－３」を参照すること。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27096;&#24335;&#65297;&#65374;&#65304;&#65288;&#35336;&#30011;&#35519;&#26360;&#65289;H24&#21215;&#385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様式1（私立大学等研究設備整備費等補助金）"/>
      <sheetName val="都道府県様式2（私立学校施設整備費補助金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85" zoomScaleSheetLayoutView="100" workbookViewId="0">
      <selection activeCell="K12" sqref="K12"/>
    </sheetView>
  </sheetViews>
  <sheetFormatPr defaultRowHeight="13.5"/>
  <cols>
    <col min="1" max="1" width="17.125" style="145" customWidth="1"/>
    <col min="2" max="2" width="5.125" customWidth="1"/>
    <col min="3" max="3" width="17.125" customWidth="1"/>
    <col min="4" max="4" width="4.25" bestFit="1" customWidth="1"/>
    <col min="5" max="5" width="5.125" customWidth="1"/>
    <col min="6" max="6" width="17.125" customWidth="1"/>
    <col min="7" max="7" width="4.25" bestFit="1" customWidth="1"/>
    <col min="8" max="8" width="5.12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>
      <c r="H1" s="221" t="s">
        <v>123</v>
      </c>
      <c r="I1" s="221"/>
      <c r="J1" s="221"/>
    </row>
    <row r="2" spans="1:10" ht="18" customHeight="1" thickBot="1">
      <c r="B2" s="1"/>
      <c r="C2" s="1"/>
      <c r="D2" s="1"/>
      <c r="E2" s="1"/>
      <c r="F2" s="2" t="s">
        <v>0</v>
      </c>
      <c r="G2" s="222"/>
      <c r="H2" s="223"/>
      <c r="I2" s="223"/>
      <c r="J2" s="224"/>
    </row>
    <row r="3" spans="1:10" ht="6.75" customHeight="1"/>
    <row r="4" spans="1:10" ht="19.5" customHeight="1">
      <c r="A4" s="225" t="s">
        <v>129</v>
      </c>
      <c r="B4" s="226"/>
      <c r="C4" s="226"/>
      <c r="D4" s="226"/>
      <c r="E4" s="226"/>
      <c r="F4" s="226"/>
      <c r="G4" s="226"/>
      <c r="H4" s="226"/>
      <c r="I4" s="226"/>
      <c r="J4" s="226"/>
    </row>
    <row r="5" spans="1:10" s="4" customFormat="1" ht="5.25" customHeight="1">
      <c r="A5" s="146"/>
      <c r="B5" s="3"/>
      <c r="C5" s="3"/>
      <c r="D5" s="3"/>
      <c r="E5" s="3"/>
      <c r="F5" s="3"/>
      <c r="G5" s="3"/>
      <c r="H5" s="3"/>
      <c r="I5" s="3"/>
      <c r="J5" s="3"/>
    </row>
    <row r="6" spans="1:10" ht="14.25" thickBot="1">
      <c r="F6" s="227" t="s">
        <v>1</v>
      </c>
      <c r="G6" s="227"/>
      <c r="H6" s="228"/>
      <c r="I6" s="228"/>
      <c r="J6" s="228"/>
    </row>
    <row r="7" spans="1:10" ht="30.75" customHeight="1">
      <c r="A7" s="147" t="s">
        <v>126</v>
      </c>
      <c r="B7" s="202"/>
      <c r="C7" s="203"/>
      <c r="D7" s="203"/>
      <c r="E7" s="204"/>
      <c r="F7" s="159" t="s">
        <v>2</v>
      </c>
      <c r="G7" s="205"/>
      <c r="H7" s="205"/>
      <c r="I7" s="205"/>
      <c r="J7" s="206"/>
    </row>
    <row r="8" spans="1:10" ht="30.75" customHeight="1" thickBot="1">
      <c r="A8" s="142" t="s">
        <v>127</v>
      </c>
      <c r="B8" s="217"/>
      <c r="C8" s="218"/>
      <c r="D8" s="218"/>
      <c r="E8" s="219"/>
      <c r="F8" s="160" t="s">
        <v>128</v>
      </c>
      <c r="G8" s="217"/>
      <c r="H8" s="218"/>
      <c r="I8" s="218"/>
      <c r="J8" s="220"/>
    </row>
    <row r="9" spans="1:10" ht="30.75" customHeight="1" thickTop="1" thickBot="1">
      <c r="A9" s="148" t="s">
        <v>3</v>
      </c>
      <c r="B9" s="207"/>
      <c r="C9" s="208"/>
      <c r="D9" s="208"/>
      <c r="E9" s="208"/>
      <c r="F9" s="208"/>
      <c r="G9" s="208"/>
      <c r="H9" s="208"/>
      <c r="I9" s="208"/>
      <c r="J9" s="209"/>
    </row>
    <row r="10" spans="1:10" ht="30.75" customHeight="1" thickTop="1">
      <c r="A10" s="149" t="s">
        <v>4</v>
      </c>
      <c r="B10" s="210"/>
      <c r="C10" s="211"/>
      <c r="D10" s="211"/>
      <c r="E10" s="211"/>
      <c r="F10" s="211"/>
      <c r="G10" s="211"/>
      <c r="H10" s="211"/>
      <c r="I10" s="211"/>
      <c r="J10" s="212"/>
    </row>
    <row r="11" spans="1:10" ht="30.75" customHeight="1">
      <c r="A11" s="140" t="s">
        <v>5</v>
      </c>
      <c r="B11" s="213"/>
      <c r="C11" s="214"/>
      <c r="D11" s="214"/>
      <c r="E11" s="214"/>
      <c r="F11" s="215"/>
      <c r="G11" s="215"/>
      <c r="H11" s="215"/>
      <c r="I11" s="215"/>
      <c r="J11" s="216"/>
    </row>
    <row r="12" spans="1:10" ht="30.75" customHeight="1">
      <c r="A12" s="140" t="s">
        <v>6</v>
      </c>
      <c r="B12" s="236"/>
      <c r="C12" s="237"/>
      <c r="D12" s="237"/>
      <c r="E12" s="238"/>
      <c r="F12" s="141" t="s">
        <v>7</v>
      </c>
      <c r="G12" s="239" t="s">
        <v>8</v>
      </c>
      <c r="H12" s="240"/>
      <c r="I12" s="240"/>
      <c r="J12" s="241"/>
    </row>
    <row r="13" spans="1:10" ht="30.75" customHeight="1" thickBot="1">
      <c r="A13" s="142" t="s">
        <v>9</v>
      </c>
      <c r="B13" s="242"/>
      <c r="C13" s="243"/>
      <c r="D13" s="243"/>
      <c r="E13" s="244"/>
      <c r="F13" s="143" t="s">
        <v>10</v>
      </c>
      <c r="G13" s="245"/>
      <c r="H13" s="245"/>
      <c r="I13" s="245"/>
      <c r="J13" s="246"/>
    </row>
    <row r="14" spans="1:10" ht="30.75" customHeight="1" thickTop="1" thickBot="1">
      <c r="A14" s="144" t="s">
        <v>11</v>
      </c>
      <c r="B14" s="229" t="s">
        <v>12</v>
      </c>
      <c r="C14" s="230"/>
      <c r="D14" s="230"/>
      <c r="E14" s="247"/>
      <c r="F14" s="139" t="s">
        <v>13</v>
      </c>
      <c r="G14" s="248"/>
      <c r="H14" s="249"/>
      <c r="I14" s="249"/>
      <c r="J14" s="250"/>
    </row>
    <row r="15" spans="1:10" ht="30.75" customHeight="1" thickTop="1">
      <c r="A15" s="144" t="s">
        <v>137</v>
      </c>
      <c r="B15" s="229" t="s">
        <v>135</v>
      </c>
      <c r="C15" s="230"/>
      <c r="D15" s="230"/>
      <c r="E15" s="230"/>
      <c r="F15" s="166" t="s">
        <v>136</v>
      </c>
      <c r="G15" s="233" t="s">
        <v>12</v>
      </c>
      <c r="H15" s="234"/>
      <c r="I15" s="234"/>
      <c r="J15" s="235"/>
    </row>
    <row r="16" spans="1:10" ht="30.75" customHeight="1">
      <c r="A16" s="155" t="s">
        <v>131</v>
      </c>
      <c r="B16" s="231"/>
      <c r="C16" s="232"/>
      <c r="D16" s="232"/>
      <c r="E16" s="169" t="s">
        <v>134</v>
      </c>
      <c r="F16" s="163" t="s">
        <v>130</v>
      </c>
      <c r="G16" s="231"/>
      <c r="H16" s="232"/>
      <c r="I16" s="232"/>
      <c r="J16" s="170" t="s">
        <v>134</v>
      </c>
    </row>
    <row r="17" spans="1:11" ht="30.75" customHeight="1" thickBot="1">
      <c r="A17" s="142" t="s">
        <v>132</v>
      </c>
      <c r="B17" s="197" t="e">
        <f>ROUND(B16/G16*100,2)</f>
        <v>#DIV/0!</v>
      </c>
      <c r="C17" s="198"/>
      <c r="D17" s="198"/>
      <c r="E17" s="168" t="s">
        <v>133</v>
      </c>
      <c r="F17" s="199"/>
      <c r="G17" s="200"/>
      <c r="H17" s="200"/>
      <c r="I17" s="200"/>
      <c r="J17" s="201"/>
    </row>
    <row r="18" spans="1:11" ht="30.75" customHeight="1" thickTop="1">
      <c r="A18" s="161" t="s">
        <v>14</v>
      </c>
      <c r="B18" s="136" t="s">
        <v>15</v>
      </c>
      <c r="C18" s="164"/>
      <c r="D18" s="136" t="s">
        <v>16</v>
      </c>
      <c r="E18" s="190"/>
      <c r="F18" s="190"/>
      <c r="G18" s="191"/>
      <c r="H18" s="192"/>
      <c r="I18" s="192"/>
      <c r="J18" s="193"/>
    </row>
    <row r="19" spans="1:11" ht="30.75" customHeight="1">
      <c r="A19" s="140" t="s">
        <v>17</v>
      </c>
      <c r="B19" s="137" t="s">
        <v>15</v>
      </c>
      <c r="C19" s="165"/>
      <c r="D19" s="138" t="s">
        <v>16</v>
      </c>
      <c r="E19" s="194"/>
      <c r="F19" s="194"/>
      <c r="G19" s="195" t="s">
        <v>18</v>
      </c>
      <c r="H19" s="196"/>
      <c r="I19" s="5"/>
      <c r="J19" s="162" t="s">
        <v>19</v>
      </c>
    </row>
    <row r="20" spans="1:11" ht="30.75" customHeight="1" thickBot="1">
      <c r="A20" s="142" t="s">
        <v>20</v>
      </c>
      <c r="B20" s="178"/>
      <c r="C20" s="179"/>
      <c r="D20" s="180"/>
      <c r="E20" s="181"/>
      <c r="F20" s="182"/>
      <c r="G20" s="182"/>
      <c r="H20" s="182"/>
      <c r="I20" s="182"/>
      <c r="J20" s="183"/>
    </row>
    <row r="21" spans="1:11" ht="30.75" customHeight="1" thickTop="1">
      <c r="A21" s="149" t="s">
        <v>21</v>
      </c>
      <c r="B21" s="184" t="s">
        <v>22</v>
      </c>
      <c r="C21" s="185"/>
      <c r="D21" s="186"/>
      <c r="E21" s="184" t="s">
        <v>23</v>
      </c>
      <c r="F21" s="185"/>
      <c r="G21" s="186"/>
      <c r="H21" s="184" t="s">
        <v>24</v>
      </c>
      <c r="I21" s="185"/>
      <c r="J21" s="187"/>
    </row>
    <row r="22" spans="1:11" ht="30.75" customHeight="1" thickBot="1">
      <c r="A22" s="150" t="s">
        <v>25</v>
      </c>
      <c r="B22" s="6" t="s">
        <v>26</v>
      </c>
      <c r="C22" s="7">
        <f>'様式4-2'!H9</f>
        <v>0</v>
      </c>
      <c r="D22" s="8" t="s">
        <v>27</v>
      </c>
      <c r="E22" s="9" t="s">
        <v>28</v>
      </c>
      <c r="F22" s="7">
        <f>'様式4-2'!H13</f>
        <v>0</v>
      </c>
      <c r="G22" s="8" t="s">
        <v>27</v>
      </c>
      <c r="H22" s="9" t="s">
        <v>29</v>
      </c>
      <c r="I22" s="7">
        <f>C22+F22</f>
        <v>0</v>
      </c>
      <c r="J22" s="10" t="s">
        <v>27</v>
      </c>
    </row>
    <row r="23" spans="1:11" ht="30.75" customHeight="1">
      <c r="A23" s="151" t="s">
        <v>30</v>
      </c>
      <c r="B23" s="11" t="s">
        <v>31</v>
      </c>
      <c r="C23" s="12">
        <f>'様式4-2'!H21</f>
        <v>0</v>
      </c>
      <c r="D23" s="13" t="s">
        <v>27</v>
      </c>
      <c r="E23" s="14" t="s">
        <v>32</v>
      </c>
      <c r="F23" s="15">
        <f>'様式4-2'!H27</f>
        <v>0</v>
      </c>
      <c r="G23" s="16" t="s">
        <v>27</v>
      </c>
      <c r="H23" s="14" t="s">
        <v>33</v>
      </c>
      <c r="I23" s="15">
        <f>C23+F23</f>
        <v>0</v>
      </c>
      <c r="J23" s="17" t="s">
        <v>27</v>
      </c>
    </row>
    <row r="24" spans="1:11" ht="30.75" customHeight="1" thickBot="1">
      <c r="A24" s="152" t="s">
        <v>34</v>
      </c>
      <c r="B24" s="18" t="s">
        <v>35</v>
      </c>
      <c r="C24" s="7">
        <f>'様式4-2'!H36</f>
        <v>0</v>
      </c>
      <c r="D24" s="8" t="s">
        <v>27</v>
      </c>
      <c r="E24" s="9" t="s">
        <v>36</v>
      </c>
      <c r="F24" s="7">
        <f>'様式4-2'!H43</f>
        <v>0</v>
      </c>
      <c r="G24" s="8" t="s">
        <v>27</v>
      </c>
      <c r="H24" s="19" t="s">
        <v>37</v>
      </c>
      <c r="I24" s="20">
        <f>C24+F24</f>
        <v>0</v>
      </c>
      <c r="J24" s="21" t="s">
        <v>27</v>
      </c>
    </row>
    <row r="25" spans="1:11" ht="30.75" customHeight="1">
      <c r="A25" s="153" t="s">
        <v>38</v>
      </c>
      <c r="B25" s="22" t="s">
        <v>39</v>
      </c>
      <c r="C25" s="23">
        <f>'様式4-2'!H51</f>
        <v>0</v>
      </c>
      <c r="D25" s="24" t="s">
        <v>27</v>
      </c>
      <c r="E25" s="25" t="s">
        <v>40</v>
      </c>
      <c r="F25" s="26">
        <f>'様式4-2'!H57</f>
        <v>0</v>
      </c>
      <c r="G25" s="24" t="s">
        <v>27</v>
      </c>
      <c r="H25" s="27" t="s">
        <v>41</v>
      </c>
      <c r="I25" s="23">
        <f t="shared" ref="I25:I30" si="0">C25+F25</f>
        <v>0</v>
      </c>
      <c r="J25" s="28" t="s">
        <v>27</v>
      </c>
    </row>
    <row r="26" spans="1:11" ht="30.75" customHeight="1" thickBot="1">
      <c r="A26" s="154" t="s">
        <v>42</v>
      </c>
      <c r="B26" s="6" t="s">
        <v>43</v>
      </c>
      <c r="C26" s="20">
        <f>'様式4-2'!H66</f>
        <v>0</v>
      </c>
      <c r="D26" s="8" t="s">
        <v>27</v>
      </c>
      <c r="E26" s="9" t="s">
        <v>44</v>
      </c>
      <c r="F26" s="20">
        <f>'様式4-2'!H73</f>
        <v>0</v>
      </c>
      <c r="G26" s="8" t="s">
        <v>27</v>
      </c>
      <c r="H26" s="29" t="s">
        <v>45</v>
      </c>
      <c r="I26" s="7">
        <f t="shared" si="0"/>
        <v>0</v>
      </c>
      <c r="J26" s="10" t="s">
        <v>27</v>
      </c>
    </row>
    <row r="27" spans="1:11" ht="30.75" customHeight="1">
      <c r="A27" s="153" t="s">
        <v>46</v>
      </c>
      <c r="B27" s="22" t="s">
        <v>47</v>
      </c>
      <c r="C27" s="23">
        <f>'様式4-2'!H81</f>
        <v>0</v>
      </c>
      <c r="D27" s="24" t="s">
        <v>27</v>
      </c>
      <c r="E27" s="25" t="s">
        <v>48</v>
      </c>
      <c r="F27" s="26">
        <f>'様式4-2'!H87</f>
        <v>0</v>
      </c>
      <c r="G27" s="24" t="s">
        <v>27</v>
      </c>
      <c r="H27" s="25" t="s">
        <v>49</v>
      </c>
      <c r="I27" s="23">
        <f t="shared" si="0"/>
        <v>0</v>
      </c>
      <c r="J27" s="28" t="s">
        <v>27</v>
      </c>
    </row>
    <row r="28" spans="1:11" ht="30.75" customHeight="1" thickBot="1">
      <c r="A28" s="154" t="s">
        <v>50</v>
      </c>
      <c r="B28" s="6" t="s">
        <v>51</v>
      </c>
      <c r="C28" s="20">
        <f>'様式4-2'!H96</f>
        <v>0</v>
      </c>
      <c r="D28" s="8" t="s">
        <v>27</v>
      </c>
      <c r="E28" s="9" t="s">
        <v>52</v>
      </c>
      <c r="F28" s="20">
        <f>'様式4-2'!H103</f>
        <v>0</v>
      </c>
      <c r="G28" s="8" t="s">
        <v>27</v>
      </c>
      <c r="H28" s="9" t="s">
        <v>53</v>
      </c>
      <c r="I28" s="7">
        <f t="shared" si="0"/>
        <v>0</v>
      </c>
      <c r="J28" s="10" t="s">
        <v>27</v>
      </c>
    </row>
    <row r="29" spans="1:11" ht="30.75" customHeight="1">
      <c r="A29" s="167" t="s">
        <v>54</v>
      </c>
      <c r="B29" s="22" t="s">
        <v>55</v>
      </c>
      <c r="C29" s="23">
        <f>'様式4-2'!H111</f>
        <v>0</v>
      </c>
      <c r="D29" s="24" t="s">
        <v>27</v>
      </c>
      <c r="E29" s="25" t="s">
        <v>56</v>
      </c>
      <c r="F29" s="23">
        <f>'様式4-2'!H117</f>
        <v>0</v>
      </c>
      <c r="G29" s="24" t="s">
        <v>27</v>
      </c>
      <c r="H29" s="25" t="s">
        <v>57</v>
      </c>
      <c r="I29" s="23">
        <f t="shared" si="0"/>
        <v>0</v>
      </c>
      <c r="J29" s="28" t="s">
        <v>27</v>
      </c>
    </row>
    <row r="30" spans="1:11" ht="30.75" customHeight="1" thickBot="1">
      <c r="A30" s="155" t="s">
        <v>58</v>
      </c>
      <c r="B30" s="30" t="s">
        <v>59</v>
      </c>
      <c r="C30" s="31">
        <f>'様式4-2'!H125</f>
        <v>0</v>
      </c>
      <c r="D30" s="32" t="s">
        <v>27</v>
      </c>
      <c r="E30" s="33" t="s">
        <v>60</v>
      </c>
      <c r="F30" s="31">
        <f>'様式4-2'!H132</f>
        <v>0</v>
      </c>
      <c r="G30" s="32" t="s">
        <v>27</v>
      </c>
      <c r="H30" s="33" t="s">
        <v>61</v>
      </c>
      <c r="I30" s="31">
        <f t="shared" si="0"/>
        <v>0</v>
      </c>
      <c r="J30" s="34" t="s">
        <v>27</v>
      </c>
    </row>
    <row r="31" spans="1:11" ht="30.75" customHeight="1" thickTop="1">
      <c r="A31" s="156" t="s">
        <v>62</v>
      </c>
      <c r="B31" s="35" t="s">
        <v>63</v>
      </c>
      <c r="C31" s="36">
        <f>SUM(C22:C30)</f>
        <v>0</v>
      </c>
      <c r="D31" s="37" t="s">
        <v>27</v>
      </c>
      <c r="E31" s="38" t="s">
        <v>64</v>
      </c>
      <c r="F31" s="39">
        <f>SUM(F22:F30)</f>
        <v>0</v>
      </c>
      <c r="G31" s="40" t="s">
        <v>27</v>
      </c>
      <c r="H31" s="38" t="s">
        <v>65</v>
      </c>
      <c r="I31" s="39">
        <f>C31+F31</f>
        <v>0</v>
      </c>
      <c r="J31" s="41" t="s">
        <v>27</v>
      </c>
      <c r="K31" s="42"/>
    </row>
    <row r="32" spans="1:11" ht="30.75" customHeight="1" thickBot="1">
      <c r="A32" s="142" t="s">
        <v>66</v>
      </c>
      <c r="B32" s="43" t="s">
        <v>67</v>
      </c>
      <c r="C32" s="44">
        <f>ROUNDDOWN(C31*I19,-3)</f>
        <v>0</v>
      </c>
      <c r="D32" s="45" t="s">
        <v>27</v>
      </c>
      <c r="E32" s="46"/>
      <c r="F32" s="188" t="s">
        <v>68</v>
      </c>
      <c r="G32" s="189"/>
      <c r="H32" s="47" t="s">
        <v>69</v>
      </c>
      <c r="I32" s="44">
        <f>I31-C32</f>
        <v>0</v>
      </c>
      <c r="J32" s="48" t="s">
        <v>27</v>
      </c>
    </row>
    <row r="33" spans="1:10" ht="45" customHeight="1" thickTop="1">
      <c r="A33" s="157" t="s">
        <v>70</v>
      </c>
      <c r="B33" s="171"/>
      <c r="C33" s="172"/>
      <c r="D33" s="172"/>
      <c r="E33" s="172"/>
      <c r="F33" s="172"/>
      <c r="G33" s="172"/>
      <c r="H33" s="172"/>
      <c r="I33" s="172"/>
      <c r="J33" s="173"/>
    </row>
    <row r="34" spans="1:10" ht="42.75" customHeight="1" thickBot="1">
      <c r="A34" s="158" t="s">
        <v>71</v>
      </c>
      <c r="B34" s="174"/>
      <c r="C34" s="175"/>
      <c r="D34" s="175"/>
      <c r="E34" s="175"/>
      <c r="F34" s="175"/>
      <c r="G34" s="175"/>
      <c r="H34" s="175"/>
      <c r="I34" s="175"/>
      <c r="J34" s="176"/>
    </row>
    <row r="35" spans="1:10" ht="18" customHeight="1">
      <c r="A35" s="177" t="s">
        <v>72</v>
      </c>
      <c r="B35" s="177"/>
      <c r="C35" s="177"/>
      <c r="D35" s="177"/>
      <c r="E35" s="177"/>
      <c r="F35" s="177"/>
      <c r="G35" s="177"/>
      <c r="H35" s="177"/>
      <c r="I35" s="177"/>
      <c r="J35" s="177"/>
    </row>
  </sheetData>
  <mergeCells count="37">
    <mergeCell ref="B15:E15"/>
    <mergeCell ref="B16:D16"/>
    <mergeCell ref="G16:I16"/>
    <mergeCell ref="G15:J15"/>
    <mergeCell ref="B12:E12"/>
    <mergeCell ref="G12:J12"/>
    <mergeCell ref="B13:E13"/>
    <mergeCell ref="G13:J13"/>
    <mergeCell ref="B14:E14"/>
    <mergeCell ref="G14:J14"/>
    <mergeCell ref="H1:J1"/>
    <mergeCell ref="G2:J2"/>
    <mergeCell ref="A4:J4"/>
    <mergeCell ref="F6:G6"/>
    <mergeCell ref="H6:J6"/>
    <mergeCell ref="B7:E7"/>
    <mergeCell ref="G7:J7"/>
    <mergeCell ref="B9:J9"/>
    <mergeCell ref="B10:J10"/>
    <mergeCell ref="B11:J11"/>
    <mergeCell ref="B8:E8"/>
    <mergeCell ref="G8:J8"/>
    <mergeCell ref="E18:F18"/>
    <mergeCell ref="G18:J18"/>
    <mergeCell ref="E19:F19"/>
    <mergeCell ref="G19:H19"/>
    <mergeCell ref="B17:D17"/>
    <mergeCell ref="F17:J17"/>
    <mergeCell ref="B33:J33"/>
    <mergeCell ref="B34:J34"/>
    <mergeCell ref="A35:J35"/>
    <mergeCell ref="B20:D20"/>
    <mergeCell ref="E20:J20"/>
    <mergeCell ref="B21:D21"/>
    <mergeCell ref="E21:G21"/>
    <mergeCell ref="H21:J21"/>
    <mergeCell ref="F32:G32"/>
  </mergeCells>
  <phoneticPr fontId="2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59055118110236227" bottom="0.62992125984251968" header="0.51181102362204722" footer="0.51181102362204722"/>
  <pageSetup paperSize="9" scale="84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6"/>
  <sheetViews>
    <sheetView view="pageBreakPreview" zoomScale="85" zoomScaleNormal="85" zoomScaleSheetLayoutView="85" workbookViewId="0">
      <selection activeCell="D24" sqref="D24:F24"/>
    </sheetView>
  </sheetViews>
  <sheetFormatPr defaultRowHeight="13.5"/>
  <cols>
    <col min="1" max="1" width="4" style="49" bestFit="1" customWidth="1"/>
    <col min="2" max="2" width="4.375" style="50" customWidth="1"/>
    <col min="3" max="3" width="4.375" style="51" customWidth="1"/>
    <col min="4" max="6" width="26.5" style="50" customWidth="1"/>
    <col min="7" max="7" width="34.625" style="50" bestFit="1" customWidth="1"/>
    <col min="8" max="8" width="18.625" style="117" bestFit="1" customWidth="1"/>
    <col min="9" max="16384" width="9" style="50"/>
  </cols>
  <sheetData>
    <row r="1" spans="1:11" ht="19.5" thickBot="1">
      <c r="F1" s="52"/>
      <c r="G1" s="53" t="s">
        <v>124</v>
      </c>
      <c r="H1" s="54" t="s">
        <v>125</v>
      </c>
      <c r="I1" s="52"/>
      <c r="J1" s="52"/>
      <c r="K1" s="52"/>
    </row>
    <row r="2" spans="1:11" ht="19.5" thickBot="1">
      <c r="F2" s="55"/>
      <c r="G2" s="2" t="s">
        <v>0</v>
      </c>
      <c r="H2" s="56"/>
      <c r="I2" s="57"/>
      <c r="J2" s="57"/>
      <c r="K2" s="57"/>
    </row>
    <row r="3" spans="1:11" ht="19.5" thickBot="1">
      <c r="B3" s="297" t="s">
        <v>73</v>
      </c>
      <c r="C3" s="297"/>
      <c r="D3" s="297"/>
      <c r="E3" s="297"/>
      <c r="F3" s="297"/>
      <c r="G3" s="297"/>
      <c r="H3" s="297"/>
      <c r="I3" s="52"/>
      <c r="J3" s="52"/>
      <c r="K3" s="52"/>
    </row>
    <row r="4" spans="1:11" ht="27" customHeight="1" thickBot="1">
      <c r="A4" s="298" t="s">
        <v>4</v>
      </c>
      <c r="B4" s="299"/>
      <c r="C4" s="299"/>
      <c r="D4" s="300"/>
      <c r="E4" s="301"/>
      <c r="F4" s="302"/>
      <c r="G4" s="302"/>
      <c r="H4" s="303"/>
    </row>
    <row r="5" spans="1:11">
      <c r="A5" s="58"/>
      <c r="B5" s="304" t="s">
        <v>25</v>
      </c>
      <c r="C5" s="278" t="s">
        <v>74</v>
      </c>
      <c r="D5" s="279"/>
      <c r="E5" s="279"/>
      <c r="F5" s="280"/>
      <c r="G5" s="59" t="s">
        <v>75</v>
      </c>
      <c r="H5" s="60" t="s">
        <v>76</v>
      </c>
    </row>
    <row r="6" spans="1:11" ht="17.25">
      <c r="A6" s="61"/>
      <c r="B6" s="265"/>
      <c r="C6" s="256" t="s">
        <v>77</v>
      </c>
      <c r="D6" s="259"/>
      <c r="E6" s="270"/>
      <c r="F6" s="260"/>
      <c r="G6" s="62"/>
      <c r="H6" s="63"/>
    </row>
    <row r="7" spans="1:11" ht="17.25">
      <c r="A7" s="61"/>
      <c r="B7" s="265"/>
      <c r="C7" s="257"/>
      <c r="D7" s="254"/>
      <c r="E7" s="271"/>
      <c r="F7" s="255"/>
      <c r="G7" s="66"/>
      <c r="H7" s="67"/>
    </row>
    <row r="8" spans="1:11" ht="17.25">
      <c r="A8" s="61"/>
      <c r="B8" s="265"/>
      <c r="C8" s="257"/>
      <c r="D8" s="254"/>
      <c r="E8" s="271"/>
      <c r="F8" s="255"/>
      <c r="G8" s="66"/>
      <c r="H8" s="67"/>
    </row>
    <row r="9" spans="1:11" ht="17.25">
      <c r="A9" s="61"/>
      <c r="B9" s="265"/>
      <c r="C9" s="257"/>
      <c r="D9" s="294"/>
      <c r="E9" s="295"/>
      <c r="F9" s="296"/>
      <c r="G9" s="70" t="s">
        <v>141</v>
      </c>
      <c r="H9" s="71">
        <f>SUM(H6:H8)</f>
        <v>0</v>
      </c>
    </row>
    <row r="10" spans="1:11" ht="17.25">
      <c r="A10" s="61"/>
      <c r="B10" s="265"/>
      <c r="C10" s="256" t="s">
        <v>78</v>
      </c>
      <c r="D10" s="254"/>
      <c r="E10" s="271"/>
      <c r="F10" s="255"/>
      <c r="G10" s="66"/>
      <c r="H10" s="72"/>
    </row>
    <row r="11" spans="1:11" ht="17.25">
      <c r="A11" s="61"/>
      <c r="B11" s="265"/>
      <c r="C11" s="257"/>
      <c r="D11" s="254"/>
      <c r="E11" s="271"/>
      <c r="F11" s="255"/>
      <c r="G11" s="66"/>
      <c r="H11" s="73"/>
    </row>
    <row r="12" spans="1:11" ht="17.25">
      <c r="A12" s="61"/>
      <c r="B12" s="265"/>
      <c r="C12" s="257"/>
      <c r="D12" s="254"/>
      <c r="E12" s="271"/>
      <c r="F12" s="255"/>
      <c r="G12" s="66"/>
      <c r="H12" s="67"/>
    </row>
    <row r="13" spans="1:11" ht="18" thickBot="1">
      <c r="A13" s="61"/>
      <c r="B13" s="265"/>
      <c r="C13" s="258"/>
      <c r="D13" s="294"/>
      <c r="E13" s="295"/>
      <c r="F13" s="296"/>
      <c r="G13" s="74" t="s">
        <v>142</v>
      </c>
      <c r="H13" s="75">
        <f>SUM(H10:H12)</f>
        <v>0</v>
      </c>
    </row>
    <row r="14" spans="1:11" ht="18" thickBot="1">
      <c r="A14" s="76"/>
      <c r="B14" s="305"/>
      <c r="C14" s="77"/>
      <c r="D14" s="78"/>
      <c r="E14" s="78"/>
      <c r="F14" s="79"/>
      <c r="G14" s="80" t="s">
        <v>140</v>
      </c>
      <c r="H14" s="81">
        <f>H9+H13</f>
        <v>0</v>
      </c>
    </row>
    <row r="15" spans="1:11">
      <c r="A15" s="293" t="s">
        <v>79</v>
      </c>
      <c r="B15" s="265" t="s">
        <v>80</v>
      </c>
      <c r="C15" s="267" t="s">
        <v>74</v>
      </c>
      <c r="D15" s="268"/>
      <c r="E15" s="268"/>
      <c r="F15" s="269"/>
      <c r="G15" s="82" t="s">
        <v>75</v>
      </c>
      <c r="H15" s="83" t="s">
        <v>81</v>
      </c>
    </row>
    <row r="16" spans="1:11" ht="17.25" customHeight="1">
      <c r="A16" s="293"/>
      <c r="B16" s="265"/>
      <c r="C16" s="256" t="s">
        <v>77</v>
      </c>
      <c r="D16" s="259"/>
      <c r="E16" s="270"/>
      <c r="F16" s="260"/>
      <c r="G16" s="62"/>
      <c r="H16" s="63"/>
    </row>
    <row r="17" spans="1:8" ht="17.25" customHeight="1">
      <c r="A17" s="293"/>
      <c r="B17" s="265"/>
      <c r="C17" s="257"/>
      <c r="D17" s="254"/>
      <c r="E17" s="271"/>
      <c r="F17" s="255"/>
      <c r="G17" s="66"/>
      <c r="H17" s="67"/>
    </row>
    <row r="18" spans="1:8" ht="17.25" customHeight="1">
      <c r="A18" s="293"/>
      <c r="B18" s="265"/>
      <c r="C18" s="257"/>
      <c r="D18" s="254"/>
      <c r="E18" s="271"/>
      <c r="F18" s="255"/>
      <c r="G18" s="66"/>
      <c r="H18" s="67"/>
    </row>
    <row r="19" spans="1:8" ht="17.25" customHeight="1">
      <c r="A19" s="293"/>
      <c r="B19" s="265"/>
      <c r="C19" s="257"/>
      <c r="D19" s="254"/>
      <c r="E19" s="271"/>
      <c r="F19" s="255"/>
      <c r="G19" s="66"/>
      <c r="H19" s="67"/>
    </row>
    <row r="20" spans="1:8" ht="17.25" customHeight="1">
      <c r="A20" s="293"/>
      <c r="B20" s="265"/>
      <c r="C20" s="257"/>
      <c r="D20" s="254"/>
      <c r="E20" s="271"/>
      <c r="F20" s="255"/>
      <c r="G20" s="66"/>
      <c r="H20" s="67"/>
    </row>
    <row r="21" spans="1:8" ht="17.25">
      <c r="A21" s="293"/>
      <c r="B21" s="265"/>
      <c r="C21" s="257"/>
      <c r="D21" s="294"/>
      <c r="E21" s="295"/>
      <c r="F21" s="296"/>
      <c r="G21" s="70" t="s">
        <v>82</v>
      </c>
      <c r="H21" s="71">
        <f>SUM(H16:H20)</f>
        <v>0</v>
      </c>
    </row>
    <row r="22" spans="1:8" ht="17.25" customHeight="1">
      <c r="A22" s="293"/>
      <c r="B22" s="265"/>
      <c r="C22" s="256" t="s">
        <v>78</v>
      </c>
      <c r="D22" s="254"/>
      <c r="E22" s="271"/>
      <c r="F22" s="255"/>
      <c r="G22" s="66"/>
      <c r="H22" s="72"/>
    </row>
    <row r="23" spans="1:8" ht="17.25" customHeight="1">
      <c r="A23" s="293"/>
      <c r="B23" s="265"/>
      <c r="C23" s="257"/>
      <c r="D23" s="254"/>
      <c r="E23" s="271"/>
      <c r="F23" s="255"/>
      <c r="G23" s="66"/>
      <c r="H23" s="73"/>
    </row>
    <row r="24" spans="1:8" ht="17.25" customHeight="1">
      <c r="A24" s="293"/>
      <c r="B24" s="265"/>
      <c r="C24" s="257"/>
      <c r="D24" s="254"/>
      <c r="E24" s="271"/>
      <c r="F24" s="255"/>
      <c r="G24" s="66"/>
      <c r="H24" s="73"/>
    </row>
    <row r="25" spans="1:8" ht="17.25" customHeight="1">
      <c r="A25" s="293"/>
      <c r="B25" s="265"/>
      <c r="C25" s="257"/>
      <c r="D25" s="254"/>
      <c r="E25" s="271"/>
      <c r="F25" s="255"/>
      <c r="G25" s="66"/>
      <c r="H25" s="73"/>
    </row>
    <row r="26" spans="1:8" ht="17.25" customHeight="1">
      <c r="A26" s="293"/>
      <c r="B26" s="265"/>
      <c r="C26" s="257"/>
      <c r="D26" s="254"/>
      <c r="E26" s="271"/>
      <c r="F26" s="255"/>
      <c r="G26" s="66"/>
      <c r="H26" s="67"/>
    </row>
    <row r="27" spans="1:8" ht="18" thickBot="1">
      <c r="A27" s="293"/>
      <c r="B27" s="265"/>
      <c r="C27" s="258"/>
      <c r="D27" s="294"/>
      <c r="E27" s="295"/>
      <c r="F27" s="296"/>
      <c r="G27" s="74" t="s">
        <v>83</v>
      </c>
      <c r="H27" s="75">
        <f>SUM(H22:H26)</f>
        <v>0</v>
      </c>
    </row>
    <row r="28" spans="1:8" ht="18" thickBot="1">
      <c r="A28" s="293"/>
      <c r="B28" s="266"/>
      <c r="C28" s="84"/>
      <c r="D28" s="85"/>
      <c r="E28" s="85"/>
      <c r="F28" s="86"/>
      <c r="G28" s="80" t="s">
        <v>84</v>
      </c>
      <c r="H28" s="81">
        <f>H21+H27</f>
        <v>0</v>
      </c>
    </row>
    <row r="29" spans="1:8">
      <c r="A29" s="293"/>
      <c r="B29" s="281" t="s">
        <v>85</v>
      </c>
      <c r="C29" s="282" t="s">
        <v>86</v>
      </c>
      <c r="D29" s="283"/>
      <c r="E29" s="284" t="s">
        <v>87</v>
      </c>
      <c r="F29" s="285"/>
      <c r="G29" s="87" t="s">
        <v>88</v>
      </c>
      <c r="H29" s="88" t="s">
        <v>89</v>
      </c>
    </row>
    <row r="30" spans="1:8" ht="17.25" customHeight="1">
      <c r="A30" s="293"/>
      <c r="B30" s="261"/>
      <c r="C30" s="256" t="s">
        <v>77</v>
      </c>
      <c r="D30" s="89"/>
      <c r="E30" s="254"/>
      <c r="F30" s="255"/>
      <c r="G30" s="90"/>
      <c r="H30" s="63"/>
    </row>
    <row r="31" spans="1:8" ht="17.25" customHeight="1">
      <c r="A31" s="293"/>
      <c r="B31" s="261"/>
      <c r="C31" s="257"/>
      <c r="D31" s="91"/>
      <c r="E31" s="254"/>
      <c r="F31" s="255"/>
      <c r="G31" s="92"/>
      <c r="H31" s="67"/>
    </row>
    <row r="32" spans="1:8" ht="17.25" customHeight="1">
      <c r="A32" s="293"/>
      <c r="B32" s="261"/>
      <c r="C32" s="257"/>
      <c r="D32" s="91"/>
      <c r="E32" s="254"/>
      <c r="F32" s="255"/>
      <c r="G32" s="92"/>
      <c r="H32" s="67"/>
    </row>
    <row r="33" spans="1:8" ht="17.25" customHeight="1">
      <c r="A33" s="293"/>
      <c r="B33" s="261"/>
      <c r="C33" s="257"/>
      <c r="D33" s="91"/>
      <c r="E33" s="254"/>
      <c r="F33" s="255"/>
      <c r="G33" s="92"/>
      <c r="H33" s="67"/>
    </row>
    <row r="34" spans="1:8" ht="17.25" customHeight="1">
      <c r="A34" s="293"/>
      <c r="B34" s="261"/>
      <c r="C34" s="257"/>
      <c r="D34" s="93"/>
      <c r="E34" s="254"/>
      <c r="F34" s="255"/>
      <c r="G34" s="92"/>
      <c r="H34" s="94"/>
    </row>
    <row r="35" spans="1:8" ht="17.25" customHeight="1">
      <c r="A35" s="293"/>
      <c r="B35" s="261"/>
      <c r="C35" s="257"/>
      <c r="D35" s="95"/>
      <c r="E35" s="254"/>
      <c r="F35" s="255"/>
      <c r="G35" s="92"/>
      <c r="H35" s="67"/>
    </row>
    <row r="36" spans="1:8" ht="17.25">
      <c r="A36" s="293"/>
      <c r="B36" s="261"/>
      <c r="C36" s="257"/>
      <c r="D36" s="96"/>
      <c r="E36" s="291"/>
      <c r="F36" s="292"/>
      <c r="G36" s="97" t="s">
        <v>90</v>
      </c>
      <c r="H36" s="71">
        <f>SUM(H30:H35)</f>
        <v>0</v>
      </c>
    </row>
    <row r="37" spans="1:8" ht="17.25" customHeight="1">
      <c r="A37" s="293"/>
      <c r="B37" s="261"/>
      <c r="C37" s="256" t="s">
        <v>78</v>
      </c>
      <c r="D37" s="93"/>
      <c r="E37" s="272"/>
      <c r="F37" s="273"/>
      <c r="G37" s="98"/>
      <c r="H37" s="67"/>
    </row>
    <row r="38" spans="1:8" ht="17.25" customHeight="1">
      <c r="A38" s="293"/>
      <c r="B38" s="261"/>
      <c r="C38" s="257"/>
      <c r="D38" s="93"/>
      <c r="E38" s="64"/>
      <c r="F38" s="65"/>
      <c r="G38" s="98"/>
      <c r="H38" s="67"/>
    </row>
    <row r="39" spans="1:8" ht="17.25" customHeight="1">
      <c r="A39" s="293"/>
      <c r="B39" s="261"/>
      <c r="C39" s="257"/>
      <c r="D39" s="93"/>
      <c r="E39" s="64"/>
      <c r="F39" s="65"/>
      <c r="G39" s="98"/>
      <c r="H39" s="67"/>
    </row>
    <row r="40" spans="1:8" ht="17.25" customHeight="1">
      <c r="A40" s="293"/>
      <c r="B40" s="261"/>
      <c r="C40" s="257"/>
      <c r="D40" s="93"/>
      <c r="E40" s="64"/>
      <c r="F40" s="65"/>
      <c r="G40" s="98"/>
      <c r="H40" s="67"/>
    </row>
    <row r="41" spans="1:8" ht="17.25" customHeight="1">
      <c r="A41" s="293"/>
      <c r="B41" s="261"/>
      <c r="C41" s="257"/>
      <c r="D41" s="93"/>
      <c r="E41" s="254"/>
      <c r="F41" s="255"/>
      <c r="G41" s="92"/>
      <c r="H41" s="67"/>
    </row>
    <row r="42" spans="1:8" ht="17.25" customHeight="1">
      <c r="A42" s="293"/>
      <c r="B42" s="261"/>
      <c r="C42" s="257"/>
      <c r="D42" s="95"/>
      <c r="E42" s="254"/>
      <c r="F42" s="255"/>
      <c r="G42" s="92"/>
      <c r="H42" s="67"/>
    </row>
    <row r="43" spans="1:8" ht="18" thickBot="1">
      <c r="A43" s="293"/>
      <c r="B43" s="261"/>
      <c r="C43" s="258"/>
      <c r="D43" s="96"/>
      <c r="E43" s="291"/>
      <c r="F43" s="292"/>
      <c r="G43" s="74" t="s">
        <v>91</v>
      </c>
      <c r="H43" s="75">
        <f>SUM(H37:H42)</f>
        <v>0</v>
      </c>
    </row>
    <row r="44" spans="1:8" ht="18" thickBot="1">
      <c r="A44" s="293"/>
      <c r="B44" s="99"/>
      <c r="C44" s="84"/>
      <c r="D44" s="85"/>
      <c r="E44" s="85"/>
      <c r="F44" s="85"/>
      <c r="G44" s="80" t="s">
        <v>139</v>
      </c>
      <c r="H44" s="100">
        <f>H36+H43</f>
        <v>0</v>
      </c>
    </row>
    <row r="45" spans="1:8" ht="14.25" thickBot="1">
      <c r="A45" s="288" t="s">
        <v>92</v>
      </c>
      <c r="B45" s="265" t="s">
        <v>80</v>
      </c>
      <c r="C45" s="267" t="s">
        <v>74</v>
      </c>
      <c r="D45" s="268"/>
      <c r="E45" s="268"/>
      <c r="F45" s="269"/>
      <c r="G45" s="82" t="s">
        <v>75</v>
      </c>
      <c r="H45" s="83" t="s">
        <v>76</v>
      </c>
    </row>
    <row r="46" spans="1:8" ht="18" thickBot="1">
      <c r="A46" s="274"/>
      <c r="B46" s="265"/>
      <c r="C46" s="256" t="s">
        <v>77</v>
      </c>
      <c r="D46" s="259"/>
      <c r="E46" s="270"/>
      <c r="F46" s="260"/>
      <c r="G46" s="62"/>
      <c r="H46" s="63"/>
    </row>
    <row r="47" spans="1:8" ht="18" thickBot="1">
      <c r="A47" s="274"/>
      <c r="B47" s="265"/>
      <c r="C47" s="257"/>
      <c r="D47" s="254"/>
      <c r="E47" s="271"/>
      <c r="F47" s="255"/>
      <c r="G47" s="66"/>
      <c r="H47" s="67"/>
    </row>
    <row r="48" spans="1:8" ht="18" thickBot="1">
      <c r="A48" s="274"/>
      <c r="B48" s="265"/>
      <c r="C48" s="257"/>
      <c r="D48" s="254"/>
      <c r="E48" s="271"/>
      <c r="F48" s="255"/>
      <c r="G48" s="66"/>
      <c r="H48" s="67"/>
    </row>
    <row r="49" spans="1:8" ht="18" thickBot="1">
      <c r="A49" s="274"/>
      <c r="B49" s="265"/>
      <c r="C49" s="257"/>
      <c r="D49" s="254"/>
      <c r="E49" s="271"/>
      <c r="F49" s="255"/>
      <c r="G49" s="66"/>
      <c r="H49" s="67"/>
    </row>
    <row r="50" spans="1:8" ht="18" thickBot="1">
      <c r="A50" s="274"/>
      <c r="B50" s="265"/>
      <c r="C50" s="257"/>
      <c r="D50" s="254"/>
      <c r="E50" s="271"/>
      <c r="F50" s="255"/>
      <c r="G50" s="66"/>
      <c r="H50" s="67"/>
    </row>
    <row r="51" spans="1:8" ht="18" thickBot="1">
      <c r="A51" s="274"/>
      <c r="B51" s="265"/>
      <c r="C51" s="257"/>
      <c r="D51" s="68"/>
      <c r="E51" s="69"/>
      <c r="F51" s="101"/>
      <c r="G51" s="97" t="s">
        <v>93</v>
      </c>
      <c r="H51" s="102">
        <f>SUM(H46:H50)</f>
        <v>0</v>
      </c>
    </row>
    <row r="52" spans="1:8" ht="18" thickBot="1">
      <c r="A52" s="274"/>
      <c r="B52" s="265"/>
      <c r="C52" s="256" t="s">
        <v>78</v>
      </c>
      <c r="D52" s="254"/>
      <c r="E52" s="271"/>
      <c r="F52" s="255"/>
      <c r="G52" s="66"/>
      <c r="H52" s="72"/>
    </row>
    <row r="53" spans="1:8" ht="18" thickBot="1">
      <c r="A53" s="274"/>
      <c r="B53" s="265"/>
      <c r="C53" s="257"/>
      <c r="D53" s="254"/>
      <c r="E53" s="271"/>
      <c r="F53" s="255"/>
      <c r="G53" s="66"/>
      <c r="H53" s="73"/>
    </row>
    <row r="54" spans="1:8" ht="18" thickBot="1">
      <c r="A54" s="274"/>
      <c r="B54" s="265"/>
      <c r="C54" s="257"/>
      <c r="D54" s="254"/>
      <c r="E54" s="271"/>
      <c r="F54" s="255"/>
      <c r="G54" s="66"/>
      <c r="H54" s="73"/>
    </row>
    <row r="55" spans="1:8" ht="18" thickBot="1">
      <c r="A55" s="274"/>
      <c r="B55" s="265"/>
      <c r="C55" s="257"/>
      <c r="D55" s="254"/>
      <c r="E55" s="271"/>
      <c r="F55" s="255"/>
      <c r="G55" s="66"/>
      <c r="H55" s="73"/>
    </row>
    <row r="56" spans="1:8" ht="18" thickBot="1">
      <c r="A56" s="274"/>
      <c r="B56" s="265"/>
      <c r="C56" s="257"/>
      <c r="D56" s="254"/>
      <c r="E56" s="271"/>
      <c r="F56" s="255"/>
      <c r="G56" s="66"/>
      <c r="H56" s="67"/>
    </row>
    <row r="57" spans="1:8" ht="18" thickBot="1">
      <c r="A57" s="274"/>
      <c r="B57" s="265"/>
      <c r="C57" s="258"/>
      <c r="D57" s="91"/>
      <c r="E57" s="103"/>
      <c r="G57" s="104" t="s">
        <v>94</v>
      </c>
      <c r="H57" s="105">
        <f>SUM(H52:H56)</f>
        <v>0</v>
      </c>
    </row>
    <row r="58" spans="1:8" ht="18" thickBot="1">
      <c r="A58" s="274"/>
      <c r="B58" s="266"/>
      <c r="C58" s="84"/>
      <c r="D58" s="85"/>
      <c r="E58" s="85"/>
      <c r="F58" s="86"/>
      <c r="G58" s="80" t="s">
        <v>95</v>
      </c>
      <c r="H58" s="81">
        <f>H51+H57</f>
        <v>0</v>
      </c>
    </row>
    <row r="59" spans="1:8" ht="13.5" customHeight="1" thickBot="1">
      <c r="A59" s="274"/>
      <c r="B59" s="289" t="s">
        <v>85</v>
      </c>
      <c r="C59" s="282" t="s">
        <v>86</v>
      </c>
      <c r="D59" s="283"/>
      <c r="E59" s="284" t="s">
        <v>87</v>
      </c>
      <c r="F59" s="285"/>
      <c r="G59" s="87" t="s">
        <v>88</v>
      </c>
      <c r="H59" s="88" t="s">
        <v>76</v>
      </c>
    </row>
    <row r="60" spans="1:8" ht="18" thickBot="1">
      <c r="A60" s="274"/>
      <c r="B60" s="290"/>
      <c r="C60" s="256" t="s">
        <v>77</v>
      </c>
      <c r="D60" s="89"/>
      <c r="E60" s="254"/>
      <c r="F60" s="255"/>
      <c r="G60" s="90"/>
      <c r="H60" s="63"/>
    </row>
    <row r="61" spans="1:8" ht="18" thickBot="1">
      <c r="A61" s="274"/>
      <c r="B61" s="290"/>
      <c r="C61" s="257"/>
      <c r="D61" s="93"/>
      <c r="E61" s="254"/>
      <c r="F61" s="255"/>
      <c r="G61" s="92"/>
      <c r="H61" s="94"/>
    </row>
    <row r="62" spans="1:8" ht="18" thickBot="1">
      <c r="A62" s="274"/>
      <c r="B62" s="290"/>
      <c r="C62" s="257"/>
      <c r="D62" s="93"/>
      <c r="E62" s="254"/>
      <c r="F62" s="255"/>
      <c r="G62" s="92"/>
      <c r="H62" s="94"/>
    </row>
    <row r="63" spans="1:8" ht="18" thickBot="1">
      <c r="A63" s="274"/>
      <c r="B63" s="290"/>
      <c r="C63" s="257"/>
      <c r="D63" s="93"/>
      <c r="E63" s="254"/>
      <c r="F63" s="255"/>
      <c r="G63" s="92"/>
      <c r="H63" s="94"/>
    </row>
    <row r="64" spans="1:8" ht="18" thickBot="1">
      <c r="A64" s="274"/>
      <c r="B64" s="290"/>
      <c r="C64" s="257"/>
      <c r="D64" s="93"/>
      <c r="E64" s="254"/>
      <c r="F64" s="255"/>
      <c r="G64" s="92"/>
      <c r="H64" s="94"/>
    </row>
    <row r="65" spans="1:8" ht="18" thickBot="1">
      <c r="A65" s="274"/>
      <c r="B65" s="290"/>
      <c r="C65" s="257"/>
      <c r="D65" s="93"/>
      <c r="E65" s="254"/>
      <c r="F65" s="255"/>
      <c r="G65" s="92"/>
      <c r="H65" s="67"/>
    </row>
    <row r="66" spans="1:8" ht="14.25" thickBot="1">
      <c r="A66" s="274"/>
      <c r="B66" s="290"/>
      <c r="C66" s="257"/>
      <c r="D66" s="68"/>
      <c r="E66" s="286"/>
      <c r="F66" s="287"/>
      <c r="G66" s="70" t="s">
        <v>96</v>
      </c>
      <c r="H66" s="106">
        <f>SUM(H60:H65)</f>
        <v>0</v>
      </c>
    </row>
    <row r="67" spans="1:8" ht="18" thickBot="1">
      <c r="A67" s="274"/>
      <c r="B67" s="290"/>
      <c r="C67" s="256" t="s">
        <v>78</v>
      </c>
      <c r="D67" s="93"/>
      <c r="E67" s="272"/>
      <c r="F67" s="273"/>
      <c r="G67" s="98"/>
      <c r="H67" s="67"/>
    </row>
    <row r="68" spans="1:8" ht="18" thickBot="1">
      <c r="A68" s="274"/>
      <c r="B68" s="290"/>
      <c r="C68" s="257"/>
      <c r="D68" s="93"/>
      <c r="E68" s="254"/>
      <c r="F68" s="255"/>
      <c r="G68" s="98"/>
      <c r="H68" s="67"/>
    </row>
    <row r="69" spans="1:8" ht="18" thickBot="1">
      <c r="A69" s="274"/>
      <c r="B69" s="290"/>
      <c r="C69" s="257"/>
      <c r="D69" s="93"/>
      <c r="E69" s="254"/>
      <c r="F69" s="255"/>
      <c r="G69" s="98"/>
      <c r="H69" s="67"/>
    </row>
    <row r="70" spans="1:8" ht="18" thickBot="1">
      <c r="A70" s="274"/>
      <c r="B70" s="290"/>
      <c r="C70" s="257"/>
      <c r="D70" s="93"/>
      <c r="E70" s="254"/>
      <c r="F70" s="255"/>
      <c r="G70" s="98"/>
      <c r="H70" s="67"/>
    </row>
    <row r="71" spans="1:8" ht="18" thickBot="1">
      <c r="A71" s="274"/>
      <c r="B71" s="290"/>
      <c r="C71" s="257"/>
      <c r="D71" s="93"/>
      <c r="E71" s="254"/>
      <c r="F71" s="255"/>
      <c r="G71" s="92"/>
      <c r="H71" s="67"/>
    </row>
    <row r="72" spans="1:8" ht="18" thickBot="1">
      <c r="A72" s="274"/>
      <c r="B72" s="290"/>
      <c r="C72" s="257"/>
      <c r="D72" s="95"/>
      <c r="E72" s="254"/>
      <c r="F72" s="255"/>
      <c r="G72" s="92"/>
      <c r="H72" s="67"/>
    </row>
    <row r="73" spans="1:8" ht="18" thickBot="1">
      <c r="A73" s="274"/>
      <c r="B73" s="290"/>
      <c r="C73" s="258"/>
      <c r="D73" s="68"/>
      <c r="E73" s="91"/>
      <c r="G73" s="74" t="s">
        <v>97</v>
      </c>
      <c r="H73" s="107">
        <f>SUM(H67:H72)</f>
        <v>0</v>
      </c>
    </row>
    <row r="74" spans="1:8" ht="18" thickBot="1">
      <c r="A74" s="274"/>
      <c r="B74" s="290"/>
      <c r="C74" s="108"/>
      <c r="D74" s="109"/>
      <c r="E74" s="109"/>
      <c r="F74" s="109"/>
      <c r="G74" s="80" t="s">
        <v>138</v>
      </c>
      <c r="H74" s="100">
        <f>H66+H73</f>
        <v>0</v>
      </c>
    </row>
    <row r="75" spans="1:8" ht="14.25" thickBot="1">
      <c r="A75" s="274" t="s">
        <v>98</v>
      </c>
      <c r="B75" s="276" t="s">
        <v>80</v>
      </c>
      <c r="C75" s="278" t="s">
        <v>74</v>
      </c>
      <c r="D75" s="279"/>
      <c r="E75" s="279"/>
      <c r="F75" s="280"/>
      <c r="G75" s="59" t="s">
        <v>75</v>
      </c>
      <c r="H75" s="60" t="s">
        <v>76</v>
      </c>
    </row>
    <row r="76" spans="1:8" ht="18" thickBot="1">
      <c r="A76" s="274"/>
      <c r="B76" s="276"/>
      <c r="C76" s="256" t="s">
        <v>77</v>
      </c>
      <c r="D76" s="259"/>
      <c r="E76" s="270"/>
      <c r="F76" s="260"/>
      <c r="G76" s="62"/>
      <c r="H76" s="63"/>
    </row>
    <row r="77" spans="1:8" ht="18" thickBot="1">
      <c r="A77" s="274"/>
      <c r="B77" s="276"/>
      <c r="C77" s="257"/>
      <c r="D77" s="254"/>
      <c r="E77" s="271"/>
      <c r="F77" s="255"/>
      <c r="G77" s="66"/>
      <c r="H77" s="67"/>
    </row>
    <row r="78" spans="1:8" ht="18" thickBot="1">
      <c r="A78" s="274"/>
      <c r="B78" s="276"/>
      <c r="C78" s="257"/>
      <c r="D78" s="254"/>
      <c r="E78" s="271"/>
      <c r="F78" s="255"/>
      <c r="G78" s="66"/>
      <c r="H78" s="67"/>
    </row>
    <row r="79" spans="1:8" ht="18" thickBot="1">
      <c r="A79" s="274"/>
      <c r="B79" s="276"/>
      <c r="C79" s="257"/>
      <c r="D79" s="254"/>
      <c r="E79" s="271"/>
      <c r="F79" s="255"/>
      <c r="G79" s="66"/>
      <c r="H79" s="67"/>
    </row>
    <row r="80" spans="1:8" ht="18" thickBot="1">
      <c r="A80" s="274"/>
      <c r="B80" s="276"/>
      <c r="C80" s="257"/>
      <c r="D80" s="254"/>
      <c r="E80" s="271"/>
      <c r="F80" s="255"/>
      <c r="G80" s="66"/>
      <c r="H80" s="67"/>
    </row>
    <row r="81" spans="1:8" ht="18" thickBot="1">
      <c r="A81" s="274"/>
      <c r="B81" s="276"/>
      <c r="C81" s="257"/>
      <c r="D81" s="68"/>
      <c r="E81" s="69"/>
      <c r="F81" s="101"/>
      <c r="G81" s="70" t="s">
        <v>99</v>
      </c>
      <c r="H81" s="102">
        <f>SUM(H76:H80)</f>
        <v>0</v>
      </c>
    </row>
    <row r="82" spans="1:8" ht="18" thickBot="1">
      <c r="A82" s="274"/>
      <c r="B82" s="276"/>
      <c r="C82" s="256" t="s">
        <v>78</v>
      </c>
      <c r="D82" s="254"/>
      <c r="E82" s="271"/>
      <c r="F82" s="255"/>
      <c r="G82" s="66"/>
      <c r="H82" s="72"/>
    </row>
    <row r="83" spans="1:8" ht="18" thickBot="1">
      <c r="A83" s="274"/>
      <c r="B83" s="276"/>
      <c r="C83" s="257"/>
      <c r="D83" s="254"/>
      <c r="E83" s="271"/>
      <c r="F83" s="255"/>
      <c r="G83" s="66"/>
      <c r="H83" s="73"/>
    </row>
    <row r="84" spans="1:8" ht="18" thickBot="1">
      <c r="A84" s="274"/>
      <c r="B84" s="276"/>
      <c r="C84" s="257"/>
      <c r="D84" s="254"/>
      <c r="E84" s="271"/>
      <c r="F84" s="255"/>
      <c r="G84" s="66"/>
      <c r="H84" s="73"/>
    </row>
    <row r="85" spans="1:8" ht="18" thickBot="1">
      <c r="A85" s="274"/>
      <c r="B85" s="276"/>
      <c r="C85" s="257"/>
      <c r="D85" s="254"/>
      <c r="E85" s="271"/>
      <c r="F85" s="255"/>
      <c r="G85" s="66"/>
      <c r="H85" s="73"/>
    </row>
    <row r="86" spans="1:8" ht="18" thickBot="1">
      <c r="A86" s="274"/>
      <c r="B86" s="276"/>
      <c r="C86" s="257"/>
      <c r="D86" s="254"/>
      <c r="E86" s="271"/>
      <c r="F86" s="255"/>
      <c r="G86" s="66"/>
      <c r="H86" s="67"/>
    </row>
    <row r="87" spans="1:8" ht="18" thickBot="1">
      <c r="A87" s="274"/>
      <c r="B87" s="276"/>
      <c r="C87" s="258"/>
      <c r="D87" s="91"/>
      <c r="E87" s="103"/>
      <c r="G87" s="74" t="s">
        <v>100</v>
      </c>
      <c r="H87" s="107">
        <f>SUM(H82:H86)</f>
        <v>0</v>
      </c>
    </row>
    <row r="88" spans="1:8" ht="18" thickBot="1">
      <c r="A88" s="274"/>
      <c r="B88" s="277"/>
      <c r="C88" s="84"/>
      <c r="D88" s="85"/>
      <c r="E88" s="85"/>
      <c r="F88" s="86"/>
      <c r="G88" s="80" t="s">
        <v>101</v>
      </c>
      <c r="H88" s="81">
        <f>H81+H87</f>
        <v>0</v>
      </c>
    </row>
    <row r="89" spans="1:8" ht="14.25" thickBot="1">
      <c r="A89" s="274"/>
      <c r="B89" s="281" t="s">
        <v>85</v>
      </c>
      <c r="C89" s="282" t="s">
        <v>86</v>
      </c>
      <c r="D89" s="283"/>
      <c r="E89" s="284" t="s">
        <v>87</v>
      </c>
      <c r="F89" s="285"/>
      <c r="G89" s="87" t="s">
        <v>88</v>
      </c>
      <c r="H89" s="88" t="s">
        <v>76</v>
      </c>
    </row>
    <row r="90" spans="1:8" ht="18" thickBot="1">
      <c r="A90" s="274"/>
      <c r="B90" s="261"/>
      <c r="C90" s="256" t="s">
        <v>77</v>
      </c>
      <c r="D90" s="89"/>
      <c r="E90" s="254"/>
      <c r="F90" s="255"/>
      <c r="G90" s="90"/>
      <c r="H90" s="63"/>
    </row>
    <row r="91" spans="1:8" ht="18" thickBot="1">
      <c r="A91" s="274"/>
      <c r="B91" s="261"/>
      <c r="C91" s="257"/>
      <c r="D91" s="93"/>
      <c r="E91" s="254"/>
      <c r="F91" s="255"/>
      <c r="G91" s="92"/>
      <c r="H91" s="94"/>
    </row>
    <row r="92" spans="1:8" ht="18" thickBot="1">
      <c r="A92" s="274"/>
      <c r="B92" s="261"/>
      <c r="C92" s="257"/>
      <c r="D92" s="93"/>
      <c r="E92" s="254"/>
      <c r="F92" s="255"/>
      <c r="G92" s="92"/>
      <c r="H92" s="94"/>
    </row>
    <row r="93" spans="1:8" ht="18" thickBot="1">
      <c r="A93" s="274"/>
      <c r="B93" s="261"/>
      <c r="C93" s="257"/>
      <c r="D93" s="93"/>
      <c r="E93" s="254"/>
      <c r="F93" s="255"/>
      <c r="G93" s="92"/>
      <c r="H93" s="94"/>
    </row>
    <row r="94" spans="1:8" ht="18" thickBot="1">
      <c r="A94" s="274"/>
      <c r="B94" s="261"/>
      <c r="C94" s="257"/>
      <c r="D94" s="93"/>
      <c r="E94" s="254"/>
      <c r="F94" s="255"/>
      <c r="G94" s="92"/>
      <c r="H94" s="94"/>
    </row>
    <row r="95" spans="1:8" ht="18" thickBot="1">
      <c r="A95" s="274"/>
      <c r="B95" s="261"/>
      <c r="C95" s="257"/>
      <c r="D95" s="95"/>
      <c r="E95" s="254"/>
      <c r="F95" s="255"/>
      <c r="G95" s="92"/>
      <c r="H95" s="67"/>
    </row>
    <row r="96" spans="1:8" ht="14.25" thickBot="1">
      <c r="A96" s="274"/>
      <c r="B96" s="261"/>
      <c r="C96" s="257"/>
      <c r="D96" s="68"/>
      <c r="E96" s="68"/>
      <c r="F96" s="101"/>
      <c r="G96" s="97" t="s">
        <v>102</v>
      </c>
      <c r="H96" s="106">
        <f>SUM(H90:H95)</f>
        <v>0</v>
      </c>
    </row>
    <row r="97" spans="1:8" ht="18" thickBot="1">
      <c r="A97" s="274"/>
      <c r="B97" s="261"/>
      <c r="C97" s="256" t="s">
        <v>78</v>
      </c>
      <c r="D97" s="93"/>
      <c r="E97" s="272"/>
      <c r="F97" s="273"/>
      <c r="G97" s="98"/>
      <c r="H97" s="67"/>
    </row>
    <row r="98" spans="1:8" ht="18" thickBot="1">
      <c r="A98" s="274"/>
      <c r="B98" s="261"/>
      <c r="C98" s="257"/>
      <c r="D98" s="93"/>
      <c r="E98" s="254"/>
      <c r="F98" s="255"/>
      <c r="G98" s="98"/>
      <c r="H98" s="67"/>
    </row>
    <row r="99" spans="1:8" ht="18" thickBot="1">
      <c r="A99" s="274"/>
      <c r="B99" s="261"/>
      <c r="C99" s="257"/>
      <c r="D99" s="93"/>
      <c r="E99" s="254"/>
      <c r="F99" s="255"/>
      <c r="G99" s="98"/>
      <c r="H99" s="67"/>
    </row>
    <row r="100" spans="1:8" ht="18" thickBot="1">
      <c r="A100" s="274"/>
      <c r="B100" s="261"/>
      <c r="C100" s="257"/>
      <c r="D100" s="93"/>
      <c r="E100" s="254"/>
      <c r="F100" s="255"/>
      <c r="G100" s="98"/>
      <c r="H100" s="67"/>
    </row>
    <row r="101" spans="1:8" ht="18" thickBot="1">
      <c r="A101" s="274"/>
      <c r="B101" s="261"/>
      <c r="C101" s="257"/>
      <c r="D101" s="93"/>
      <c r="E101" s="254"/>
      <c r="F101" s="255"/>
      <c r="G101" s="92"/>
      <c r="H101" s="67"/>
    </row>
    <row r="102" spans="1:8" ht="18" thickBot="1">
      <c r="A102" s="274"/>
      <c r="B102" s="261"/>
      <c r="C102" s="257"/>
      <c r="D102" s="95"/>
      <c r="E102" s="254"/>
      <c r="F102" s="255"/>
      <c r="G102" s="92"/>
      <c r="H102" s="67"/>
    </row>
    <row r="103" spans="1:8" ht="18" thickBot="1">
      <c r="A103" s="274"/>
      <c r="B103" s="261"/>
      <c r="C103" s="258"/>
      <c r="D103" s="68"/>
      <c r="E103" s="91"/>
      <c r="G103" s="104" t="s">
        <v>103</v>
      </c>
      <c r="H103" s="107">
        <f>SUM(H97:H102)</f>
        <v>0</v>
      </c>
    </row>
    <row r="104" spans="1:8" ht="18" thickBot="1">
      <c r="A104" s="275"/>
      <c r="B104" s="99"/>
      <c r="C104" s="84"/>
      <c r="D104" s="85"/>
      <c r="E104" s="85"/>
      <c r="F104" s="85"/>
      <c r="G104" s="80" t="s">
        <v>143</v>
      </c>
      <c r="H104" s="100">
        <f>H96+H103</f>
        <v>0</v>
      </c>
    </row>
    <row r="105" spans="1:8" ht="13.5" customHeight="1">
      <c r="A105" s="262" t="s">
        <v>104</v>
      </c>
      <c r="B105" s="265" t="s">
        <v>80</v>
      </c>
      <c r="C105" s="267" t="s">
        <v>74</v>
      </c>
      <c r="D105" s="268"/>
      <c r="E105" s="268"/>
      <c r="F105" s="269"/>
      <c r="G105" s="82" t="s">
        <v>75</v>
      </c>
      <c r="H105" s="83" t="s">
        <v>76</v>
      </c>
    </row>
    <row r="106" spans="1:8" ht="17.25">
      <c r="A106" s="263"/>
      <c r="B106" s="265"/>
      <c r="C106" s="256" t="s">
        <v>77</v>
      </c>
      <c r="D106" s="259"/>
      <c r="E106" s="270"/>
      <c r="F106" s="260"/>
      <c r="G106" s="62"/>
      <c r="H106" s="63"/>
    </row>
    <row r="107" spans="1:8" ht="17.25">
      <c r="A107" s="263"/>
      <c r="B107" s="265"/>
      <c r="C107" s="257"/>
      <c r="D107" s="254"/>
      <c r="E107" s="271"/>
      <c r="F107" s="255"/>
      <c r="G107" s="66"/>
      <c r="H107" s="67"/>
    </row>
    <row r="108" spans="1:8" ht="17.25">
      <c r="A108" s="263"/>
      <c r="B108" s="265"/>
      <c r="C108" s="257"/>
      <c r="D108" s="254"/>
      <c r="E108" s="271"/>
      <c r="F108" s="255"/>
      <c r="G108" s="66"/>
      <c r="H108" s="67"/>
    </row>
    <row r="109" spans="1:8" ht="17.25">
      <c r="A109" s="263"/>
      <c r="B109" s="265"/>
      <c r="C109" s="257"/>
      <c r="D109" s="254"/>
      <c r="E109" s="271"/>
      <c r="F109" s="255"/>
      <c r="G109" s="66"/>
      <c r="H109" s="67"/>
    </row>
    <row r="110" spans="1:8" ht="17.25">
      <c r="A110" s="263"/>
      <c r="B110" s="265"/>
      <c r="C110" s="257"/>
      <c r="D110" s="254"/>
      <c r="E110" s="271"/>
      <c r="F110" s="255"/>
      <c r="G110" s="66"/>
      <c r="H110" s="67"/>
    </row>
    <row r="111" spans="1:8" ht="17.25">
      <c r="A111" s="263"/>
      <c r="B111" s="265"/>
      <c r="C111" s="257"/>
      <c r="D111" s="91"/>
      <c r="E111" s="103"/>
      <c r="G111" s="104" t="s">
        <v>105</v>
      </c>
      <c r="H111" s="105">
        <f>SUM(H106:H110)</f>
        <v>0</v>
      </c>
    </row>
    <row r="112" spans="1:8" ht="17.25">
      <c r="A112" s="263"/>
      <c r="B112" s="265"/>
      <c r="C112" s="256" t="s">
        <v>78</v>
      </c>
      <c r="D112" s="259"/>
      <c r="E112" s="270"/>
      <c r="F112" s="260"/>
      <c r="G112" s="62"/>
      <c r="H112" s="110"/>
    </row>
    <row r="113" spans="1:8" ht="17.25">
      <c r="A113" s="263"/>
      <c r="B113" s="265"/>
      <c r="C113" s="257"/>
      <c r="D113" s="254"/>
      <c r="E113" s="271"/>
      <c r="F113" s="255"/>
      <c r="G113" s="66"/>
      <c r="H113" s="73"/>
    </row>
    <row r="114" spans="1:8" ht="17.25">
      <c r="A114" s="263"/>
      <c r="B114" s="265"/>
      <c r="C114" s="257"/>
      <c r="D114" s="254"/>
      <c r="E114" s="271"/>
      <c r="F114" s="255"/>
      <c r="G114" s="66"/>
      <c r="H114" s="73"/>
    </row>
    <row r="115" spans="1:8" ht="17.25">
      <c r="A115" s="263"/>
      <c r="B115" s="265"/>
      <c r="C115" s="257"/>
      <c r="D115" s="254"/>
      <c r="E115" s="271"/>
      <c r="F115" s="255"/>
      <c r="G115" s="66"/>
      <c r="H115" s="73"/>
    </row>
    <row r="116" spans="1:8" ht="17.25">
      <c r="A116" s="263"/>
      <c r="B116" s="265"/>
      <c r="C116" s="257"/>
      <c r="D116" s="254"/>
      <c r="E116" s="271"/>
      <c r="F116" s="255"/>
      <c r="G116" s="66"/>
      <c r="H116" s="67"/>
    </row>
    <row r="117" spans="1:8" ht="18" thickBot="1">
      <c r="A117" s="263"/>
      <c r="B117" s="265"/>
      <c r="C117" s="258"/>
      <c r="D117" s="91"/>
      <c r="E117" s="103"/>
      <c r="G117" s="74" t="s">
        <v>106</v>
      </c>
      <c r="H117" s="107">
        <f>SUM(H112:H116)</f>
        <v>0</v>
      </c>
    </row>
    <row r="118" spans="1:8" ht="18" thickBot="1">
      <c r="A118" s="263"/>
      <c r="B118" s="266"/>
      <c r="C118" s="84"/>
      <c r="D118" s="85"/>
      <c r="E118" s="85"/>
      <c r="F118" s="86"/>
      <c r="G118" s="80" t="s">
        <v>107</v>
      </c>
      <c r="H118" s="81">
        <f>H111+H117</f>
        <v>0</v>
      </c>
    </row>
    <row r="119" spans="1:8" ht="17.25">
      <c r="A119" s="263"/>
      <c r="B119" s="261" t="s">
        <v>85</v>
      </c>
      <c r="C119" s="256" t="s">
        <v>77</v>
      </c>
      <c r="D119" s="103"/>
      <c r="E119" s="254"/>
      <c r="F119" s="255"/>
      <c r="G119" s="90"/>
      <c r="H119" s="111"/>
    </row>
    <row r="120" spans="1:8" ht="17.25">
      <c r="A120" s="263"/>
      <c r="B120" s="261"/>
      <c r="C120" s="257"/>
      <c r="D120" s="103"/>
      <c r="E120" s="254"/>
      <c r="F120" s="255"/>
      <c r="G120" s="92"/>
      <c r="H120" s="111"/>
    </row>
    <row r="121" spans="1:8" ht="17.25">
      <c r="A121" s="263"/>
      <c r="B121" s="261"/>
      <c r="C121" s="257"/>
      <c r="D121" s="103"/>
      <c r="E121" s="254"/>
      <c r="F121" s="255"/>
      <c r="G121" s="92"/>
      <c r="H121" s="111"/>
    </row>
    <row r="122" spans="1:8" ht="17.25">
      <c r="A122" s="263"/>
      <c r="B122" s="261"/>
      <c r="C122" s="257"/>
      <c r="D122" s="103"/>
      <c r="E122" s="254"/>
      <c r="F122" s="255"/>
      <c r="G122" s="92"/>
      <c r="H122" s="111"/>
    </row>
    <row r="123" spans="1:8" ht="17.25">
      <c r="A123" s="263"/>
      <c r="B123" s="261"/>
      <c r="C123" s="257"/>
      <c r="D123" s="103"/>
      <c r="E123" s="254"/>
      <c r="F123" s="255"/>
      <c r="G123" s="92"/>
      <c r="H123" s="111"/>
    </row>
    <row r="124" spans="1:8" ht="17.25">
      <c r="A124" s="263"/>
      <c r="B124" s="261"/>
      <c r="C124" s="257"/>
      <c r="D124" s="103"/>
      <c r="E124" s="254"/>
      <c r="F124" s="255"/>
      <c r="G124" s="92"/>
      <c r="H124" s="111"/>
    </row>
    <row r="125" spans="1:8">
      <c r="A125" s="263"/>
      <c r="B125" s="261"/>
      <c r="C125" s="257"/>
      <c r="D125" s="95"/>
      <c r="E125" s="91"/>
      <c r="G125" s="104" t="s">
        <v>108</v>
      </c>
      <c r="H125" s="106">
        <f>SUM(H119:H124)</f>
        <v>0</v>
      </c>
    </row>
    <row r="126" spans="1:8" ht="17.25">
      <c r="A126" s="263"/>
      <c r="B126" s="261"/>
      <c r="C126" s="256" t="s">
        <v>78</v>
      </c>
      <c r="D126" s="78"/>
      <c r="E126" s="259"/>
      <c r="F126" s="260"/>
      <c r="G126" s="112"/>
      <c r="H126" s="67"/>
    </row>
    <row r="127" spans="1:8" ht="17.25">
      <c r="A127" s="263"/>
      <c r="B127" s="261"/>
      <c r="C127" s="257"/>
      <c r="D127" s="103"/>
      <c r="E127" s="254"/>
      <c r="F127" s="255"/>
      <c r="G127" s="98"/>
      <c r="H127" s="67"/>
    </row>
    <row r="128" spans="1:8" ht="17.25">
      <c r="A128" s="263"/>
      <c r="B128" s="261"/>
      <c r="C128" s="257"/>
      <c r="D128" s="103"/>
      <c r="E128" s="254"/>
      <c r="F128" s="255"/>
      <c r="G128" s="98"/>
      <c r="H128" s="67"/>
    </row>
    <row r="129" spans="1:8" ht="17.25">
      <c r="A129" s="263"/>
      <c r="B129" s="261"/>
      <c r="C129" s="257"/>
      <c r="D129" s="103"/>
      <c r="E129" s="254"/>
      <c r="F129" s="255"/>
      <c r="G129" s="98"/>
      <c r="H129" s="67"/>
    </row>
    <row r="130" spans="1:8" ht="17.25">
      <c r="A130" s="263"/>
      <c r="B130" s="261"/>
      <c r="C130" s="257"/>
      <c r="D130" s="103"/>
      <c r="E130" s="254"/>
      <c r="F130" s="255"/>
      <c r="G130" s="92"/>
      <c r="H130" s="67"/>
    </row>
    <row r="131" spans="1:8" ht="17.25">
      <c r="A131" s="263"/>
      <c r="B131" s="261"/>
      <c r="C131" s="257"/>
      <c r="D131" s="103"/>
      <c r="E131" s="254"/>
      <c r="F131" s="255"/>
      <c r="G131" s="92"/>
      <c r="H131" s="67"/>
    </row>
    <row r="132" spans="1:8" ht="18" thickBot="1">
      <c r="A132" s="263"/>
      <c r="B132" s="261"/>
      <c r="C132" s="258"/>
      <c r="D132" s="69"/>
      <c r="E132" s="68"/>
      <c r="G132" s="113" t="s">
        <v>109</v>
      </c>
      <c r="H132" s="105">
        <f>SUM(H126:H131)</f>
        <v>0</v>
      </c>
    </row>
    <row r="133" spans="1:8" ht="18" thickBot="1">
      <c r="A133" s="264"/>
      <c r="B133" s="99"/>
      <c r="C133" s="84"/>
      <c r="D133" s="85"/>
      <c r="E133" s="85"/>
      <c r="F133" s="85"/>
      <c r="G133" s="80" t="s">
        <v>144</v>
      </c>
      <c r="H133" s="100">
        <f>H125+H132</f>
        <v>0</v>
      </c>
    </row>
    <row r="134" spans="1:8" ht="18" thickBot="1">
      <c r="A134" s="251"/>
      <c r="B134" s="252"/>
      <c r="C134" s="252"/>
      <c r="D134" s="252"/>
      <c r="E134" s="252"/>
      <c r="F134" s="253"/>
      <c r="G134" s="114" t="s">
        <v>110</v>
      </c>
      <c r="H134" s="115">
        <f>H14+H28+H58+H74+H88+H104+H118+H44+H133</f>
        <v>0</v>
      </c>
    </row>
    <row r="135" spans="1:8">
      <c r="D135" s="103"/>
      <c r="E135" s="103"/>
      <c r="F135" s="103"/>
      <c r="G135" s="103"/>
      <c r="H135" s="116"/>
    </row>
    <row r="136" spans="1:8">
      <c r="D136" s="103"/>
      <c r="E136" s="103"/>
      <c r="F136" s="103"/>
      <c r="G136" s="103"/>
      <c r="H136" s="116"/>
    </row>
  </sheetData>
  <mergeCells count="144">
    <mergeCell ref="B3:H3"/>
    <mergeCell ref="A4:D4"/>
    <mergeCell ref="E4:H4"/>
    <mergeCell ref="B5:B14"/>
    <mergeCell ref="C5:F5"/>
    <mergeCell ref="C6:C9"/>
    <mergeCell ref="D6:F6"/>
    <mergeCell ref="D7:F7"/>
    <mergeCell ref="D8:F8"/>
    <mergeCell ref="D9:F9"/>
    <mergeCell ref="C10:C13"/>
    <mergeCell ref="D10:F10"/>
    <mergeCell ref="D11:F11"/>
    <mergeCell ref="D12:F12"/>
    <mergeCell ref="D13:F13"/>
    <mergeCell ref="A15:A44"/>
    <mergeCell ref="B15:B28"/>
    <mergeCell ref="C15:F15"/>
    <mergeCell ref="C16:C21"/>
    <mergeCell ref="D16:F16"/>
    <mergeCell ref="D17:F17"/>
    <mergeCell ref="D18:F18"/>
    <mergeCell ref="D19:F19"/>
    <mergeCell ref="D20:F20"/>
    <mergeCell ref="D21:F21"/>
    <mergeCell ref="C22:C27"/>
    <mergeCell ref="D22:F22"/>
    <mergeCell ref="D23:F23"/>
    <mergeCell ref="D24:F24"/>
    <mergeCell ref="D25:F25"/>
    <mergeCell ref="D26:F26"/>
    <mergeCell ref="D27:F27"/>
    <mergeCell ref="B29:B43"/>
    <mergeCell ref="C29:D29"/>
    <mergeCell ref="E29:F29"/>
    <mergeCell ref="C30:C36"/>
    <mergeCell ref="E30:F30"/>
    <mergeCell ref="E31:F31"/>
    <mergeCell ref="E32:F32"/>
    <mergeCell ref="E33:F33"/>
    <mergeCell ref="E34:F34"/>
    <mergeCell ref="E35:F35"/>
    <mergeCell ref="E36:F36"/>
    <mergeCell ref="C37:C43"/>
    <mergeCell ref="E37:F37"/>
    <mergeCell ref="E41:F41"/>
    <mergeCell ref="E42:F42"/>
    <mergeCell ref="E43:F43"/>
    <mergeCell ref="A45:A74"/>
    <mergeCell ref="B45:B58"/>
    <mergeCell ref="C45:F45"/>
    <mergeCell ref="C46:C51"/>
    <mergeCell ref="D46:F46"/>
    <mergeCell ref="D47:F47"/>
    <mergeCell ref="D48:F48"/>
    <mergeCell ref="D49:F49"/>
    <mergeCell ref="D50:F50"/>
    <mergeCell ref="C52:C57"/>
    <mergeCell ref="D52:F52"/>
    <mergeCell ref="D53:F53"/>
    <mergeCell ref="D54:F54"/>
    <mergeCell ref="D55:F55"/>
    <mergeCell ref="D56:F56"/>
    <mergeCell ref="B59:B74"/>
    <mergeCell ref="C59:D59"/>
    <mergeCell ref="E59:F59"/>
    <mergeCell ref="C60:C66"/>
    <mergeCell ref="E60:F60"/>
    <mergeCell ref="E61:F61"/>
    <mergeCell ref="E62:F62"/>
    <mergeCell ref="E63:F63"/>
    <mergeCell ref="E64:F64"/>
    <mergeCell ref="C90:C96"/>
    <mergeCell ref="E90:F90"/>
    <mergeCell ref="E101:F101"/>
    <mergeCell ref="E102:F102"/>
    <mergeCell ref="E91:F91"/>
    <mergeCell ref="E92:F92"/>
    <mergeCell ref="E65:F65"/>
    <mergeCell ref="E66:F66"/>
    <mergeCell ref="C67:C73"/>
    <mergeCell ref="E67:F67"/>
    <mergeCell ref="E68:F68"/>
    <mergeCell ref="E69:F69"/>
    <mergeCell ref="E70:F70"/>
    <mergeCell ref="E71:F71"/>
    <mergeCell ref="E72:F72"/>
    <mergeCell ref="C112:C117"/>
    <mergeCell ref="C97:C103"/>
    <mergeCell ref="E97:F97"/>
    <mergeCell ref="E98:F98"/>
    <mergeCell ref="E99:F99"/>
    <mergeCell ref="E100:F100"/>
    <mergeCell ref="A75:A104"/>
    <mergeCell ref="B75:B88"/>
    <mergeCell ref="C75:F75"/>
    <mergeCell ref="C76:C81"/>
    <mergeCell ref="D76:F76"/>
    <mergeCell ref="D77:F77"/>
    <mergeCell ref="D78:F78"/>
    <mergeCell ref="D79:F79"/>
    <mergeCell ref="D80:F80"/>
    <mergeCell ref="C82:C87"/>
    <mergeCell ref="D82:F82"/>
    <mergeCell ref="D83:F83"/>
    <mergeCell ref="D84:F84"/>
    <mergeCell ref="D85:F85"/>
    <mergeCell ref="D86:F86"/>
    <mergeCell ref="B89:B103"/>
    <mergeCell ref="C89:D89"/>
    <mergeCell ref="E89:F89"/>
    <mergeCell ref="D116:F116"/>
    <mergeCell ref="E131:F131"/>
    <mergeCell ref="E93:F93"/>
    <mergeCell ref="E94:F94"/>
    <mergeCell ref="E95:F95"/>
    <mergeCell ref="D107:F107"/>
    <mergeCell ref="D108:F108"/>
    <mergeCell ref="D109:F109"/>
    <mergeCell ref="D110:F110"/>
    <mergeCell ref="A134:F134"/>
    <mergeCell ref="E122:F122"/>
    <mergeCell ref="E123:F123"/>
    <mergeCell ref="E124:F124"/>
    <mergeCell ref="C126:C132"/>
    <mergeCell ref="E126:F126"/>
    <mergeCell ref="E127:F127"/>
    <mergeCell ref="E128:F128"/>
    <mergeCell ref="B119:B132"/>
    <mergeCell ref="C119:C125"/>
    <mergeCell ref="E119:F119"/>
    <mergeCell ref="E120:F120"/>
    <mergeCell ref="E121:F121"/>
    <mergeCell ref="A105:A133"/>
    <mergeCell ref="B105:B118"/>
    <mergeCell ref="C105:F105"/>
    <mergeCell ref="C106:C111"/>
    <mergeCell ref="D106:F106"/>
    <mergeCell ref="E129:F129"/>
    <mergeCell ref="E130:F130"/>
    <mergeCell ref="D112:F112"/>
    <mergeCell ref="D113:F113"/>
    <mergeCell ref="D114:F114"/>
    <mergeCell ref="D115:F115"/>
  </mergeCells>
  <phoneticPr fontId="2"/>
  <dataValidations count="1">
    <dataValidation type="list" showInputMessage="1" showErrorMessage="1" sqref="H2">
      <formula1>"↓以下のうちいずれかを選択,専門課程,高等課程"</formula1>
    </dataValidation>
  </dataValidations>
  <printOptions horizontalCentered="1"/>
  <pageMargins left="0.59055118110236227" right="0.39370078740157483" top="0.55118110236220474" bottom="0.35433070866141736" header="0.51181102362204722" footer="0.19685039370078741"/>
  <pageSetup paperSize="9" scale="64" fitToHeight="2" orientation="portrait" cellComments="asDisplayed" r:id="rId1"/>
  <headerFooter alignWithMargins="0">
    <oddFooter>&amp;P / &amp;N ページ</oddFooter>
  </headerFooter>
  <rowBreaks count="1" manualBreakCount="1">
    <brk id="74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Zeros="0" view="pageBreakPreview" zoomScale="60" zoomScaleNormal="85" workbookViewId="0">
      <selection activeCell="A16" sqref="A16:D25"/>
    </sheetView>
  </sheetViews>
  <sheetFormatPr defaultRowHeight="13.5"/>
  <cols>
    <col min="1" max="1" width="31" style="127" bestFit="1" customWidth="1"/>
    <col min="2" max="2" width="34.5" style="127" customWidth="1"/>
    <col min="3" max="3" width="23" style="127" customWidth="1"/>
    <col min="4" max="4" width="18.75" style="127" customWidth="1"/>
    <col min="5" max="16384" width="9" style="127"/>
  </cols>
  <sheetData>
    <row r="1" spans="1:5" s="118" customFormat="1" ht="24.75" customHeight="1">
      <c r="D1" s="119" t="s">
        <v>111</v>
      </c>
    </row>
    <row r="2" spans="1:5" s="118" customFormat="1" ht="24.75" customHeight="1">
      <c r="A2" s="306" t="s">
        <v>112</v>
      </c>
      <c r="B2" s="306"/>
      <c r="C2" s="306"/>
      <c r="D2" s="306"/>
    </row>
    <row r="3" spans="1:5" s="118" customFormat="1" ht="14.25" thickBot="1">
      <c r="C3" s="120"/>
      <c r="D3" s="121"/>
      <c r="E3" s="122"/>
    </row>
    <row r="4" spans="1:5" ht="27" customHeight="1">
      <c r="A4" s="123" t="s">
        <v>113</v>
      </c>
      <c r="B4" s="124"/>
      <c r="C4" s="125" t="s">
        <v>114</v>
      </c>
      <c r="D4" s="126"/>
    </row>
    <row r="5" spans="1:5" ht="32.25" customHeight="1">
      <c r="A5" s="307"/>
      <c r="B5" s="308"/>
      <c r="C5" s="308"/>
      <c r="D5" s="309"/>
    </row>
    <row r="6" spans="1:5" ht="32.25" customHeight="1">
      <c r="A6" s="307"/>
      <c r="B6" s="308"/>
      <c r="C6" s="308"/>
      <c r="D6" s="309"/>
    </row>
    <row r="7" spans="1:5" ht="32.25" customHeight="1">
      <c r="A7" s="307"/>
      <c r="B7" s="308"/>
      <c r="C7" s="308"/>
      <c r="D7" s="309"/>
    </row>
    <row r="8" spans="1:5" ht="32.25" customHeight="1">
      <c r="A8" s="307"/>
      <c r="B8" s="308"/>
      <c r="C8" s="308"/>
      <c r="D8" s="309"/>
    </row>
    <row r="9" spans="1:5" ht="32.25" customHeight="1">
      <c r="A9" s="307"/>
      <c r="B9" s="308"/>
      <c r="C9" s="308"/>
      <c r="D9" s="309"/>
    </row>
    <row r="10" spans="1:5" ht="32.25" customHeight="1">
      <c r="A10" s="307"/>
      <c r="B10" s="308"/>
      <c r="C10" s="308"/>
      <c r="D10" s="309"/>
    </row>
    <row r="11" spans="1:5" ht="32.25" customHeight="1">
      <c r="A11" s="307"/>
      <c r="B11" s="308"/>
      <c r="C11" s="308"/>
      <c r="D11" s="309"/>
    </row>
    <row r="12" spans="1:5" ht="32.25" customHeight="1">
      <c r="A12" s="307"/>
      <c r="B12" s="308"/>
      <c r="C12" s="308"/>
      <c r="D12" s="309"/>
    </row>
    <row r="13" spans="1:5" ht="32.25" customHeight="1">
      <c r="A13" s="307"/>
      <c r="B13" s="308"/>
      <c r="C13" s="308"/>
      <c r="D13" s="309"/>
    </row>
    <row r="14" spans="1:5" ht="32.25" customHeight="1">
      <c r="A14" s="310"/>
      <c r="B14" s="311"/>
      <c r="C14" s="311"/>
      <c r="D14" s="312"/>
    </row>
    <row r="15" spans="1:5" ht="27" customHeight="1">
      <c r="A15" s="128" t="s">
        <v>115</v>
      </c>
      <c r="B15" s="129"/>
      <c r="C15" s="130" t="s">
        <v>116</v>
      </c>
      <c r="D15" s="131"/>
    </row>
    <row r="16" spans="1:5" ht="34.5" customHeight="1">
      <c r="A16" s="307"/>
      <c r="B16" s="308"/>
      <c r="C16" s="308"/>
      <c r="D16" s="309"/>
    </row>
    <row r="17" spans="1:4" ht="34.5" customHeight="1">
      <c r="A17" s="307"/>
      <c r="B17" s="308"/>
      <c r="C17" s="308"/>
      <c r="D17" s="309"/>
    </row>
    <row r="18" spans="1:4" ht="34.5" customHeight="1">
      <c r="A18" s="307"/>
      <c r="B18" s="308"/>
      <c r="C18" s="308"/>
      <c r="D18" s="309"/>
    </row>
    <row r="19" spans="1:4" ht="34.5" customHeight="1">
      <c r="A19" s="307"/>
      <c r="B19" s="308"/>
      <c r="C19" s="308"/>
      <c r="D19" s="309"/>
    </row>
    <row r="20" spans="1:4" ht="34.5" customHeight="1">
      <c r="A20" s="307"/>
      <c r="B20" s="308"/>
      <c r="C20" s="308"/>
      <c r="D20" s="309"/>
    </row>
    <row r="21" spans="1:4" ht="34.5" customHeight="1">
      <c r="A21" s="307"/>
      <c r="B21" s="308"/>
      <c r="C21" s="308"/>
      <c r="D21" s="309"/>
    </row>
    <row r="22" spans="1:4" ht="34.5" customHeight="1">
      <c r="A22" s="307"/>
      <c r="B22" s="308"/>
      <c r="C22" s="308"/>
      <c r="D22" s="309"/>
    </row>
    <row r="23" spans="1:4" ht="34.5" customHeight="1">
      <c r="A23" s="307"/>
      <c r="B23" s="308"/>
      <c r="C23" s="308"/>
      <c r="D23" s="309"/>
    </row>
    <row r="24" spans="1:4" ht="34.5" customHeight="1">
      <c r="A24" s="307"/>
      <c r="B24" s="308"/>
      <c r="C24" s="308"/>
      <c r="D24" s="309"/>
    </row>
    <row r="25" spans="1:4" ht="34.5" customHeight="1">
      <c r="A25" s="310"/>
      <c r="B25" s="311"/>
      <c r="C25" s="311"/>
      <c r="D25" s="312"/>
    </row>
    <row r="26" spans="1:4" ht="45" customHeight="1">
      <c r="A26" s="132" t="s">
        <v>117</v>
      </c>
      <c r="B26" s="313"/>
      <c r="C26" s="314"/>
      <c r="D26" s="315"/>
    </row>
    <row r="27" spans="1:4" ht="45" customHeight="1" thickBot="1">
      <c r="A27" s="133" t="s">
        <v>118</v>
      </c>
      <c r="B27" s="316"/>
      <c r="C27" s="317"/>
      <c r="D27" s="318"/>
    </row>
  </sheetData>
  <mergeCells count="5">
    <mergeCell ref="A2:D2"/>
    <mergeCell ref="A5:D14"/>
    <mergeCell ref="A16:D25"/>
    <mergeCell ref="B26:D26"/>
    <mergeCell ref="B27:D27"/>
  </mergeCells>
  <phoneticPr fontId="2"/>
  <printOptions horizontalCentered="1"/>
  <pageMargins left="0.59055118110236227" right="0.39370078740157483" top="0.74803149606299213" bottom="0.55118110236220474" header="0.51181102362204722" footer="0.19685039370078741"/>
  <pageSetup paperSize="9" scale="87" orientation="portrait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Zeros="0" view="pageBreakPreview" zoomScale="85" zoomScaleNormal="85" zoomScaleSheetLayoutView="85" workbookViewId="0">
      <selection activeCell="A5" sqref="A5:D14"/>
    </sheetView>
  </sheetViews>
  <sheetFormatPr defaultRowHeight="13.5"/>
  <cols>
    <col min="1" max="1" width="31" style="127" bestFit="1" customWidth="1"/>
    <col min="2" max="2" width="34.5" style="127" customWidth="1"/>
    <col min="3" max="3" width="23" style="127" customWidth="1"/>
    <col min="4" max="4" width="18.75" style="127" customWidth="1"/>
    <col min="5" max="16384" width="9" style="127"/>
  </cols>
  <sheetData>
    <row r="1" spans="1:5" s="118" customFormat="1" ht="24.75" customHeight="1">
      <c r="D1" s="119" t="s">
        <v>119</v>
      </c>
    </row>
    <row r="2" spans="1:5" s="118" customFormat="1" ht="24.75" customHeight="1">
      <c r="A2" s="319" t="s">
        <v>120</v>
      </c>
      <c r="B2" s="319"/>
      <c r="C2" s="319"/>
      <c r="D2" s="319"/>
    </row>
    <row r="3" spans="1:5" s="118" customFormat="1" ht="14.25" thickBot="1">
      <c r="C3" s="120"/>
      <c r="D3" s="121"/>
      <c r="E3" s="122"/>
    </row>
    <row r="4" spans="1:5" ht="27" customHeight="1">
      <c r="A4" s="123" t="s">
        <v>113</v>
      </c>
      <c r="B4" s="124"/>
      <c r="C4" s="125" t="s">
        <v>114</v>
      </c>
      <c r="D4" s="134">
        <v>0.1</v>
      </c>
    </row>
    <row r="5" spans="1:5" ht="32.25" customHeight="1">
      <c r="A5" s="320" t="s">
        <v>145</v>
      </c>
      <c r="B5" s="321"/>
      <c r="C5" s="321"/>
      <c r="D5" s="322"/>
    </row>
    <row r="6" spans="1:5" ht="32.25" customHeight="1">
      <c r="A6" s="320"/>
      <c r="B6" s="321"/>
      <c r="C6" s="321"/>
      <c r="D6" s="322"/>
    </row>
    <row r="7" spans="1:5" ht="32.25" customHeight="1">
      <c r="A7" s="320"/>
      <c r="B7" s="321"/>
      <c r="C7" s="321"/>
      <c r="D7" s="322"/>
    </row>
    <row r="8" spans="1:5" ht="32.25" customHeight="1">
      <c r="A8" s="320"/>
      <c r="B8" s="321"/>
      <c r="C8" s="321"/>
      <c r="D8" s="322"/>
    </row>
    <row r="9" spans="1:5" ht="32.25" customHeight="1">
      <c r="A9" s="320"/>
      <c r="B9" s="321"/>
      <c r="C9" s="321"/>
      <c r="D9" s="322"/>
    </row>
    <row r="10" spans="1:5" ht="32.25" customHeight="1">
      <c r="A10" s="320"/>
      <c r="B10" s="321"/>
      <c r="C10" s="321"/>
      <c r="D10" s="322"/>
    </row>
    <row r="11" spans="1:5" ht="32.25" customHeight="1">
      <c r="A11" s="320"/>
      <c r="B11" s="321"/>
      <c r="C11" s="321"/>
      <c r="D11" s="322"/>
    </row>
    <row r="12" spans="1:5" ht="32.25" customHeight="1">
      <c r="A12" s="320"/>
      <c r="B12" s="321"/>
      <c r="C12" s="321"/>
      <c r="D12" s="322"/>
    </row>
    <row r="13" spans="1:5" ht="32.25" customHeight="1">
      <c r="A13" s="320"/>
      <c r="B13" s="321"/>
      <c r="C13" s="321"/>
      <c r="D13" s="322"/>
    </row>
    <row r="14" spans="1:5" ht="32.25" customHeight="1">
      <c r="A14" s="323"/>
      <c r="B14" s="324"/>
      <c r="C14" s="324"/>
      <c r="D14" s="325"/>
    </row>
    <row r="15" spans="1:5" ht="27" customHeight="1">
      <c r="A15" s="128" t="s">
        <v>115</v>
      </c>
      <c r="B15" s="129"/>
      <c r="C15" s="130" t="s">
        <v>116</v>
      </c>
      <c r="D15" s="135">
        <v>0.75</v>
      </c>
    </row>
    <row r="16" spans="1:5" ht="34.5" customHeight="1">
      <c r="A16" s="320" t="s">
        <v>146</v>
      </c>
      <c r="B16" s="321"/>
      <c r="C16" s="321"/>
      <c r="D16" s="322"/>
    </row>
    <row r="17" spans="1:4" ht="34.5" customHeight="1">
      <c r="A17" s="320"/>
      <c r="B17" s="321"/>
      <c r="C17" s="321"/>
      <c r="D17" s="322"/>
    </row>
    <row r="18" spans="1:4" ht="34.5" customHeight="1">
      <c r="A18" s="320"/>
      <c r="B18" s="321"/>
      <c r="C18" s="321"/>
      <c r="D18" s="322"/>
    </row>
    <row r="19" spans="1:4" ht="34.5" customHeight="1">
      <c r="A19" s="320"/>
      <c r="B19" s="321"/>
      <c r="C19" s="321"/>
      <c r="D19" s="322"/>
    </row>
    <row r="20" spans="1:4" ht="34.5" customHeight="1">
      <c r="A20" s="320"/>
      <c r="B20" s="321"/>
      <c r="C20" s="321"/>
      <c r="D20" s="322"/>
    </row>
    <row r="21" spans="1:4" ht="34.5" customHeight="1">
      <c r="A21" s="320"/>
      <c r="B21" s="321"/>
      <c r="C21" s="321"/>
      <c r="D21" s="322"/>
    </row>
    <row r="22" spans="1:4" ht="34.5" customHeight="1">
      <c r="A22" s="320"/>
      <c r="B22" s="321"/>
      <c r="C22" s="321"/>
      <c r="D22" s="322"/>
    </row>
    <row r="23" spans="1:4" ht="34.5" customHeight="1">
      <c r="A23" s="320"/>
      <c r="B23" s="321"/>
      <c r="C23" s="321"/>
      <c r="D23" s="322"/>
    </row>
    <row r="24" spans="1:4" ht="34.5" customHeight="1">
      <c r="A24" s="320"/>
      <c r="B24" s="321"/>
      <c r="C24" s="321"/>
      <c r="D24" s="322"/>
    </row>
    <row r="25" spans="1:4" ht="34.5" customHeight="1">
      <c r="A25" s="323"/>
      <c r="B25" s="324"/>
      <c r="C25" s="324"/>
      <c r="D25" s="325"/>
    </row>
    <row r="26" spans="1:4" ht="45" customHeight="1">
      <c r="A26" s="132" t="s">
        <v>117</v>
      </c>
      <c r="B26" s="326" t="s">
        <v>121</v>
      </c>
      <c r="C26" s="327"/>
      <c r="D26" s="328"/>
    </row>
    <row r="27" spans="1:4" ht="45" customHeight="1" thickBot="1">
      <c r="A27" s="133" t="s">
        <v>118</v>
      </c>
      <c r="B27" s="329" t="s">
        <v>122</v>
      </c>
      <c r="C27" s="330"/>
      <c r="D27" s="331"/>
    </row>
  </sheetData>
  <mergeCells count="5">
    <mergeCell ref="A2:D2"/>
    <mergeCell ref="A5:D14"/>
    <mergeCell ref="A16:D25"/>
    <mergeCell ref="B26:D26"/>
    <mergeCell ref="B27:D27"/>
  </mergeCells>
  <phoneticPr fontId="2"/>
  <printOptions horizontalCentered="1"/>
  <pageMargins left="0.59055118110236227" right="0.39370078740157483" top="0.74803149606299213" bottom="0.55118110236220474" header="0.51181102362204722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様式4-1</vt:lpstr>
      <vt:lpstr>様式4-2</vt:lpstr>
      <vt:lpstr>様式4-3</vt:lpstr>
      <vt:lpstr>（参考）様式4-3</vt:lpstr>
      <vt:lpstr>'（参考）様式4-3'!Print_Area</vt:lpstr>
      <vt:lpstr>'様式4-1'!Print_Area</vt:lpstr>
      <vt:lpstr>'様式4-2'!Print_Area</vt:lpstr>
      <vt:lpstr>'様式4-3'!Print_Area</vt:lpstr>
      <vt:lpstr>'様式4-2'!Print_Titles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2014-03-10T06:31:34Z</cp:lastPrinted>
  <dcterms:created xsi:type="dcterms:W3CDTF">2013-01-28T12:52:43Z</dcterms:created>
  <dcterms:modified xsi:type="dcterms:W3CDTF">2014-03-10T06:44:58Z</dcterms:modified>
</cp:coreProperties>
</file>