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315" windowHeight="8010"/>
  </bookViews>
  <sheets>
    <sheet name="別紙様式1（設備等整備費補助金）" sheetId="3" r:id="rId1"/>
  </sheets>
  <externalReferences>
    <externalReference r:id="rId2"/>
  </externalReferences>
  <definedNames>
    <definedName name="_xlnm._FilterDatabase" localSheetId="0" hidden="1">'別紙様式1（設備等整備費補助金）'!$A$5:$K$21</definedName>
    <definedName name="_xlnm.Print_Area" localSheetId="0">'別紙様式1（設備等整備費補助金）'!$C$1:$P$20</definedName>
    <definedName name="_xlnm.Print_Titles" localSheetId="0">'別紙様式1（設備等整備費補助金）'!$2:$5</definedName>
    <definedName name="事業種" localSheetId="0">'別紙様式1（設備等整備費補助金）'!#REF!</definedName>
    <definedName name="事業種">'[1]別紙様式2（施設整備費等補助金）'!#REF!</definedName>
  </definedNames>
  <calcPr calcId="145621"/>
</workbook>
</file>

<file path=xl/calcChain.xml><?xml version="1.0" encoding="utf-8"?>
<calcChain xmlns="http://schemas.openxmlformats.org/spreadsheetml/2006/main">
  <c r="B13" i="3" l="1"/>
  <c r="H13" i="3"/>
  <c r="K13" i="3"/>
  <c r="B14" i="3"/>
  <c r="H14" i="3"/>
  <c r="K14" i="3"/>
  <c r="B15" i="3"/>
  <c r="H15" i="3"/>
  <c r="K15" i="3"/>
  <c r="B6" i="3" l="1"/>
  <c r="H6" i="3"/>
  <c r="K6" i="3"/>
  <c r="B7" i="3"/>
  <c r="H7" i="3"/>
  <c r="K7" i="3"/>
  <c r="B8" i="3"/>
  <c r="H8" i="3"/>
  <c r="K8" i="3"/>
  <c r="B9" i="3"/>
  <c r="H9" i="3"/>
  <c r="K9" i="3"/>
  <c r="B10" i="3"/>
  <c r="H10" i="3"/>
  <c r="K10" i="3"/>
  <c r="B11" i="3"/>
  <c r="H11" i="3"/>
  <c r="K11" i="3"/>
  <c r="B12" i="3"/>
  <c r="H12" i="3"/>
  <c r="K12" i="3"/>
  <c r="H21" i="3"/>
  <c r="D24" i="3"/>
</calcChain>
</file>

<file path=xl/comments1.xml><?xml version="1.0" encoding="utf-8"?>
<comments xmlns="http://schemas.openxmlformats.org/spreadsheetml/2006/main">
  <authors>
    <author>作成者</author>
    <author>文部科学省</author>
  </authors>
  <commentList>
    <comment ref="F4" authorId="0">
      <text>
        <r>
          <rPr>
            <sz val="9"/>
            <color indexed="81"/>
            <rFont val="ＭＳ Ｐゴシック"/>
            <family val="3"/>
            <charset val="128"/>
          </rPr>
          <t>ドロップダウンリストから選択</t>
        </r>
      </text>
    </comment>
    <comment ref="G4" authorId="1">
      <text>
        <r>
          <rPr>
            <sz val="9"/>
            <color indexed="81"/>
            <rFont val="ＭＳ Ｐゴシック"/>
            <family val="3"/>
            <charset val="128"/>
          </rPr>
          <t xml:space="preserve">計画調書（様式１－１）の「事業名（情報処理関係設備等名）」欄と一致させること
</t>
        </r>
      </text>
    </comment>
    <comment ref="H4" authorId="0">
      <text>
        <r>
          <rPr>
            <sz val="9"/>
            <color indexed="81"/>
            <rFont val="ＭＳ Ｐゴシック"/>
            <family val="3"/>
            <charset val="128"/>
          </rPr>
          <t>自動入力（左の欄を入力すると自動で入力されます。)</t>
        </r>
      </text>
    </comment>
    <comment ref="I4" authorId="1">
      <text>
        <r>
          <rPr>
            <sz val="9"/>
            <color indexed="81"/>
            <rFont val="ＭＳ Ｐゴシック"/>
            <family val="3"/>
            <charset val="128"/>
          </rPr>
          <t xml:space="preserve">計画調書（様式1－１）の「採択希望順位」欄と一致させること
</t>
        </r>
      </text>
    </comment>
    <comment ref="K4" authorId="0">
      <text>
        <r>
          <rPr>
            <sz val="9"/>
            <color indexed="81"/>
            <rFont val="ＭＳ Ｐゴシック"/>
            <family val="3"/>
            <charset val="128"/>
          </rPr>
          <t>自動計算</t>
        </r>
      </text>
    </comment>
    <comment ref="N4" authorId="1">
      <text>
        <r>
          <rPr>
            <sz val="9"/>
            <color indexed="81"/>
            <rFont val="ＭＳ Ｐゴシック"/>
            <family val="3"/>
            <charset val="128"/>
          </rPr>
          <t>学校法人から提出された事業着手承認申請書に記載された文書日付を「H26.4.28」等の表記により記入してください。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O4" authorId="1">
      <text>
        <r>
          <rPr>
            <sz val="9"/>
            <color indexed="81"/>
            <rFont val="ＭＳ Ｐゴシック"/>
            <family val="3"/>
            <charset val="128"/>
          </rPr>
          <t>「H26.6.30」などのように記入してください。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<sst xmlns="http://schemas.openxmlformats.org/spreadsheetml/2006/main" count="71" uniqueCount="71">
  <si>
    <t>都道府県名</t>
    <rPh sb="0" eb="4">
      <t>トドウフケン</t>
    </rPh>
    <rPh sb="4" eb="5">
      <t>メイ</t>
    </rPh>
    <phoneticPr fontId="3"/>
  </si>
  <si>
    <t>学校法人等名</t>
    <rPh sb="0" eb="2">
      <t>ガッコウ</t>
    </rPh>
    <rPh sb="2" eb="4">
      <t>ホウジン</t>
    </rPh>
    <rPh sb="4" eb="5">
      <t>トウ</t>
    </rPh>
    <rPh sb="5" eb="6">
      <t>メイ</t>
    </rPh>
    <phoneticPr fontId="3"/>
  </si>
  <si>
    <t>学校名</t>
    <rPh sb="0" eb="2">
      <t>ガッコウ</t>
    </rPh>
    <rPh sb="2" eb="3">
      <t>メイ</t>
    </rPh>
    <phoneticPr fontId="3"/>
  </si>
  <si>
    <t>課程</t>
    <rPh sb="0" eb="2">
      <t>カテイ</t>
    </rPh>
    <phoneticPr fontId="3"/>
  </si>
  <si>
    <t>事業区分</t>
    <rPh sb="0" eb="2">
      <t>ジギョウ</t>
    </rPh>
    <rPh sb="2" eb="4">
      <t>クブン</t>
    </rPh>
    <phoneticPr fontId="3"/>
  </si>
  <si>
    <t>補助希望額
（千円）</t>
    <rPh sb="0" eb="2">
      <t>ホジョ</t>
    </rPh>
    <rPh sb="2" eb="4">
      <t>キボウ</t>
    </rPh>
    <rPh sb="4" eb="5">
      <t>ガク</t>
    </rPh>
    <rPh sb="7" eb="9">
      <t>センエン</t>
    </rPh>
    <phoneticPr fontId="3"/>
  </si>
  <si>
    <t>補助率</t>
    <rPh sb="0" eb="2">
      <t>ホジョ</t>
    </rPh>
    <rPh sb="2" eb="3">
      <t>リツ</t>
    </rPh>
    <phoneticPr fontId="3"/>
  </si>
  <si>
    <t>整理
番号</t>
    <rPh sb="0" eb="2">
      <t>セイリ</t>
    </rPh>
    <rPh sb="3" eb="5">
      <t>バンゴウ</t>
    </rPh>
    <phoneticPr fontId="3"/>
  </si>
  <si>
    <t>【内訳】</t>
    <rPh sb="1" eb="3">
      <t>ウチワケ</t>
    </rPh>
    <phoneticPr fontId="3"/>
  </si>
  <si>
    <t>沖縄県</t>
    <phoneticPr fontId="3"/>
  </si>
  <si>
    <t>鹿児島県</t>
    <phoneticPr fontId="3"/>
  </si>
  <si>
    <t>宮崎県</t>
    <phoneticPr fontId="3"/>
  </si>
  <si>
    <t>大分県</t>
    <phoneticPr fontId="3"/>
  </si>
  <si>
    <t>熊本県</t>
    <phoneticPr fontId="3"/>
  </si>
  <si>
    <t>長崎県</t>
    <phoneticPr fontId="3"/>
  </si>
  <si>
    <t>佐賀県</t>
    <phoneticPr fontId="3"/>
  </si>
  <si>
    <t>福岡県</t>
    <phoneticPr fontId="3"/>
  </si>
  <si>
    <t>高知県</t>
    <phoneticPr fontId="3"/>
  </si>
  <si>
    <t>愛媛県</t>
    <phoneticPr fontId="3"/>
  </si>
  <si>
    <t>香川県</t>
    <phoneticPr fontId="3"/>
  </si>
  <si>
    <t>徳島県</t>
    <phoneticPr fontId="3"/>
  </si>
  <si>
    <t>山口県</t>
    <phoneticPr fontId="3"/>
  </si>
  <si>
    <t>広島県</t>
    <phoneticPr fontId="3"/>
  </si>
  <si>
    <t>岡山県</t>
    <phoneticPr fontId="3"/>
  </si>
  <si>
    <t>島根県</t>
    <phoneticPr fontId="3"/>
  </si>
  <si>
    <t>鳥取県</t>
    <phoneticPr fontId="3"/>
  </si>
  <si>
    <t>和歌山県</t>
    <phoneticPr fontId="3"/>
  </si>
  <si>
    <t>奈良県</t>
    <phoneticPr fontId="3"/>
  </si>
  <si>
    <t>兵庫県</t>
    <phoneticPr fontId="3"/>
  </si>
  <si>
    <t>大阪府</t>
    <phoneticPr fontId="3"/>
  </si>
  <si>
    <t>京都府</t>
    <phoneticPr fontId="3"/>
  </si>
  <si>
    <t>滋賀県</t>
    <phoneticPr fontId="3"/>
  </si>
  <si>
    <t>三重県</t>
    <phoneticPr fontId="3"/>
  </si>
  <si>
    <t>愛知県</t>
    <phoneticPr fontId="3"/>
  </si>
  <si>
    <t>静岡県</t>
    <phoneticPr fontId="3"/>
  </si>
  <si>
    <t>岐阜県</t>
    <phoneticPr fontId="3"/>
  </si>
  <si>
    <t>長野県</t>
    <phoneticPr fontId="3"/>
  </si>
  <si>
    <t>山梨県</t>
    <phoneticPr fontId="3"/>
  </si>
  <si>
    <t>福井県</t>
    <phoneticPr fontId="3"/>
  </si>
  <si>
    <t>石川県</t>
    <phoneticPr fontId="3"/>
  </si>
  <si>
    <t>富山県</t>
    <phoneticPr fontId="3"/>
  </si>
  <si>
    <t>新潟県</t>
    <phoneticPr fontId="3"/>
  </si>
  <si>
    <t>神奈川県</t>
    <phoneticPr fontId="3"/>
  </si>
  <si>
    <t>東京都</t>
    <phoneticPr fontId="3"/>
  </si>
  <si>
    <t>千葉県</t>
    <phoneticPr fontId="3"/>
  </si>
  <si>
    <t>埼玉県</t>
    <phoneticPr fontId="3"/>
  </si>
  <si>
    <t>群馬県</t>
    <phoneticPr fontId="3"/>
  </si>
  <si>
    <t>栃木県</t>
    <phoneticPr fontId="3"/>
  </si>
  <si>
    <t>茨城県</t>
    <phoneticPr fontId="3"/>
  </si>
  <si>
    <t>福島県</t>
    <phoneticPr fontId="3"/>
  </si>
  <si>
    <t>山形県</t>
    <phoneticPr fontId="3"/>
  </si>
  <si>
    <t>秋田県</t>
    <phoneticPr fontId="3"/>
  </si>
  <si>
    <t>宮城県</t>
    <phoneticPr fontId="3"/>
  </si>
  <si>
    <t>岩手県</t>
    <phoneticPr fontId="3"/>
  </si>
  <si>
    <t>青森県</t>
    <phoneticPr fontId="3"/>
  </si>
  <si>
    <t>北海道</t>
    <phoneticPr fontId="3"/>
  </si>
  <si>
    <t>設備購入経費
（円）</t>
    <rPh sb="0" eb="2">
      <t>セツビ</t>
    </rPh>
    <rPh sb="2" eb="4">
      <t>コウニュウ</t>
    </rPh>
    <rPh sb="4" eb="6">
      <t>ケイヒ</t>
    </rPh>
    <rPh sb="8" eb="9">
      <t>エン</t>
    </rPh>
    <phoneticPr fontId="3"/>
  </si>
  <si>
    <t>補助対象</t>
    <rPh sb="0" eb="2">
      <t>ホジョ</t>
    </rPh>
    <rPh sb="2" eb="4">
      <t>タイショウ</t>
    </rPh>
    <phoneticPr fontId="3"/>
  </si>
  <si>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3"/>
  </si>
  <si>
    <t>備考</t>
    <rPh sb="0" eb="2">
      <t>ビコウ</t>
    </rPh>
    <phoneticPr fontId="3"/>
  </si>
  <si>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3"/>
  </si>
  <si>
    <t>承認申請書
文書番号
（注１）</t>
    <rPh sb="0" eb="2">
      <t>ショウニン</t>
    </rPh>
    <rPh sb="2" eb="5">
      <t>シンセイショ</t>
    </rPh>
    <rPh sb="6" eb="8">
      <t>ブンショ</t>
    </rPh>
    <rPh sb="8" eb="10">
      <t>バンゴウ</t>
    </rPh>
    <phoneticPr fontId="3"/>
  </si>
  <si>
    <t>別紙様式１</t>
    <phoneticPr fontId="3"/>
  </si>
  <si>
    <t>平成26年度　私立大学等研究設備整備費等補助金＜専修学校関係＞申請一覧</t>
    <rPh sb="0" eb="2">
      <t>ヘイセイ</t>
    </rPh>
    <rPh sb="4" eb="5">
      <t>ネン</t>
    </rPh>
    <rPh sb="5" eb="6">
      <t>ド</t>
    </rPh>
    <rPh sb="7" eb="9">
      <t>シリツ</t>
    </rPh>
    <rPh sb="9" eb="11">
      <t>ダイガク</t>
    </rPh>
    <rPh sb="11" eb="12">
      <t>トウ</t>
    </rPh>
    <rPh sb="12" eb="14">
      <t>ケンキュウ</t>
    </rPh>
    <rPh sb="14" eb="16">
      <t>セツビ</t>
    </rPh>
    <rPh sb="16" eb="19">
      <t>セイビヒ</t>
    </rPh>
    <rPh sb="19" eb="20">
      <t>トウ</t>
    </rPh>
    <rPh sb="20" eb="23">
      <t>ホジョキン</t>
    </rPh>
    <rPh sb="24" eb="28">
      <t>センシュウ</t>
    </rPh>
    <rPh sb="28" eb="30">
      <t>カンケイ</t>
    </rPh>
    <rPh sb="31" eb="33">
      <t>シンセイ</t>
    </rPh>
    <rPh sb="33" eb="35">
      <t>イチラン</t>
    </rPh>
    <phoneticPr fontId="3"/>
  </si>
  <si>
    <t>契約予定
年月日（注１）</t>
    <rPh sb="0" eb="2">
      <t>ケイヤク</t>
    </rPh>
    <rPh sb="2" eb="4">
      <t>ヨテイ</t>
    </rPh>
    <rPh sb="5" eb="6">
      <t>ネン</t>
    </rPh>
    <rPh sb="6" eb="8">
      <t>ツキヒ</t>
    </rPh>
    <rPh sb="9" eb="10">
      <t>チュウ</t>
    </rPh>
    <phoneticPr fontId="3"/>
  </si>
  <si>
    <t>　　　　　「承認申請書文書番号」欄　…　学校法人が作成した当該申請書の文書番号を記入。</t>
    <rPh sb="37" eb="39">
      <t>バンゴウ</t>
    </rPh>
    <rPh sb="40" eb="42">
      <t>キニュウ</t>
    </rPh>
    <phoneticPr fontId="3"/>
  </si>
  <si>
    <t>　　　　　「事業着手承認申請書申請日」欄　…　学校法人が作成した当該申請書の文書日付を記入。</t>
    <rPh sb="43" eb="45">
      <t>キニュウ</t>
    </rPh>
    <phoneticPr fontId="3"/>
  </si>
  <si>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3"/>
  </si>
  <si>
    <t>事業名（情報処理関係設備等名）</t>
    <rPh sb="0" eb="2">
      <t>ジギョウ</t>
    </rPh>
    <rPh sb="2" eb="3">
      <t>メイ</t>
    </rPh>
    <rPh sb="4" eb="6">
      <t>ジョウホウ</t>
    </rPh>
    <rPh sb="6" eb="8">
      <t>ショリ</t>
    </rPh>
    <rPh sb="8" eb="10">
      <t>カンケイ</t>
    </rPh>
    <rPh sb="10" eb="12">
      <t>セツビ</t>
    </rPh>
    <rPh sb="12" eb="13">
      <t>トウ</t>
    </rPh>
    <rPh sb="13" eb="14">
      <t>メイ</t>
    </rPh>
    <phoneticPr fontId="3"/>
  </si>
  <si>
    <t>採択希望
順　　　位</t>
    <rPh sb="0" eb="2">
      <t>サイタク</t>
    </rPh>
    <rPh sb="2" eb="4">
      <t>キボウ</t>
    </rPh>
    <rPh sb="5" eb="6">
      <t>ジュン</t>
    </rPh>
    <rPh sb="9" eb="10">
      <t>クライ</t>
    </rPh>
    <phoneticPr fontId="3"/>
  </si>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</sst>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0_ "/>
    <numFmt numFmtId="178" formatCode="#,###&quot;都&quot;&quot;府&quot;&quot;県&quot;"/>
    <numFmt numFmtId="179" formatCode="0&quot;学&quot;&quot;校&quot;&quot;法&quot;&quot;人&quot;"/>
    <numFmt numFmtId="180" formatCode="#,###&quot;事&quot;&quot;業&quot;"/>
    <numFmt numFmtId="181" formatCode="#,###&quot;件&quot;"/>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9"/>
      <color indexed="55"/>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sz val="12"/>
      <color theme="0" tint="-4.9989318521683403E-2"/>
      <name val="ＭＳ Ｐゴシック"/>
      <family val="3"/>
      <charset val="128"/>
    </font>
    <font>
      <sz val="11"/>
      <color theme="0" tint="-4.9989318521683403E-2"/>
      <name val="ＭＳ Ｐゴシック"/>
      <family val="3"/>
      <charset val="128"/>
    </font>
    <font>
      <sz val="10"/>
      <color rgb="FFFF0000"/>
      <name val="ＭＳ Ｐゴシック"/>
      <family val="3"/>
      <charset val="128"/>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scheme val="minor"/>
    </font>
    <font>
      <sz val="9"/>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3" fontId="6" fillId="0" borderId="0" xfId="0" applyNumberFormat="1" applyFont="1" applyFill="1" applyAlignment="1">
      <alignment vertical="center" wrapText="1"/>
    </xf>
    <xf numFmtId="0" fontId="4" fillId="0" borderId="0" xfId="0" applyFont="1" applyAlignment="1">
      <alignment horizontal="center" vertical="center" shrinkToFit="1"/>
    </xf>
    <xf numFmtId="0" fontId="2" fillId="0" borderId="0" xfId="0" applyFont="1" applyFill="1">
      <alignment vertical="center"/>
    </xf>
    <xf numFmtId="0" fontId="2" fillId="0" borderId="0" xfId="0" applyFont="1" applyAlignment="1">
      <alignment horizontal="center" vertical="center" wrapText="1"/>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3" xfId="0" applyNumberFormat="1" applyFont="1" applyFill="1" applyBorder="1" applyAlignment="1">
      <alignment horizontal="left" vertical="center" wrapText="1"/>
    </xf>
    <xf numFmtId="177" fontId="2" fillId="0" borderId="3" xfId="0" applyNumberFormat="1" applyFont="1" applyFill="1" applyBorder="1">
      <alignment vertical="center"/>
    </xf>
    <xf numFmtId="177" fontId="2" fillId="2" borderId="3" xfId="0" applyNumberFormat="1" applyFont="1" applyFill="1" applyBorder="1" applyProtection="1">
      <alignment vertical="center"/>
      <protection locked="0"/>
    </xf>
    <xf numFmtId="0" fontId="6" fillId="0" borderId="0" xfId="0" applyNumberFormat="1" applyFont="1" applyFill="1" applyAlignment="1">
      <alignment horizontal="center" vertical="center" wrapText="1"/>
    </xf>
    <xf numFmtId="0" fontId="2" fillId="0" borderId="4" xfId="0" applyFont="1" applyFill="1" applyBorder="1" applyAlignment="1">
      <alignment horizontal="center" vertical="center"/>
    </xf>
    <xf numFmtId="0" fontId="2" fillId="0" borderId="5" xfId="0" applyNumberFormat="1" applyFont="1" applyFill="1" applyBorder="1" applyAlignment="1">
      <alignment horizontal="left" vertical="center" wrapText="1"/>
    </xf>
    <xf numFmtId="177" fontId="2" fillId="0" borderId="5" xfId="0" applyNumberFormat="1" applyFont="1" applyFill="1" applyBorder="1">
      <alignment vertical="center"/>
    </xf>
    <xf numFmtId="0" fontId="2" fillId="0" borderId="5" xfId="0" applyNumberFormat="1" applyFont="1" applyFill="1" applyBorder="1" applyAlignment="1">
      <alignment vertical="center" wrapText="1"/>
    </xf>
    <xf numFmtId="178" fontId="2" fillId="0" borderId="0" xfId="0" applyNumberFormat="1" applyFont="1" applyFill="1" applyAlignment="1">
      <alignment horizontal="center" vertical="center"/>
    </xf>
    <xf numFmtId="179" fontId="2" fillId="0" borderId="0" xfId="0" applyNumberFormat="1" applyFont="1" applyFill="1" applyAlignment="1">
      <alignment horizontal="left" vertical="center" wrapText="1"/>
    </xf>
    <xf numFmtId="180" fontId="2" fillId="0" borderId="0" xfId="0" applyNumberFormat="1" applyFont="1" applyFill="1" applyAlignment="1">
      <alignment horizontal="left" vertical="center" wrapText="1"/>
    </xf>
    <xf numFmtId="180" fontId="2" fillId="0" borderId="0" xfId="0" applyNumberFormat="1" applyFont="1" applyFill="1" applyAlignment="1">
      <alignment horizontal="center" vertical="center" wrapText="1"/>
    </xf>
    <xf numFmtId="18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horizontal="right"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Alignment="1">
      <alignment horizontal="right" vertical="center"/>
    </xf>
    <xf numFmtId="181" fontId="2" fillId="0" borderId="0" xfId="0" applyNumberFormat="1" applyFont="1" applyFill="1" applyAlignment="1">
      <alignment horizontal="left" vertical="center" wrapText="1"/>
    </xf>
    <xf numFmtId="0" fontId="10" fillId="0" borderId="6" xfId="0" applyFont="1" applyFill="1" applyBorder="1">
      <alignment vertical="center"/>
    </xf>
    <xf numFmtId="0" fontId="11" fillId="0" borderId="6" xfId="0" applyFont="1" applyFill="1" applyBorder="1">
      <alignment vertical="center"/>
    </xf>
    <xf numFmtId="0" fontId="12" fillId="2" borderId="5" xfId="0" applyFont="1" applyFill="1" applyBorder="1" applyAlignment="1" applyProtection="1">
      <alignment horizontal="center" vertical="center"/>
    </xf>
    <xf numFmtId="0" fontId="2" fillId="0" borderId="7"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2" fillId="0" borderId="0" xfId="0" applyFont="1" applyFill="1" applyBorder="1" applyAlignment="1" applyProtection="1">
      <alignment horizontal="center" vertical="center"/>
    </xf>
    <xf numFmtId="177" fontId="2" fillId="0" borderId="0" xfId="0" applyNumberFormat="1" applyFont="1" applyFill="1" applyBorder="1">
      <alignment vertical="center"/>
    </xf>
    <xf numFmtId="12" fontId="13" fillId="0" borderId="0" xfId="0" applyNumberFormat="1" applyFont="1" applyBorder="1" applyAlignment="1">
      <alignment horizontal="right" vertical="center" shrinkToFit="1"/>
    </xf>
    <xf numFmtId="177" fontId="2" fillId="0" borderId="0" xfId="0" applyNumberFormat="1" applyFont="1" applyFill="1" applyBorder="1" applyProtection="1">
      <alignment vertical="center"/>
      <protection locked="0"/>
    </xf>
    <xf numFmtId="176" fontId="5" fillId="0" borderId="0" xfId="0" applyNumberFormat="1" applyFont="1" applyFill="1" applyAlignment="1">
      <alignment horizontal="right" vertical="center" justifyLastLine="1"/>
    </xf>
    <xf numFmtId="0" fontId="2" fillId="3" borderId="8" xfId="0" applyFont="1" applyFill="1" applyBorder="1" applyAlignment="1">
      <alignment horizontal="center" vertical="center"/>
    </xf>
    <xf numFmtId="3" fontId="2" fillId="3" borderId="9" xfId="1" applyNumberFormat="1" applyFont="1" applyFill="1" applyBorder="1" applyAlignment="1">
      <alignment horizontal="center" vertical="center" wrapText="1"/>
    </xf>
    <xf numFmtId="0" fontId="12" fillId="2" borderId="7" xfId="0" applyFont="1" applyFill="1" applyBorder="1" applyAlignment="1" applyProtection="1">
      <alignment horizontal="center" vertical="center"/>
    </xf>
    <xf numFmtId="12" fontId="13" fillId="0" borderId="10" xfId="0" applyNumberFormat="1" applyFont="1" applyBorder="1" applyAlignment="1">
      <alignment horizontal="right" vertical="center" shrinkToFit="1"/>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12" fillId="0" borderId="0" xfId="0" applyFont="1" applyFill="1">
      <alignmen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2" fillId="0" borderId="0" xfId="0" applyFont="1" applyFill="1" applyBorder="1" applyAlignment="1" applyProtection="1">
      <alignment horizontal="center" vertical="center"/>
    </xf>
    <xf numFmtId="177" fontId="12" fillId="0" borderId="0" xfId="0" applyNumberFormat="1" applyFont="1" applyFill="1" applyBorder="1">
      <alignment vertical="center"/>
    </xf>
    <xf numFmtId="177" fontId="12" fillId="0" borderId="0" xfId="0" applyNumberFormat="1" applyFont="1" applyFill="1" applyBorder="1" applyProtection="1">
      <alignment vertical="center"/>
      <protection locked="0"/>
    </xf>
    <xf numFmtId="12" fontId="15" fillId="0" borderId="0" xfId="0" applyNumberFormat="1" applyFont="1" applyBorder="1" applyAlignment="1">
      <alignment horizontal="right" vertical="center" shrinkToFit="1"/>
    </xf>
    <xf numFmtId="0" fontId="16" fillId="0" borderId="0" xfId="0" applyNumberFormat="1" applyFont="1" applyFill="1" applyAlignment="1">
      <alignment horizontal="center" vertical="center" wrapText="1"/>
    </xf>
    <xf numFmtId="0" fontId="12" fillId="0" borderId="0" xfId="0" applyFont="1">
      <alignment vertical="center"/>
    </xf>
    <xf numFmtId="0" fontId="2" fillId="0" borderId="11" xfId="0" applyFont="1" applyFill="1" applyBorder="1">
      <alignment vertical="center"/>
    </xf>
    <xf numFmtId="0" fontId="2" fillId="0" borderId="12" xfId="0" applyFont="1" applyFill="1" applyBorder="1">
      <alignment vertical="center"/>
    </xf>
    <xf numFmtId="57" fontId="2" fillId="0" borderId="4" xfId="0" applyNumberFormat="1" applyFont="1" applyFill="1" applyBorder="1">
      <alignment vertical="center"/>
    </xf>
    <xf numFmtId="0" fontId="6" fillId="0" borderId="13" xfId="0" applyNumberFormat="1" applyFont="1" applyFill="1" applyBorder="1" applyAlignment="1">
      <alignment horizontal="center" vertical="center" wrapText="1"/>
    </xf>
    <xf numFmtId="176" fontId="5" fillId="0" borderId="0" xfId="0" applyNumberFormat="1" applyFont="1" applyFill="1" applyAlignment="1">
      <alignment vertical="center" justifyLastLine="1"/>
    </xf>
    <xf numFmtId="0" fontId="6" fillId="0" borderId="5" xfId="0"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0" fontId="5" fillId="0" borderId="0" xfId="0" applyFont="1" applyAlignment="1">
      <alignment horizontal="center" vertical="center" wrapText="1"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0"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9" xfId="0" applyFont="1" applyFill="1" applyBorder="1" applyAlignment="1">
      <alignment horizontal="center" vertical="center"/>
    </xf>
    <xf numFmtId="0" fontId="5" fillId="0" borderId="0" xfId="0" applyFont="1" applyAlignment="1">
      <alignment horizontal="center" vertical="center" shrinkToFi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NumberFormat="1"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9675;&#9675;&#30476;&#12305;&#21029;&#32025;&#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2（施設整備費等補助金）"/>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8"/>
  <sheetViews>
    <sheetView tabSelected="1" view="pageBreakPreview" zoomScale="85" zoomScaleNormal="70" zoomScaleSheetLayoutView="85" workbookViewId="0">
      <pane xSplit="2" ySplit="5" topLeftCell="D6" activePane="bottomRight" state="frozen"/>
      <selection activeCell="M8" sqref="M8"/>
      <selection pane="topRight" activeCell="M8" sqref="M8"/>
      <selection pane="bottomLeft" activeCell="M8" sqref="M8"/>
      <selection pane="bottomRight" activeCell="M13" sqref="M13"/>
    </sheetView>
  </sheetViews>
  <sheetFormatPr defaultRowHeight="12" x14ac:dyDescent="0.15"/>
  <cols>
    <col min="1" max="1" width="2.625" style="1" customWidth="1"/>
    <col min="2" max="2" width="5.625" style="1" bestFit="1" customWidth="1"/>
    <col min="3" max="3" width="10.125" style="2" bestFit="1" customWidth="1"/>
    <col min="4" max="4" width="16.25" style="3" customWidth="1"/>
    <col min="5" max="5" width="18.5" style="3" customWidth="1"/>
    <col min="6" max="6" width="8.25" style="4" customWidth="1"/>
    <col min="7" max="7" width="25.25" style="3" customWidth="1"/>
    <col min="8" max="8" width="16.375" style="2" customWidth="1"/>
    <col min="9" max="9" width="8.25" style="2" bestFit="1" customWidth="1"/>
    <col min="10" max="10" width="11.75" style="7" bestFit="1" customWidth="1"/>
    <col min="11" max="11" width="12" style="7" customWidth="1"/>
    <col min="12" max="12" width="6.625" style="7" bestFit="1" customWidth="1"/>
    <col min="13" max="14" width="11.25" style="5" customWidth="1"/>
    <col min="15" max="15" width="10.125" style="1" customWidth="1"/>
    <col min="16" max="16" width="16.75" style="1" customWidth="1"/>
    <col min="17" max="16384" width="9" style="1"/>
  </cols>
  <sheetData>
    <row r="1" spans="1:16" ht="17.25" x14ac:dyDescent="0.15">
      <c r="J1" s="65"/>
      <c r="K1" s="65"/>
      <c r="L1" s="65"/>
      <c r="M1" s="65"/>
      <c r="N1" s="65"/>
      <c r="O1" s="65"/>
      <c r="P1" s="44" t="s">
        <v>62</v>
      </c>
    </row>
    <row r="2" spans="1:16" ht="31.5" customHeight="1" x14ac:dyDescent="0.15">
      <c r="C2" s="74" t="s">
        <v>63</v>
      </c>
      <c r="D2" s="74"/>
      <c r="E2" s="74"/>
      <c r="F2" s="74"/>
      <c r="G2" s="74"/>
      <c r="H2" s="74"/>
      <c r="I2" s="74"/>
      <c r="J2" s="74"/>
      <c r="K2" s="74"/>
      <c r="L2" s="74"/>
      <c r="M2" s="74"/>
      <c r="N2" s="74"/>
      <c r="O2" s="74"/>
      <c r="P2" s="74"/>
    </row>
    <row r="3" spans="1:16" ht="60" customHeight="1" thickBot="1" x14ac:dyDescent="0.2">
      <c r="C3" s="6"/>
      <c r="D3" s="6"/>
      <c r="E3" s="6"/>
      <c r="F3" s="6"/>
      <c r="G3" s="6"/>
      <c r="H3" s="6"/>
      <c r="I3" s="68"/>
    </row>
    <row r="4" spans="1:16" ht="13.5" customHeight="1" x14ac:dyDescent="0.15">
      <c r="C4" s="77" t="s">
        <v>0</v>
      </c>
      <c r="D4" s="79" t="s">
        <v>1</v>
      </c>
      <c r="E4" s="79" t="s">
        <v>2</v>
      </c>
      <c r="F4" s="87" t="s">
        <v>3</v>
      </c>
      <c r="G4" s="79" t="s">
        <v>68</v>
      </c>
      <c r="H4" s="87" t="s">
        <v>4</v>
      </c>
      <c r="I4" s="72" t="s">
        <v>69</v>
      </c>
      <c r="J4" s="45" t="s">
        <v>57</v>
      </c>
      <c r="K4" s="72" t="s">
        <v>5</v>
      </c>
      <c r="L4" s="75" t="s">
        <v>6</v>
      </c>
      <c r="M4" s="83" t="s">
        <v>61</v>
      </c>
      <c r="N4" s="85" t="s">
        <v>60</v>
      </c>
      <c r="O4" s="81" t="s">
        <v>64</v>
      </c>
      <c r="P4" s="81" t="s">
        <v>59</v>
      </c>
    </row>
    <row r="5" spans="1:16" s="2" customFormat="1" ht="48.75" thickBot="1" x14ac:dyDescent="0.2">
      <c r="A5" s="8" t="s">
        <v>7</v>
      </c>
      <c r="C5" s="78"/>
      <c r="D5" s="80"/>
      <c r="E5" s="80"/>
      <c r="F5" s="73"/>
      <c r="G5" s="80"/>
      <c r="H5" s="73"/>
      <c r="I5" s="73"/>
      <c r="J5" s="46" t="s">
        <v>56</v>
      </c>
      <c r="K5" s="88"/>
      <c r="L5" s="76"/>
      <c r="M5" s="84"/>
      <c r="N5" s="86"/>
      <c r="O5" s="82"/>
      <c r="P5" s="82"/>
    </row>
    <row r="6" spans="1:16" s="7" customFormat="1" ht="34.5" customHeight="1" x14ac:dyDescent="0.15">
      <c r="A6" s="7">
        <v>1</v>
      </c>
      <c r="B6" s="9" t="e">
        <f t="shared" ref="B6:B12" si="0">VLOOKUP(C6,$C$27:$D$73,2,FALSE)</f>
        <v>#N/A</v>
      </c>
      <c r="C6" s="10"/>
      <c r="D6" s="11"/>
      <c r="E6" s="11"/>
      <c r="F6" s="11"/>
      <c r="G6" s="36"/>
      <c r="H6" s="47" t="str">
        <f t="shared" ref="H6:H12" si="1">IF(G6="","","情報処理関係設備")</f>
        <v/>
      </c>
      <c r="I6" s="69"/>
      <c r="J6" s="12"/>
      <c r="K6" s="13">
        <f t="shared" ref="K6:K12" si="2">ROUNDDOWN(J6*L6,-3)</f>
        <v>0</v>
      </c>
      <c r="L6" s="48">
        <v>0.5</v>
      </c>
      <c r="M6" s="63"/>
      <c r="N6" s="66"/>
      <c r="O6" s="64"/>
      <c r="P6" s="61"/>
    </row>
    <row r="7" spans="1:16" s="7" customFormat="1" ht="34.5" customHeight="1" x14ac:dyDescent="0.15">
      <c r="A7" s="7">
        <v>2</v>
      </c>
      <c r="B7" s="9" t="e">
        <f t="shared" si="0"/>
        <v>#N/A</v>
      </c>
      <c r="C7" s="15"/>
      <c r="D7" s="16"/>
      <c r="E7" s="16"/>
      <c r="F7" s="16"/>
      <c r="G7" s="16"/>
      <c r="H7" s="35" t="str">
        <f t="shared" si="1"/>
        <v/>
      </c>
      <c r="I7" s="70"/>
      <c r="J7" s="17"/>
      <c r="K7" s="13">
        <f t="shared" si="2"/>
        <v>0</v>
      </c>
      <c r="L7" s="48">
        <v>0.5</v>
      </c>
      <c r="M7" s="63"/>
      <c r="N7" s="66"/>
      <c r="O7" s="64"/>
      <c r="P7" s="62"/>
    </row>
    <row r="8" spans="1:16" s="7" customFormat="1" ht="34.5" customHeight="1" x14ac:dyDescent="0.15">
      <c r="A8" s="7">
        <v>3</v>
      </c>
      <c r="B8" s="9" t="e">
        <f t="shared" si="0"/>
        <v>#N/A</v>
      </c>
      <c r="C8" s="15"/>
      <c r="D8" s="16"/>
      <c r="E8" s="16"/>
      <c r="F8" s="16"/>
      <c r="G8" s="16"/>
      <c r="H8" s="35" t="str">
        <f t="shared" si="1"/>
        <v/>
      </c>
      <c r="I8" s="70"/>
      <c r="J8" s="17"/>
      <c r="K8" s="13">
        <f t="shared" si="2"/>
        <v>0</v>
      </c>
      <c r="L8" s="48">
        <v>0.5</v>
      </c>
      <c r="M8" s="63"/>
      <c r="N8" s="66"/>
      <c r="O8" s="64"/>
      <c r="P8" s="62"/>
    </row>
    <row r="9" spans="1:16" s="7" customFormat="1" ht="34.5" customHeight="1" x14ac:dyDescent="0.15">
      <c r="A9" s="7">
        <v>4</v>
      </c>
      <c r="B9" s="9" t="e">
        <f t="shared" si="0"/>
        <v>#N/A</v>
      </c>
      <c r="C9" s="15"/>
      <c r="D9" s="18"/>
      <c r="E9" s="16"/>
      <c r="F9" s="16"/>
      <c r="G9" s="16"/>
      <c r="H9" s="35" t="str">
        <f t="shared" si="1"/>
        <v/>
      </c>
      <c r="I9" s="70"/>
      <c r="J9" s="17"/>
      <c r="K9" s="13">
        <f t="shared" si="2"/>
        <v>0</v>
      </c>
      <c r="L9" s="48">
        <v>0.5</v>
      </c>
      <c r="M9" s="63"/>
      <c r="N9" s="66"/>
      <c r="O9" s="64"/>
      <c r="P9" s="62"/>
    </row>
    <row r="10" spans="1:16" s="7" customFormat="1" ht="34.5" customHeight="1" x14ac:dyDescent="0.15">
      <c r="A10" s="7">
        <v>5</v>
      </c>
      <c r="B10" s="9" t="e">
        <f t="shared" si="0"/>
        <v>#N/A</v>
      </c>
      <c r="C10" s="15"/>
      <c r="D10" s="18"/>
      <c r="E10" s="16"/>
      <c r="F10" s="16"/>
      <c r="G10" s="16"/>
      <c r="H10" s="35" t="str">
        <f t="shared" si="1"/>
        <v/>
      </c>
      <c r="I10" s="70"/>
      <c r="J10" s="17"/>
      <c r="K10" s="13">
        <f t="shared" si="2"/>
        <v>0</v>
      </c>
      <c r="L10" s="48">
        <v>0.5</v>
      </c>
      <c r="M10" s="63"/>
      <c r="N10" s="66"/>
      <c r="O10" s="64"/>
      <c r="P10" s="62"/>
    </row>
    <row r="11" spans="1:16" s="7" customFormat="1" ht="34.5" customHeight="1" x14ac:dyDescent="0.15">
      <c r="A11" s="7">
        <v>6</v>
      </c>
      <c r="B11" s="9" t="e">
        <f t="shared" si="0"/>
        <v>#N/A</v>
      </c>
      <c r="C11" s="15"/>
      <c r="D11" s="18"/>
      <c r="E11" s="16"/>
      <c r="F11" s="16"/>
      <c r="G11" s="16"/>
      <c r="H11" s="35" t="str">
        <f t="shared" si="1"/>
        <v/>
      </c>
      <c r="I11" s="70"/>
      <c r="J11" s="17"/>
      <c r="K11" s="13">
        <f t="shared" si="2"/>
        <v>0</v>
      </c>
      <c r="L11" s="48">
        <v>0.5</v>
      </c>
      <c r="M11" s="63"/>
      <c r="N11" s="66"/>
      <c r="O11" s="64"/>
      <c r="P11" s="62"/>
    </row>
    <row r="12" spans="1:16" s="7" customFormat="1" ht="34.5" customHeight="1" x14ac:dyDescent="0.15">
      <c r="A12" s="7">
        <v>7</v>
      </c>
      <c r="B12" s="9" t="e">
        <f t="shared" si="0"/>
        <v>#N/A</v>
      </c>
      <c r="C12" s="15"/>
      <c r="D12" s="18"/>
      <c r="E12" s="16"/>
      <c r="F12" s="16"/>
      <c r="G12" s="16"/>
      <c r="H12" s="35" t="str">
        <f t="shared" si="1"/>
        <v/>
      </c>
      <c r="I12" s="70"/>
      <c r="J12" s="17"/>
      <c r="K12" s="13">
        <f t="shared" si="2"/>
        <v>0</v>
      </c>
      <c r="L12" s="48">
        <v>0.5</v>
      </c>
      <c r="M12" s="63"/>
      <c r="N12" s="66"/>
      <c r="O12" s="64"/>
      <c r="P12" s="62"/>
    </row>
    <row r="13" spans="1:16" s="7" customFormat="1" ht="34.5" customHeight="1" x14ac:dyDescent="0.15">
      <c r="A13" s="7">
        <v>8</v>
      </c>
      <c r="B13" s="9" t="e">
        <f t="shared" ref="B13:B15" si="3">VLOOKUP(C13,$C$27:$D$73,2,FALSE)</f>
        <v>#N/A</v>
      </c>
      <c r="C13" s="15"/>
      <c r="D13" s="18"/>
      <c r="E13" s="16"/>
      <c r="F13" s="16"/>
      <c r="G13" s="16"/>
      <c r="H13" s="35" t="str">
        <f t="shared" ref="H13:H15" si="4">IF(G13="","","情報処理関係設備")</f>
        <v/>
      </c>
      <c r="I13" s="70"/>
      <c r="J13" s="17"/>
      <c r="K13" s="13">
        <f t="shared" ref="K13:K15" si="5">ROUNDDOWN(J13*L13,-3)</f>
        <v>0</v>
      </c>
      <c r="L13" s="48">
        <v>0.5</v>
      </c>
      <c r="M13" s="63"/>
      <c r="N13" s="66"/>
      <c r="O13" s="64"/>
      <c r="P13" s="62"/>
    </row>
    <row r="14" spans="1:16" s="7" customFormat="1" ht="34.5" customHeight="1" x14ac:dyDescent="0.15">
      <c r="A14" s="7">
        <v>9</v>
      </c>
      <c r="B14" s="9" t="e">
        <f t="shared" si="3"/>
        <v>#N/A</v>
      </c>
      <c r="C14" s="15"/>
      <c r="D14" s="18"/>
      <c r="E14" s="16"/>
      <c r="F14" s="16"/>
      <c r="G14" s="16"/>
      <c r="H14" s="35" t="str">
        <f t="shared" si="4"/>
        <v/>
      </c>
      <c r="I14" s="70"/>
      <c r="J14" s="17"/>
      <c r="K14" s="13">
        <f t="shared" si="5"/>
        <v>0</v>
      </c>
      <c r="L14" s="48">
        <v>0.5</v>
      </c>
      <c r="M14" s="63"/>
      <c r="N14" s="66"/>
      <c r="O14" s="64"/>
      <c r="P14" s="62"/>
    </row>
    <row r="15" spans="1:16" s="7" customFormat="1" ht="34.5" customHeight="1" x14ac:dyDescent="0.15">
      <c r="A15" s="7">
        <v>10</v>
      </c>
      <c r="B15" s="9" t="e">
        <f t="shared" si="3"/>
        <v>#N/A</v>
      </c>
      <c r="C15" s="15"/>
      <c r="D15" s="18"/>
      <c r="E15" s="16"/>
      <c r="F15" s="16"/>
      <c r="G15" s="16"/>
      <c r="H15" s="35" t="str">
        <f t="shared" si="4"/>
        <v/>
      </c>
      <c r="I15" s="70"/>
      <c r="J15" s="17"/>
      <c r="K15" s="13">
        <f t="shared" si="5"/>
        <v>0</v>
      </c>
      <c r="L15" s="48">
        <v>0.5</v>
      </c>
      <c r="M15" s="63"/>
      <c r="N15" s="66"/>
      <c r="O15" s="64"/>
      <c r="P15" s="62"/>
    </row>
    <row r="16" spans="1:16" ht="28.5" customHeight="1" x14ac:dyDescent="0.15">
      <c r="A16" s="7"/>
      <c r="B16" s="37"/>
      <c r="C16" s="49" t="s">
        <v>58</v>
      </c>
      <c r="D16" s="38"/>
      <c r="E16" s="38"/>
      <c r="F16" s="39"/>
      <c r="G16" s="38"/>
      <c r="H16" s="40"/>
      <c r="I16" s="40"/>
      <c r="J16" s="40"/>
      <c r="K16" s="41"/>
      <c r="L16" s="43"/>
      <c r="M16" s="42"/>
      <c r="N16" s="42"/>
      <c r="O16" s="14"/>
    </row>
    <row r="17" spans="1:20" s="60" customFormat="1" ht="28.5" customHeight="1" x14ac:dyDescent="0.15">
      <c r="A17" s="51"/>
      <c r="B17" s="52"/>
      <c r="C17" s="50" t="s">
        <v>70</v>
      </c>
      <c r="D17" s="53"/>
      <c r="E17" s="53"/>
      <c r="F17" s="54"/>
      <c r="G17" s="53"/>
      <c r="H17" s="55"/>
      <c r="I17" s="55"/>
      <c r="J17" s="55"/>
      <c r="K17" s="56"/>
      <c r="L17" s="57"/>
      <c r="M17" s="59"/>
      <c r="N17" s="58"/>
      <c r="O17" s="58"/>
      <c r="P17" s="1"/>
    </row>
    <row r="18" spans="1:20" ht="28.5" customHeight="1" x14ac:dyDescent="0.15">
      <c r="A18" s="7"/>
      <c r="B18" s="37"/>
      <c r="C18" s="71" t="s">
        <v>65</v>
      </c>
      <c r="D18" s="71"/>
      <c r="E18" s="71"/>
      <c r="F18" s="71"/>
      <c r="G18" s="71"/>
      <c r="H18" s="40"/>
      <c r="I18" s="40"/>
      <c r="J18" s="40"/>
      <c r="K18" s="41"/>
      <c r="L18" s="43"/>
      <c r="M18" s="1"/>
      <c r="N18" s="14"/>
      <c r="O18" s="42"/>
      <c r="S18" s="58"/>
      <c r="T18" s="58"/>
    </row>
    <row r="19" spans="1:20" ht="28.5" customHeight="1" x14ac:dyDescent="0.15">
      <c r="A19" s="7"/>
      <c r="B19" s="37"/>
      <c r="C19" s="50" t="s">
        <v>66</v>
      </c>
      <c r="D19" s="53"/>
      <c r="E19" s="53"/>
      <c r="F19" s="54"/>
      <c r="G19" s="53"/>
      <c r="H19" s="40"/>
      <c r="I19" s="67"/>
      <c r="J19" s="40"/>
      <c r="K19" s="41"/>
      <c r="L19" s="43"/>
      <c r="M19" s="1"/>
      <c r="N19" s="14"/>
      <c r="O19" s="42"/>
      <c r="S19" s="58"/>
      <c r="T19" s="58"/>
    </row>
    <row r="20" spans="1:20" ht="28.5" customHeight="1" x14ac:dyDescent="0.15">
      <c r="A20" s="7"/>
      <c r="B20" s="37"/>
      <c r="C20" s="71" t="s">
        <v>67</v>
      </c>
      <c r="D20" s="71"/>
      <c r="E20" s="71"/>
      <c r="F20" s="71"/>
      <c r="G20" s="71"/>
      <c r="H20" s="71"/>
      <c r="I20" s="71"/>
      <c r="J20" s="71"/>
      <c r="K20" s="41"/>
      <c r="L20" s="43"/>
      <c r="M20" s="1"/>
      <c r="N20" s="14"/>
      <c r="O20" s="42"/>
      <c r="S20" s="58"/>
      <c r="T20" s="58"/>
    </row>
    <row r="21" spans="1:20" ht="16.5" customHeight="1" x14ac:dyDescent="0.15">
      <c r="A21" s="7"/>
      <c r="B21" s="7"/>
      <c r="C21" s="19"/>
      <c r="D21" s="20"/>
      <c r="E21" s="21"/>
      <c r="F21" s="22"/>
      <c r="G21" s="21"/>
      <c r="H21" s="23">
        <f>COUNTA(E6:E12)</f>
        <v>0</v>
      </c>
      <c r="I21" s="23"/>
    </row>
    <row r="22" spans="1:20" x14ac:dyDescent="0.15">
      <c r="A22" s="7"/>
      <c r="B22" s="7"/>
      <c r="C22" s="24"/>
      <c r="D22" s="25"/>
      <c r="E22" s="26"/>
      <c r="F22" s="27"/>
      <c r="G22" s="26"/>
      <c r="H22" s="24"/>
      <c r="I22" s="24"/>
    </row>
    <row r="23" spans="1:20" x14ac:dyDescent="0.15">
      <c r="A23" s="7"/>
      <c r="B23" s="7"/>
      <c r="C23" s="24" t="s">
        <v>8</v>
      </c>
      <c r="D23" s="28"/>
      <c r="E23" s="29"/>
      <c r="F23" s="30"/>
      <c r="G23" s="29"/>
      <c r="H23" s="24"/>
      <c r="I23" s="24"/>
    </row>
    <row r="24" spans="1:20" ht="13.5" x14ac:dyDescent="0.15">
      <c r="A24" s="7"/>
      <c r="B24" s="7"/>
      <c r="C24" s="31"/>
      <c r="D24" s="32">
        <f>COUNTA($G$6:G12,C24)</f>
        <v>0</v>
      </c>
      <c r="E24" s="29"/>
      <c r="F24" s="30"/>
      <c r="G24" s="29"/>
      <c r="H24" s="24"/>
      <c r="I24" s="24"/>
    </row>
    <row r="25" spans="1:20" x14ac:dyDescent="0.15">
      <c r="A25" s="7"/>
      <c r="B25" s="7"/>
      <c r="C25" s="24"/>
      <c r="D25" s="25"/>
      <c r="E25" s="25"/>
      <c r="F25" s="27"/>
      <c r="G25" s="25"/>
      <c r="H25" s="24"/>
      <c r="I25" s="24"/>
    </row>
    <row r="26" spans="1:20" x14ac:dyDescent="0.15">
      <c r="A26" s="7"/>
      <c r="B26" s="7"/>
      <c r="C26" s="24"/>
      <c r="D26" s="25"/>
      <c r="E26" s="25"/>
      <c r="F26" s="27"/>
      <c r="G26" s="25"/>
      <c r="H26" s="24"/>
      <c r="I26" s="24"/>
    </row>
    <row r="27" spans="1:20" ht="14.25" x14ac:dyDescent="0.15">
      <c r="A27" s="7"/>
      <c r="B27" s="7"/>
      <c r="C27" s="33" t="s">
        <v>55</v>
      </c>
      <c r="D27" s="34">
        <v>1</v>
      </c>
      <c r="E27" s="25"/>
      <c r="F27" s="27"/>
      <c r="G27" s="25"/>
      <c r="H27" s="24"/>
      <c r="I27" s="24"/>
    </row>
    <row r="28" spans="1:20" ht="14.25" x14ac:dyDescent="0.15">
      <c r="A28" s="7"/>
      <c r="B28" s="7"/>
      <c r="C28" s="33" t="s">
        <v>54</v>
      </c>
      <c r="D28" s="34">
        <v>2</v>
      </c>
      <c r="E28" s="25"/>
      <c r="F28" s="27"/>
      <c r="G28" s="25"/>
      <c r="H28" s="24"/>
      <c r="I28" s="24"/>
    </row>
    <row r="29" spans="1:20" ht="14.25" x14ac:dyDescent="0.15">
      <c r="A29" s="7"/>
      <c r="B29" s="7"/>
      <c r="C29" s="33" t="s">
        <v>53</v>
      </c>
      <c r="D29" s="34">
        <v>3</v>
      </c>
      <c r="E29" s="25"/>
      <c r="F29" s="27"/>
      <c r="G29" s="25"/>
      <c r="H29" s="24"/>
      <c r="I29" s="24"/>
    </row>
    <row r="30" spans="1:20" ht="14.25" x14ac:dyDescent="0.15">
      <c r="A30" s="7"/>
      <c r="B30" s="7"/>
      <c r="C30" s="33" t="s">
        <v>52</v>
      </c>
      <c r="D30" s="34">
        <v>4</v>
      </c>
      <c r="E30" s="25"/>
      <c r="F30" s="27"/>
      <c r="G30" s="25"/>
      <c r="H30" s="24"/>
      <c r="I30" s="24"/>
    </row>
    <row r="31" spans="1:20" ht="14.25" x14ac:dyDescent="0.15">
      <c r="A31" s="7"/>
      <c r="B31" s="7"/>
      <c r="C31" s="33" t="s">
        <v>51</v>
      </c>
      <c r="D31" s="34">
        <v>5</v>
      </c>
      <c r="E31" s="25"/>
      <c r="F31" s="27"/>
      <c r="G31" s="25"/>
      <c r="H31" s="24"/>
      <c r="I31" s="24"/>
    </row>
    <row r="32" spans="1:20" ht="14.25" x14ac:dyDescent="0.15">
      <c r="A32" s="7"/>
      <c r="B32" s="7"/>
      <c r="C32" s="33" t="s">
        <v>50</v>
      </c>
      <c r="D32" s="34">
        <v>6</v>
      </c>
      <c r="E32" s="25"/>
      <c r="F32" s="27"/>
      <c r="G32" s="25"/>
      <c r="H32" s="24"/>
      <c r="I32" s="24"/>
    </row>
    <row r="33" spans="1:9" ht="14.25" x14ac:dyDescent="0.15">
      <c r="A33" s="7"/>
      <c r="B33" s="7"/>
      <c r="C33" s="33" t="s">
        <v>49</v>
      </c>
      <c r="D33" s="34">
        <v>7</v>
      </c>
      <c r="E33" s="25"/>
      <c r="F33" s="27"/>
      <c r="G33" s="25"/>
      <c r="H33" s="24"/>
      <c r="I33" s="24"/>
    </row>
    <row r="34" spans="1:9" ht="14.25" x14ac:dyDescent="0.15">
      <c r="A34" s="7"/>
      <c r="B34" s="7"/>
      <c r="C34" s="33" t="s">
        <v>48</v>
      </c>
      <c r="D34" s="34">
        <v>8</v>
      </c>
      <c r="E34" s="25"/>
      <c r="F34" s="27"/>
      <c r="G34" s="25"/>
      <c r="H34" s="24"/>
      <c r="I34" s="24"/>
    </row>
    <row r="35" spans="1:9" ht="14.25" x14ac:dyDescent="0.15">
      <c r="A35" s="7"/>
      <c r="B35" s="7"/>
      <c r="C35" s="33" t="s">
        <v>47</v>
      </c>
      <c r="D35" s="34">
        <v>9</v>
      </c>
      <c r="E35" s="25"/>
      <c r="F35" s="27"/>
      <c r="G35" s="25"/>
      <c r="H35" s="24"/>
      <c r="I35" s="24"/>
    </row>
    <row r="36" spans="1:9" ht="14.25" x14ac:dyDescent="0.15">
      <c r="A36" s="7"/>
      <c r="B36" s="7"/>
      <c r="C36" s="33" t="s">
        <v>46</v>
      </c>
      <c r="D36" s="34">
        <v>10</v>
      </c>
      <c r="E36" s="25"/>
      <c r="F36" s="27"/>
      <c r="G36" s="25"/>
      <c r="H36" s="24"/>
      <c r="I36" s="24"/>
    </row>
    <row r="37" spans="1:9" ht="14.25" x14ac:dyDescent="0.15">
      <c r="A37" s="7"/>
      <c r="B37" s="7"/>
      <c r="C37" s="33" t="s">
        <v>45</v>
      </c>
      <c r="D37" s="34">
        <v>11</v>
      </c>
      <c r="E37" s="25"/>
      <c r="F37" s="27"/>
      <c r="G37" s="25"/>
      <c r="H37" s="24"/>
      <c r="I37" s="24"/>
    </row>
    <row r="38" spans="1:9" ht="14.25" x14ac:dyDescent="0.15">
      <c r="A38" s="7"/>
      <c r="B38" s="7"/>
      <c r="C38" s="33" t="s">
        <v>44</v>
      </c>
      <c r="D38" s="34">
        <v>12</v>
      </c>
      <c r="E38" s="25"/>
      <c r="F38" s="27"/>
      <c r="G38" s="25"/>
      <c r="H38" s="24"/>
      <c r="I38" s="24"/>
    </row>
    <row r="39" spans="1:9" ht="14.25" x14ac:dyDescent="0.15">
      <c r="A39" s="7"/>
      <c r="B39" s="7"/>
      <c r="C39" s="33" t="s">
        <v>43</v>
      </c>
      <c r="D39" s="34">
        <v>13</v>
      </c>
      <c r="E39" s="25"/>
      <c r="F39" s="27"/>
      <c r="G39" s="25"/>
      <c r="H39" s="24"/>
      <c r="I39" s="24"/>
    </row>
    <row r="40" spans="1:9" ht="14.25" x14ac:dyDescent="0.15">
      <c r="A40" s="7"/>
      <c r="B40" s="7"/>
      <c r="C40" s="33" t="s">
        <v>42</v>
      </c>
      <c r="D40" s="34">
        <v>14</v>
      </c>
      <c r="E40" s="25"/>
      <c r="F40" s="27"/>
      <c r="G40" s="25"/>
      <c r="H40" s="24"/>
      <c r="I40" s="24"/>
    </row>
    <row r="41" spans="1:9" ht="14.25" x14ac:dyDescent="0.15">
      <c r="A41" s="7"/>
      <c r="B41" s="7"/>
      <c r="C41" s="33" t="s">
        <v>41</v>
      </c>
      <c r="D41" s="34">
        <v>15</v>
      </c>
      <c r="E41" s="25"/>
      <c r="F41" s="27"/>
      <c r="G41" s="25"/>
      <c r="H41" s="24"/>
      <c r="I41" s="24"/>
    </row>
    <row r="42" spans="1:9" ht="14.25" x14ac:dyDescent="0.15">
      <c r="A42" s="7"/>
      <c r="B42" s="7"/>
      <c r="C42" s="33" t="s">
        <v>40</v>
      </c>
      <c r="D42" s="34">
        <v>16</v>
      </c>
      <c r="E42" s="25"/>
      <c r="F42" s="27"/>
      <c r="G42" s="25"/>
      <c r="H42" s="24"/>
      <c r="I42" s="24"/>
    </row>
    <row r="43" spans="1:9" ht="14.25" x14ac:dyDescent="0.15">
      <c r="A43" s="7"/>
      <c r="B43" s="7"/>
      <c r="C43" s="33" t="s">
        <v>39</v>
      </c>
      <c r="D43" s="34">
        <v>17</v>
      </c>
      <c r="E43" s="25"/>
      <c r="F43" s="27"/>
      <c r="G43" s="25"/>
      <c r="H43" s="24"/>
      <c r="I43" s="24"/>
    </row>
    <row r="44" spans="1:9" ht="14.25" x14ac:dyDescent="0.15">
      <c r="A44" s="7"/>
      <c r="B44" s="7"/>
      <c r="C44" s="33" t="s">
        <v>38</v>
      </c>
      <c r="D44" s="34">
        <v>18</v>
      </c>
      <c r="E44" s="25"/>
      <c r="F44" s="27"/>
      <c r="G44" s="25"/>
      <c r="H44" s="24"/>
      <c r="I44" s="24"/>
    </row>
    <row r="45" spans="1:9" ht="14.25" x14ac:dyDescent="0.15">
      <c r="A45" s="7"/>
      <c r="B45" s="7"/>
      <c r="C45" s="33" t="s">
        <v>37</v>
      </c>
      <c r="D45" s="34">
        <v>19</v>
      </c>
      <c r="E45" s="25"/>
      <c r="F45" s="27"/>
      <c r="G45" s="25"/>
      <c r="H45" s="24"/>
      <c r="I45" s="24"/>
    </row>
    <row r="46" spans="1:9" ht="14.25" x14ac:dyDescent="0.15">
      <c r="A46" s="7"/>
      <c r="B46" s="7"/>
      <c r="C46" s="33" t="s">
        <v>36</v>
      </c>
      <c r="D46" s="34">
        <v>20</v>
      </c>
      <c r="E46" s="25"/>
      <c r="F46" s="27"/>
      <c r="G46" s="25"/>
      <c r="H46" s="24"/>
      <c r="I46" s="24"/>
    </row>
    <row r="47" spans="1:9" ht="14.25" x14ac:dyDescent="0.15">
      <c r="A47" s="7"/>
      <c r="B47" s="7"/>
      <c r="C47" s="33" t="s">
        <v>35</v>
      </c>
      <c r="D47" s="34">
        <v>21</v>
      </c>
      <c r="E47" s="25"/>
      <c r="F47" s="27"/>
      <c r="G47" s="25"/>
      <c r="H47" s="24"/>
      <c r="I47" s="24"/>
    </row>
    <row r="48" spans="1:9" ht="14.25" x14ac:dyDescent="0.15">
      <c r="A48" s="7"/>
      <c r="B48" s="7"/>
      <c r="C48" s="33" t="s">
        <v>34</v>
      </c>
      <c r="D48" s="34">
        <v>22</v>
      </c>
      <c r="E48" s="25"/>
      <c r="F48" s="27"/>
      <c r="G48" s="25"/>
      <c r="H48" s="24"/>
      <c r="I48" s="24"/>
    </row>
    <row r="49" spans="1:9" ht="14.25" x14ac:dyDescent="0.15">
      <c r="A49" s="7"/>
      <c r="B49" s="7"/>
      <c r="C49" s="33" t="s">
        <v>33</v>
      </c>
      <c r="D49" s="34">
        <v>23</v>
      </c>
      <c r="E49" s="25"/>
      <c r="F49" s="27"/>
      <c r="G49" s="25"/>
      <c r="H49" s="24"/>
      <c r="I49" s="24"/>
    </row>
    <row r="50" spans="1:9" ht="14.25" x14ac:dyDescent="0.15">
      <c r="A50" s="7"/>
      <c r="B50" s="7"/>
      <c r="C50" s="33" t="s">
        <v>32</v>
      </c>
      <c r="D50" s="34">
        <v>24</v>
      </c>
      <c r="E50" s="25"/>
      <c r="F50" s="27"/>
      <c r="G50" s="25"/>
      <c r="H50" s="24"/>
      <c r="I50" s="24"/>
    </row>
    <row r="51" spans="1:9" ht="14.25" x14ac:dyDescent="0.15">
      <c r="A51" s="7"/>
      <c r="B51" s="7"/>
      <c r="C51" s="33" t="s">
        <v>31</v>
      </c>
      <c r="D51" s="34">
        <v>25</v>
      </c>
      <c r="E51" s="25"/>
      <c r="F51" s="27"/>
      <c r="G51" s="25"/>
      <c r="H51" s="24"/>
      <c r="I51" s="24"/>
    </row>
    <row r="52" spans="1:9" ht="14.25" x14ac:dyDescent="0.15">
      <c r="A52" s="7"/>
      <c r="B52" s="7"/>
      <c r="C52" s="33" t="s">
        <v>30</v>
      </c>
      <c r="D52" s="34">
        <v>26</v>
      </c>
      <c r="E52" s="25"/>
      <c r="F52" s="27"/>
      <c r="G52" s="25"/>
      <c r="H52" s="24"/>
      <c r="I52" s="24"/>
    </row>
    <row r="53" spans="1:9" ht="14.25" x14ac:dyDescent="0.15">
      <c r="A53" s="7"/>
      <c r="B53" s="7"/>
      <c r="C53" s="33" t="s">
        <v>29</v>
      </c>
      <c r="D53" s="34">
        <v>27</v>
      </c>
      <c r="E53" s="25"/>
      <c r="F53" s="27"/>
      <c r="G53" s="25"/>
      <c r="H53" s="24"/>
      <c r="I53" s="24"/>
    </row>
    <row r="54" spans="1:9" ht="14.25" x14ac:dyDescent="0.15">
      <c r="A54" s="7"/>
      <c r="B54" s="7"/>
      <c r="C54" s="33" t="s">
        <v>28</v>
      </c>
      <c r="D54" s="34">
        <v>28</v>
      </c>
      <c r="E54" s="25"/>
      <c r="F54" s="27"/>
      <c r="G54" s="25"/>
      <c r="H54" s="24"/>
      <c r="I54" s="24"/>
    </row>
    <row r="55" spans="1:9" ht="14.25" x14ac:dyDescent="0.15">
      <c r="A55" s="7"/>
      <c r="B55" s="7"/>
      <c r="C55" s="33" t="s">
        <v>27</v>
      </c>
      <c r="D55" s="34">
        <v>29</v>
      </c>
      <c r="E55" s="25"/>
      <c r="F55" s="27"/>
      <c r="G55" s="25"/>
      <c r="H55" s="24"/>
      <c r="I55" s="24"/>
    </row>
    <row r="56" spans="1:9" ht="14.25" x14ac:dyDescent="0.15">
      <c r="A56" s="7"/>
      <c r="B56" s="7"/>
      <c r="C56" s="33" t="s">
        <v>26</v>
      </c>
      <c r="D56" s="34">
        <v>30</v>
      </c>
      <c r="E56" s="25"/>
      <c r="F56" s="27"/>
      <c r="G56" s="25"/>
      <c r="H56" s="24"/>
      <c r="I56" s="24"/>
    </row>
    <row r="57" spans="1:9" ht="14.25" x14ac:dyDescent="0.15">
      <c r="A57" s="7"/>
      <c r="B57" s="7"/>
      <c r="C57" s="33" t="s">
        <v>25</v>
      </c>
      <c r="D57" s="34">
        <v>31</v>
      </c>
      <c r="E57" s="25"/>
      <c r="F57" s="27"/>
      <c r="G57" s="25"/>
      <c r="H57" s="24"/>
      <c r="I57" s="24"/>
    </row>
    <row r="58" spans="1:9" ht="14.25" x14ac:dyDescent="0.15">
      <c r="A58" s="7"/>
      <c r="B58" s="7"/>
      <c r="C58" s="33" t="s">
        <v>24</v>
      </c>
      <c r="D58" s="34">
        <v>32</v>
      </c>
      <c r="E58" s="25"/>
      <c r="F58" s="27"/>
      <c r="G58" s="25"/>
      <c r="H58" s="24"/>
      <c r="I58" s="24"/>
    </row>
    <row r="59" spans="1:9" ht="14.25" x14ac:dyDescent="0.15">
      <c r="A59" s="7"/>
      <c r="B59" s="7"/>
      <c r="C59" s="33" t="s">
        <v>23</v>
      </c>
      <c r="D59" s="34">
        <v>33</v>
      </c>
      <c r="E59" s="25"/>
      <c r="F59" s="27"/>
      <c r="G59" s="25"/>
      <c r="H59" s="24"/>
      <c r="I59" s="24"/>
    </row>
    <row r="60" spans="1:9" ht="14.25" x14ac:dyDescent="0.15">
      <c r="A60" s="7"/>
      <c r="B60" s="7"/>
      <c r="C60" s="33" t="s">
        <v>22</v>
      </c>
      <c r="D60" s="34">
        <v>34</v>
      </c>
      <c r="E60" s="25"/>
      <c r="F60" s="27"/>
      <c r="G60" s="25"/>
      <c r="H60" s="24"/>
      <c r="I60" s="24"/>
    </row>
    <row r="61" spans="1:9" ht="14.25" x14ac:dyDescent="0.15">
      <c r="A61" s="7"/>
      <c r="B61" s="7"/>
      <c r="C61" s="33" t="s">
        <v>21</v>
      </c>
      <c r="D61" s="34">
        <v>35</v>
      </c>
      <c r="E61" s="25"/>
      <c r="F61" s="27"/>
      <c r="G61" s="25"/>
      <c r="H61" s="24"/>
      <c r="I61" s="24"/>
    </row>
    <row r="62" spans="1:9" ht="14.25" x14ac:dyDescent="0.15">
      <c r="A62" s="7"/>
      <c r="B62" s="7"/>
      <c r="C62" s="33" t="s">
        <v>20</v>
      </c>
      <c r="D62" s="34">
        <v>36</v>
      </c>
      <c r="E62" s="25"/>
      <c r="F62" s="27"/>
      <c r="G62" s="25"/>
      <c r="H62" s="24"/>
      <c r="I62" s="24"/>
    </row>
    <row r="63" spans="1:9" ht="14.25" x14ac:dyDescent="0.15">
      <c r="A63" s="7"/>
      <c r="B63" s="7"/>
      <c r="C63" s="33" t="s">
        <v>19</v>
      </c>
      <c r="D63" s="34">
        <v>37</v>
      </c>
      <c r="E63" s="25"/>
      <c r="F63" s="27"/>
      <c r="G63" s="25"/>
      <c r="H63" s="24"/>
      <c r="I63" s="24"/>
    </row>
    <row r="64" spans="1:9" ht="14.25" x14ac:dyDescent="0.15">
      <c r="A64" s="7"/>
      <c r="B64" s="7"/>
      <c r="C64" s="33" t="s">
        <v>18</v>
      </c>
      <c r="D64" s="34">
        <v>38</v>
      </c>
      <c r="E64" s="25"/>
      <c r="F64" s="27"/>
      <c r="G64" s="25"/>
      <c r="H64" s="24"/>
      <c r="I64" s="24"/>
    </row>
    <row r="65" spans="1:16" ht="14.25" x14ac:dyDescent="0.15">
      <c r="A65" s="7"/>
      <c r="B65" s="7"/>
      <c r="C65" s="33" t="s">
        <v>17</v>
      </c>
      <c r="D65" s="34">
        <v>39</v>
      </c>
      <c r="E65" s="25"/>
      <c r="F65" s="27"/>
      <c r="G65" s="25"/>
      <c r="H65" s="24"/>
      <c r="I65" s="24"/>
    </row>
    <row r="66" spans="1:16" ht="14.25" x14ac:dyDescent="0.15">
      <c r="A66" s="7"/>
      <c r="B66" s="7"/>
      <c r="C66" s="33" t="s">
        <v>16</v>
      </c>
      <c r="D66" s="34">
        <v>40</v>
      </c>
      <c r="E66" s="25"/>
      <c r="F66" s="27"/>
      <c r="G66" s="25"/>
      <c r="H66" s="24"/>
      <c r="I66" s="24"/>
    </row>
    <row r="67" spans="1:16" ht="14.25" x14ac:dyDescent="0.15">
      <c r="A67" s="7"/>
      <c r="B67" s="7"/>
      <c r="C67" s="33" t="s">
        <v>15</v>
      </c>
      <c r="D67" s="34">
        <v>41</v>
      </c>
      <c r="E67" s="25"/>
      <c r="F67" s="27"/>
      <c r="G67" s="25"/>
      <c r="H67" s="24"/>
      <c r="I67" s="24"/>
    </row>
    <row r="68" spans="1:16" ht="14.25" x14ac:dyDescent="0.15">
      <c r="A68" s="7"/>
      <c r="B68" s="7"/>
      <c r="C68" s="33" t="s">
        <v>14</v>
      </c>
      <c r="D68" s="34">
        <v>42</v>
      </c>
      <c r="E68" s="25"/>
      <c r="F68" s="27"/>
      <c r="G68" s="25"/>
      <c r="H68" s="24"/>
      <c r="I68" s="24"/>
    </row>
    <row r="69" spans="1:16" ht="14.25" x14ac:dyDescent="0.15">
      <c r="A69" s="7"/>
      <c r="B69" s="7"/>
      <c r="C69" s="33" t="s">
        <v>13</v>
      </c>
      <c r="D69" s="34">
        <v>43</v>
      </c>
      <c r="E69" s="25"/>
      <c r="F69" s="27"/>
      <c r="G69" s="25"/>
      <c r="H69" s="24"/>
      <c r="I69" s="24"/>
    </row>
    <row r="70" spans="1:16" ht="14.25" x14ac:dyDescent="0.15">
      <c r="A70" s="7"/>
      <c r="B70" s="7"/>
      <c r="C70" s="33" t="s">
        <v>12</v>
      </c>
      <c r="D70" s="34">
        <v>44</v>
      </c>
      <c r="E70" s="25"/>
      <c r="F70" s="27"/>
      <c r="G70" s="25"/>
      <c r="H70" s="24"/>
      <c r="I70" s="24"/>
    </row>
    <row r="71" spans="1:16" ht="14.25" x14ac:dyDescent="0.15">
      <c r="A71" s="7"/>
      <c r="B71" s="7"/>
      <c r="C71" s="33" t="s">
        <v>11</v>
      </c>
      <c r="D71" s="34">
        <v>45</v>
      </c>
      <c r="E71" s="25"/>
      <c r="F71" s="27"/>
      <c r="G71" s="25"/>
      <c r="H71" s="24"/>
      <c r="I71" s="24"/>
    </row>
    <row r="72" spans="1:16" ht="14.25" x14ac:dyDescent="0.15">
      <c r="A72" s="7"/>
      <c r="B72" s="7"/>
      <c r="C72" s="33" t="s">
        <v>10</v>
      </c>
      <c r="D72" s="34">
        <v>46</v>
      </c>
      <c r="E72" s="25"/>
      <c r="F72" s="27"/>
      <c r="G72" s="25"/>
      <c r="H72" s="24"/>
      <c r="I72" s="24"/>
    </row>
    <row r="73" spans="1:16" ht="14.25" x14ac:dyDescent="0.15">
      <c r="A73" s="7"/>
      <c r="B73" s="7"/>
      <c r="C73" s="33" t="s">
        <v>9</v>
      </c>
      <c r="D73" s="34">
        <v>47</v>
      </c>
      <c r="E73" s="25"/>
      <c r="F73" s="27"/>
      <c r="G73" s="25"/>
      <c r="H73" s="24"/>
      <c r="I73" s="24"/>
    </row>
    <row r="74" spans="1:16" s="7" customFormat="1" x14ac:dyDescent="0.15">
      <c r="C74" s="24"/>
      <c r="D74" s="25"/>
      <c r="E74" s="25"/>
      <c r="F74" s="27"/>
      <c r="G74" s="25"/>
      <c r="H74" s="24"/>
      <c r="I74" s="24"/>
      <c r="M74" s="5"/>
      <c r="N74" s="5"/>
      <c r="P74" s="1"/>
    </row>
    <row r="75" spans="1:16" s="7" customFormat="1" x14ac:dyDescent="0.15">
      <c r="C75" s="24"/>
      <c r="D75" s="25"/>
      <c r="E75" s="25"/>
      <c r="F75" s="27"/>
      <c r="G75" s="25"/>
      <c r="H75" s="24"/>
      <c r="I75" s="24"/>
      <c r="M75" s="5"/>
      <c r="N75" s="5"/>
      <c r="P75" s="1"/>
    </row>
    <row r="76" spans="1:16" s="7" customFormat="1" x14ac:dyDescent="0.15">
      <c r="C76" s="24"/>
      <c r="D76" s="25"/>
      <c r="E76" s="25"/>
      <c r="F76" s="27"/>
      <c r="G76" s="25"/>
      <c r="H76" s="24"/>
      <c r="I76" s="24"/>
      <c r="M76" s="5"/>
      <c r="N76" s="5"/>
      <c r="P76" s="1"/>
    </row>
    <row r="77" spans="1:16" s="7" customFormat="1" x14ac:dyDescent="0.15">
      <c r="C77" s="24"/>
      <c r="D77" s="25"/>
      <c r="E77" s="25"/>
      <c r="F77" s="27"/>
      <c r="G77" s="25"/>
      <c r="H77" s="24"/>
      <c r="I77" s="24"/>
      <c r="M77" s="5"/>
      <c r="N77" s="5"/>
      <c r="P77" s="1"/>
    </row>
    <row r="78" spans="1:16" s="7" customFormat="1" x14ac:dyDescent="0.15">
      <c r="C78" s="24"/>
      <c r="D78" s="25"/>
      <c r="E78" s="25"/>
      <c r="F78" s="27"/>
      <c r="G78" s="25"/>
      <c r="H78" s="24"/>
      <c r="I78" s="24"/>
      <c r="M78" s="5"/>
      <c r="N78" s="5"/>
      <c r="P78" s="1"/>
    </row>
    <row r="79" spans="1:16" s="7" customFormat="1" x14ac:dyDescent="0.15">
      <c r="C79" s="24"/>
      <c r="D79" s="25"/>
      <c r="E79" s="25"/>
      <c r="F79" s="27"/>
      <c r="G79" s="25"/>
      <c r="H79" s="24"/>
      <c r="I79" s="24"/>
      <c r="M79" s="5"/>
      <c r="N79" s="5"/>
      <c r="P79" s="1"/>
    </row>
    <row r="80" spans="1:16" s="7" customFormat="1" x14ac:dyDescent="0.15">
      <c r="C80" s="24"/>
      <c r="D80" s="25"/>
      <c r="E80" s="25"/>
      <c r="F80" s="27"/>
      <c r="G80" s="25"/>
      <c r="H80" s="24"/>
      <c r="I80" s="24"/>
      <c r="M80" s="5"/>
      <c r="N80" s="5"/>
      <c r="P80" s="1"/>
    </row>
    <row r="81" spans="3:16" s="7" customFormat="1" x14ac:dyDescent="0.15">
      <c r="C81" s="24"/>
      <c r="D81" s="25"/>
      <c r="E81" s="25"/>
      <c r="F81" s="27"/>
      <c r="G81" s="25"/>
      <c r="H81" s="24"/>
      <c r="I81" s="24"/>
      <c r="M81" s="5"/>
      <c r="N81" s="5"/>
    </row>
    <row r="82" spans="3:16" x14ac:dyDescent="0.15">
      <c r="C82" s="24"/>
      <c r="D82" s="25"/>
      <c r="I82" s="24"/>
      <c r="P82" s="7"/>
    </row>
    <row r="83" spans="3:16" x14ac:dyDescent="0.15">
      <c r="C83" s="24"/>
      <c r="D83" s="25"/>
      <c r="I83" s="24"/>
      <c r="P83" s="7"/>
    </row>
    <row r="84" spans="3:16" x14ac:dyDescent="0.15">
      <c r="I84" s="24"/>
      <c r="P84" s="7"/>
    </row>
    <row r="85" spans="3:16" x14ac:dyDescent="0.15">
      <c r="I85" s="24"/>
      <c r="P85" s="7"/>
    </row>
    <row r="86" spans="3:16" x14ac:dyDescent="0.15">
      <c r="I86" s="24"/>
      <c r="P86" s="7"/>
    </row>
    <row r="87" spans="3:16" x14ac:dyDescent="0.15">
      <c r="I87" s="24"/>
      <c r="P87" s="7"/>
    </row>
    <row r="88" spans="3:16" x14ac:dyDescent="0.15">
      <c r="I88" s="24"/>
      <c r="P88" s="7"/>
    </row>
  </sheetData>
  <mergeCells count="16">
    <mergeCell ref="C20:J20"/>
    <mergeCell ref="I4:I5"/>
    <mergeCell ref="C2:P2"/>
    <mergeCell ref="C18:G18"/>
    <mergeCell ref="L4:L5"/>
    <mergeCell ref="C4:C5"/>
    <mergeCell ref="D4:D5"/>
    <mergeCell ref="O4:O5"/>
    <mergeCell ref="M4:M5"/>
    <mergeCell ref="E4:E5"/>
    <mergeCell ref="N4:N5"/>
    <mergeCell ref="P4:P5"/>
    <mergeCell ref="F4:F5"/>
    <mergeCell ref="G4:G5"/>
    <mergeCell ref="H4:H5"/>
    <mergeCell ref="K4:K5"/>
  </mergeCells>
  <phoneticPr fontId="3"/>
  <dataValidations disablePrompts="1" count="2">
    <dataValidation type="list" allowBlank="1" showInputMessage="1" showErrorMessage="1" sqref="F6:F15">
      <formula1>"専門課程,高等課程"</formula1>
    </dataValidation>
    <dataValidation type="list" allowBlank="1" showInputMessage="1" showErrorMessage="1" sqref="F19">
      <formula1>"専門課程,高等課程,専門課程・高等課程"</formula1>
    </dataValidation>
  </dataValidations>
  <printOptions horizontalCentered="1"/>
  <pageMargins left="0.59055118110236227" right="0.59055118110236227" top="0.59055118110236227" bottom="0.39370078740157483" header="0.51181102362204722" footer="0.51181102362204722"/>
  <pageSetup paperSize="9" scale="74" orientation="landscape" cellComments="asDisplayed" errors="NA"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別紙様式1（設備等整備費補助金）</vt:lpstr>
      <vt:lpstr>'別紙様式1（設備等整備費補助金）'!Print_Area</vt:lpstr>
      <vt:lpstr>'別紙様式1（設備等整備費補助金）'!Print_Titles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2014-02-17T13:51:49Z</cp:lastPrinted>
  <dcterms:created xsi:type="dcterms:W3CDTF">2013-01-28T06:37:47Z</dcterms:created>
  <dcterms:modified xsi:type="dcterms:W3CDTF">2014-03-10T07:03:30Z</dcterms:modified>
</cp:coreProperties>
</file>