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5" yWindow="-195" windowWidth="18315" windowHeight="8055"/>
  </bookViews>
  <sheets>
    <sheet name="（参考）様式○-1" sheetId="3" r:id="rId1"/>
    <sheet name="(参考）様式○-2" sheetId="2" r:id="rId2"/>
  </sheets>
  <externalReferences>
    <externalReference r:id="rId3"/>
    <externalReference r:id="rId4"/>
    <externalReference r:id="rId5"/>
  </externalReferences>
  <definedNames>
    <definedName name="_xlnm.Print_Area" localSheetId="0">'（参考）様式○-1'!$A$1:$M$35</definedName>
    <definedName name="_xlnm.Print_Area" localSheetId="1">'(参考）様式○-2'!$A$1:$K$142</definedName>
    <definedName name="_xlnm.Print_Titles" localSheetId="1">'(参考）様式○-2'!$1:$5</definedName>
    <definedName name="月">[1]リスト!$N$3:$N$14</definedName>
    <definedName name="事業種" localSheetId="1">'[2]都道府県様式2（私立学校施設整備費補助金）'!#REF!</definedName>
    <definedName name="事業種">[3]様式4!#REF!</definedName>
    <definedName name="日">[1]リスト!$P$3:$P$33</definedName>
  </definedNames>
  <calcPr calcId="145621"/>
</workbook>
</file>

<file path=xl/calcChain.xml><?xml version="1.0" encoding="utf-8"?>
<calcChain xmlns="http://schemas.openxmlformats.org/spreadsheetml/2006/main">
  <c r="B17" i="3" l="1"/>
  <c r="F30" i="3" l="1"/>
  <c r="C30" i="3"/>
  <c r="F29" i="3"/>
  <c r="C29" i="3"/>
  <c r="F28" i="3"/>
  <c r="C28" i="3"/>
  <c r="F27" i="3"/>
  <c r="C27" i="3"/>
  <c r="F26" i="3"/>
  <c r="C26" i="3"/>
  <c r="F25" i="3"/>
  <c r="C25" i="3"/>
  <c r="F24" i="3"/>
  <c r="C24" i="3"/>
  <c r="F23" i="3"/>
  <c r="C23" i="3"/>
  <c r="F22" i="3"/>
  <c r="C22" i="3"/>
  <c r="I29" i="3" l="1"/>
  <c r="I28" i="3"/>
  <c r="I27" i="3"/>
  <c r="I25" i="3"/>
  <c r="F31" i="3"/>
  <c r="I22" i="3"/>
  <c r="I24" i="3" l="1"/>
  <c r="I26" i="3"/>
  <c r="C31" i="3"/>
  <c r="I31" i="3" s="1"/>
  <c r="I30" i="3"/>
  <c r="I23" i="3"/>
  <c r="C32" i="3" l="1"/>
  <c r="I32" i="3" s="1"/>
  <c r="H140" i="2" l="1"/>
  <c r="H141" i="2" s="1"/>
  <c r="H133" i="2"/>
  <c r="H123" i="2"/>
  <c r="H124" i="2" s="1"/>
  <c r="H117" i="2"/>
  <c r="H109" i="2"/>
  <c r="H102" i="2"/>
  <c r="H110" i="2" s="1"/>
  <c r="H92" i="2"/>
  <c r="H86" i="2"/>
  <c r="H93" i="2"/>
  <c r="H78" i="2"/>
  <c r="H79" i="2" s="1"/>
  <c r="H71" i="2"/>
  <c r="H61" i="2"/>
  <c r="H62" i="2" s="1"/>
  <c r="H55" i="2"/>
  <c r="H47" i="2"/>
  <c r="H40" i="2"/>
  <c r="H48" i="2" s="1"/>
  <c r="H30" i="2"/>
  <c r="H24" i="2"/>
  <c r="H31" i="2"/>
  <c r="H16" i="2"/>
  <c r="H17" i="2" s="1"/>
  <c r="H11" i="2"/>
  <c r="H142" i="2" l="1"/>
</calcChain>
</file>

<file path=xl/comments1.xml><?xml version="1.0" encoding="utf-8"?>
<comments xmlns="http://schemas.openxmlformats.org/spreadsheetml/2006/main">
  <authors>
    <author>文部科学省</author>
    <author>作成者</author>
  </authors>
  <commentList>
    <comment ref="G2" authorId="0">
      <text>
        <r>
          <rPr>
            <b/>
            <sz val="9"/>
            <color indexed="81"/>
            <rFont val="ＭＳ Ｐゴシック"/>
            <family val="3"/>
            <charset val="128"/>
          </rPr>
          <t>専門課程、高等課程のいずれかを選択すること。</t>
        </r>
      </text>
    </comment>
    <comment ref="B9" authorId="0">
      <text>
        <r>
          <rPr>
            <b/>
            <sz val="9"/>
            <color indexed="81"/>
            <rFont val="ＭＳ Ｐゴシック"/>
            <family val="3"/>
            <charset val="128"/>
          </rPr>
          <t>当該施設を直接管理する者を記入すること。</t>
        </r>
        <r>
          <rPr>
            <sz val="9"/>
            <color indexed="81"/>
            <rFont val="ＭＳ Ｐゴシック"/>
            <family val="3"/>
            <charset val="128"/>
          </rPr>
          <t xml:space="preserve">
</t>
        </r>
      </text>
    </comment>
    <comment ref="B10" authorId="0">
      <text>
        <r>
          <rPr>
            <b/>
            <sz val="11"/>
            <color indexed="81"/>
            <rFont val="ＭＳ Ｐゴシック"/>
            <family val="3"/>
            <charset val="128"/>
          </rPr>
          <t>事業を行う施設の名称を具体的に記入すること。</t>
        </r>
        <r>
          <rPr>
            <sz val="11"/>
            <color indexed="81"/>
            <rFont val="ＭＳ Ｐゴシック"/>
            <family val="3"/>
            <charset val="128"/>
          </rPr>
          <t xml:space="preserve">
</t>
        </r>
      </text>
    </comment>
    <comment ref="B12" authorId="0">
      <text>
        <r>
          <rPr>
            <b/>
            <sz val="11"/>
            <color indexed="81"/>
            <rFont val="ＭＳ Ｐゴシック"/>
            <family val="3"/>
            <charset val="128"/>
          </rPr>
          <t>建築された日を記入すること。当該建物が増築部分の場合は、増築された日を同様に記入すること。（書ききらない場合は、備考欄に記入すること。）</t>
        </r>
      </text>
    </comment>
    <comment ref="I19" authorId="0">
      <text>
        <r>
          <rPr>
            <b/>
            <sz val="9"/>
            <color indexed="10"/>
            <rFont val="ＭＳ Ｐゴシック"/>
            <family val="3"/>
            <charset val="128"/>
          </rPr>
          <t>専門課程は1/2、高等課程は1/3（高等課程のうち、改修前のIs値0.3未満、若しくはq値0.5未満（又はCtusd値0.15未満）、Iw値0.7未満の場合は1/2）を入力すること。</t>
        </r>
        <r>
          <rPr>
            <sz val="9"/>
            <color indexed="81"/>
            <rFont val="ＭＳ Ｐゴシック"/>
            <family val="3"/>
            <charset val="128"/>
          </rPr>
          <t xml:space="preserve">
</t>
        </r>
      </text>
    </comment>
    <comment ref="I22" authorId="1">
      <text>
        <r>
          <rPr>
            <b/>
            <sz val="9"/>
            <color indexed="10"/>
            <rFont val="ＭＳ Ｐゴシック"/>
            <family val="3"/>
            <charset val="128"/>
          </rPr>
          <t>黄色で塗りつぶしたセルは、シート「様式4-2」に入力することにより自動反映されることから、入力しないこと。</t>
        </r>
      </text>
    </comment>
  </commentList>
</comments>
</file>

<file path=xl/comments2.xml><?xml version="1.0" encoding="utf-8"?>
<comments xmlns="http://schemas.openxmlformats.org/spreadsheetml/2006/main">
  <authors>
    <author>文部科学省</author>
    <author>作成者</author>
  </authors>
  <commentList>
    <comment ref="H2" authorId="0">
      <text>
        <r>
          <rPr>
            <b/>
            <sz val="9"/>
            <color indexed="81"/>
            <rFont val="ＭＳ Ｐゴシック"/>
            <family val="3"/>
            <charset val="128"/>
          </rPr>
          <t>専門課程、高等課程のいずれかを選択すること。</t>
        </r>
      </text>
    </comment>
    <comment ref="H11" authorId="1">
      <text>
        <r>
          <rPr>
            <b/>
            <sz val="11"/>
            <color indexed="81"/>
            <rFont val="ＭＳ Ｐゴシック"/>
            <family val="3"/>
            <charset val="128"/>
          </rPr>
          <t>黄色で塗りつぶしたセルには、計算式を入力していることから、行を挿入した場合は、挿入した行が計算範囲に含まれているか確認すること。</t>
        </r>
      </text>
    </comment>
    <comment ref="D33" authorId="0">
      <text>
        <r>
          <rPr>
            <b/>
            <sz val="11"/>
            <color indexed="81"/>
            <rFont val="ＭＳ Ｐゴシック"/>
            <family val="3"/>
            <charset val="128"/>
          </rPr>
          <t>「工事明細」欄は、「建築工事」、「電気設備工事」、「機械設備工事」等見積書に記載の工事名称のほか、その細目を記入すること。</t>
        </r>
        <r>
          <rPr>
            <sz val="11"/>
            <color indexed="81"/>
            <rFont val="ＭＳ Ｐゴシック"/>
            <family val="3"/>
            <charset val="128"/>
          </rPr>
          <t xml:space="preserve">
</t>
        </r>
      </text>
    </comment>
    <comment ref="G33" authorId="0">
      <text>
        <r>
          <rPr>
            <b/>
            <sz val="11"/>
            <color indexed="81"/>
            <rFont val="ＭＳ Ｐゴシック"/>
            <family val="3"/>
            <charset val="128"/>
          </rPr>
          <t>「数量」欄は、施工面積や購入数量が明らかな場合は、「一式」ではなく、単位とともに記入すること。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<sst xmlns="http://schemas.openxmlformats.org/spreadsheetml/2006/main" count="263" uniqueCount="162">
  <si>
    <t>様式４-１（耐震補強）</t>
    <rPh sb="0" eb="2">
      <t>ヨウシキ</t>
    </rPh>
    <rPh sb="6" eb="8">
      <t>タイシン</t>
    </rPh>
    <rPh sb="8" eb="10">
      <t>ホキョウ</t>
    </rPh>
    <phoneticPr fontId="2"/>
  </si>
  <si>
    <t>課程</t>
    <rPh sb="0" eb="2">
      <t>カテイ</t>
    </rPh>
    <phoneticPr fontId="2"/>
  </si>
  <si>
    <t>専門課程</t>
  </si>
  <si>
    <t>作成日：</t>
    <rPh sb="0" eb="3">
      <t>サクセイビ</t>
    </rPh>
    <phoneticPr fontId="2"/>
  </si>
  <si>
    <t>学校法人等名</t>
    <rPh sb="0" eb="2">
      <t>ガッコウ</t>
    </rPh>
    <rPh sb="2" eb="4">
      <t>ホウジン</t>
    </rPh>
    <rPh sb="4" eb="5">
      <t>トウ</t>
    </rPh>
    <rPh sb="5" eb="6">
      <t>メイ</t>
    </rPh>
    <phoneticPr fontId="2"/>
  </si>
  <si>
    <t>学校法人●●●</t>
    <rPh sb="0" eb="2">
      <t>ガッコウ</t>
    </rPh>
    <rPh sb="2" eb="4">
      <t>ホウジン</t>
    </rPh>
    <phoneticPr fontId="2"/>
  </si>
  <si>
    <t>●●●学校</t>
    <rPh sb="3" eb="5">
      <t>ガッコウ</t>
    </rPh>
    <phoneticPr fontId="2"/>
  </si>
  <si>
    <t>管理責任者
所属・職・氏名</t>
    <rPh sb="0" eb="2">
      <t>カンリ</t>
    </rPh>
    <rPh sb="2" eb="5">
      <t>セキニンシャ</t>
    </rPh>
    <rPh sb="6" eb="8">
      <t>ショゾク</t>
    </rPh>
    <rPh sb="9" eb="10">
      <t>ショク</t>
    </rPh>
    <rPh sb="11" eb="13">
      <t>シメイ</t>
    </rPh>
    <phoneticPr fontId="2"/>
  </si>
  <si>
    <t>事業名</t>
    <rPh sb="0" eb="2">
      <t>ジギョウ</t>
    </rPh>
    <rPh sb="2" eb="3">
      <t>メイ</t>
    </rPh>
    <phoneticPr fontId="2"/>
  </si>
  <si>
    <t>△棟耐震補強工事（専門課程）</t>
    <rPh sb="1" eb="2">
      <t>トウ</t>
    </rPh>
    <rPh sb="2" eb="4">
      <t>タイシン</t>
    </rPh>
    <rPh sb="4" eb="6">
      <t>ホキョウ</t>
    </rPh>
    <rPh sb="6" eb="8">
      <t>コウジ</t>
    </rPh>
    <rPh sb="9" eb="11">
      <t>センモン</t>
    </rPh>
    <rPh sb="11" eb="13">
      <t>カテイ</t>
    </rPh>
    <phoneticPr fontId="2"/>
  </si>
  <si>
    <t>△棟（実習棟）</t>
    <rPh sb="1" eb="2">
      <t>トウ</t>
    </rPh>
    <rPh sb="3" eb="5">
      <t>ジッシュウ</t>
    </rPh>
    <rPh sb="5" eb="6">
      <t>トウ</t>
    </rPh>
    <phoneticPr fontId="2"/>
  </si>
  <si>
    <t>建築年月日</t>
    <rPh sb="0" eb="2">
      <t>ケンチク</t>
    </rPh>
    <rPh sb="2" eb="5">
      <t>ネンガッピ</t>
    </rPh>
    <phoneticPr fontId="2"/>
  </si>
  <si>
    <t>昭和○○年□月△日</t>
    <rPh sb="0" eb="2">
      <t>ショウワ</t>
    </rPh>
    <rPh sb="4" eb="5">
      <t>ネン</t>
    </rPh>
    <rPh sb="6" eb="7">
      <t>ガツ</t>
    </rPh>
    <rPh sb="8" eb="9">
      <t>ニチ</t>
    </rPh>
    <phoneticPr fontId="2"/>
  </si>
  <si>
    <t>構造</t>
    <rPh sb="0" eb="2">
      <t>コウゾウ</t>
    </rPh>
    <phoneticPr fontId="2"/>
  </si>
  <si>
    <t>SRC/RC/S/W</t>
    <phoneticPr fontId="2"/>
  </si>
  <si>
    <t>工事契約予定日</t>
    <rPh sb="0" eb="2">
      <t>コウジ</t>
    </rPh>
    <rPh sb="2" eb="4">
      <t>ケイヤク</t>
    </rPh>
    <rPh sb="4" eb="7">
      <t>ヨテイビ</t>
    </rPh>
    <phoneticPr fontId="2"/>
  </si>
  <si>
    <t>平成●●年■月▲日</t>
    <rPh sb="0" eb="2">
      <t>ヘイセイ</t>
    </rPh>
    <rPh sb="4" eb="5">
      <t>ネン</t>
    </rPh>
    <rPh sb="6" eb="7">
      <t>ガツ</t>
    </rPh>
    <rPh sb="8" eb="9">
      <t>ニチ</t>
    </rPh>
    <phoneticPr fontId="2"/>
  </si>
  <si>
    <t>工事完成予定日</t>
    <rPh sb="0" eb="2">
      <t>コウジ</t>
    </rPh>
    <rPh sb="2" eb="4">
      <t>カンセイ</t>
    </rPh>
    <rPh sb="4" eb="7">
      <t>ヨテイビ</t>
    </rPh>
    <phoneticPr fontId="2"/>
  </si>
  <si>
    <t>平成●●年×月××日</t>
    <rPh sb="0" eb="2">
      <t>ヘイセイ</t>
    </rPh>
    <rPh sb="4" eb="5">
      <t>ネン</t>
    </rPh>
    <rPh sb="6" eb="7">
      <t>ガツ</t>
    </rPh>
    <rPh sb="9" eb="10">
      <t>ニチ</t>
    </rPh>
    <phoneticPr fontId="2"/>
  </si>
  <si>
    <t>改修施設の
避難所指定</t>
    <rPh sb="0" eb="2">
      <t>カイシュウ</t>
    </rPh>
    <rPh sb="2" eb="4">
      <t>シセツ</t>
    </rPh>
    <rPh sb="6" eb="9">
      <t>ヒナンジョ</t>
    </rPh>
    <rPh sb="9" eb="11">
      <t>シテイ</t>
    </rPh>
    <phoneticPr fontId="2"/>
  </si>
  <si>
    <t>有・無</t>
    <rPh sb="0" eb="1">
      <t>ア</t>
    </rPh>
    <rPh sb="2" eb="3">
      <t>ム</t>
    </rPh>
    <phoneticPr fontId="2"/>
  </si>
  <si>
    <t>指定自治体名</t>
    <rPh sb="0" eb="2">
      <t>シテイ</t>
    </rPh>
    <rPh sb="2" eb="5">
      <t>ジチタイ</t>
    </rPh>
    <rPh sb="5" eb="6">
      <t>メイ</t>
    </rPh>
    <phoneticPr fontId="2"/>
  </si>
  <si>
    <t>○○市</t>
    <rPh sb="2" eb="3">
      <t>シ</t>
    </rPh>
    <phoneticPr fontId="2"/>
  </si>
  <si>
    <t>q値・CtuSd値
（該当するほうに○）</t>
    <rPh sb="1" eb="2">
      <t>アタイ</t>
    </rPh>
    <rPh sb="8" eb="9">
      <t>アタイ</t>
    </rPh>
    <rPh sb="11" eb="13">
      <t>ガイトウ</t>
    </rPh>
    <phoneticPr fontId="2"/>
  </si>
  <si>
    <t>改修前</t>
    <rPh sb="0" eb="3">
      <t>カイシュウマエ</t>
    </rPh>
    <phoneticPr fontId="2"/>
  </si>
  <si>
    <t>改修後</t>
    <rPh sb="0" eb="3">
      <t>カイシュウゴ</t>
    </rPh>
    <phoneticPr fontId="2"/>
  </si>
  <si>
    <t>Is値（Iw値）</t>
    <rPh sb="2" eb="3">
      <t>アタイ</t>
    </rPh>
    <rPh sb="6" eb="7">
      <t>アタイ</t>
    </rPh>
    <phoneticPr fontId="2"/>
  </si>
  <si>
    <t>補助率</t>
    <rPh sb="0" eb="3">
      <t>ホジョリツ</t>
    </rPh>
    <phoneticPr fontId="2"/>
  </si>
  <si>
    <t>以内</t>
    <rPh sb="0" eb="2">
      <t>イナイ</t>
    </rPh>
    <phoneticPr fontId="2"/>
  </si>
  <si>
    <t>耐震診断実施時期</t>
    <rPh sb="0" eb="2">
      <t>タイシン</t>
    </rPh>
    <rPh sb="2" eb="4">
      <t>シンダン</t>
    </rPh>
    <rPh sb="4" eb="6">
      <t>ジッシ</t>
    </rPh>
    <rPh sb="6" eb="8">
      <t>ジキ</t>
    </rPh>
    <phoneticPr fontId="2"/>
  </si>
  <si>
    <t>区分</t>
    <rPh sb="0" eb="2">
      <t>クブン</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</si>
  <si>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</si>
  <si>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</si>
  <si>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合計</t>
    <rPh sb="0" eb="2">
      <t>ゴウケイ</t>
    </rPh>
    <phoneticPr fontId="2"/>
  </si>
  <si>
    <t>調査経費</t>
    <rPh sb="0" eb="2">
      <t>チョウサ</t>
    </rPh>
    <rPh sb="2" eb="4">
      <t>ケイヒ</t>
    </rPh>
    <phoneticPr fontId="2"/>
  </si>
  <si>
    <t>円</t>
    <rPh sb="0" eb="1">
      <t>エン</t>
    </rPh>
    <phoneticPr fontId="2"/>
  </si>
  <si>
    <t>実施設計費
(耐震補強）</t>
    <rPh sb="0" eb="2">
      <t>ジッシ</t>
    </rPh>
    <rPh sb="2" eb="5">
      <t>セッケイヒ</t>
    </rPh>
    <rPh sb="7" eb="9">
      <t>タイシン</t>
    </rPh>
    <rPh sb="9" eb="11">
      <t>ホキョウ</t>
    </rPh>
    <phoneticPr fontId="2"/>
  </si>
  <si>
    <t>a-④</t>
  </si>
  <si>
    <t>a-⑤</t>
  </si>
  <si>
    <t>a-⑥</t>
  </si>
  <si>
    <t>耐震補強工事費</t>
    <rPh sb="0" eb="2">
      <t>タイシン</t>
    </rPh>
    <rPh sb="2" eb="4">
      <t>ホキョウ</t>
    </rPh>
    <rPh sb="4" eb="7">
      <t>コウジヒ</t>
    </rPh>
    <phoneticPr fontId="2"/>
  </si>
  <si>
    <t>a-⑦</t>
  </si>
  <si>
    <t>a-⑧</t>
  </si>
  <si>
    <t>a-⑨</t>
  </si>
  <si>
    <t>実施設計費
（非構造部材）</t>
    <rPh sb="0" eb="2">
      <t>ジッシ</t>
    </rPh>
    <rPh sb="2" eb="5">
      <t>セッケイヒ</t>
    </rPh>
    <rPh sb="7" eb="8">
      <t>ヒ</t>
    </rPh>
    <rPh sb="8" eb="10">
      <t>コウゾウ</t>
    </rPh>
    <rPh sb="10" eb="12">
      <t>ブザイ</t>
    </rPh>
    <phoneticPr fontId="2"/>
  </si>
  <si>
    <t>b-④</t>
  </si>
  <si>
    <t>b-⑤</t>
  </si>
  <si>
    <t>b-⑥</t>
  </si>
  <si>
    <t>非構造部材の
耐震対策工事費</t>
    <rPh sb="0" eb="1">
      <t>ヒ</t>
    </rPh>
    <rPh sb="1" eb="3">
      <t>コウゾウ</t>
    </rPh>
    <rPh sb="3" eb="5">
      <t>ブザイ</t>
    </rPh>
    <rPh sb="7" eb="9">
      <t>タイシン</t>
    </rPh>
    <rPh sb="9" eb="11">
      <t>タイサク</t>
    </rPh>
    <rPh sb="11" eb="14">
      <t>コウジヒ</t>
    </rPh>
    <phoneticPr fontId="2"/>
  </si>
  <si>
    <t>b-⑦</t>
  </si>
  <si>
    <t>b-⑧</t>
  </si>
  <si>
    <t>b-⑨</t>
  </si>
  <si>
    <t>実施設計費
（防災機能強化）</t>
    <rPh sb="0" eb="2">
      <t>ジッシ</t>
    </rPh>
    <rPh sb="2" eb="5">
      <t>セッケイヒ</t>
    </rPh>
    <rPh sb="7" eb="9">
      <t>ボウサイ</t>
    </rPh>
    <rPh sb="9" eb="11">
      <t>キノウ</t>
    </rPh>
    <rPh sb="11" eb="13">
      <t>キョウカ</t>
    </rPh>
    <phoneticPr fontId="2"/>
  </si>
  <si>
    <t>c-④</t>
  </si>
  <si>
    <t>c-⑤</t>
  </si>
  <si>
    <t>c-⑥</t>
  </si>
  <si>
    <t>防災機能
強化工事費</t>
    <rPh sb="0" eb="2">
      <t>ボウサイ</t>
    </rPh>
    <rPh sb="2" eb="4">
      <t>キノウ</t>
    </rPh>
    <rPh sb="5" eb="7">
      <t>キョウカ</t>
    </rPh>
    <rPh sb="7" eb="10">
      <t>コウジヒ</t>
    </rPh>
    <phoneticPr fontId="2"/>
  </si>
  <si>
    <t>c-⑦</t>
  </si>
  <si>
    <t>c-⑧</t>
  </si>
  <si>
    <t>c-⑨</t>
  </si>
  <si>
    <t>実施設計費
（エコキャンパス）</t>
    <rPh sb="0" eb="2">
      <t>ジッシ</t>
    </rPh>
    <rPh sb="2" eb="5">
      <t>セッケイヒ</t>
    </rPh>
    <phoneticPr fontId="2"/>
  </si>
  <si>
    <t>d-④</t>
  </si>
  <si>
    <t>d-⑤</t>
  </si>
  <si>
    <t>d-⑥</t>
  </si>
  <si>
    <t>エコキャンパス
工事費</t>
    <rPh sb="8" eb="11">
      <t>コウジヒ</t>
    </rPh>
    <phoneticPr fontId="2"/>
  </si>
  <si>
    <t>d-⑦</t>
  </si>
  <si>
    <t>d-⑧</t>
  </si>
  <si>
    <t>d-⑨</t>
  </si>
  <si>
    <t>事業経費計</t>
    <rPh sb="0" eb="2">
      <t>ジギョウ</t>
    </rPh>
    <rPh sb="2" eb="4">
      <t>ケイヒ</t>
    </rPh>
    <rPh sb="4" eb="5">
      <t>ケイ</t>
    </rPh>
    <phoneticPr fontId="2"/>
  </si>
  <si>
    <t>補助希望額</t>
    <rPh sb="0" eb="2">
      <t>ホジョ</t>
    </rPh>
    <rPh sb="2" eb="5">
      <t>キボウガク</t>
    </rPh>
    <phoneticPr fontId="2"/>
  </si>
  <si>
    <t>学校法人負担額</t>
    <rPh sb="0" eb="2">
      <t>ガッコウ</t>
    </rPh>
    <rPh sb="2" eb="4">
      <t>ホウジン</t>
    </rPh>
    <rPh sb="4" eb="7">
      <t>フタンガク</t>
    </rPh>
    <phoneticPr fontId="2"/>
  </si>
  <si>
    <t>対象施設の
現在の利用状況</t>
    <rPh sb="0" eb="2">
      <t>タイショウ</t>
    </rPh>
    <rPh sb="2" eb="4">
      <t>シセツ</t>
    </rPh>
    <rPh sb="6" eb="8">
      <t>ゲンザイ</t>
    </rPh>
    <rPh sb="9" eb="11">
      <t>リヨウ</t>
    </rPh>
    <rPh sb="11" eb="13">
      <t>ジョウキョウ</t>
    </rPh>
    <phoneticPr fontId="2"/>
  </si>
  <si>
    <t>備考</t>
    <rPh sb="0" eb="2">
      <t>ビコウ</t>
    </rPh>
    <phoneticPr fontId="2"/>
  </si>
  <si>
    <t>※「耐震診断経費」,「耐震点検経費」は調査経費に計上。</t>
    <rPh sb="24" eb="26">
      <t>ケイジョウ</t>
    </rPh>
    <phoneticPr fontId="2"/>
  </si>
  <si>
    <t>様式４－２</t>
    <phoneticPr fontId="2"/>
  </si>
  <si>
    <t>（耐震補強）</t>
    <rPh sb="1" eb="3">
      <t>タイシン</t>
    </rPh>
    <rPh sb="3" eb="5">
      <t>ホキョウ</t>
    </rPh>
    <phoneticPr fontId="2"/>
  </si>
  <si>
    <t>調査経費・各実施設計費・各工事費の内訳</t>
    <rPh sb="0" eb="2">
      <t>チョウサ</t>
    </rPh>
    <rPh sb="2" eb="4">
      <t>ケイヒ</t>
    </rPh>
    <rPh sb="5" eb="6">
      <t>カク</t>
    </rPh>
    <rPh sb="12" eb="13">
      <t>カク</t>
    </rPh>
    <rPh sb="13" eb="16">
      <t>コウジヒ</t>
    </rPh>
    <phoneticPr fontId="2"/>
  </si>
  <si>
    <t>△棟耐震補強工事（専門課程）</t>
    <phoneticPr fontId="2"/>
  </si>
  <si>
    <t>内　　　　　　　　　容</t>
    <rPh sb="0" eb="1">
      <t>ウチ</t>
    </rPh>
    <rPh sb="10" eb="11">
      <t>カタチ</t>
    </rPh>
    <phoneticPr fontId="2"/>
  </si>
  <si>
    <t>数　量</t>
    <rPh sb="0" eb="1">
      <t>カズ</t>
    </rPh>
    <rPh sb="2" eb="3">
      <t>リョウ</t>
    </rPh>
    <phoneticPr fontId="2"/>
  </si>
  <si>
    <t>金　額　（円）</t>
    <phoneticPr fontId="2"/>
  </si>
  <si>
    <t>補助対象</t>
    <rPh sb="0" eb="2">
      <t>ホジョ</t>
    </rPh>
    <rPh sb="2" eb="4">
      <t>タイショウ</t>
    </rPh>
    <phoneticPr fontId="2"/>
  </si>
  <si>
    <t>1式</t>
    <rPh sb="1" eb="2">
      <t>シキ</t>
    </rPh>
    <phoneticPr fontId="2"/>
  </si>
  <si>
    <t>＊＊＊＊＊＊</t>
    <phoneticPr fontId="2"/>
  </si>
  <si>
    <t>補助対象外</t>
    <rPh sb="0" eb="2">
      <t>ホジョ</t>
    </rPh>
    <rPh sb="2" eb="5">
      <t>タイショウガイ</t>
    </rPh>
    <phoneticPr fontId="2"/>
  </si>
  <si>
    <t>○○棟耐震診断費（第○次○○診断）　　※Is値を算出しない耐震診断費用</t>
    <rPh sb="2" eb="3">
      <t>トウ</t>
    </rPh>
    <rPh sb="3" eb="5">
      <t>タイシン</t>
    </rPh>
    <rPh sb="5" eb="7">
      <t>シンダン</t>
    </rPh>
    <rPh sb="7" eb="8">
      <t>ヒ</t>
    </rPh>
    <rPh sb="9" eb="10">
      <t>ダイ</t>
    </rPh>
    <rPh sb="11" eb="12">
      <t>ジ</t>
    </rPh>
    <rPh sb="14" eb="16">
      <t>シンダン</t>
    </rPh>
    <rPh sb="22" eb="23">
      <t>チ</t>
    </rPh>
    <rPh sb="24" eb="26">
      <t>サンシュツ</t>
    </rPh>
    <rPh sb="29" eb="31">
      <t>タイシン</t>
    </rPh>
    <rPh sb="31" eb="33">
      <t>シンダン</t>
    </rPh>
    <rPh sb="33" eb="35">
      <t>ヒヨウ</t>
    </rPh>
    <phoneticPr fontId="2"/>
  </si>
  <si>
    <t>耐震補強</t>
    <rPh sb="0" eb="2">
      <t>タイシン</t>
    </rPh>
    <rPh sb="2" eb="4">
      <t>ホキョウ</t>
    </rPh>
    <phoneticPr fontId="2"/>
  </si>
  <si>
    <t>実施設計費</t>
    <rPh sb="0" eb="2">
      <t>ジッシ</t>
    </rPh>
    <rPh sb="2" eb="4">
      <t>セッケイ</t>
    </rPh>
    <rPh sb="4" eb="5">
      <t>ヒ</t>
    </rPh>
    <phoneticPr fontId="2"/>
  </si>
  <si>
    <t>補助対象実施設計費計（＝a-④）</t>
    <phoneticPr fontId="2"/>
  </si>
  <si>
    <t>補助対象外実施設計費計（＝a-⑤）</t>
    <rPh sb="0" eb="2">
      <t>ホジョ</t>
    </rPh>
    <rPh sb="2" eb="5">
      <t>タイショウガイ</t>
    </rPh>
    <rPh sb="5" eb="7">
      <t>ジッシ</t>
    </rPh>
    <rPh sb="7" eb="9">
      <t>セッケイ</t>
    </rPh>
    <rPh sb="9" eb="10">
      <t>ヒ</t>
    </rPh>
    <rPh sb="10" eb="11">
      <t>ケイ</t>
    </rPh>
    <phoneticPr fontId="2"/>
  </si>
  <si>
    <t>実施設計費計（＝a-⑥）</t>
    <phoneticPr fontId="2"/>
  </si>
  <si>
    <t>工事費</t>
    <rPh sb="0" eb="3">
      <t>コウジヒ</t>
    </rPh>
    <phoneticPr fontId="2"/>
  </si>
  <si>
    <t>工事明細</t>
    <rPh sb="0" eb="2">
      <t>コウジ</t>
    </rPh>
    <rPh sb="2" eb="4">
      <t>メイサイ</t>
    </rPh>
    <phoneticPr fontId="2"/>
  </si>
  <si>
    <t>内　　容　・　目　　的</t>
    <rPh sb="0" eb="1">
      <t>ウチ</t>
    </rPh>
    <rPh sb="3" eb="4">
      <t>カタチ</t>
    </rPh>
    <phoneticPr fontId="2"/>
  </si>
  <si>
    <t>数　　量</t>
    <rPh sb="0" eb="1">
      <t>カズ</t>
    </rPh>
    <rPh sb="3" eb="4">
      <t>リョウ</t>
    </rPh>
    <phoneticPr fontId="2"/>
  </si>
  <si>
    <t>工事明細で記載した費目が耐震化工事のうちどのような工事であるのか、</t>
    <rPh sb="0" eb="2">
      <t>コウジ</t>
    </rPh>
    <rPh sb="2" eb="4">
      <t>メイサイ</t>
    </rPh>
    <rPh sb="5" eb="7">
      <t>キサイ</t>
    </rPh>
    <rPh sb="9" eb="11">
      <t>ヒモク</t>
    </rPh>
    <rPh sb="12" eb="14">
      <t>タイシン</t>
    </rPh>
    <rPh sb="14" eb="15">
      <t>カ</t>
    </rPh>
    <rPh sb="15" eb="17">
      <t>コウジ</t>
    </rPh>
    <rPh sb="25" eb="27">
      <t>コウジ</t>
    </rPh>
    <phoneticPr fontId="2"/>
  </si>
  <si>
    <t>＊＊㎡</t>
    <phoneticPr fontId="2"/>
  </si>
  <si>
    <t>＊＊＊＊</t>
    <phoneticPr fontId="2"/>
  </si>
  <si>
    <t>工事の場所、内容及び目的について、簡潔に記載願います。</t>
    <rPh sb="0" eb="2">
      <t>コウジ</t>
    </rPh>
    <rPh sb="3" eb="5">
      <t>バショ</t>
    </rPh>
    <rPh sb="6" eb="8">
      <t>ナイヨウ</t>
    </rPh>
    <rPh sb="8" eb="9">
      <t>オヨ</t>
    </rPh>
    <rPh sb="10" eb="12">
      <t>モクテキ</t>
    </rPh>
    <rPh sb="17" eb="19">
      <t>カンケツ</t>
    </rPh>
    <rPh sb="20" eb="22">
      <t>キサイ</t>
    </rPh>
    <rPh sb="22" eb="23">
      <t>ネガ</t>
    </rPh>
    <phoneticPr fontId="2"/>
  </si>
  <si>
    <t>＊＊本</t>
    <rPh sb="2" eb="3">
      <t>ホン</t>
    </rPh>
    <phoneticPr fontId="2"/>
  </si>
  <si>
    <t>＊＊＊＊＊</t>
    <phoneticPr fontId="2"/>
  </si>
  <si>
    <t>補助対象工事費計（＝a-⑦）</t>
    <rPh sb="0" eb="2">
      <t>ホジョ</t>
    </rPh>
    <rPh sb="2" eb="4">
      <t>タイショウ</t>
    </rPh>
    <rPh sb="4" eb="7">
      <t>コウジヒ</t>
    </rPh>
    <rPh sb="7" eb="8">
      <t>ケイ</t>
    </rPh>
    <phoneticPr fontId="2"/>
  </si>
  <si>
    <t>○○教室壁修繕</t>
    <rPh sb="2" eb="4">
      <t>キョウシツ</t>
    </rPh>
    <rPh sb="4" eb="5">
      <t>カベ</t>
    </rPh>
    <rPh sb="5" eb="7">
      <t>シュウゼン</t>
    </rPh>
    <phoneticPr fontId="2"/>
  </si>
  <si>
    <t>耐震補強工事とは関係のない箇所の壁の経年劣化を修復する工事</t>
    <rPh sb="0" eb="2">
      <t>タイシン</t>
    </rPh>
    <rPh sb="2" eb="4">
      <t>ホキョウ</t>
    </rPh>
    <rPh sb="4" eb="6">
      <t>コウジ</t>
    </rPh>
    <rPh sb="8" eb="10">
      <t>カンケイ</t>
    </rPh>
    <rPh sb="13" eb="15">
      <t>カショ</t>
    </rPh>
    <rPh sb="16" eb="17">
      <t>カベ</t>
    </rPh>
    <rPh sb="18" eb="20">
      <t>ケイネン</t>
    </rPh>
    <rPh sb="20" eb="22">
      <t>レッカ</t>
    </rPh>
    <rPh sb="23" eb="25">
      <t>シュウフク</t>
    </rPh>
    <rPh sb="27" eb="29">
      <t>コウジ</t>
    </rPh>
    <phoneticPr fontId="2"/>
  </si>
  <si>
    <t>＊＊＊㎡</t>
    <phoneticPr fontId="2"/>
  </si>
  <si>
    <t>補助対象外工事費計（＝a-⑧）</t>
    <rPh sb="0" eb="2">
      <t>ホジョ</t>
    </rPh>
    <rPh sb="2" eb="5">
      <t>タイショウガイ</t>
    </rPh>
    <rPh sb="5" eb="7">
      <t>コウジ</t>
    </rPh>
    <rPh sb="7" eb="8">
      <t>ヒ</t>
    </rPh>
    <rPh sb="8" eb="9">
      <t>ケイ</t>
    </rPh>
    <phoneticPr fontId="2"/>
  </si>
  <si>
    <t>非構造部材の耐震対策</t>
    <rPh sb="0" eb="1">
      <t>ヒ</t>
    </rPh>
    <rPh sb="1" eb="3">
      <t>コウゾウ</t>
    </rPh>
    <rPh sb="3" eb="5">
      <t>ブザイ</t>
    </rPh>
    <rPh sb="6" eb="8">
      <t>タイシン</t>
    </rPh>
    <rPh sb="8" eb="10">
      <t>タイサク</t>
    </rPh>
    <phoneticPr fontId="2"/>
  </si>
  <si>
    <t>補助対象実施設計費計（＝b-④）</t>
    <phoneticPr fontId="2"/>
  </si>
  <si>
    <t>補助対象外実施設計費計（＝b-⑤）</t>
    <rPh sb="0" eb="2">
      <t>ホジョ</t>
    </rPh>
    <rPh sb="2" eb="5">
      <t>タイショウガイ</t>
    </rPh>
    <rPh sb="5" eb="7">
      <t>ジッシ</t>
    </rPh>
    <rPh sb="7" eb="9">
      <t>セッケイ</t>
    </rPh>
    <rPh sb="9" eb="10">
      <t>ヒ</t>
    </rPh>
    <rPh sb="10" eb="11">
      <t>ケイ</t>
    </rPh>
    <phoneticPr fontId="2"/>
  </si>
  <si>
    <t>実施設計費計（＝b-⑥）</t>
    <phoneticPr fontId="2"/>
  </si>
  <si>
    <t>補助対象工事費計（＝b-⑦）</t>
    <rPh sb="0" eb="2">
      <t>ホジョ</t>
    </rPh>
    <rPh sb="2" eb="4">
      <t>タイショウ</t>
    </rPh>
    <rPh sb="4" eb="7">
      <t>コウジヒ</t>
    </rPh>
    <rPh sb="7" eb="8">
      <t>ケイ</t>
    </rPh>
    <phoneticPr fontId="2"/>
  </si>
  <si>
    <t>補助対象外工事費計（＝b-⑧）</t>
    <rPh sb="0" eb="2">
      <t>ホジョ</t>
    </rPh>
    <rPh sb="2" eb="5">
      <t>タイショウガイ</t>
    </rPh>
    <rPh sb="5" eb="7">
      <t>コウジ</t>
    </rPh>
    <rPh sb="7" eb="8">
      <t>ヒ</t>
    </rPh>
    <rPh sb="8" eb="9">
      <t>ケイ</t>
    </rPh>
    <phoneticPr fontId="2"/>
  </si>
  <si>
    <t>防災機能強化</t>
    <rPh sb="0" eb="2">
      <t>ボウサイ</t>
    </rPh>
    <rPh sb="2" eb="4">
      <t>キノウ</t>
    </rPh>
    <rPh sb="4" eb="6">
      <t>キョウカ</t>
    </rPh>
    <phoneticPr fontId="2"/>
  </si>
  <si>
    <t>補助対象実施設計費計（＝c-④）</t>
    <phoneticPr fontId="2"/>
  </si>
  <si>
    <t>補助対象外実施設計費計（＝c-⑤）</t>
    <rPh sb="0" eb="2">
      <t>ホジョ</t>
    </rPh>
    <rPh sb="2" eb="5">
      <t>タイショウガイ</t>
    </rPh>
    <rPh sb="5" eb="7">
      <t>ジッシ</t>
    </rPh>
    <rPh sb="7" eb="9">
      <t>セッケイ</t>
    </rPh>
    <rPh sb="9" eb="10">
      <t>ヒ</t>
    </rPh>
    <rPh sb="10" eb="11">
      <t>ケイ</t>
    </rPh>
    <phoneticPr fontId="2"/>
  </si>
  <si>
    <t>実施設計費計（＝c-⑥）</t>
    <phoneticPr fontId="2"/>
  </si>
  <si>
    <t>補助対象工事費計（＝c-⑦）</t>
    <rPh sb="0" eb="2">
      <t>ホジョ</t>
    </rPh>
    <rPh sb="2" eb="4">
      <t>タイショウ</t>
    </rPh>
    <rPh sb="4" eb="7">
      <t>コウジヒ</t>
    </rPh>
    <rPh sb="7" eb="8">
      <t>ケイ</t>
    </rPh>
    <phoneticPr fontId="2"/>
  </si>
  <si>
    <t>補助対象外工事費計（＝c-⑧）</t>
    <rPh sb="0" eb="2">
      <t>ホジョ</t>
    </rPh>
    <rPh sb="2" eb="5">
      <t>タイショウガイ</t>
    </rPh>
    <rPh sb="5" eb="7">
      <t>コウジ</t>
    </rPh>
    <rPh sb="7" eb="8">
      <t>ヒ</t>
    </rPh>
    <rPh sb="8" eb="9">
      <t>ケイ</t>
    </rPh>
    <phoneticPr fontId="2"/>
  </si>
  <si>
    <t>エコキャンパス</t>
    <phoneticPr fontId="2"/>
  </si>
  <si>
    <t>補助対象実施設計費計（＝d-④）</t>
  </si>
  <si>
    <t>補助対象外実施設計費計（＝d-⑤）</t>
    <rPh sb="0" eb="2">
      <t>ホジョ</t>
    </rPh>
    <rPh sb="2" eb="5">
      <t>タイショウガイ</t>
    </rPh>
    <rPh sb="5" eb="7">
      <t>ジッシ</t>
    </rPh>
    <rPh sb="7" eb="9">
      <t>セッケイ</t>
    </rPh>
    <rPh sb="9" eb="10">
      <t>ヒ</t>
    </rPh>
    <rPh sb="10" eb="11">
      <t>ケイ</t>
    </rPh>
    <phoneticPr fontId="2"/>
  </si>
  <si>
    <t>実施設計費計（＝d-⑥）</t>
  </si>
  <si>
    <t>補助対象工事費計（＝d-⑦）</t>
    <rPh sb="0" eb="2">
      <t>ホジョ</t>
    </rPh>
    <rPh sb="2" eb="4">
      <t>タイショウ</t>
    </rPh>
    <rPh sb="4" eb="7">
      <t>コウジヒ</t>
    </rPh>
    <rPh sb="7" eb="8">
      <t>ケイ</t>
    </rPh>
    <phoneticPr fontId="2"/>
  </si>
  <si>
    <t>補助対象外工事費計（＝d-⑧）</t>
    <rPh sb="0" eb="2">
      <t>ホジョ</t>
    </rPh>
    <rPh sb="2" eb="5">
      <t>タイショウガイ</t>
    </rPh>
    <rPh sb="5" eb="7">
      <t>コウジ</t>
    </rPh>
    <rPh sb="7" eb="8">
      <t>ヒ</t>
    </rPh>
    <rPh sb="8" eb="9">
      <t>ケイ</t>
    </rPh>
    <phoneticPr fontId="2"/>
  </si>
  <si>
    <t>金額合計（事業経費計＝⑫）</t>
    <rPh sb="0" eb="2">
      <t>キンガク</t>
    </rPh>
    <rPh sb="2" eb="4">
      <t>ゴウケイ</t>
    </rPh>
    <rPh sb="5" eb="7">
      <t>ジギョウ</t>
    </rPh>
    <rPh sb="7" eb="9">
      <t>ケイヒ</t>
    </rPh>
    <rPh sb="9" eb="10">
      <t>ケイ</t>
    </rPh>
    <phoneticPr fontId="2"/>
  </si>
  <si>
    <t>○○棟耐震診断費（第○次○○診断）（専門課程）</t>
    <rPh sb="2" eb="3">
      <t>トウ</t>
    </rPh>
    <rPh sb="3" eb="5">
      <t>タイシン</t>
    </rPh>
    <rPh sb="5" eb="7">
      <t>シンダン</t>
    </rPh>
    <rPh sb="7" eb="8">
      <t>ヒ</t>
    </rPh>
    <rPh sb="9" eb="10">
      <t>ダイ</t>
    </rPh>
    <rPh sb="11" eb="12">
      <t>ジ</t>
    </rPh>
    <rPh sb="14" eb="16">
      <t>シンダン</t>
    </rPh>
    <rPh sb="18" eb="20">
      <t>センモン</t>
    </rPh>
    <rPh sb="20" eb="22">
      <t>カテイ</t>
    </rPh>
    <phoneticPr fontId="2"/>
  </si>
  <si>
    <t>○○棟耐震診断費（第○次○○診断）（高等課程）</t>
    <rPh sb="2" eb="3">
      <t>トウ</t>
    </rPh>
    <rPh sb="3" eb="5">
      <t>タイシン</t>
    </rPh>
    <rPh sb="5" eb="7">
      <t>シンダン</t>
    </rPh>
    <rPh sb="7" eb="8">
      <t>ヒ</t>
    </rPh>
    <rPh sb="9" eb="10">
      <t>ダイ</t>
    </rPh>
    <rPh sb="11" eb="12">
      <t>ジ</t>
    </rPh>
    <rPh sb="14" eb="16">
      <t>シンダン</t>
    </rPh>
    <rPh sb="18" eb="20">
      <t>コウトウ</t>
    </rPh>
    <rPh sb="20" eb="22">
      <t>カテイ</t>
    </rPh>
    <phoneticPr fontId="2"/>
  </si>
  <si>
    <t>○○棟実施設計費（専門課程）</t>
    <rPh sb="2" eb="3">
      <t>トウ</t>
    </rPh>
    <rPh sb="3" eb="5">
      <t>ジッシ</t>
    </rPh>
    <rPh sb="5" eb="8">
      <t>セッケイヒ</t>
    </rPh>
    <rPh sb="9" eb="11">
      <t>センモン</t>
    </rPh>
    <rPh sb="11" eb="13">
      <t>カテイ</t>
    </rPh>
    <phoneticPr fontId="2"/>
  </si>
  <si>
    <t>○○棟実施設計費（高等課程）</t>
    <rPh sb="2" eb="3">
      <t>トウ</t>
    </rPh>
    <rPh sb="3" eb="5">
      <t>ジッシ</t>
    </rPh>
    <rPh sb="5" eb="8">
      <t>セッケイヒ</t>
    </rPh>
    <rPh sb="9" eb="11">
      <t>コウトウ</t>
    </rPh>
    <rPh sb="11" eb="13">
      <t>カテイ</t>
    </rPh>
    <phoneticPr fontId="2"/>
  </si>
  <si>
    <t>養生費（専門課程）</t>
    <rPh sb="0" eb="2">
      <t>ヨウジョウ</t>
    </rPh>
    <rPh sb="2" eb="3">
      <t>ヒ</t>
    </rPh>
    <rPh sb="4" eb="6">
      <t>センモン</t>
    </rPh>
    <rPh sb="6" eb="8">
      <t>カテイ</t>
    </rPh>
    <phoneticPr fontId="2"/>
  </si>
  <si>
    <t>ブレース（○階）（専門課程）</t>
    <rPh sb="6" eb="7">
      <t>カイ</t>
    </rPh>
    <rPh sb="9" eb="11">
      <t>センモン</t>
    </rPh>
    <rPh sb="11" eb="13">
      <t>カテイ</t>
    </rPh>
    <phoneticPr fontId="2"/>
  </si>
  <si>
    <t>養生費（高等課程）</t>
    <rPh sb="0" eb="2">
      <t>ヨウジョウ</t>
    </rPh>
    <rPh sb="2" eb="3">
      <t>ヒ</t>
    </rPh>
    <rPh sb="4" eb="6">
      <t>コウトウ</t>
    </rPh>
    <rPh sb="6" eb="8">
      <t>カテイ</t>
    </rPh>
    <phoneticPr fontId="2"/>
  </si>
  <si>
    <t>ブレース（○階）（高等課程）</t>
    <rPh sb="6" eb="7">
      <t>カイ</t>
    </rPh>
    <rPh sb="9" eb="11">
      <t>コウトウ</t>
    </rPh>
    <rPh sb="11" eb="13">
      <t>カテイ</t>
    </rPh>
    <phoneticPr fontId="2"/>
  </si>
  <si>
    <t>平成26年度　専修学校防災機能等強化緊急特別推進事業（耐震補強）計画調書</t>
    <rPh sb="0" eb="2">
      <t>ヘイセイ</t>
    </rPh>
    <rPh sb="4" eb="6">
      <t>ネンド</t>
    </rPh>
    <rPh sb="7" eb="9">
      <t>センシュウ</t>
    </rPh>
    <rPh sb="9" eb="11">
      <t>ガッコウ</t>
    </rPh>
    <rPh sb="11" eb="13">
      <t>ボウサイ</t>
    </rPh>
    <rPh sb="13" eb="15">
      <t>キノウ</t>
    </rPh>
    <rPh sb="15" eb="16">
      <t>トウ</t>
    </rPh>
    <rPh sb="16" eb="18">
      <t>キョウカ</t>
    </rPh>
    <rPh sb="18" eb="20">
      <t>キンキュウ</t>
    </rPh>
    <rPh sb="20" eb="22">
      <t>トクベツ</t>
    </rPh>
    <rPh sb="22" eb="24">
      <t>スイシン</t>
    </rPh>
    <rPh sb="24" eb="26">
      <t>ジギョウ</t>
    </rPh>
    <rPh sb="27" eb="29">
      <t>タイシン</t>
    </rPh>
    <rPh sb="29" eb="31">
      <t>ホキョウ</t>
    </rPh>
    <rPh sb="32" eb="34">
      <t>ケイカク</t>
    </rPh>
    <rPh sb="34" eb="36">
      <t>チョウショ</t>
    </rPh>
    <phoneticPr fontId="2"/>
  </si>
  <si>
    <t>都道府県名</t>
    <rPh sb="0" eb="4">
      <t>トドウフケン</t>
    </rPh>
    <rPh sb="4" eb="5">
      <t>メイ</t>
    </rPh>
    <phoneticPr fontId="2"/>
  </si>
  <si>
    <t>学校名</t>
    <rPh sb="0" eb="2">
      <t>ガッコウ</t>
    </rPh>
    <rPh sb="2" eb="3">
      <t>ホウミョウ</t>
    </rPh>
    <phoneticPr fontId="2"/>
  </si>
  <si>
    <t>採択希望順位</t>
    <rPh sb="0" eb="2">
      <t>サイタク</t>
    </rPh>
    <rPh sb="2" eb="4">
      <t>キボウ</t>
    </rPh>
    <rPh sb="4" eb="6">
      <t>ジュンイ</t>
    </rPh>
    <phoneticPr fontId="2"/>
  </si>
  <si>
    <t>対象施設の名称</t>
    <rPh sb="0" eb="2">
      <t>タイショウ</t>
    </rPh>
    <rPh sb="2" eb="4">
      <t>シセツ</t>
    </rPh>
    <rPh sb="5" eb="7">
      <t>メイショウ</t>
    </rPh>
    <phoneticPr fontId="2"/>
  </si>
  <si>
    <t>避難所としての
利用の可否</t>
    <rPh sb="0" eb="3">
      <t>ヒナンショ</t>
    </rPh>
    <rPh sb="8" eb="10">
      <t>リヨウ</t>
    </rPh>
    <rPh sb="11" eb="13">
      <t>カヒ</t>
    </rPh>
    <phoneticPr fontId="2"/>
  </si>
  <si>
    <t>可・否</t>
    <rPh sb="0" eb="1">
      <t>カ</t>
    </rPh>
    <rPh sb="2" eb="3">
      <t>イナ</t>
    </rPh>
    <phoneticPr fontId="2"/>
  </si>
  <si>
    <t>大規模空間を有する
施設の有無</t>
    <rPh sb="0" eb="3">
      <t>ダイキボ</t>
    </rPh>
    <rPh sb="3" eb="5">
      <t>クウカン</t>
    </rPh>
    <rPh sb="6" eb="7">
      <t>ユウ</t>
    </rPh>
    <rPh sb="10" eb="12">
      <t>シセツ</t>
    </rPh>
    <rPh sb="13" eb="15">
      <t>ウム</t>
    </rPh>
    <phoneticPr fontId="2"/>
  </si>
  <si>
    <t>対象面積</t>
    <rPh sb="0" eb="2">
      <t>タイショウ</t>
    </rPh>
    <rPh sb="2" eb="4">
      <t>メンセキ</t>
    </rPh>
    <phoneticPr fontId="2"/>
  </si>
  <si>
    <t>㎡</t>
    <phoneticPr fontId="2"/>
  </si>
  <si>
    <t>合計面積</t>
    <rPh sb="0" eb="2">
      <t>ゴウケイ</t>
    </rPh>
    <rPh sb="2" eb="4">
      <t>メンセキ</t>
    </rPh>
    <phoneticPr fontId="2"/>
  </si>
  <si>
    <t>割合</t>
    <rPh sb="0" eb="2">
      <t>ワリアイ</t>
    </rPh>
    <phoneticPr fontId="2"/>
  </si>
  <si>
    <t>％</t>
    <phoneticPr fontId="2"/>
  </si>
  <si>
    <t>①</t>
    <phoneticPr fontId="2"/>
  </si>
  <si>
    <t>②</t>
    <phoneticPr fontId="2"/>
  </si>
  <si>
    <t>③</t>
    <phoneticPr fontId="2"/>
  </si>
  <si>
    <t>⑩</t>
    <phoneticPr fontId="2"/>
  </si>
  <si>
    <t>⑪</t>
    <phoneticPr fontId="2"/>
  </si>
  <si>
    <t>⑫</t>
    <phoneticPr fontId="2"/>
  </si>
  <si>
    <t>⑬</t>
    <phoneticPr fontId="2"/>
  </si>
  <si>
    <t>⑭</t>
    <phoneticPr fontId="2"/>
  </si>
  <si>
    <t>●●県</t>
    <rPh sb="2" eb="3">
      <t>ケン</t>
    </rPh>
    <phoneticPr fontId="2"/>
  </si>
  <si>
    <t>補助対象調査経費計（＝①）</t>
    <rPh sb="4" eb="6">
      <t>チョウサ</t>
    </rPh>
    <rPh sb="6" eb="8">
      <t>ケイヒ</t>
    </rPh>
    <rPh sb="7" eb="8">
      <t>コウケイ</t>
    </rPh>
    <phoneticPr fontId="2"/>
  </si>
  <si>
    <t>補助対象外調査経費計（＝②）</t>
    <rPh sb="0" eb="2">
      <t>ホジョ</t>
    </rPh>
    <rPh sb="2" eb="5">
      <t>タイショウガイ</t>
    </rPh>
    <rPh sb="5" eb="7">
      <t>チョウサ</t>
    </rPh>
    <rPh sb="7" eb="9">
      <t>ケイヒ</t>
    </rPh>
    <rPh sb="9" eb="10">
      <t>ケイ</t>
    </rPh>
    <phoneticPr fontId="2"/>
  </si>
  <si>
    <t>調査経費計（＝③）</t>
    <rPh sb="0" eb="2">
      <t>チョウサ</t>
    </rPh>
    <rPh sb="2" eb="4">
      <t>ケイヒ</t>
    </rPh>
    <phoneticPr fontId="2"/>
  </si>
  <si>
    <t>工事費計（=a-⑨）</t>
    <rPh sb="0" eb="2">
      <t>コウジ</t>
    </rPh>
    <phoneticPr fontId="2"/>
  </si>
  <si>
    <t>工事費計（=b-⑨）</t>
    <rPh sb="0" eb="2">
      <t>コウジ</t>
    </rPh>
    <phoneticPr fontId="2"/>
  </si>
  <si>
    <t>工事費計（=c-⑨）</t>
    <rPh sb="0" eb="2">
      <t>コウジ</t>
    </rPh>
    <phoneticPr fontId="2"/>
  </si>
  <si>
    <t>工事費計（=d-⑨）</t>
    <rPh sb="0" eb="3">
      <t>コウジヒ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</si>
</sst>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00_ "/>
    <numFmt numFmtId="178" formatCode="#,##0_);[Red]\(#,##0\)"/>
    <numFmt numFmtId="179" formatCode="#,##0_ "/>
    <numFmt numFmtId="180" formatCode="0.0_ "/>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1"/>
      <color indexed="10"/>
      <name val="ＭＳ Ｐゴシック"/>
      <family val="3"/>
      <charset val="128"/>
    </font>
    <font>
      <sz val="11"/>
      <color indexed="10"/>
      <name val="ＭＳ 明朝"/>
      <family val="1"/>
      <charset val="128"/>
    </font>
    <font>
      <sz val="9"/>
      <name val="ＭＳ 明朝"/>
      <family val="1"/>
      <charset val="128"/>
    </font>
    <font>
      <sz val="14"/>
      <name val="ＭＳ 明朝"/>
      <family val="1"/>
      <charset val="128"/>
    </font>
    <font>
      <b/>
      <sz val="9"/>
      <color indexed="81"/>
      <name val="ＭＳ Ｐゴシック"/>
      <family val="3"/>
      <charset val="128"/>
    </font>
    <font>
      <sz val="9"/>
      <color indexed="81"/>
      <name val="ＭＳ Ｐゴシック"/>
      <family val="3"/>
      <charset val="128"/>
    </font>
    <font>
      <b/>
      <sz val="11"/>
      <color indexed="81"/>
      <name val="ＭＳ Ｐゴシック"/>
      <family val="3"/>
      <charset val="128"/>
    </font>
    <font>
      <sz val="11"/>
      <color indexed="81"/>
      <name val="ＭＳ Ｐゴシック"/>
      <family val="3"/>
      <charset val="128"/>
    </font>
    <font>
      <sz val="11"/>
      <name val="ＭＳ Ｐ明朝"/>
      <family val="1"/>
      <charset val="128"/>
    </font>
    <font>
      <b/>
      <sz val="14"/>
      <name val="ＭＳ Ｐゴシック"/>
      <family val="3"/>
      <charset val="128"/>
    </font>
    <font>
      <sz val="16"/>
      <name val="ＭＳ Ｐ明朝"/>
      <family val="1"/>
      <charset val="128"/>
    </font>
    <font>
      <sz val="12"/>
      <name val="ＭＳ Ｐ明朝"/>
      <family val="1"/>
      <charset val="128"/>
    </font>
    <font>
      <sz val="11"/>
      <color indexed="10"/>
      <name val="ＭＳ Ｐ明朝"/>
      <family val="1"/>
      <charset val="128"/>
    </font>
    <font>
      <sz val="14"/>
      <color indexed="10"/>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rgb="FFFF0000"/>
      <name val="ＭＳ 明朝"/>
      <family val="1"/>
      <charset val="128"/>
    </font>
    <font>
      <b/>
      <sz val="14"/>
      <name val="ＭＳ Ｐゴシック"/>
      <family val="3"/>
      <charset val="128"/>
      <scheme val="minor"/>
    </font>
    <font>
      <b/>
      <sz val="16"/>
      <name val="ＭＳ Ｐゴシック"/>
      <family val="3"/>
      <charset val="128"/>
      <scheme val="minor"/>
    </font>
    <font>
      <sz val="12"/>
      <color rgb="FFFF0000"/>
      <name val="ＭＳ Ｐ明朝"/>
      <family val="1"/>
      <charset val="128"/>
    </font>
    <font>
      <sz val="10"/>
      <name val="ＭＳ Ｐゴシック"/>
      <family val="3"/>
      <charset val="128"/>
    </font>
    <font>
      <sz val="10"/>
      <name val="ＭＳ 明朝"/>
      <family val="1"/>
      <charset val="128"/>
    </font>
    <font>
      <sz val="8"/>
      <name val="ＭＳ 明朝"/>
      <family val="1"/>
      <charset val="128"/>
    </font>
    <font>
      <b/>
      <sz val="9"/>
      <color indexed="1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88">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medium">
        <color auto="1"/>
      </left>
      <right/>
      <top/>
      <bottom/>
      <diagonal/>
    </border>
  </borders>
  <cellStyleXfs count="1">
    <xf numFmtId="0" fontId="0" fillId="0" borderId="0">
      <alignment vertical="center"/>
    </xf>
  </cellStyleXfs>
  <cellXfs count="319">
    <xf numFmtId="0" fontId="0" fillId="0" borderId="0" xfId="0">
      <alignment vertical="center"/>
    </xf>
    <xf numFmtId="0" fontId="3" fillId="0" borderId="0" xfId="0" applyFont="1" applyAlignment="1">
      <alignment horizontal="center" vertical="center"/>
    </xf>
    <xf numFmtId="0" fontId="4" fillId="0" borderId="0" xfId="0" applyFont="1" applyBorder="1" applyAlignment="1">
      <alignment vertical="center" shrinkToFit="1"/>
    </xf>
    <xf numFmtId="0" fontId="4" fillId="0" borderId="2"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7" xfId="0" applyFont="1" applyBorder="1" applyAlignment="1">
      <alignment horizontal="distributed" vertical="center" wrapText="1" justifyLastLine="1"/>
    </xf>
    <xf numFmtId="0" fontId="4" fillId="0" borderId="4"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6" xfId="0" applyFont="1" applyBorder="1" applyAlignment="1">
      <alignment horizontal="distributed" vertical="center" wrapText="1" justifyLastLine="1"/>
    </xf>
    <xf numFmtId="0" fontId="4" fillId="0" borderId="7" xfId="0" applyFont="1" applyBorder="1" applyAlignment="1">
      <alignment horizontal="distributed" vertical="center" justifyLastLine="1"/>
    </xf>
    <xf numFmtId="0" fontId="4" fillId="0" borderId="15" xfId="0" applyFont="1" applyBorder="1" applyAlignment="1">
      <alignment horizontal="center" vertical="center" justifyLastLine="1"/>
    </xf>
    <xf numFmtId="178" fontId="8" fillId="2" borderId="15" xfId="0" applyNumberFormat="1" applyFont="1" applyFill="1" applyBorder="1">
      <alignment vertical="center"/>
    </xf>
    <xf numFmtId="178" fontId="4" fillId="0" borderId="15" xfId="0" applyNumberFormat="1" applyFont="1" applyBorder="1" applyAlignment="1">
      <alignment horizontal="center" vertical="center"/>
    </xf>
    <xf numFmtId="0" fontId="4" fillId="0" borderId="19" xfId="0" applyFont="1" applyBorder="1" applyAlignment="1">
      <alignment horizontal="center" vertical="center" justifyLastLine="1"/>
    </xf>
    <xf numFmtId="178" fontId="8" fillId="2" borderId="19" xfId="0" applyNumberFormat="1" applyFont="1" applyFill="1" applyBorder="1">
      <alignment vertical="center"/>
    </xf>
    <xf numFmtId="178" fontId="4" fillId="0" borderId="21" xfId="0" applyNumberFormat="1" applyFont="1" applyBorder="1" applyAlignment="1">
      <alignment horizontal="center" vertical="center"/>
    </xf>
    <xf numFmtId="178" fontId="8" fillId="2" borderId="19" xfId="0" applyNumberFormat="1" applyFont="1" applyFill="1" applyBorder="1" applyAlignment="1">
      <alignment horizontal="right" vertical="center"/>
    </xf>
    <xf numFmtId="0" fontId="4" fillId="0" borderId="0" xfId="0" applyFont="1" applyBorder="1" applyAlignment="1">
      <alignment horizontal="center" vertical="center" justifyLastLine="1"/>
    </xf>
    <xf numFmtId="178" fontId="8" fillId="2" borderId="0" xfId="0" applyNumberFormat="1" applyFont="1" applyFill="1" applyBorder="1">
      <alignment vertical="center"/>
    </xf>
    <xf numFmtId="178" fontId="4" fillId="0" borderId="0" xfId="0" applyNumberFormat="1" applyFont="1" applyBorder="1" applyAlignment="1">
      <alignment horizontal="center" vertical="center"/>
    </xf>
    <xf numFmtId="0" fontId="4" fillId="0" borderId="24" xfId="0" applyFont="1" applyBorder="1" applyAlignment="1">
      <alignment horizontal="center" vertical="center" justifyLastLine="1"/>
    </xf>
    <xf numFmtId="178" fontId="8" fillId="2" borderId="24" xfId="0" applyNumberFormat="1" applyFont="1" applyFill="1" applyBorder="1">
      <alignment vertical="center"/>
    </xf>
    <xf numFmtId="178" fontId="4" fillId="0" borderId="24" xfId="0" applyNumberFormat="1" applyFont="1" applyBorder="1" applyAlignment="1">
      <alignment horizontal="center" vertical="center"/>
    </xf>
    <xf numFmtId="178" fontId="4" fillId="0" borderId="26" xfId="0" applyNumberFormat="1" applyFont="1" applyBorder="1" applyAlignment="1">
      <alignment horizontal="center" vertical="center"/>
    </xf>
    <xf numFmtId="178" fontId="4" fillId="0" borderId="28" xfId="0" applyNumberFormat="1" applyFont="1" applyBorder="1" applyAlignment="1">
      <alignment horizontal="center" vertical="center"/>
    </xf>
    <xf numFmtId="0" fontId="7" fillId="0" borderId="3" xfId="0" applyFont="1" applyBorder="1" applyAlignment="1">
      <alignment horizontal="distributed" vertical="center" wrapText="1" justifyLastLine="1"/>
    </xf>
    <xf numFmtId="0" fontId="4" fillId="0" borderId="12" xfId="0" applyFont="1" applyBorder="1" applyAlignment="1">
      <alignment horizontal="center" vertical="center" justifyLastLine="1"/>
    </xf>
    <xf numFmtId="178" fontId="8" fillId="2" borderId="12" xfId="0" applyNumberFormat="1" applyFont="1" applyFill="1" applyBorder="1">
      <alignment vertical="center"/>
    </xf>
    <xf numFmtId="178" fontId="4" fillId="0" borderId="12" xfId="0" applyNumberFormat="1" applyFont="1" applyBorder="1" applyAlignment="1">
      <alignment horizontal="center" vertical="center"/>
    </xf>
    <xf numFmtId="0" fontId="4" fillId="0" borderId="31" xfId="0" applyFont="1" applyBorder="1" applyAlignment="1">
      <alignment horizontal="center" vertical="center" justifyLastLine="1"/>
    </xf>
    <xf numFmtId="178" fontId="8" fillId="2" borderId="31" xfId="0" applyNumberFormat="1" applyFont="1" applyFill="1" applyBorder="1">
      <alignment vertical="center"/>
    </xf>
    <xf numFmtId="178" fontId="4" fillId="0" borderId="33" xfId="0" applyNumberFormat="1" applyFont="1" applyBorder="1" applyAlignment="1">
      <alignment horizontal="center" vertical="center"/>
    </xf>
    <xf numFmtId="178" fontId="8" fillId="2" borderId="33" xfId="0" applyNumberFormat="1" applyFont="1" applyFill="1" applyBorder="1">
      <alignment vertical="center"/>
    </xf>
    <xf numFmtId="178" fontId="0" fillId="0" borderId="0" xfId="0" applyNumberFormat="1">
      <alignment vertical="center"/>
    </xf>
    <xf numFmtId="0" fontId="4" fillId="0" borderId="36" xfId="0" applyFont="1" applyBorder="1" applyAlignment="1">
      <alignment horizontal="center" vertical="center" justifyLastLine="1"/>
    </xf>
    <xf numFmtId="178" fontId="8" fillId="2" borderId="36" xfId="0" applyNumberFormat="1" applyFont="1" applyFill="1" applyBorder="1">
      <alignment vertical="center"/>
    </xf>
    <xf numFmtId="178" fontId="4" fillId="0" borderId="36" xfId="0" applyNumberFormat="1" applyFont="1" applyBorder="1" applyAlignment="1">
      <alignment horizontal="center" vertical="center"/>
    </xf>
    <xf numFmtId="178" fontId="4" fillId="0" borderId="36" xfId="0" applyNumberFormat="1" applyFont="1" applyBorder="1" applyAlignment="1">
      <alignment horizontal="center" vertical="center" justifyLastLine="1"/>
    </xf>
    <xf numFmtId="0" fontId="13" fillId="0" borderId="0" xfId="0" applyFont="1" applyFill="1" applyBorder="1">
      <alignment vertical="center"/>
    </xf>
    <xf numFmtId="0" fontId="14" fillId="0" borderId="0" xfId="0" applyFont="1" applyAlignment="1">
      <alignment horizontal="right" vertical="center"/>
    </xf>
    <xf numFmtId="178" fontId="14" fillId="0" borderId="39" xfId="0" applyNumberFormat="1" applyFont="1" applyFill="1" applyBorder="1" applyAlignment="1">
      <alignment horizontal="left" vertical="center"/>
    </xf>
    <xf numFmtId="0" fontId="13" fillId="0" borderId="1" xfId="0" applyFont="1" applyFill="1" applyBorder="1">
      <alignment vertical="center"/>
    </xf>
    <xf numFmtId="0" fontId="13" fillId="0" borderId="0" xfId="0" applyFont="1" applyFill="1" applyBorder="1" applyAlignment="1">
      <alignment horizontal="center" vertical="distributed" textRotation="255"/>
    </xf>
    <xf numFmtId="0" fontId="15" fillId="0" borderId="0" xfId="0" applyFont="1" applyFill="1" applyBorder="1" applyAlignment="1">
      <alignment horizontal="centerContinuous" vertical="center"/>
    </xf>
    <xf numFmtId="0" fontId="13" fillId="0" borderId="40" xfId="0" applyFont="1" applyFill="1" applyBorder="1" applyAlignment="1">
      <alignment horizontal="center" vertical="distributed" textRotation="255"/>
    </xf>
    <xf numFmtId="0" fontId="13" fillId="0" borderId="26" xfId="0" applyFont="1" applyFill="1" applyBorder="1" applyAlignment="1">
      <alignment horizontal="center" vertical="center" wrapText="1" justifyLastLine="1"/>
    </xf>
    <xf numFmtId="178" fontId="13" fillId="0" borderId="41" xfId="0" applyNumberFormat="1" applyFont="1" applyFill="1" applyBorder="1" applyAlignment="1">
      <alignment horizontal="center" vertical="center" justifyLastLine="1"/>
    </xf>
    <xf numFmtId="0" fontId="13" fillId="0" borderId="9" xfId="0" applyFont="1" applyFill="1" applyBorder="1" applyAlignment="1">
      <alignment horizontal="center" vertical="distributed" textRotation="255"/>
    </xf>
    <xf numFmtId="0" fontId="5" fillId="0" borderId="11" xfId="0" applyFont="1" applyFill="1" applyBorder="1" applyAlignment="1">
      <alignment vertical="center"/>
    </xf>
    <xf numFmtId="178" fontId="18" fillId="0" borderId="42" xfId="0" applyNumberFormat="1" applyFont="1" applyFill="1" applyBorder="1" applyAlignment="1">
      <alignment vertical="center" shrinkToFit="1"/>
    </xf>
    <xf numFmtId="0" fontId="1" fillId="0" borderId="43" xfId="0" applyFont="1" applyFill="1" applyBorder="1" applyAlignment="1">
      <alignment vertical="center"/>
    </xf>
    <xf numFmtId="178" fontId="19" fillId="0" borderId="44" xfId="0" applyNumberFormat="1" applyFont="1" applyFill="1" applyBorder="1" applyAlignment="1">
      <alignment vertical="center" shrinkToFit="1"/>
    </xf>
    <xf numFmtId="0" fontId="13" fillId="0" borderId="21" xfId="0" applyFont="1" applyFill="1" applyBorder="1" applyAlignment="1">
      <alignment vertical="center"/>
    </xf>
    <xf numFmtId="0" fontId="13" fillId="0" borderId="19" xfId="0" applyFont="1" applyFill="1" applyBorder="1" applyAlignment="1">
      <alignment vertical="center"/>
    </xf>
    <xf numFmtId="0" fontId="20" fillId="0" borderId="45" xfId="0" applyFont="1" applyFill="1" applyBorder="1" applyAlignment="1">
      <alignment horizontal="right" vertical="center"/>
    </xf>
    <xf numFmtId="178" fontId="21" fillId="2" borderId="46" xfId="0" applyNumberFormat="1" applyFont="1" applyFill="1" applyBorder="1" applyAlignment="1">
      <alignment vertical="center" shrinkToFit="1"/>
    </xf>
    <xf numFmtId="0" fontId="5" fillId="0" borderId="43" xfId="0" applyFont="1" applyFill="1" applyBorder="1" applyAlignment="1">
      <alignment vertical="center"/>
    </xf>
    <xf numFmtId="178" fontId="18" fillId="0" borderId="47" xfId="0" applyNumberFormat="1" applyFont="1" applyFill="1" applyBorder="1" applyAlignment="1">
      <alignment vertical="center"/>
    </xf>
    <xf numFmtId="178" fontId="19" fillId="0" borderId="1" xfId="0" applyNumberFormat="1" applyFont="1" applyFill="1" applyBorder="1" applyAlignment="1">
      <alignment vertical="center"/>
    </xf>
    <xf numFmtId="0" fontId="20" fillId="0" borderId="48" xfId="0" applyFont="1" applyFill="1" applyBorder="1" applyAlignment="1">
      <alignment horizontal="right" vertical="center"/>
    </xf>
    <xf numFmtId="178" fontId="21" fillId="2" borderId="49" xfId="0" applyNumberFormat="1" applyFont="1" applyFill="1" applyBorder="1" applyAlignment="1">
      <alignment vertical="center" shrinkToFit="1"/>
    </xf>
    <xf numFmtId="0" fontId="13" fillId="0" borderId="18" xfId="0" applyFont="1" applyFill="1" applyBorder="1" applyAlignment="1">
      <alignment horizontal="center" vertical="distributed" textRotation="255"/>
    </xf>
    <xf numFmtId="0" fontId="13" fillId="0" borderId="12" xfId="0" applyFont="1" applyFill="1" applyBorder="1" applyAlignment="1">
      <alignment horizontal="center" vertical="center" textRotation="255" shrinkToFit="1"/>
    </xf>
    <xf numFmtId="0" fontId="13" fillId="0" borderId="12" xfId="0" applyFont="1" applyFill="1" applyBorder="1" applyAlignment="1">
      <alignment vertical="center"/>
    </xf>
    <xf numFmtId="0" fontId="13" fillId="0" borderId="13" xfId="0" applyFont="1" applyFill="1" applyBorder="1" applyAlignment="1">
      <alignment vertical="center"/>
    </xf>
    <xf numFmtId="0" fontId="20" fillId="0" borderId="2" xfId="0" applyFont="1" applyFill="1" applyBorder="1" applyAlignment="1">
      <alignment horizontal="right" vertical="center"/>
    </xf>
    <xf numFmtId="178" fontId="21" fillId="3" borderId="50" xfId="0" applyNumberFormat="1" applyFont="1" applyFill="1" applyBorder="1" applyAlignment="1">
      <alignment vertical="center" shrinkToFit="1"/>
    </xf>
    <xf numFmtId="0" fontId="13" fillId="0" borderId="21" xfId="0" applyFont="1" applyFill="1" applyBorder="1" applyAlignment="1">
      <alignment horizontal="center" vertical="center" wrapText="1" justifyLastLine="1"/>
    </xf>
    <xf numFmtId="178" fontId="13" fillId="0" borderId="51" xfId="0" applyNumberFormat="1" applyFont="1" applyFill="1" applyBorder="1" applyAlignment="1">
      <alignment horizontal="center" vertical="center" justifyLastLine="1"/>
    </xf>
    <xf numFmtId="178" fontId="19" fillId="0" borderId="47" xfId="0" applyNumberFormat="1" applyFont="1" applyFill="1" applyBorder="1" applyAlignment="1">
      <alignment vertical="center"/>
    </xf>
    <xf numFmtId="0" fontId="13" fillId="0" borderId="52" xfId="0" applyFont="1" applyFill="1" applyBorder="1" applyAlignment="1">
      <alignment horizontal="center" vertical="center" textRotation="255" shrinkToFit="1"/>
    </xf>
    <xf numFmtId="0" fontId="13" fillId="0" borderId="52" xfId="0" applyFont="1" applyFill="1" applyBorder="1" applyAlignment="1">
      <alignment vertical="center"/>
    </xf>
    <xf numFmtId="0" fontId="13" fillId="0" borderId="53" xfId="0" applyFont="1" applyFill="1" applyBorder="1" applyAlignment="1">
      <alignment vertical="center"/>
    </xf>
    <xf numFmtId="0" fontId="13" fillId="0" borderId="54" xfId="0" applyFont="1" applyFill="1" applyBorder="1" applyAlignment="1">
      <alignment horizontal="center" vertical="center" wrapText="1" justifyLastLine="1"/>
    </xf>
    <xf numFmtId="178" fontId="13" fillId="0" borderId="22" xfId="0" applyNumberFormat="1" applyFont="1" applyFill="1" applyBorder="1" applyAlignment="1">
      <alignment horizontal="center" vertical="center" justifyLastLine="1"/>
    </xf>
    <xf numFmtId="0" fontId="17" fillId="0" borderId="55" xfId="0" applyFont="1" applyFill="1" applyBorder="1" applyAlignment="1">
      <alignment vertical="center"/>
    </xf>
    <xf numFmtId="179" fontId="17" fillId="0" borderId="29" xfId="0" applyNumberFormat="1" applyFont="1" applyFill="1" applyBorder="1" applyAlignment="1">
      <alignment vertical="center"/>
    </xf>
    <xf numFmtId="0" fontId="17" fillId="0" borderId="23" xfId="0" applyFont="1" applyFill="1" applyBorder="1" applyAlignment="1">
      <alignment vertical="center"/>
    </xf>
    <xf numFmtId="179" fontId="17" fillId="0" borderId="23" xfId="0" applyNumberFormat="1" applyFont="1" applyFill="1" applyBorder="1" applyAlignment="1">
      <alignment vertical="center"/>
    </xf>
    <xf numFmtId="178" fontId="18" fillId="0" borderId="44" xfId="0" applyNumberFormat="1" applyFont="1" applyFill="1" applyBorder="1" applyAlignment="1">
      <alignment vertical="center" wrapText="1" shrinkToFit="1"/>
    </xf>
    <xf numFmtId="179" fontId="13" fillId="0" borderId="23" xfId="0" applyNumberFormat="1" applyFont="1" applyFill="1" applyBorder="1" applyAlignment="1">
      <alignment vertical="center"/>
    </xf>
    <xf numFmtId="178" fontId="19" fillId="0" borderId="44" xfId="0" applyNumberFormat="1" applyFont="1" applyFill="1" applyBorder="1" applyAlignment="1">
      <alignment vertical="center" wrapText="1" shrinkToFit="1"/>
    </xf>
    <xf numFmtId="0" fontId="13" fillId="0" borderId="23" xfId="0" applyFont="1" applyFill="1" applyBorder="1" applyAlignment="1">
      <alignment vertical="center"/>
    </xf>
    <xf numFmtId="0" fontId="13" fillId="0" borderId="43" xfId="0" applyFont="1" applyFill="1" applyBorder="1" applyAlignment="1">
      <alignment vertical="center"/>
    </xf>
    <xf numFmtId="0" fontId="13" fillId="0" borderId="54" xfId="0" applyFont="1" applyFill="1" applyBorder="1" applyAlignment="1">
      <alignment vertical="center"/>
    </xf>
    <xf numFmtId="0" fontId="20" fillId="0" borderId="7" xfId="0" applyFont="1" applyFill="1" applyBorder="1" applyAlignment="1">
      <alignment horizontal="right" vertical="center"/>
    </xf>
    <xf numFmtId="179" fontId="17" fillId="0" borderId="23" xfId="0" applyNumberFormat="1" applyFont="1" applyFill="1" applyBorder="1" applyAlignment="1">
      <alignment horizontal="left" vertical="center"/>
    </xf>
    <xf numFmtId="178" fontId="18" fillId="0" borderId="44" xfId="0" applyNumberFormat="1" applyFont="1" applyFill="1" applyBorder="1" applyAlignment="1">
      <alignment vertical="center" shrinkToFit="1"/>
    </xf>
    <xf numFmtId="179" fontId="13" fillId="0" borderId="23" xfId="0" applyNumberFormat="1" applyFont="1" applyFill="1" applyBorder="1" applyAlignment="1">
      <alignment horizontal="center" vertical="center"/>
    </xf>
    <xf numFmtId="0" fontId="13" fillId="0" borderId="19" xfId="0" applyFont="1" applyFill="1" applyBorder="1" applyAlignment="1">
      <alignment vertical="distributed" textRotation="255" justifyLastLine="1"/>
    </xf>
    <xf numFmtId="178" fontId="21" fillId="3" borderId="56" xfId="0" applyNumberFormat="1" applyFont="1" applyFill="1" applyBorder="1" applyAlignment="1">
      <alignment vertical="center" shrinkToFit="1"/>
    </xf>
    <xf numFmtId="0" fontId="1" fillId="0" borderId="11" xfId="0" applyFont="1" applyFill="1" applyBorder="1" applyAlignment="1">
      <alignment vertical="center"/>
    </xf>
    <xf numFmtId="178" fontId="19" fillId="0" borderId="42" xfId="0" applyNumberFormat="1" applyFont="1" applyFill="1" applyBorder="1" applyAlignment="1">
      <alignment vertical="center" shrinkToFit="1"/>
    </xf>
    <xf numFmtId="0" fontId="13" fillId="0" borderId="19" xfId="0" applyFont="1" applyFill="1" applyBorder="1">
      <alignment vertical="center"/>
    </xf>
    <xf numFmtId="178" fontId="21" fillId="3" borderId="46" xfId="0" applyNumberFormat="1" applyFont="1" applyFill="1" applyBorder="1" applyAlignment="1">
      <alignment vertical="center" shrinkToFit="1"/>
    </xf>
    <xf numFmtId="0" fontId="13" fillId="0" borderId="57" xfId="0" applyFont="1" applyFill="1" applyBorder="1" applyAlignment="1">
      <alignment vertical="center"/>
    </xf>
    <xf numFmtId="0" fontId="13" fillId="0" borderId="0" xfId="0" applyFont="1" applyFill="1" applyBorder="1" applyAlignment="1">
      <alignment vertical="center"/>
    </xf>
    <xf numFmtId="0" fontId="20" fillId="0" borderId="55" xfId="0" applyFont="1" applyFill="1" applyBorder="1" applyAlignment="1">
      <alignment horizontal="right" vertical="center"/>
    </xf>
    <xf numFmtId="178" fontId="21" fillId="3" borderId="42" xfId="0" applyNumberFormat="1" applyFont="1" applyFill="1" applyBorder="1" applyAlignment="1">
      <alignment vertical="center" shrinkToFit="1"/>
    </xf>
    <xf numFmtId="0" fontId="13" fillId="0" borderId="55" xfId="0" applyFont="1" applyFill="1" applyBorder="1" applyAlignment="1">
      <alignment vertical="center"/>
    </xf>
    <xf numFmtId="179" fontId="13" fillId="0" borderId="29" xfId="0" applyNumberFormat="1" applyFont="1" applyFill="1" applyBorder="1" applyAlignment="1">
      <alignment vertical="center"/>
    </xf>
    <xf numFmtId="178" fontId="20" fillId="3" borderId="46" xfId="0" applyNumberFormat="1" applyFont="1" applyFill="1" applyBorder="1" applyAlignment="1">
      <alignment vertical="center"/>
    </xf>
    <xf numFmtId="178" fontId="21" fillId="3" borderId="49" xfId="0" applyNumberFormat="1" applyFont="1" applyFill="1" applyBorder="1" applyAlignment="1">
      <alignment vertical="center" shrinkToFit="1"/>
    </xf>
    <xf numFmtId="0" fontId="13" fillId="0" borderId="15" xfId="0" applyFont="1" applyFill="1" applyBorder="1" applyAlignment="1">
      <alignment horizontal="center" vertical="center" textRotation="255" shrinkToFit="1"/>
    </xf>
    <xf numFmtId="0" fontId="13" fillId="0" borderId="15" xfId="0" applyFont="1" applyFill="1" applyBorder="1" applyAlignment="1">
      <alignment vertical="center"/>
    </xf>
    <xf numFmtId="178" fontId="21" fillId="3" borderId="11" xfId="0" applyNumberFormat="1" applyFont="1" applyFill="1" applyBorder="1" applyAlignment="1">
      <alignment vertical="center" shrinkToFit="1"/>
    </xf>
    <xf numFmtId="178" fontId="19" fillId="0" borderId="13" xfId="0" applyNumberFormat="1" applyFont="1" applyFill="1" applyBorder="1" applyAlignment="1">
      <alignment vertical="center"/>
    </xf>
    <xf numFmtId="0" fontId="13" fillId="0" borderId="0" xfId="0" applyFont="1" applyFill="1" applyBorder="1" applyAlignment="1">
      <alignment horizontal="center" vertical="distributed" textRotation="255" justifyLastLine="1"/>
    </xf>
    <xf numFmtId="178" fontId="19" fillId="0" borderId="1" xfId="0" applyNumberFormat="1" applyFont="1" applyFill="1" applyBorder="1" applyAlignment="1">
      <alignment vertical="center" shrinkToFit="1"/>
    </xf>
    <xf numFmtId="178" fontId="20" fillId="3" borderId="7" xfId="0" applyNumberFormat="1" applyFont="1" applyFill="1" applyBorder="1" applyAlignment="1">
      <alignment vertical="center"/>
    </xf>
    <xf numFmtId="179" fontId="13" fillId="0" borderId="29" xfId="0" applyNumberFormat="1" applyFont="1" applyFill="1" applyBorder="1" applyAlignment="1">
      <alignment horizontal="center" vertical="center"/>
    </xf>
    <xf numFmtId="0" fontId="20" fillId="0" borderId="11" xfId="0" applyFont="1" applyFill="1" applyBorder="1" applyAlignment="1">
      <alignment horizontal="right" vertical="center"/>
    </xf>
    <xf numFmtId="0" fontId="20" fillId="0" borderId="58" xfId="0" applyFont="1" applyFill="1" applyBorder="1" applyAlignment="1">
      <alignment horizontal="right" vertical="center"/>
    </xf>
    <xf numFmtId="178" fontId="21" fillId="3" borderId="59" xfId="0" applyNumberFormat="1" applyFont="1" applyFill="1" applyBorder="1" applyAlignment="1">
      <alignment vertical="center" justifyLastLine="1" shrinkToFit="1"/>
    </xf>
    <xf numFmtId="0" fontId="13" fillId="0" borderId="0" xfId="0" applyFont="1" applyFill="1" applyBorder="1" applyAlignment="1">
      <alignment vertical="center" textRotation="255" shrinkToFit="1"/>
    </xf>
    <xf numFmtId="178" fontId="13" fillId="0" borderId="0" xfId="0" applyNumberFormat="1" applyFont="1" applyFill="1" applyBorder="1" applyAlignment="1">
      <alignment vertical="center" shrinkToFit="1"/>
    </xf>
    <xf numFmtId="178" fontId="13" fillId="0" borderId="0" xfId="0" applyNumberFormat="1" applyFont="1" applyFill="1" applyBorder="1">
      <alignment vertical="center"/>
    </xf>
    <xf numFmtId="0" fontId="22" fillId="0" borderId="56" xfId="0" applyFont="1" applyBorder="1" applyAlignment="1">
      <alignment horizontal="center" vertical="center" shrinkToFit="1"/>
    </xf>
    <xf numFmtId="178" fontId="18" fillId="0" borderId="1" xfId="0" applyNumberFormat="1" applyFont="1" applyFill="1" applyBorder="1" applyAlignment="1">
      <alignment vertical="center"/>
    </xf>
    <xf numFmtId="178" fontId="18" fillId="0" borderId="44" xfId="0" applyNumberFormat="1" applyFont="1" applyFill="1" applyBorder="1" applyAlignment="1">
      <alignment vertical="center"/>
    </xf>
    <xf numFmtId="0" fontId="13" fillId="0" borderId="57" xfId="0" applyFont="1" applyFill="1" applyBorder="1">
      <alignment vertical="center"/>
    </xf>
    <xf numFmtId="0" fontId="13" fillId="0" borderId="23" xfId="0" applyFont="1" applyFill="1" applyBorder="1">
      <alignment vertical="center"/>
    </xf>
    <xf numFmtId="0" fontId="13" fillId="0" borderId="43" xfId="0" applyFont="1" applyFill="1" applyBorder="1">
      <alignment vertical="center"/>
    </xf>
    <xf numFmtId="178" fontId="13" fillId="0" borderId="44" xfId="0" applyNumberFormat="1" applyFont="1" applyFill="1" applyBorder="1">
      <alignment vertical="center"/>
    </xf>
    <xf numFmtId="0" fontId="26" fillId="0" borderId="0" xfId="0" applyFont="1">
      <alignment vertical="center"/>
    </xf>
    <xf numFmtId="0" fontId="26"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27" fillId="0" borderId="40" xfId="0" applyFont="1" applyBorder="1" applyAlignment="1">
      <alignment horizontal="distributed" vertical="center" justifyLastLine="1"/>
    </xf>
    <xf numFmtId="0" fontId="27" fillId="0" borderId="4" xfId="0" applyFont="1" applyBorder="1" applyAlignment="1">
      <alignment horizontal="distributed" vertical="center" justifyLastLine="1"/>
    </xf>
    <xf numFmtId="0" fontId="27" fillId="0" borderId="5" xfId="0" applyFont="1" applyBorder="1" applyAlignment="1">
      <alignment horizontal="distributed" vertical="center" justifyLastLine="1"/>
    </xf>
    <xf numFmtId="0" fontId="27" fillId="0" borderId="6" xfId="0" applyFont="1" applyBorder="1" applyAlignment="1">
      <alignment horizontal="distributed" vertical="center" justifyLastLine="1"/>
    </xf>
    <xf numFmtId="0" fontId="27" fillId="0" borderId="8" xfId="0" applyFont="1" applyBorder="1" applyAlignment="1">
      <alignment horizontal="distributed" vertical="center" justifyLastLine="1"/>
    </xf>
    <xf numFmtId="0" fontId="27" fillId="0" borderId="30" xfId="0" applyFont="1" applyBorder="1" applyAlignment="1">
      <alignment horizontal="distributed" vertical="center" wrapText="1" justifyLastLine="1"/>
    </xf>
    <xf numFmtId="0" fontId="27" fillId="0" borderId="10" xfId="0" applyFont="1" applyBorder="1" applyAlignment="1">
      <alignment horizontal="distributed" vertical="center" wrapText="1" justifyLastLine="1"/>
    </xf>
    <xf numFmtId="0" fontId="28" fillId="0" borderId="9" xfId="0" applyFont="1" applyBorder="1" applyAlignment="1">
      <alignment horizontal="center" vertical="center" wrapText="1" shrinkToFit="1"/>
    </xf>
    <xf numFmtId="0" fontId="27" fillId="0" borderId="43" xfId="0" applyFont="1" applyBorder="1" applyAlignment="1">
      <alignment horizontal="center" vertical="center" textRotation="255" shrinkToFit="1"/>
    </xf>
    <xf numFmtId="177" fontId="4" fillId="0" borderId="43" xfId="0" applyNumberFormat="1" applyFont="1" applyBorder="1" applyAlignment="1">
      <alignment horizontal="center" vertical="center" shrinkToFit="1"/>
    </xf>
    <xf numFmtId="0" fontId="27" fillId="0" borderId="7" xfId="0" applyFont="1" applyBorder="1" applyAlignment="1">
      <alignment horizontal="center" vertical="center" textRotation="255" shrinkToFit="1"/>
    </xf>
    <xf numFmtId="177" fontId="4" fillId="0" borderId="7" xfId="0" applyNumberFormat="1" applyFont="1" applyFill="1" applyBorder="1" applyAlignment="1">
      <alignment horizontal="center" vertical="center" shrinkToFit="1"/>
    </xf>
    <xf numFmtId="0" fontId="27" fillId="0" borderId="7" xfId="0" applyFont="1" applyFill="1" applyBorder="1" applyAlignment="1">
      <alignment horizontal="center" vertical="center" textRotation="255" shrinkToFit="1"/>
    </xf>
    <xf numFmtId="0" fontId="27" fillId="0" borderId="14" xfId="0" applyFont="1" applyBorder="1" applyAlignment="1">
      <alignment horizontal="distributed" vertical="center" justifyLastLine="1"/>
    </xf>
    <xf numFmtId="0" fontId="27" fillId="0" borderId="18" xfId="0" applyFont="1" applyBorder="1" applyAlignment="1">
      <alignment horizontal="distributed" vertical="center" wrapText="1" justifyLastLine="1"/>
    </xf>
    <xf numFmtId="0" fontId="27" fillId="0" borderId="9" xfId="0" applyFont="1" applyBorder="1" applyAlignment="1">
      <alignment horizontal="distributed" vertical="center" justifyLastLine="1"/>
    </xf>
    <xf numFmtId="0" fontId="27" fillId="0" borderId="3" xfId="0" applyFont="1" applyBorder="1" applyAlignment="1">
      <alignment horizontal="distributed" vertical="center" wrapText="1" justifyLastLine="1"/>
    </xf>
    <xf numFmtId="178" fontId="8" fillId="2" borderId="24" xfId="0" applyNumberFormat="1" applyFont="1" applyFill="1" applyBorder="1" applyAlignment="1">
      <alignment horizontal="right" vertical="center"/>
    </xf>
    <xf numFmtId="0" fontId="27" fillId="0" borderId="14" xfId="0" applyFont="1" applyBorder="1" applyAlignment="1">
      <alignment horizontal="distributed" vertical="center" wrapText="1" justifyLastLine="1"/>
    </xf>
    <xf numFmtId="0" fontId="27" fillId="0" borderId="30" xfId="0" applyFont="1" applyBorder="1" applyAlignment="1">
      <alignment horizontal="distributed" vertical="center" justifyLastLine="1"/>
    </xf>
    <xf numFmtId="0" fontId="27" fillId="0" borderId="5" xfId="0" applyFont="1" applyBorder="1" applyAlignment="1">
      <alignment horizontal="distributed" vertical="center" wrapText="1" justifyLastLine="1"/>
    </xf>
    <xf numFmtId="0" fontId="27" fillId="0" borderId="14" xfId="0" applyFont="1" applyFill="1" applyBorder="1" applyAlignment="1">
      <alignment horizontal="distributed" vertical="center" justifyLastLine="1"/>
    </xf>
    <xf numFmtId="0" fontId="27" fillId="0" borderId="78" xfId="0" applyFont="1" applyBorder="1" applyAlignment="1">
      <alignment horizontal="distributed" vertical="center" justifyLastLine="1"/>
    </xf>
    <xf numFmtId="0" fontId="27" fillId="0" borderId="86" xfId="0" applyFont="1" applyBorder="1" applyAlignment="1">
      <alignment horizontal="distributed" vertical="center" wrapText="1" justifyLastLine="1"/>
    </xf>
    <xf numFmtId="0" fontId="27" fillId="0" borderId="6" xfId="0" applyFont="1" applyBorder="1" applyAlignment="1">
      <alignment horizontal="distributed" vertical="center" wrapText="1" justifyLastLine="1"/>
    </xf>
    <xf numFmtId="0" fontId="27" fillId="0" borderId="7" xfId="0" applyFont="1" applyBorder="1" applyAlignment="1">
      <alignment horizontal="distributed" vertical="center" justifyLastLine="1"/>
    </xf>
    <xf numFmtId="0" fontId="7" fillId="0" borderId="80" xfId="0" applyFont="1" applyBorder="1" applyAlignment="1">
      <alignment horizontal="distributed" vertical="center" justifyLastLine="1"/>
    </xf>
    <xf numFmtId="12" fontId="8" fillId="0" borderId="52" xfId="0" applyNumberFormat="1" applyFont="1" applyBorder="1" applyAlignment="1">
      <alignment horizontal="right" vertical="center" shrinkToFit="1"/>
    </xf>
    <xf numFmtId="176" fontId="27" fillId="0" borderId="53" xfId="0" applyNumberFormat="1" applyFont="1" applyBorder="1" applyAlignment="1">
      <alignment horizontal="left" vertical="center" shrinkToFit="1"/>
    </xf>
    <xf numFmtId="0" fontId="0" fillId="0" borderId="87" xfId="0" applyBorder="1">
      <alignment vertical="center"/>
    </xf>
    <xf numFmtId="0" fontId="4" fillId="0" borderId="52"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53" xfId="0" applyFont="1" applyBorder="1" applyAlignment="1">
      <alignment horizontal="left" vertical="center" shrinkToFit="1"/>
    </xf>
    <xf numFmtId="178" fontId="4" fillId="0" borderId="16" xfId="0" applyNumberFormat="1" applyFont="1" applyBorder="1">
      <alignment vertical="center"/>
    </xf>
    <xf numFmtId="178" fontId="4" fillId="0" borderId="20" xfId="0" applyNumberFormat="1" applyFont="1" applyBorder="1">
      <alignment vertical="center"/>
    </xf>
    <xf numFmtId="178" fontId="4" fillId="0" borderId="25" xfId="0" applyNumberFormat="1" applyFont="1" applyBorder="1">
      <alignment vertical="center"/>
    </xf>
    <xf numFmtId="178" fontId="4" fillId="0" borderId="29" xfId="0" applyNumberFormat="1" applyFont="1" applyBorder="1">
      <alignment vertical="center"/>
    </xf>
    <xf numFmtId="178" fontId="4" fillId="0" borderId="32" xfId="0" applyNumberFormat="1" applyFont="1" applyBorder="1">
      <alignment vertical="center"/>
    </xf>
    <xf numFmtId="178" fontId="4" fillId="0" borderId="37" xfId="0" applyNumberFormat="1" applyFont="1" applyBorder="1">
      <alignment vertical="center"/>
    </xf>
    <xf numFmtId="178" fontId="4" fillId="0" borderId="20" xfId="0" applyNumberFormat="1" applyFont="1" applyBorder="1" applyAlignment="1">
      <alignment horizontal="left" vertical="center"/>
    </xf>
    <xf numFmtId="178" fontId="4" fillId="0" borderId="34" xfId="0" applyNumberFormat="1" applyFont="1" applyBorder="1">
      <alignment vertical="center"/>
    </xf>
    <xf numFmtId="178" fontId="4" fillId="0" borderId="17" xfId="0" applyNumberFormat="1" applyFont="1" applyBorder="1">
      <alignment vertical="center"/>
    </xf>
    <xf numFmtId="178" fontId="4" fillId="0" borderId="22" xfId="0" applyNumberFormat="1" applyFont="1" applyBorder="1" applyAlignment="1">
      <alignment horizontal="left" vertical="center"/>
    </xf>
    <xf numFmtId="178" fontId="4" fillId="0" borderId="1" xfId="0" applyNumberFormat="1" applyFont="1" applyBorder="1">
      <alignment vertical="center"/>
    </xf>
    <xf numFmtId="178" fontId="4" fillId="0" borderId="27" xfId="0" applyNumberFormat="1" applyFont="1" applyBorder="1">
      <alignment vertical="center"/>
    </xf>
    <xf numFmtId="178" fontId="4" fillId="0" borderId="13" xfId="0" applyNumberFormat="1" applyFont="1" applyBorder="1">
      <alignment vertical="center"/>
    </xf>
    <xf numFmtId="178" fontId="4" fillId="0" borderId="35" xfId="0" applyNumberFormat="1" applyFont="1" applyBorder="1">
      <alignment vertical="center"/>
    </xf>
    <xf numFmtId="178" fontId="4" fillId="0" borderId="38" xfId="0" applyNumberFormat="1" applyFont="1" applyBorder="1">
      <alignment vertical="center"/>
    </xf>
    <xf numFmtId="178" fontId="4" fillId="0" borderId="36" xfId="0" applyNumberFormat="1" applyFont="1" applyBorder="1" applyAlignment="1">
      <alignment horizontal="distributed" vertical="center" justifyLastLine="1"/>
    </xf>
    <xf numFmtId="178" fontId="4" fillId="0" borderId="37" xfId="0" applyNumberFormat="1" applyFont="1" applyBorder="1" applyAlignment="1">
      <alignment horizontal="distributed" vertical="center" justifyLastLine="1"/>
    </xf>
    <xf numFmtId="0" fontId="4" fillId="0" borderId="60" xfId="0" applyFont="1" applyBorder="1" applyAlignment="1">
      <alignment horizontal="left" vertical="center" wrapText="1" justifyLastLine="1"/>
    </xf>
    <xf numFmtId="0" fontId="4" fillId="0" borderId="33" xfId="0" applyFont="1" applyBorder="1" applyAlignment="1">
      <alignment horizontal="left" vertical="center" wrapText="1" justifyLastLine="1"/>
    </xf>
    <xf numFmtId="0" fontId="4" fillId="0" borderId="35" xfId="0" applyFont="1" applyBorder="1" applyAlignment="1">
      <alignment horizontal="left" vertical="center" wrapText="1" justifyLastLine="1"/>
    </xf>
    <xf numFmtId="0" fontId="4" fillId="0" borderId="28" xfId="0" applyFont="1" applyFill="1" applyBorder="1" applyAlignment="1">
      <alignment horizontal="left" vertical="center" justifyLastLine="1"/>
    </xf>
    <xf numFmtId="0" fontId="4" fillId="0" borderId="39" xfId="0" applyFont="1" applyFill="1" applyBorder="1" applyAlignment="1">
      <alignment horizontal="left" vertical="center" justifyLastLine="1"/>
    </xf>
    <xf numFmtId="0" fontId="4" fillId="0" borderId="59" xfId="0" applyFont="1" applyFill="1" applyBorder="1" applyAlignment="1">
      <alignment horizontal="left" vertical="center" justifyLastLine="1"/>
    </xf>
    <xf numFmtId="0" fontId="3" fillId="0" borderId="61" xfId="0" applyFont="1" applyBorder="1" applyAlignment="1">
      <alignment horizontal="left" vertical="center" shrinkToFit="1"/>
    </xf>
    <xf numFmtId="177" fontId="4" fillId="0" borderId="7" xfId="0" applyNumberFormat="1" applyFont="1" applyFill="1" applyBorder="1" applyAlignment="1">
      <alignment horizontal="center" vertical="center" shrinkToFit="1"/>
    </xf>
    <xf numFmtId="176" fontId="27" fillId="0" borderId="45" xfId="0" applyNumberFormat="1" applyFont="1" applyBorder="1" applyAlignment="1">
      <alignment horizontal="center" vertical="center" shrinkToFit="1"/>
    </xf>
    <xf numFmtId="176" fontId="27" fillId="0" borderId="66" xfId="0" applyNumberFormat="1" applyFont="1" applyBorder="1" applyAlignment="1">
      <alignment horizontal="center" vertical="center" shrinkToFit="1"/>
    </xf>
    <xf numFmtId="0" fontId="4" fillId="0" borderId="62"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177" fontId="4" fillId="0" borderId="63" xfId="0" applyNumberFormat="1" applyFont="1" applyFill="1" applyBorder="1" applyAlignment="1">
      <alignment horizontal="center" vertical="center" shrinkToFit="1"/>
    </xf>
    <xf numFmtId="177" fontId="4" fillId="0" borderId="64" xfId="0" applyNumberFormat="1" applyFont="1" applyFill="1" applyBorder="1" applyAlignment="1">
      <alignment horizontal="center" vertical="center" shrinkToFit="1"/>
    </xf>
    <xf numFmtId="177" fontId="4" fillId="0" borderId="65" xfId="0" applyNumberFormat="1" applyFont="1" applyFill="1" applyBorder="1" applyAlignment="1">
      <alignment horizontal="center" vertical="center" shrinkToFit="1"/>
    </xf>
    <xf numFmtId="0" fontId="27" fillId="0" borderId="60" xfId="0" applyFont="1" applyBorder="1" applyAlignment="1">
      <alignment horizontal="distributed" vertical="center" justifyLastLine="1"/>
    </xf>
    <xf numFmtId="0" fontId="27" fillId="0" borderId="33" xfId="0" applyFont="1" applyBorder="1" applyAlignment="1">
      <alignment horizontal="distributed" vertical="center" justifyLastLine="1"/>
    </xf>
    <xf numFmtId="0" fontId="27" fillId="0" borderId="34" xfId="0" applyFont="1" applyBorder="1" applyAlignment="1">
      <alignment horizontal="distributed" vertical="center" justifyLastLine="1"/>
    </xf>
    <xf numFmtId="0" fontId="27" fillId="0" borderId="35" xfId="0" applyFont="1" applyBorder="1" applyAlignment="1">
      <alignment horizontal="distributed" vertical="center" justifyLastLine="1"/>
    </xf>
    <xf numFmtId="179" fontId="22" fillId="0" borderId="45" xfId="0" applyNumberFormat="1" applyFont="1" applyBorder="1" applyAlignment="1">
      <alignment horizontal="right" vertical="center" shrinkToFit="1"/>
    </xf>
    <xf numFmtId="179" fontId="22" fillId="0" borderId="52" xfId="0" applyNumberFormat="1" applyFont="1" applyBorder="1" applyAlignment="1">
      <alignment horizontal="right" vertical="center" shrinkToFit="1"/>
    </xf>
    <xf numFmtId="180" fontId="22" fillId="3" borderId="62" xfId="0" applyNumberFormat="1" applyFont="1" applyFill="1" applyBorder="1" applyAlignment="1">
      <alignment horizontal="right" vertical="center" shrinkToFit="1"/>
    </xf>
    <xf numFmtId="180" fontId="22" fillId="3" borderId="36" xfId="0" applyNumberFormat="1" applyFont="1" applyFill="1" applyBorder="1" applyAlignment="1">
      <alignment horizontal="right" vertical="center" shrinkToFit="1"/>
    </xf>
    <xf numFmtId="0" fontId="27" fillId="0" borderId="63" xfId="0" applyFont="1" applyBorder="1" applyAlignment="1">
      <alignment horizontal="center" vertical="center" justifyLastLine="1"/>
    </xf>
    <xf numFmtId="0" fontId="27" fillId="0" borderId="64" xfId="0" applyFont="1" applyBorder="1" applyAlignment="1">
      <alignment horizontal="center" vertical="center" justifyLastLine="1"/>
    </xf>
    <xf numFmtId="0" fontId="27" fillId="0" borderId="65" xfId="0" applyFont="1" applyBorder="1" applyAlignment="1">
      <alignment horizontal="center" vertical="center" justifyLastLine="1"/>
    </xf>
    <xf numFmtId="177" fontId="4" fillId="0" borderId="43" xfId="0" applyNumberFormat="1" applyFont="1" applyBorder="1" applyAlignment="1">
      <alignment horizontal="center" vertical="center" shrinkToFit="1"/>
    </xf>
    <xf numFmtId="176" fontId="4" fillId="0" borderId="81" xfId="0" applyNumberFormat="1" applyFont="1" applyBorder="1" applyAlignment="1">
      <alignment horizontal="center" vertical="center" shrinkToFit="1"/>
    </xf>
    <xf numFmtId="176" fontId="4" fillId="0" borderId="82" xfId="0" applyNumberFormat="1" applyFont="1" applyBorder="1" applyAlignment="1">
      <alignment horizontal="center" vertical="center" shrinkToFit="1"/>
    </xf>
    <xf numFmtId="176" fontId="4" fillId="0" borderId="83" xfId="0" applyNumberFormat="1"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176" fontId="6" fillId="0" borderId="8" xfId="0" applyNumberFormat="1" applyFont="1" applyBorder="1" applyAlignment="1">
      <alignment horizontal="left" vertical="center" shrinkToFit="1"/>
    </xf>
    <xf numFmtId="176" fontId="6" fillId="0" borderId="67" xfId="0" applyNumberFormat="1" applyFont="1" applyBorder="1" applyAlignment="1">
      <alignment horizontal="left" vertical="center" shrinkToFit="1"/>
    </xf>
    <xf numFmtId="0" fontId="4" fillId="0" borderId="45"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66" xfId="0" applyFont="1" applyBorder="1" applyAlignment="1">
      <alignment horizontal="center" vertical="center" shrinkToFit="1"/>
    </xf>
    <xf numFmtId="0" fontId="6" fillId="0" borderId="45" xfId="0" applyFont="1" applyBorder="1" applyAlignment="1">
      <alignment horizontal="left" vertical="center" shrinkToFit="1"/>
    </xf>
    <xf numFmtId="0" fontId="6" fillId="0" borderId="52" xfId="0" applyFont="1" applyBorder="1" applyAlignment="1">
      <alignment horizontal="left" vertical="center" shrinkToFit="1"/>
    </xf>
    <xf numFmtId="0" fontId="6" fillId="0" borderId="53" xfId="0" applyFont="1" applyBorder="1" applyAlignment="1">
      <alignment horizontal="left" vertical="center" shrinkToFit="1"/>
    </xf>
    <xf numFmtId="0" fontId="27" fillId="0" borderId="79" xfId="0" applyFont="1" applyBorder="1" applyAlignment="1">
      <alignment horizontal="center" vertical="center" shrinkToFit="1"/>
    </xf>
    <xf numFmtId="0" fontId="27" fillId="0" borderId="31" xfId="0" applyFont="1" applyBorder="1" applyAlignment="1">
      <alignment horizontal="center" vertical="center" shrinkToFit="1"/>
    </xf>
    <xf numFmtId="179" fontId="4" fillId="0" borderId="60" xfId="0" applyNumberFormat="1" applyFont="1" applyBorder="1" applyAlignment="1">
      <alignment horizontal="center" vertical="center" shrinkToFit="1"/>
    </xf>
    <xf numFmtId="179" fontId="4" fillId="0" borderId="33" xfId="0" applyNumberFormat="1" applyFont="1" applyBorder="1" applyAlignment="1">
      <alignment horizontal="center" vertical="center" shrinkToFit="1"/>
    </xf>
    <xf numFmtId="179" fontId="4" fillId="0" borderId="35" xfId="0" applyNumberFormat="1"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66" xfId="0" applyFont="1" applyBorder="1" applyAlignment="1">
      <alignment horizontal="center" vertical="center" shrinkToFit="1"/>
    </xf>
    <xf numFmtId="0" fontId="4" fillId="0" borderId="45"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3" fillId="0" borderId="0" xfId="0" applyFont="1" applyAlignment="1">
      <alignment horizontal="center" vertical="center"/>
    </xf>
    <xf numFmtId="0" fontId="22" fillId="0" borderId="68" xfId="0" applyFont="1" applyBorder="1" applyAlignment="1">
      <alignment horizontal="center" vertical="center" shrinkToFit="1"/>
    </xf>
    <xf numFmtId="0" fontId="22" fillId="0" borderId="69" xfId="0" applyFont="1" applyBorder="1" applyAlignment="1">
      <alignment horizontal="center" vertical="center" shrinkToFit="1"/>
    </xf>
    <xf numFmtId="0" fontId="22" fillId="0" borderId="50" xfId="0" applyFont="1" applyBorder="1" applyAlignment="1">
      <alignment horizontal="center" vertical="center" shrinkToFit="1"/>
    </xf>
    <xf numFmtId="0" fontId="23" fillId="0" borderId="0" xfId="0" applyFont="1" applyAlignment="1">
      <alignment horizontal="center" vertical="center" wrapText="1" shrinkToFit="1"/>
    </xf>
    <xf numFmtId="0" fontId="23" fillId="0" borderId="0" xfId="0" applyFont="1" applyAlignment="1">
      <alignment horizontal="center" vertical="center" shrinkToFit="1"/>
    </xf>
    <xf numFmtId="0" fontId="0" fillId="0" borderId="0" xfId="0" applyAlignment="1">
      <alignment horizontal="right" vertical="center"/>
    </xf>
    <xf numFmtId="0" fontId="0" fillId="0" borderId="39" xfId="0" applyBorder="1" applyAlignment="1">
      <alignment horizontal="center" vertical="center"/>
    </xf>
    <xf numFmtId="0" fontId="22" fillId="0" borderId="84" xfId="0" applyFont="1" applyBorder="1" applyAlignment="1">
      <alignment horizontal="center" vertical="center" shrinkToFit="1"/>
    </xf>
    <xf numFmtId="0" fontId="22" fillId="0" borderId="61"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8" xfId="0" applyFont="1" applyBorder="1" applyAlignment="1">
      <alignment horizontal="center" vertical="center" shrinkToFit="1"/>
    </xf>
    <xf numFmtId="0" fontId="22" fillId="0" borderId="62" xfId="0" applyFont="1" applyBorder="1" applyAlignment="1">
      <alignment horizontal="center" vertical="center" shrinkToFit="1"/>
    </xf>
    <xf numFmtId="0" fontId="22" fillId="0" borderId="36" xfId="0" applyFont="1" applyBorder="1" applyAlignment="1">
      <alignment horizontal="center" vertical="center" shrinkToFit="1"/>
    </xf>
    <xf numFmtId="0" fontId="22" fillId="0" borderId="38" xfId="0" applyFont="1" applyBorder="1" applyAlignment="1">
      <alignment horizontal="center" vertical="center" shrinkToFit="1"/>
    </xf>
    <xf numFmtId="0" fontId="6" fillId="0" borderId="62"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60"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5" xfId="0" applyFont="1" applyBorder="1" applyAlignment="1">
      <alignment horizontal="center" vertical="center" shrinkToFit="1"/>
    </xf>
    <xf numFmtId="0" fontId="5" fillId="0" borderId="52" xfId="0" applyFont="1" applyBorder="1" applyAlignment="1">
      <alignment vertical="center" shrinkToFit="1"/>
    </xf>
    <xf numFmtId="0" fontId="5" fillId="0" borderId="53" xfId="0" applyFont="1" applyBorder="1" applyAlignment="1">
      <alignment vertical="center" shrinkToFit="1"/>
    </xf>
    <xf numFmtId="0" fontId="13" fillId="0" borderId="57" xfId="0" applyFont="1" applyFill="1" applyBorder="1" applyAlignment="1">
      <alignment horizontal="left" vertical="center"/>
    </xf>
    <xf numFmtId="0" fontId="13" fillId="0" borderId="23" xfId="0" applyFont="1" applyFill="1" applyBorder="1" applyAlignment="1">
      <alignment horizontal="left" vertical="center"/>
    </xf>
    <xf numFmtId="0" fontId="13" fillId="0" borderId="23" xfId="0" applyFont="1" applyFill="1" applyBorder="1" applyAlignment="1">
      <alignment horizontal="center" vertical="distributed" textRotation="255" justifyLastLine="1"/>
    </xf>
    <xf numFmtId="0" fontId="13" fillId="0" borderId="11" xfId="0" applyFont="1" applyFill="1" applyBorder="1" applyAlignment="1">
      <alignment horizontal="center" vertical="center" textRotation="255" shrinkToFit="1"/>
    </xf>
    <xf numFmtId="0" fontId="13" fillId="0" borderId="43" xfId="0" applyFont="1" applyFill="1" applyBorder="1" applyAlignment="1">
      <alignment horizontal="center" vertical="center" textRotation="255" shrinkToFit="1"/>
    </xf>
    <xf numFmtId="0" fontId="13" fillId="0" borderId="70" xfId="0" applyFont="1" applyFill="1" applyBorder="1" applyAlignment="1">
      <alignment horizontal="center" vertical="distributed" textRotation="255"/>
    </xf>
    <xf numFmtId="0" fontId="13" fillId="0" borderId="71" xfId="0" applyFont="1" applyFill="1" applyBorder="1" applyAlignment="1">
      <alignment horizontal="center" vertical="distributed" textRotation="255"/>
    </xf>
    <xf numFmtId="0" fontId="13" fillId="0" borderId="72" xfId="0" applyFont="1" applyFill="1" applyBorder="1" applyAlignment="1">
      <alignment horizontal="center" vertical="distributed" textRotation="255"/>
    </xf>
    <xf numFmtId="0" fontId="13" fillId="0" borderId="55" xfId="0" applyFont="1" applyFill="1" applyBorder="1" applyAlignment="1">
      <alignment horizontal="left" vertical="center"/>
    </xf>
    <xf numFmtId="0" fontId="13" fillId="0" borderId="29" xfId="0" applyFont="1" applyFill="1" applyBorder="1" applyAlignment="1">
      <alignment horizontal="left" vertical="center"/>
    </xf>
    <xf numFmtId="0" fontId="13" fillId="0" borderId="54" xfId="0" applyFont="1" applyFill="1" applyBorder="1" applyAlignment="1">
      <alignment horizontal="center" vertical="center" textRotation="255" shrinkToFit="1"/>
    </xf>
    <xf numFmtId="0" fontId="13" fillId="0" borderId="10" xfId="0" applyFont="1" applyFill="1" applyBorder="1" applyAlignment="1">
      <alignment horizontal="center" vertical="distributed" textRotation="255" justifyLastLine="1"/>
    </xf>
    <xf numFmtId="0" fontId="13" fillId="0" borderId="9" xfId="0" applyFont="1" applyFill="1" applyBorder="1" applyAlignment="1">
      <alignment horizontal="center" vertical="distributed" textRotation="255" justifyLastLine="1"/>
    </xf>
    <xf numFmtId="0" fontId="13" fillId="0" borderId="18" xfId="0" applyFont="1" applyFill="1" applyBorder="1" applyAlignment="1">
      <alignment horizontal="center" vertical="distributed" textRotation="255" justifyLastLine="1"/>
    </xf>
    <xf numFmtId="0" fontId="13" fillId="0" borderId="66" xfId="0" applyFont="1" applyFill="1" applyBorder="1" applyAlignment="1">
      <alignment horizontal="center" vertical="distributed" textRotation="255" justifyLastLine="1"/>
    </xf>
    <xf numFmtId="0" fontId="13" fillId="0" borderId="52" xfId="0" applyFont="1" applyFill="1" applyBorder="1" applyAlignment="1">
      <alignment horizontal="center" vertical="distributed" textRotation="255" justifyLastLine="1"/>
    </xf>
    <xf numFmtId="0" fontId="13" fillId="0" borderId="45" xfId="0" applyFont="1" applyFill="1" applyBorder="1" applyAlignment="1">
      <alignment horizontal="center" vertical="center" justifyLastLine="1"/>
    </xf>
    <xf numFmtId="0" fontId="13" fillId="0" borderId="52" xfId="0" applyFont="1" applyFill="1" applyBorder="1" applyAlignment="1">
      <alignment horizontal="center" vertical="center" justifyLastLine="1"/>
    </xf>
    <xf numFmtId="0" fontId="13" fillId="0" borderId="66" xfId="0" applyFont="1" applyFill="1" applyBorder="1" applyAlignment="1">
      <alignment horizontal="center" vertical="center" justifyLastLine="1"/>
    </xf>
    <xf numFmtId="0" fontId="13" fillId="0" borderId="1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21" xfId="0" applyFont="1" applyFill="1" applyBorder="1" applyAlignment="1">
      <alignment horizontal="distributed" vertical="center" justifyLastLine="1"/>
    </xf>
    <xf numFmtId="0" fontId="13" fillId="0" borderId="20" xfId="0" applyFont="1" applyFill="1" applyBorder="1" applyAlignment="1">
      <alignment horizontal="distributed" vertical="center" justifyLastLine="1"/>
    </xf>
    <xf numFmtId="0" fontId="13" fillId="0" borderId="21" xfId="0" applyFont="1" applyFill="1" applyBorder="1" applyAlignment="1">
      <alignment horizontal="center" vertical="center" justifyLastLine="1"/>
    </xf>
    <xf numFmtId="0" fontId="13" fillId="0" borderId="20" xfId="0" applyFont="1" applyFill="1" applyBorder="1" applyAlignment="1">
      <alignment horizontal="center" vertical="center" justifyLastLine="1"/>
    </xf>
    <xf numFmtId="0" fontId="13" fillId="0" borderId="2" xfId="0" applyFont="1" applyFill="1" applyBorder="1" applyAlignment="1">
      <alignment horizontal="center" vertical="distributed" textRotation="255" justifyLastLine="1"/>
    </xf>
    <xf numFmtId="0" fontId="13" fillId="0" borderId="3" xfId="0" applyFont="1" applyFill="1" applyBorder="1" applyAlignment="1">
      <alignment horizontal="center" vertical="distributed" textRotation="255" justifyLastLine="1"/>
    </xf>
    <xf numFmtId="0" fontId="13" fillId="0" borderId="75" xfId="0" applyFont="1" applyFill="1" applyBorder="1" applyAlignment="1">
      <alignment horizontal="center" vertical="distributed" textRotation="255" justifyLastLine="1"/>
    </xf>
    <xf numFmtId="0" fontId="13" fillId="0" borderId="26" xfId="0" applyFont="1" applyFill="1" applyBorder="1" applyAlignment="1">
      <alignment horizontal="center" vertical="distributed" textRotation="255" justifyLastLine="1"/>
    </xf>
    <xf numFmtId="0" fontId="13" fillId="0" borderId="26" xfId="0" applyFont="1" applyFill="1" applyBorder="1" applyAlignment="1">
      <alignment horizontal="center" vertical="center" justifyLastLine="1"/>
    </xf>
    <xf numFmtId="0" fontId="13" fillId="0" borderId="24" xfId="0" applyFont="1" applyFill="1" applyBorder="1" applyAlignment="1">
      <alignment horizontal="center" vertical="center" justifyLastLine="1"/>
    </xf>
    <xf numFmtId="0" fontId="13" fillId="0" borderId="25" xfId="0" applyFont="1" applyFill="1" applyBorder="1" applyAlignment="1">
      <alignment horizontal="center" vertical="center" justifyLastLine="1"/>
    </xf>
    <xf numFmtId="0" fontId="13" fillId="0" borderId="29" xfId="0" applyFont="1" applyFill="1" applyBorder="1" applyAlignment="1">
      <alignment horizontal="center" vertical="distributed" textRotation="255" justifyLastLine="1"/>
    </xf>
    <xf numFmtId="0" fontId="13" fillId="0" borderId="73" xfId="0" applyFont="1" applyFill="1" applyBorder="1" applyAlignment="1">
      <alignment horizontal="left" vertical="center"/>
    </xf>
    <xf numFmtId="0" fontId="13" fillId="0" borderId="74" xfId="0" applyFont="1" applyFill="1" applyBorder="1" applyAlignment="1">
      <alignment horizontal="left" vertical="center"/>
    </xf>
    <xf numFmtId="0" fontId="13" fillId="0" borderId="14" xfId="0" applyFont="1" applyFill="1" applyBorder="1" applyAlignment="1">
      <alignment horizontal="center" vertical="distributed" textRotation="255" justifyLastLine="1"/>
    </xf>
    <xf numFmtId="0" fontId="13" fillId="0" borderId="48" xfId="0" applyFont="1" applyFill="1" applyBorder="1" applyAlignment="1">
      <alignment horizontal="center" vertical="distributed" textRotation="255" justifyLastLine="1"/>
    </xf>
    <xf numFmtId="0" fontId="13" fillId="0" borderId="68" xfId="0" applyFont="1" applyFill="1" applyBorder="1" applyAlignment="1">
      <alignment horizontal="center" vertical="distributed" textRotation="255" justifyLastLine="1"/>
    </xf>
    <xf numFmtId="0" fontId="13" fillId="0" borderId="21" xfId="0" applyFont="1" applyFill="1" applyBorder="1" applyAlignment="1">
      <alignment horizontal="center" vertical="center"/>
    </xf>
    <xf numFmtId="0" fontId="13" fillId="0" borderId="20" xfId="0" applyFont="1" applyFill="1" applyBorder="1" applyAlignment="1">
      <alignment horizontal="center" vertical="center"/>
    </xf>
    <xf numFmtId="0" fontId="0" fillId="0" borderId="21" xfId="0" applyBorder="1" applyAlignment="1">
      <alignment vertical="center"/>
    </xf>
    <xf numFmtId="0" fontId="0" fillId="0" borderId="20" xfId="0" applyBorder="1" applyAlignment="1">
      <alignment vertical="center"/>
    </xf>
    <xf numFmtId="0" fontId="17" fillId="0" borderId="57" xfId="0" applyFont="1" applyFill="1" applyBorder="1" applyAlignment="1">
      <alignment horizontal="left" vertical="center" shrinkToFit="1"/>
    </xf>
    <xf numFmtId="0" fontId="17" fillId="0" borderId="23" xfId="0" applyFont="1" applyFill="1" applyBorder="1" applyAlignment="1">
      <alignment horizontal="left" vertical="center" shrinkToFit="1"/>
    </xf>
    <xf numFmtId="0" fontId="17" fillId="0" borderId="55" xfId="0" applyFont="1" applyFill="1" applyBorder="1" applyAlignment="1">
      <alignment horizontal="left" vertical="center"/>
    </xf>
    <xf numFmtId="0" fontId="17" fillId="0" borderId="12" xfId="0" applyFont="1" applyFill="1" applyBorder="1" applyAlignment="1">
      <alignment horizontal="left" vertical="center"/>
    </xf>
    <xf numFmtId="0" fontId="17" fillId="0" borderId="29" xfId="0" applyFont="1" applyFill="1" applyBorder="1" applyAlignment="1">
      <alignment horizontal="left" vertical="center"/>
    </xf>
    <xf numFmtId="0" fontId="13" fillId="0" borderId="21" xfId="0" applyFont="1" applyFill="1" applyBorder="1" applyAlignment="1">
      <alignment vertical="center"/>
    </xf>
    <xf numFmtId="0" fontId="13" fillId="0" borderId="19" xfId="0" applyFont="1" applyFill="1" applyBorder="1" applyAlignment="1">
      <alignment vertical="center"/>
    </xf>
    <xf numFmtId="0" fontId="13" fillId="0" borderId="20" xfId="0" applyFont="1" applyFill="1" applyBorder="1" applyAlignment="1">
      <alignment vertical="center"/>
    </xf>
    <xf numFmtId="0" fontId="13" fillId="0" borderId="6" xfId="0" applyFont="1" applyFill="1" applyBorder="1" applyAlignment="1">
      <alignment horizontal="center" vertical="distributed" textRotation="255" justifyLastLine="1"/>
    </xf>
    <xf numFmtId="0" fontId="17" fillId="0" borderId="57" xfId="0" applyFont="1" applyFill="1" applyBorder="1" applyAlignment="1">
      <alignment horizontal="left" vertical="center"/>
    </xf>
    <xf numFmtId="0" fontId="17" fillId="0" borderId="0" xfId="0" applyFont="1" applyFill="1" applyBorder="1" applyAlignment="1">
      <alignment horizontal="left" vertical="center"/>
    </xf>
    <xf numFmtId="0" fontId="17" fillId="0" borderId="23" xfId="0" applyFont="1" applyFill="1" applyBorder="1" applyAlignment="1">
      <alignment horizontal="left" vertical="center"/>
    </xf>
    <xf numFmtId="0" fontId="24" fillId="0" borderId="0" xfId="0" applyFont="1" applyFill="1" applyBorder="1" applyAlignment="1">
      <alignment horizontal="center" vertical="center"/>
    </xf>
    <xf numFmtId="0" fontId="16" fillId="0" borderId="76" xfId="0" applyFont="1" applyFill="1" applyBorder="1" applyAlignment="1">
      <alignment horizontal="center" vertical="center" justifyLastLine="1"/>
    </xf>
    <xf numFmtId="0" fontId="16" fillId="0" borderId="69" xfId="0" applyFont="1" applyFill="1" applyBorder="1" applyAlignment="1">
      <alignment horizontal="center" vertical="center" justifyLastLine="1"/>
    </xf>
    <xf numFmtId="0" fontId="16" fillId="0" borderId="77" xfId="0" applyFont="1" applyFill="1" applyBorder="1" applyAlignment="1">
      <alignment horizontal="center" vertical="center" justifyLastLine="1"/>
    </xf>
    <xf numFmtId="0" fontId="25" fillId="0" borderId="68" xfId="0" applyFont="1" applyFill="1" applyBorder="1" applyAlignment="1">
      <alignment horizontal="center" vertical="center"/>
    </xf>
    <xf numFmtId="0" fontId="25" fillId="0" borderId="69" xfId="0" applyFont="1" applyFill="1" applyBorder="1" applyAlignment="1">
      <alignment horizontal="center" vertical="center"/>
    </xf>
    <xf numFmtId="0" fontId="25" fillId="0" borderId="50" xfId="0" applyFont="1" applyFill="1" applyBorder="1" applyAlignment="1">
      <alignment horizontal="center" vertical="center"/>
    </xf>
    <xf numFmtId="0" fontId="13" fillId="0" borderId="25" xfId="0" applyFont="1" applyFill="1" applyBorder="1" applyAlignment="1">
      <alignment horizontal="center" vertical="distributed" textRotation="255" justifyLastLine="1"/>
    </xf>
    <xf numFmtId="0" fontId="13" fillId="0" borderId="12" xfId="0" applyFont="1" applyFill="1" applyBorder="1" applyAlignment="1">
      <alignment horizontal="center" vertical="distributed" textRotation="255"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381000</xdr:colOff>
      <xdr:row>11</xdr:row>
      <xdr:rowOff>171450</xdr:rowOff>
    </xdr:from>
    <xdr:to>
      <xdr:col>8</xdr:col>
      <xdr:colOff>323850</xdr:colOff>
      <xdr:row>11</xdr:row>
      <xdr:rowOff>323850</xdr:rowOff>
    </xdr:to>
    <xdr:sp macro="" textlink="">
      <xdr:nvSpPr>
        <xdr:cNvPr id="2" name="Oval 3"/>
        <xdr:cNvSpPr>
          <a:spLocks noChangeArrowheads="1"/>
        </xdr:cNvSpPr>
      </xdr:nvSpPr>
      <xdr:spPr bwMode="auto">
        <a:xfrm>
          <a:off x="5724525" y="3238500"/>
          <a:ext cx="333375" cy="152400"/>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sp>
    <xdr:clientData/>
  </xdr:twoCellAnchor>
  <xdr:twoCellAnchor>
    <xdr:from>
      <xdr:col>2</xdr:col>
      <xdr:colOff>542925</xdr:colOff>
      <xdr:row>13</xdr:row>
      <xdr:rowOff>85725</xdr:rowOff>
    </xdr:from>
    <xdr:to>
      <xdr:col>2</xdr:col>
      <xdr:colOff>742950</xdr:colOff>
      <xdr:row>13</xdr:row>
      <xdr:rowOff>333375</xdr:rowOff>
    </xdr:to>
    <xdr:sp macro="" textlink="">
      <xdr:nvSpPr>
        <xdr:cNvPr id="3" name="Oval 2"/>
        <xdr:cNvSpPr>
          <a:spLocks noChangeArrowheads="1"/>
        </xdr:cNvSpPr>
      </xdr:nvSpPr>
      <xdr:spPr bwMode="auto">
        <a:xfrm>
          <a:off x="2238375" y="3810000"/>
          <a:ext cx="200025" cy="247650"/>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sp>
    <xdr:clientData/>
  </xdr:twoCellAnchor>
  <xdr:twoCellAnchor>
    <xdr:from>
      <xdr:col>2</xdr:col>
      <xdr:colOff>542925</xdr:colOff>
      <xdr:row>14</xdr:row>
      <xdr:rowOff>76200</xdr:rowOff>
    </xdr:from>
    <xdr:to>
      <xdr:col>2</xdr:col>
      <xdr:colOff>742950</xdr:colOff>
      <xdr:row>14</xdr:row>
      <xdr:rowOff>323850</xdr:rowOff>
    </xdr:to>
    <xdr:sp macro="" textlink="">
      <xdr:nvSpPr>
        <xdr:cNvPr id="4" name="Oval 2"/>
        <xdr:cNvSpPr>
          <a:spLocks noChangeArrowheads="1"/>
        </xdr:cNvSpPr>
      </xdr:nvSpPr>
      <xdr:spPr bwMode="auto">
        <a:xfrm>
          <a:off x="2238375" y="4191000"/>
          <a:ext cx="200025" cy="247650"/>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sp>
    <xdr:clientData/>
  </xdr:twoCellAnchor>
  <xdr:twoCellAnchor>
    <xdr:from>
      <xdr:col>8</xdr:col>
      <xdr:colOff>190500</xdr:colOff>
      <xdr:row>14</xdr:row>
      <xdr:rowOff>85725</xdr:rowOff>
    </xdr:from>
    <xdr:to>
      <xdr:col>8</xdr:col>
      <xdr:colOff>390525</xdr:colOff>
      <xdr:row>14</xdr:row>
      <xdr:rowOff>333375</xdr:rowOff>
    </xdr:to>
    <xdr:sp macro="" textlink="">
      <xdr:nvSpPr>
        <xdr:cNvPr id="5" name="Oval 2"/>
        <xdr:cNvSpPr>
          <a:spLocks noChangeArrowheads="1"/>
        </xdr:cNvSpPr>
      </xdr:nvSpPr>
      <xdr:spPr bwMode="auto">
        <a:xfrm>
          <a:off x="5924550" y="4200525"/>
          <a:ext cx="200025" cy="247650"/>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27096;&#24335;&#65297;&#65374;&#65304;&#65288;&#35336;&#30011;&#35519;&#26360;&#65289;H24&#21215;&#385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様式1（私立大学等研究設備整備費等補助金）"/>
      <sheetName val="都道府県様式2（私立学校施設整備費補助金）"/>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5"/>
  <sheetViews>
    <sheetView tabSelected="1" view="pageBreakPreview" zoomScale="85" zoomScaleNormal="100" zoomScaleSheetLayoutView="85" workbookViewId="0"/>
  </sheetViews>
  <sheetFormatPr defaultRowHeight="13.5" x14ac:dyDescent="0.15"/>
  <cols>
    <col min="1" max="1" width="17.125" style="124" customWidth="1"/>
    <col min="2" max="2" width="5.125" customWidth="1"/>
    <col min="3" max="3" width="17.125" customWidth="1"/>
    <col min="4" max="4" width="4.25" bestFit="1" customWidth="1"/>
    <col min="5" max="5" width="5.125" customWidth="1"/>
    <col min="6" max="6" width="17.125" customWidth="1"/>
    <col min="7" max="7" width="4.25" bestFit="1" customWidth="1"/>
    <col min="8" max="8" width="5.125" customWidth="1"/>
    <col min="9" max="9" width="17.125" customWidth="1"/>
    <col min="10" max="10" width="4.125" bestFit="1" customWidth="1"/>
    <col min="11" max="11" width="12.125" bestFit="1" customWidth="1"/>
  </cols>
  <sheetData>
    <row r="1" spans="1:10" ht="14.25" thickBot="1" x14ac:dyDescent="0.2">
      <c r="H1" s="231" t="s">
        <v>0</v>
      </c>
      <c r="I1" s="231"/>
      <c r="J1" s="231"/>
    </row>
    <row r="2" spans="1:10" ht="18" customHeight="1" thickBot="1" x14ac:dyDescent="0.2">
      <c r="B2" s="2"/>
      <c r="C2" s="2"/>
      <c r="D2" s="2"/>
      <c r="E2" s="2"/>
      <c r="F2" s="3" t="s">
        <v>1</v>
      </c>
      <c r="G2" s="232" t="s">
        <v>2</v>
      </c>
      <c r="H2" s="233"/>
      <c r="I2" s="233"/>
      <c r="J2" s="234"/>
    </row>
    <row r="3" spans="1:10" ht="6.75" customHeight="1" x14ac:dyDescent="0.15"/>
    <row r="4" spans="1:10" ht="19.5" customHeight="1" x14ac:dyDescent="0.15">
      <c r="A4" s="235" t="s">
        <v>133</v>
      </c>
      <c r="B4" s="236"/>
      <c r="C4" s="236"/>
      <c r="D4" s="236"/>
      <c r="E4" s="236"/>
      <c r="F4" s="236"/>
      <c r="G4" s="236"/>
      <c r="H4" s="236"/>
      <c r="I4" s="236"/>
      <c r="J4" s="236"/>
    </row>
    <row r="5" spans="1:10" s="127" customFormat="1" ht="5.25" customHeight="1" x14ac:dyDescent="0.15">
      <c r="A5" s="125"/>
      <c r="B5" s="126"/>
      <c r="C5" s="126"/>
      <c r="D5" s="126"/>
      <c r="E5" s="126"/>
      <c r="F5" s="126"/>
      <c r="G5" s="126"/>
      <c r="H5" s="126"/>
      <c r="I5" s="126"/>
      <c r="J5" s="126"/>
    </row>
    <row r="6" spans="1:10" ht="14.25" thickBot="1" x14ac:dyDescent="0.2">
      <c r="F6" s="237" t="s">
        <v>3</v>
      </c>
      <c r="G6" s="237"/>
      <c r="H6" s="238"/>
      <c r="I6" s="238"/>
      <c r="J6" s="238"/>
    </row>
    <row r="7" spans="1:10" ht="30.75" customHeight="1" x14ac:dyDescent="0.15">
      <c r="A7" s="128" t="s">
        <v>134</v>
      </c>
      <c r="B7" s="239" t="s">
        <v>154</v>
      </c>
      <c r="C7" s="240"/>
      <c r="D7" s="240"/>
      <c r="E7" s="240"/>
      <c r="F7" s="150" t="s">
        <v>4</v>
      </c>
      <c r="G7" s="241" t="s">
        <v>5</v>
      </c>
      <c r="H7" s="242"/>
      <c r="I7" s="242"/>
      <c r="J7" s="243"/>
    </row>
    <row r="8" spans="1:10" ht="30.75" customHeight="1" thickBot="1" x14ac:dyDescent="0.2">
      <c r="A8" s="129" t="s">
        <v>135</v>
      </c>
      <c r="B8" s="244" t="s">
        <v>6</v>
      </c>
      <c r="C8" s="244"/>
      <c r="D8" s="244"/>
      <c r="E8" s="209"/>
      <c r="F8" s="132" t="s">
        <v>136</v>
      </c>
      <c r="G8" s="245">
        <v>2</v>
      </c>
      <c r="H8" s="246"/>
      <c r="I8" s="246"/>
      <c r="J8" s="247"/>
    </row>
    <row r="9" spans="1:10" ht="30.75" customHeight="1" thickTop="1" thickBot="1" x14ac:dyDescent="0.2">
      <c r="A9" s="151" t="s">
        <v>7</v>
      </c>
      <c r="B9" s="248"/>
      <c r="C9" s="249"/>
      <c r="D9" s="249"/>
      <c r="E9" s="249"/>
      <c r="F9" s="249"/>
      <c r="G9" s="249"/>
      <c r="H9" s="249"/>
      <c r="I9" s="249"/>
      <c r="J9" s="250"/>
    </row>
    <row r="10" spans="1:10" ht="30.75" customHeight="1" thickTop="1" x14ac:dyDescent="0.15">
      <c r="A10" s="130" t="s">
        <v>8</v>
      </c>
      <c r="B10" s="251" t="s">
        <v>9</v>
      </c>
      <c r="C10" s="252"/>
      <c r="D10" s="252"/>
      <c r="E10" s="252"/>
      <c r="F10" s="252"/>
      <c r="G10" s="252"/>
      <c r="H10" s="252"/>
      <c r="I10" s="252"/>
      <c r="J10" s="253"/>
    </row>
    <row r="11" spans="1:10" ht="30.75" customHeight="1" x14ac:dyDescent="0.15">
      <c r="A11" s="131" t="s">
        <v>137</v>
      </c>
      <c r="B11" s="225" t="s">
        <v>10</v>
      </c>
      <c r="C11" s="226"/>
      <c r="D11" s="226"/>
      <c r="E11" s="226"/>
      <c r="F11" s="254"/>
      <c r="G11" s="254"/>
      <c r="H11" s="254"/>
      <c r="I11" s="254"/>
      <c r="J11" s="255"/>
    </row>
    <row r="12" spans="1:10" ht="30.75" customHeight="1" x14ac:dyDescent="0.15">
      <c r="A12" s="4" t="s">
        <v>11</v>
      </c>
      <c r="B12" s="225" t="s">
        <v>12</v>
      </c>
      <c r="C12" s="226"/>
      <c r="D12" s="226"/>
      <c r="E12" s="227"/>
      <c r="F12" s="5" t="s">
        <v>13</v>
      </c>
      <c r="G12" s="228" t="s">
        <v>14</v>
      </c>
      <c r="H12" s="229"/>
      <c r="I12" s="229"/>
      <c r="J12" s="230"/>
    </row>
    <row r="13" spans="1:10" ht="30.75" customHeight="1" thickBot="1" x14ac:dyDescent="0.2">
      <c r="A13" s="6" t="s">
        <v>15</v>
      </c>
      <c r="B13" s="209" t="s">
        <v>16</v>
      </c>
      <c r="C13" s="210"/>
      <c r="D13" s="210"/>
      <c r="E13" s="211"/>
      <c r="F13" s="7" t="s">
        <v>17</v>
      </c>
      <c r="G13" s="212" t="s">
        <v>18</v>
      </c>
      <c r="H13" s="212"/>
      <c r="I13" s="212"/>
      <c r="J13" s="213"/>
    </row>
    <row r="14" spans="1:10" ht="30.75" customHeight="1" thickTop="1" thickBot="1" x14ac:dyDescent="0.2">
      <c r="A14" s="8" t="s">
        <v>19</v>
      </c>
      <c r="B14" s="214" t="s">
        <v>20</v>
      </c>
      <c r="C14" s="215"/>
      <c r="D14" s="215"/>
      <c r="E14" s="216"/>
      <c r="F14" s="9" t="s">
        <v>21</v>
      </c>
      <c r="G14" s="217" t="s">
        <v>22</v>
      </c>
      <c r="H14" s="218"/>
      <c r="I14" s="218"/>
      <c r="J14" s="219"/>
    </row>
    <row r="15" spans="1:10" ht="30.75" customHeight="1" thickTop="1" x14ac:dyDescent="0.15">
      <c r="A15" s="133" t="s">
        <v>138</v>
      </c>
      <c r="B15" s="220" t="s">
        <v>139</v>
      </c>
      <c r="C15" s="221"/>
      <c r="D15" s="221"/>
      <c r="E15" s="221"/>
      <c r="F15" s="154" t="s">
        <v>140</v>
      </c>
      <c r="G15" s="222" t="s">
        <v>20</v>
      </c>
      <c r="H15" s="223"/>
      <c r="I15" s="223"/>
      <c r="J15" s="224"/>
    </row>
    <row r="16" spans="1:10" ht="30.75" customHeight="1" x14ac:dyDescent="0.15">
      <c r="A16" s="152" t="s">
        <v>141</v>
      </c>
      <c r="B16" s="198">
        <v>718</v>
      </c>
      <c r="C16" s="199"/>
      <c r="D16" s="199"/>
      <c r="E16" s="158" t="s">
        <v>142</v>
      </c>
      <c r="F16" s="153" t="s">
        <v>143</v>
      </c>
      <c r="G16" s="198">
        <v>1843</v>
      </c>
      <c r="H16" s="199"/>
      <c r="I16" s="199"/>
      <c r="J16" s="160" t="s">
        <v>142</v>
      </c>
    </row>
    <row r="17" spans="1:11" ht="30.75" customHeight="1" thickBot="1" x14ac:dyDescent="0.2">
      <c r="A17" s="129" t="s">
        <v>144</v>
      </c>
      <c r="B17" s="200">
        <f>ROUND(B16/G16*100,2)</f>
        <v>38.96</v>
      </c>
      <c r="C17" s="201"/>
      <c r="D17" s="201"/>
      <c r="E17" s="159" t="s">
        <v>145</v>
      </c>
      <c r="F17" s="202"/>
      <c r="G17" s="203"/>
      <c r="H17" s="203"/>
      <c r="I17" s="203"/>
      <c r="J17" s="204"/>
    </row>
    <row r="18" spans="1:11" ht="30.75" customHeight="1" thickTop="1" x14ac:dyDescent="0.15">
      <c r="A18" s="135" t="s">
        <v>23</v>
      </c>
      <c r="B18" s="136" t="s">
        <v>24</v>
      </c>
      <c r="C18" s="137"/>
      <c r="D18" s="136" t="s">
        <v>25</v>
      </c>
      <c r="E18" s="205"/>
      <c r="F18" s="205"/>
      <c r="G18" s="206"/>
      <c r="H18" s="207"/>
      <c r="I18" s="207"/>
      <c r="J18" s="208"/>
    </row>
    <row r="19" spans="1:11" ht="30.75" customHeight="1" x14ac:dyDescent="0.15">
      <c r="A19" s="131" t="s">
        <v>26</v>
      </c>
      <c r="B19" s="138" t="s">
        <v>24</v>
      </c>
      <c r="C19" s="139"/>
      <c r="D19" s="140" t="s">
        <v>25</v>
      </c>
      <c r="E19" s="185"/>
      <c r="F19" s="185"/>
      <c r="G19" s="186" t="s">
        <v>27</v>
      </c>
      <c r="H19" s="187"/>
      <c r="I19" s="155"/>
      <c r="J19" s="156" t="s">
        <v>28</v>
      </c>
      <c r="K19" s="157"/>
    </row>
    <row r="20" spans="1:11" ht="30.75" customHeight="1" thickBot="1" x14ac:dyDescent="0.2">
      <c r="A20" s="129" t="s">
        <v>29</v>
      </c>
      <c r="B20" s="188"/>
      <c r="C20" s="189"/>
      <c r="D20" s="190"/>
      <c r="E20" s="191"/>
      <c r="F20" s="192"/>
      <c r="G20" s="192"/>
      <c r="H20" s="192"/>
      <c r="I20" s="192"/>
      <c r="J20" s="193"/>
    </row>
    <row r="21" spans="1:11" ht="30.75" customHeight="1" thickTop="1" x14ac:dyDescent="0.15">
      <c r="A21" s="130" t="s">
        <v>30</v>
      </c>
      <c r="B21" s="194" t="s">
        <v>31</v>
      </c>
      <c r="C21" s="195"/>
      <c r="D21" s="196"/>
      <c r="E21" s="194" t="s">
        <v>32</v>
      </c>
      <c r="F21" s="195"/>
      <c r="G21" s="196"/>
      <c r="H21" s="194" t="s">
        <v>33</v>
      </c>
      <c r="I21" s="195"/>
      <c r="J21" s="197"/>
    </row>
    <row r="22" spans="1:11" ht="30.75" customHeight="1" thickBot="1" x14ac:dyDescent="0.2">
      <c r="A22" s="141" t="s">
        <v>34</v>
      </c>
      <c r="B22" s="10" t="s">
        <v>146</v>
      </c>
      <c r="C22" s="11">
        <f>'(参考）様式○-2'!H11</f>
        <v>0</v>
      </c>
      <c r="D22" s="161" t="s">
        <v>35</v>
      </c>
      <c r="E22" s="12" t="s">
        <v>147</v>
      </c>
      <c r="F22" s="11">
        <f>'(参考）様式○-2'!H16</f>
        <v>0</v>
      </c>
      <c r="G22" s="161" t="s">
        <v>35</v>
      </c>
      <c r="H22" s="12" t="s">
        <v>148</v>
      </c>
      <c r="I22" s="11">
        <f>C22+F22</f>
        <v>0</v>
      </c>
      <c r="J22" s="169" t="s">
        <v>35</v>
      </c>
    </row>
    <row r="23" spans="1:11" ht="30.75" customHeight="1" x14ac:dyDescent="0.15">
      <c r="A23" s="142" t="s">
        <v>36</v>
      </c>
      <c r="B23" s="13" t="s">
        <v>37</v>
      </c>
      <c r="C23" s="14">
        <f>'(参考）様式○-2'!H24</f>
        <v>0</v>
      </c>
      <c r="D23" s="162" t="s">
        <v>35</v>
      </c>
      <c r="E23" s="15" t="s">
        <v>38</v>
      </c>
      <c r="F23" s="16">
        <f>'(参考）様式○-2'!H30</f>
        <v>0</v>
      </c>
      <c r="G23" s="167" t="s">
        <v>35</v>
      </c>
      <c r="H23" s="15" t="s">
        <v>39</v>
      </c>
      <c r="I23" s="16">
        <f>C23+F23</f>
        <v>0</v>
      </c>
      <c r="J23" s="170" t="s">
        <v>35</v>
      </c>
    </row>
    <row r="24" spans="1:11" ht="30.75" customHeight="1" thickBot="1" x14ac:dyDescent="0.2">
      <c r="A24" s="143" t="s">
        <v>40</v>
      </c>
      <c r="B24" s="17" t="s">
        <v>41</v>
      </c>
      <c r="C24" s="11">
        <f>'(参考）様式○-2'!H40</f>
        <v>0</v>
      </c>
      <c r="D24" s="161" t="s">
        <v>35</v>
      </c>
      <c r="E24" s="12" t="s">
        <v>42</v>
      </c>
      <c r="F24" s="11">
        <f>'(参考）様式○-2'!H47</f>
        <v>0</v>
      </c>
      <c r="G24" s="161" t="s">
        <v>35</v>
      </c>
      <c r="H24" s="19" t="s">
        <v>43</v>
      </c>
      <c r="I24" s="18">
        <f>C24+F24</f>
        <v>0</v>
      </c>
      <c r="J24" s="171" t="s">
        <v>35</v>
      </c>
    </row>
    <row r="25" spans="1:11" ht="30.75" customHeight="1" x14ac:dyDescent="0.15">
      <c r="A25" s="144" t="s">
        <v>44</v>
      </c>
      <c r="B25" s="20" t="s">
        <v>45</v>
      </c>
      <c r="C25" s="21">
        <f>'(参考）様式○-2'!H55</f>
        <v>0</v>
      </c>
      <c r="D25" s="163" t="s">
        <v>35</v>
      </c>
      <c r="E25" s="22" t="s">
        <v>46</v>
      </c>
      <c r="F25" s="145">
        <f>'(参考）様式○-2'!H61</f>
        <v>0</v>
      </c>
      <c r="G25" s="163" t="s">
        <v>35</v>
      </c>
      <c r="H25" s="23" t="s">
        <v>47</v>
      </c>
      <c r="I25" s="21">
        <f t="shared" ref="I25:I30" si="0">C25+F25</f>
        <v>0</v>
      </c>
      <c r="J25" s="172" t="s">
        <v>35</v>
      </c>
    </row>
    <row r="26" spans="1:11" ht="30.75" customHeight="1" thickBot="1" x14ac:dyDescent="0.2">
      <c r="A26" s="146" t="s">
        <v>48</v>
      </c>
      <c r="B26" s="10" t="s">
        <v>49</v>
      </c>
      <c r="C26" s="18">
        <f>'(参考）様式○-2'!H71</f>
        <v>0</v>
      </c>
      <c r="D26" s="161" t="s">
        <v>35</v>
      </c>
      <c r="E26" s="12" t="s">
        <v>50</v>
      </c>
      <c r="F26" s="18">
        <f>'(参考）様式○-2'!H78</f>
        <v>0</v>
      </c>
      <c r="G26" s="161" t="s">
        <v>35</v>
      </c>
      <c r="H26" s="24" t="s">
        <v>51</v>
      </c>
      <c r="I26" s="11">
        <f t="shared" si="0"/>
        <v>0</v>
      </c>
      <c r="J26" s="169" t="s">
        <v>35</v>
      </c>
    </row>
    <row r="27" spans="1:11" ht="30.75" customHeight="1" x14ac:dyDescent="0.15">
      <c r="A27" s="144" t="s">
        <v>52</v>
      </c>
      <c r="B27" s="20" t="s">
        <v>53</v>
      </c>
      <c r="C27" s="21">
        <f>'(参考）様式○-2'!H86</f>
        <v>0</v>
      </c>
      <c r="D27" s="163" t="s">
        <v>35</v>
      </c>
      <c r="E27" s="22" t="s">
        <v>54</v>
      </c>
      <c r="F27" s="145">
        <f>'(参考）様式○-2'!H92</f>
        <v>0</v>
      </c>
      <c r="G27" s="163" t="s">
        <v>35</v>
      </c>
      <c r="H27" s="22" t="s">
        <v>55</v>
      </c>
      <c r="I27" s="21">
        <f t="shared" si="0"/>
        <v>0</v>
      </c>
      <c r="J27" s="172" t="s">
        <v>35</v>
      </c>
    </row>
    <row r="28" spans="1:11" ht="30.75" customHeight="1" thickBot="1" x14ac:dyDescent="0.2">
      <c r="A28" s="146" t="s">
        <v>56</v>
      </c>
      <c r="B28" s="10" t="s">
        <v>57</v>
      </c>
      <c r="C28" s="18">
        <f>'(参考）様式○-2'!H102</f>
        <v>0</v>
      </c>
      <c r="D28" s="161" t="s">
        <v>35</v>
      </c>
      <c r="E28" s="12" t="s">
        <v>58</v>
      </c>
      <c r="F28" s="18">
        <f>'(参考）様式○-2'!H109</f>
        <v>0</v>
      </c>
      <c r="G28" s="161" t="s">
        <v>35</v>
      </c>
      <c r="H28" s="12" t="s">
        <v>59</v>
      </c>
      <c r="I28" s="11">
        <f t="shared" si="0"/>
        <v>0</v>
      </c>
      <c r="J28" s="169" t="s">
        <v>35</v>
      </c>
    </row>
    <row r="29" spans="1:11" ht="30.75" customHeight="1" x14ac:dyDescent="0.15">
      <c r="A29" s="25" t="s">
        <v>60</v>
      </c>
      <c r="B29" s="20" t="s">
        <v>61</v>
      </c>
      <c r="C29" s="21">
        <f>'(参考）様式○-2'!H117</f>
        <v>0</v>
      </c>
      <c r="D29" s="163" t="s">
        <v>35</v>
      </c>
      <c r="E29" s="22" t="s">
        <v>62</v>
      </c>
      <c r="F29" s="21">
        <f>'(参考）様式○-2'!H123</f>
        <v>0</v>
      </c>
      <c r="G29" s="163" t="s">
        <v>35</v>
      </c>
      <c r="H29" s="22" t="s">
        <v>63</v>
      </c>
      <c r="I29" s="21">
        <f t="shared" si="0"/>
        <v>0</v>
      </c>
      <c r="J29" s="172" t="s">
        <v>35</v>
      </c>
    </row>
    <row r="30" spans="1:11" ht="30.75" customHeight="1" thickBot="1" x14ac:dyDescent="0.2">
      <c r="A30" s="134" t="s">
        <v>64</v>
      </c>
      <c r="B30" s="26" t="s">
        <v>65</v>
      </c>
      <c r="C30" s="27">
        <f>'(参考）様式○-2'!H133</f>
        <v>0</v>
      </c>
      <c r="D30" s="164" t="s">
        <v>35</v>
      </c>
      <c r="E30" s="28" t="s">
        <v>66</v>
      </c>
      <c r="F30" s="27">
        <f>'(参考）様式○-2'!H140</f>
        <v>0</v>
      </c>
      <c r="G30" s="164" t="s">
        <v>35</v>
      </c>
      <c r="H30" s="28" t="s">
        <v>67</v>
      </c>
      <c r="I30" s="27">
        <f t="shared" si="0"/>
        <v>0</v>
      </c>
      <c r="J30" s="173" t="s">
        <v>35</v>
      </c>
    </row>
    <row r="31" spans="1:11" ht="30.75" customHeight="1" thickTop="1" x14ac:dyDescent="0.15">
      <c r="A31" s="147" t="s">
        <v>68</v>
      </c>
      <c r="B31" s="29" t="s">
        <v>149</v>
      </c>
      <c r="C31" s="30">
        <f>SUM(C22:C30)</f>
        <v>0</v>
      </c>
      <c r="D31" s="165" t="s">
        <v>35</v>
      </c>
      <c r="E31" s="31" t="s">
        <v>150</v>
      </c>
      <c r="F31" s="32">
        <f>SUM(F22:F30)</f>
        <v>0</v>
      </c>
      <c r="G31" s="168" t="s">
        <v>35</v>
      </c>
      <c r="H31" s="31" t="s">
        <v>151</v>
      </c>
      <c r="I31" s="32">
        <f>C31+F31</f>
        <v>0</v>
      </c>
      <c r="J31" s="174" t="s">
        <v>35</v>
      </c>
      <c r="K31" s="33"/>
    </row>
    <row r="32" spans="1:11" ht="30.75" customHeight="1" thickBot="1" x14ac:dyDescent="0.2">
      <c r="A32" s="129" t="s">
        <v>69</v>
      </c>
      <c r="B32" s="34" t="s">
        <v>152</v>
      </c>
      <c r="C32" s="35">
        <f>ROUNDDOWN(C31*I19,-3)</f>
        <v>0</v>
      </c>
      <c r="D32" s="166" t="s">
        <v>35</v>
      </c>
      <c r="E32" s="36"/>
      <c r="F32" s="176" t="s">
        <v>70</v>
      </c>
      <c r="G32" s="177"/>
      <c r="H32" s="37" t="s">
        <v>153</v>
      </c>
      <c r="I32" s="35">
        <f>I31-C32</f>
        <v>0</v>
      </c>
      <c r="J32" s="175" t="s">
        <v>35</v>
      </c>
    </row>
    <row r="33" spans="1:10" ht="45" customHeight="1" thickTop="1" x14ac:dyDescent="0.15">
      <c r="A33" s="148" t="s">
        <v>71</v>
      </c>
      <c r="B33" s="178"/>
      <c r="C33" s="179"/>
      <c r="D33" s="179"/>
      <c r="E33" s="179"/>
      <c r="F33" s="179"/>
      <c r="G33" s="179"/>
      <c r="H33" s="179"/>
      <c r="I33" s="179"/>
      <c r="J33" s="180"/>
    </row>
    <row r="34" spans="1:10" ht="42.75" customHeight="1" thickBot="1" x14ac:dyDescent="0.2">
      <c r="A34" s="149" t="s">
        <v>72</v>
      </c>
      <c r="B34" s="181"/>
      <c r="C34" s="182"/>
      <c r="D34" s="182"/>
      <c r="E34" s="182"/>
      <c r="F34" s="182"/>
      <c r="G34" s="182"/>
      <c r="H34" s="182"/>
      <c r="I34" s="182"/>
      <c r="J34" s="183"/>
    </row>
    <row r="35" spans="1:10" ht="18" customHeight="1" x14ac:dyDescent="0.15">
      <c r="A35" s="184" t="s">
        <v>73</v>
      </c>
      <c r="B35" s="184"/>
      <c r="C35" s="184"/>
      <c r="D35" s="184"/>
      <c r="E35" s="184"/>
      <c r="F35" s="184"/>
      <c r="G35" s="184"/>
      <c r="H35" s="184"/>
      <c r="I35" s="184"/>
      <c r="J35" s="184"/>
    </row>
  </sheetData>
  <mergeCells count="37">
    <mergeCell ref="B12:E12"/>
    <mergeCell ref="G12:J12"/>
    <mergeCell ref="H1:J1"/>
    <mergeCell ref="G2:J2"/>
    <mergeCell ref="A4:J4"/>
    <mergeCell ref="F6:G6"/>
    <mergeCell ref="H6:J6"/>
    <mergeCell ref="B7:E7"/>
    <mergeCell ref="G7:J7"/>
    <mergeCell ref="B8:E8"/>
    <mergeCell ref="G8:J8"/>
    <mergeCell ref="B9:J9"/>
    <mergeCell ref="B10:J10"/>
    <mergeCell ref="B11:J11"/>
    <mergeCell ref="B13:E13"/>
    <mergeCell ref="G13:J13"/>
    <mergeCell ref="B14:E14"/>
    <mergeCell ref="G14:J14"/>
    <mergeCell ref="B15:E15"/>
    <mergeCell ref="G15:J15"/>
    <mergeCell ref="B16:D16"/>
    <mergeCell ref="G16:I16"/>
    <mergeCell ref="B17:D17"/>
    <mergeCell ref="F17:J17"/>
    <mergeCell ref="E18:F18"/>
    <mergeCell ref="G18:J18"/>
    <mergeCell ref="F32:G32"/>
    <mergeCell ref="B33:J33"/>
    <mergeCell ref="B34:J34"/>
    <mergeCell ref="A35:J35"/>
    <mergeCell ref="E19:F19"/>
    <mergeCell ref="G19:H19"/>
    <mergeCell ref="B20:D20"/>
    <mergeCell ref="E20:J20"/>
    <mergeCell ref="B21:D21"/>
    <mergeCell ref="E21:G21"/>
    <mergeCell ref="H21:J21"/>
  </mergeCells>
  <phoneticPr fontId="2"/>
  <dataValidations count="1">
    <dataValidation type="list" showInputMessage="1" showErrorMessage="1" sqref="G2:J2">
      <formula1>"↓以下のうちいずれかを選択,専門課程,高等課程"</formula1>
    </dataValidation>
  </dataValidations>
  <pageMargins left="0.70866141732283472" right="0.70866141732283472" top="0.74803149606299213" bottom="0.74803149606299213" header="0.31496062992125984" footer="0.31496062992125984"/>
  <pageSetup paperSize="9" scale="7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4"/>
  <sheetViews>
    <sheetView view="pageBreakPreview" zoomScale="85" zoomScaleNormal="85" zoomScaleSheetLayoutView="85" workbookViewId="0">
      <selection activeCell="I18" sqref="I18"/>
    </sheetView>
  </sheetViews>
  <sheetFormatPr defaultRowHeight="13.5" x14ac:dyDescent="0.15"/>
  <cols>
    <col min="1" max="1" width="4" style="42" bestFit="1" customWidth="1"/>
    <col min="2" max="2" width="4.375" style="38" customWidth="1"/>
    <col min="3" max="3" width="4.375" style="114" customWidth="1"/>
    <col min="4" max="4" width="24.25" style="38" customWidth="1"/>
    <col min="5" max="6" width="27.875" style="38" customWidth="1"/>
    <col min="7" max="7" width="34.625" style="38" bestFit="1" customWidth="1"/>
    <col min="8" max="8" width="18.625" style="116" bestFit="1" customWidth="1"/>
    <col min="9" max="16384" width="9" style="38"/>
  </cols>
  <sheetData>
    <row r="1" spans="1:11" customFormat="1" ht="18" thickBot="1" x14ac:dyDescent="0.2">
      <c r="F1" s="38"/>
      <c r="G1" s="39" t="s">
        <v>74</v>
      </c>
      <c r="H1" s="40" t="s">
        <v>75</v>
      </c>
      <c r="I1" s="1"/>
      <c r="J1" s="1"/>
    </row>
    <row r="2" spans="1:11" customFormat="1" ht="18" customHeight="1" thickBot="1" x14ac:dyDescent="0.2">
      <c r="B2" s="2"/>
      <c r="C2" s="2"/>
      <c r="D2" s="2"/>
      <c r="E2" s="2"/>
      <c r="F2" s="41"/>
      <c r="G2" s="3" t="s">
        <v>1</v>
      </c>
      <c r="H2" s="117" t="s">
        <v>2</v>
      </c>
    </row>
    <row r="3" spans="1:11" customFormat="1" ht="6.75" customHeight="1" x14ac:dyDescent="0.15"/>
    <row r="4" spans="1:11" ht="22.5" customHeight="1" thickBot="1" x14ac:dyDescent="0.2">
      <c r="B4" s="310" t="s">
        <v>76</v>
      </c>
      <c r="C4" s="310"/>
      <c r="D4" s="310"/>
      <c r="E4" s="310"/>
      <c r="F4" s="310"/>
      <c r="G4" s="310"/>
      <c r="H4" s="310"/>
      <c r="I4" s="43"/>
      <c r="J4" s="43"/>
      <c r="K4" s="43"/>
    </row>
    <row r="5" spans="1:11" ht="31.5" customHeight="1" thickBot="1" x14ac:dyDescent="0.2">
      <c r="A5" s="311" t="s">
        <v>8</v>
      </c>
      <c r="B5" s="312"/>
      <c r="C5" s="312"/>
      <c r="D5" s="313"/>
      <c r="E5" s="314" t="s">
        <v>77</v>
      </c>
      <c r="F5" s="315"/>
      <c r="G5" s="315"/>
      <c r="H5" s="316"/>
    </row>
    <row r="6" spans="1:11" x14ac:dyDescent="0.15">
      <c r="A6" s="44"/>
      <c r="B6" s="317" t="s">
        <v>34</v>
      </c>
      <c r="C6" s="285" t="s">
        <v>78</v>
      </c>
      <c r="D6" s="286"/>
      <c r="E6" s="286"/>
      <c r="F6" s="287"/>
      <c r="G6" s="45" t="s">
        <v>79</v>
      </c>
      <c r="H6" s="46" t="s">
        <v>80</v>
      </c>
    </row>
    <row r="7" spans="1:11" ht="17.25" x14ac:dyDescent="0.15">
      <c r="A7" s="47"/>
      <c r="B7" s="270"/>
      <c r="C7" s="259" t="s">
        <v>81</v>
      </c>
      <c r="D7" s="300" t="s">
        <v>125</v>
      </c>
      <c r="E7" s="301"/>
      <c r="F7" s="302"/>
      <c r="G7" s="48" t="s">
        <v>82</v>
      </c>
      <c r="H7" s="49" t="s">
        <v>83</v>
      </c>
    </row>
    <row r="8" spans="1:11" ht="17.25" x14ac:dyDescent="0.15">
      <c r="A8" s="47"/>
      <c r="B8" s="270"/>
      <c r="C8" s="260"/>
      <c r="D8" s="256"/>
      <c r="E8" s="276"/>
      <c r="F8" s="257"/>
      <c r="G8" s="50"/>
      <c r="H8" s="51"/>
    </row>
    <row r="9" spans="1:11" ht="17.25" x14ac:dyDescent="0.15">
      <c r="A9" s="47"/>
      <c r="B9" s="270"/>
      <c r="C9" s="260"/>
      <c r="D9" s="256"/>
      <c r="E9" s="276"/>
      <c r="F9" s="257"/>
      <c r="G9" s="50"/>
      <c r="H9" s="51"/>
    </row>
    <row r="10" spans="1:11" ht="17.25" x14ac:dyDescent="0.15">
      <c r="A10" s="47"/>
      <c r="B10" s="270"/>
      <c r="C10" s="260"/>
      <c r="D10" s="256"/>
      <c r="E10" s="276"/>
      <c r="F10" s="257"/>
      <c r="G10" s="50"/>
      <c r="H10" s="51"/>
    </row>
    <row r="11" spans="1:11" ht="17.25" x14ac:dyDescent="0.15">
      <c r="A11" s="47"/>
      <c r="B11" s="270"/>
      <c r="C11" s="260"/>
      <c r="D11" s="303"/>
      <c r="E11" s="304"/>
      <c r="F11" s="305"/>
      <c r="G11" s="54" t="s">
        <v>155</v>
      </c>
      <c r="H11" s="55">
        <f>SUM(H7:H10)</f>
        <v>0</v>
      </c>
    </row>
    <row r="12" spans="1:11" ht="17.25" x14ac:dyDescent="0.15">
      <c r="A12" s="47"/>
      <c r="B12" s="270"/>
      <c r="C12" s="259" t="s">
        <v>84</v>
      </c>
      <c r="D12" s="307" t="s">
        <v>126</v>
      </c>
      <c r="E12" s="308"/>
      <c r="F12" s="309"/>
      <c r="G12" s="56" t="s">
        <v>82</v>
      </c>
      <c r="H12" s="57" t="s">
        <v>83</v>
      </c>
    </row>
    <row r="13" spans="1:11" ht="17.25" x14ac:dyDescent="0.15">
      <c r="A13" s="47"/>
      <c r="B13" s="270"/>
      <c r="C13" s="260"/>
      <c r="D13" s="307" t="s">
        <v>85</v>
      </c>
      <c r="E13" s="308"/>
      <c r="F13" s="309"/>
      <c r="G13" s="56" t="s">
        <v>82</v>
      </c>
      <c r="H13" s="119" t="s">
        <v>83</v>
      </c>
    </row>
    <row r="14" spans="1:11" ht="17.25" x14ac:dyDescent="0.15">
      <c r="A14" s="47"/>
      <c r="B14" s="270"/>
      <c r="C14" s="260"/>
      <c r="D14" s="307"/>
      <c r="E14" s="308"/>
      <c r="F14" s="309"/>
      <c r="G14" s="56"/>
      <c r="H14" s="118"/>
    </row>
    <row r="15" spans="1:11" ht="17.25" x14ac:dyDescent="0.15">
      <c r="A15" s="47"/>
      <c r="B15" s="270"/>
      <c r="C15" s="260"/>
      <c r="D15" s="256"/>
      <c r="E15" s="276"/>
      <c r="F15" s="257"/>
      <c r="G15" s="50"/>
      <c r="H15" s="51"/>
    </row>
    <row r="16" spans="1:11" ht="18" thickBot="1" x14ac:dyDescent="0.2">
      <c r="A16" s="47"/>
      <c r="B16" s="270"/>
      <c r="C16" s="266"/>
      <c r="D16" s="303"/>
      <c r="E16" s="304"/>
      <c r="F16" s="305"/>
      <c r="G16" s="59" t="s">
        <v>156</v>
      </c>
      <c r="H16" s="60">
        <f>SUM(H12:H15)</f>
        <v>0</v>
      </c>
    </row>
    <row r="17" spans="1:8" ht="18" thickBot="1" x14ac:dyDescent="0.2">
      <c r="A17" s="61"/>
      <c r="B17" s="318"/>
      <c r="C17" s="62"/>
      <c r="D17" s="63"/>
      <c r="E17" s="63"/>
      <c r="F17" s="64"/>
      <c r="G17" s="65" t="s">
        <v>157</v>
      </c>
      <c r="H17" s="66">
        <f>H11+H16</f>
        <v>0</v>
      </c>
    </row>
    <row r="18" spans="1:8" x14ac:dyDescent="0.15">
      <c r="A18" s="306" t="s">
        <v>86</v>
      </c>
      <c r="B18" s="270" t="s">
        <v>87</v>
      </c>
      <c r="C18" s="272" t="s">
        <v>78</v>
      </c>
      <c r="D18" s="273"/>
      <c r="E18" s="273"/>
      <c r="F18" s="274"/>
      <c r="G18" s="67" t="s">
        <v>79</v>
      </c>
      <c r="H18" s="68" t="s">
        <v>80</v>
      </c>
    </row>
    <row r="19" spans="1:8" ht="17.25" customHeight="1" x14ac:dyDescent="0.15">
      <c r="A19" s="306"/>
      <c r="B19" s="270"/>
      <c r="C19" s="259" t="s">
        <v>81</v>
      </c>
      <c r="D19" s="300" t="s">
        <v>127</v>
      </c>
      <c r="E19" s="301"/>
      <c r="F19" s="302"/>
      <c r="G19" s="48" t="s">
        <v>82</v>
      </c>
      <c r="H19" s="49" t="s">
        <v>83</v>
      </c>
    </row>
    <row r="20" spans="1:8" ht="17.25" customHeight="1" x14ac:dyDescent="0.15">
      <c r="A20" s="306"/>
      <c r="B20" s="270"/>
      <c r="C20" s="260"/>
      <c r="D20" s="256"/>
      <c r="E20" s="276"/>
      <c r="F20" s="257"/>
      <c r="G20" s="50"/>
      <c r="H20" s="51"/>
    </row>
    <row r="21" spans="1:8" ht="17.25" customHeight="1" x14ac:dyDescent="0.15">
      <c r="A21" s="306"/>
      <c r="B21" s="270"/>
      <c r="C21" s="260"/>
      <c r="D21" s="256"/>
      <c r="E21" s="276"/>
      <c r="F21" s="257"/>
      <c r="G21" s="50"/>
      <c r="H21" s="51"/>
    </row>
    <row r="22" spans="1:8" ht="17.25" customHeight="1" x14ac:dyDescent="0.15">
      <c r="A22" s="306"/>
      <c r="B22" s="270"/>
      <c r="C22" s="260"/>
      <c r="D22" s="256"/>
      <c r="E22" s="276"/>
      <c r="F22" s="257"/>
      <c r="G22" s="50"/>
      <c r="H22" s="51"/>
    </row>
    <row r="23" spans="1:8" ht="17.25" customHeight="1" x14ac:dyDescent="0.15">
      <c r="A23" s="306"/>
      <c r="B23" s="270"/>
      <c r="C23" s="260"/>
      <c r="D23" s="256"/>
      <c r="E23" s="276"/>
      <c r="F23" s="257"/>
      <c r="G23" s="50"/>
      <c r="H23" s="51"/>
    </row>
    <row r="24" spans="1:8" ht="17.25" x14ac:dyDescent="0.15">
      <c r="A24" s="306"/>
      <c r="B24" s="270"/>
      <c r="C24" s="260"/>
      <c r="D24" s="303"/>
      <c r="E24" s="304"/>
      <c r="F24" s="305"/>
      <c r="G24" s="54" t="s">
        <v>88</v>
      </c>
      <c r="H24" s="55">
        <f>SUM(H19:H23)</f>
        <v>0</v>
      </c>
    </row>
    <row r="25" spans="1:8" ht="17.25" customHeight="1" x14ac:dyDescent="0.15">
      <c r="A25" s="306"/>
      <c r="B25" s="270"/>
      <c r="C25" s="259" t="s">
        <v>84</v>
      </c>
      <c r="D25" s="300" t="s">
        <v>128</v>
      </c>
      <c r="E25" s="301"/>
      <c r="F25" s="302"/>
      <c r="G25" s="48" t="s">
        <v>82</v>
      </c>
      <c r="H25" s="49" t="s">
        <v>83</v>
      </c>
    </row>
    <row r="26" spans="1:8" ht="17.25" customHeight="1" x14ac:dyDescent="0.15">
      <c r="A26" s="306"/>
      <c r="B26" s="270"/>
      <c r="C26" s="260"/>
      <c r="D26" s="256"/>
      <c r="E26" s="276"/>
      <c r="F26" s="257"/>
      <c r="G26" s="50"/>
      <c r="H26" s="58"/>
    </row>
    <row r="27" spans="1:8" ht="17.25" customHeight="1" x14ac:dyDescent="0.15">
      <c r="A27" s="306"/>
      <c r="B27" s="270"/>
      <c r="C27" s="260"/>
      <c r="D27" s="256"/>
      <c r="E27" s="276"/>
      <c r="F27" s="257"/>
      <c r="G27" s="50"/>
      <c r="H27" s="58"/>
    </row>
    <row r="28" spans="1:8" ht="17.25" customHeight="1" x14ac:dyDescent="0.15">
      <c r="A28" s="306"/>
      <c r="B28" s="270"/>
      <c r="C28" s="260"/>
      <c r="D28" s="256"/>
      <c r="E28" s="276"/>
      <c r="F28" s="257"/>
      <c r="G28" s="50"/>
      <c r="H28" s="58"/>
    </row>
    <row r="29" spans="1:8" ht="17.25" customHeight="1" x14ac:dyDescent="0.15">
      <c r="A29" s="306"/>
      <c r="B29" s="270"/>
      <c r="C29" s="260"/>
      <c r="D29" s="256"/>
      <c r="E29" s="276"/>
      <c r="F29" s="257"/>
      <c r="G29" s="50"/>
      <c r="H29" s="51"/>
    </row>
    <row r="30" spans="1:8" ht="18" thickBot="1" x14ac:dyDescent="0.2">
      <c r="A30" s="306"/>
      <c r="B30" s="270"/>
      <c r="C30" s="266"/>
      <c r="D30" s="303"/>
      <c r="E30" s="304"/>
      <c r="F30" s="305"/>
      <c r="G30" s="59" t="s">
        <v>89</v>
      </c>
      <c r="H30" s="60">
        <f>SUM(H25:H29)</f>
        <v>0</v>
      </c>
    </row>
    <row r="31" spans="1:8" ht="18" thickBot="1" x14ac:dyDescent="0.2">
      <c r="A31" s="306"/>
      <c r="B31" s="271"/>
      <c r="C31" s="70"/>
      <c r="D31" s="71"/>
      <c r="E31" s="71"/>
      <c r="F31" s="72"/>
      <c r="G31" s="65" t="s">
        <v>90</v>
      </c>
      <c r="H31" s="66">
        <f>H24+H30</f>
        <v>0</v>
      </c>
    </row>
    <row r="32" spans="1:8" x14ac:dyDescent="0.15">
      <c r="A32" s="306"/>
      <c r="B32" s="288" t="s">
        <v>91</v>
      </c>
      <c r="C32" s="277" t="s">
        <v>92</v>
      </c>
      <c r="D32" s="278"/>
      <c r="E32" s="279" t="s">
        <v>93</v>
      </c>
      <c r="F32" s="280"/>
      <c r="G32" s="73" t="s">
        <v>94</v>
      </c>
      <c r="H32" s="74" t="s">
        <v>80</v>
      </c>
    </row>
    <row r="33" spans="1:8" ht="17.25" customHeight="1" x14ac:dyDescent="0.15">
      <c r="A33" s="306"/>
      <c r="B33" s="258"/>
      <c r="C33" s="259" t="s">
        <v>81</v>
      </c>
      <c r="D33" s="75" t="s">
        <v>129</v>
      </c>
      <c r="E33" s="298" t="s">
        <v>95</v>
      </c>
      <c r="F33" s="299"/>
      <c r="G33" s="76" t="s">
        <v>96</v>
      </c>
      <c r="H33" s="49" t="s">
        <v>97</v>
      </c>
    </row>
    <row r="34" spans="1:8" ht="17.25" customHeight="1" x14ac:dyDescent="0.15">
      <c r="A34" s="306"/>
      <c r="B34" s="258"/>
      <c r="C34" s="260"/>
      <c r="D34" s="77" t="s">
        <v>130</v>
      </c>
      <c r="E34" s="298" t="s">
        <v>98</v>
      </c>
      <c r="F34" s="299"/>
      <c r="G34" s="78" t="s">
        <v>99</v>
      </c>
      <c r="H34" s="79" t="s">
        <v>100</v>
      </c>
    </row>
    <row r="35" spans="1:8" ht="17.25" customHeight="1" x14ac:dyDescent="0.15">
      <c r="A35" s="306"/>
      <c r="B35" s="258"/>
      <c r="C35" s="260"/>
      <c r="D35" s="77"/>
      <c r="E35" s="256"/>
      <c r="F35" s="257"/>
      <c r="G35" s="80"/>
      <c r="H35" s="81"/>
    </row>
    <row r="36" spans="1:8" ht="17.25" customHeight="1" x14ac:dyDescent="0.15">
      <c r="A36" s="306"/>
      <c r="B36" s="258"/>
      <c r="C36" s="260"/>
      <c r="D36" s="77"/>
      <c r="E36" s="256"/>
      <c r="F36" s="257"/>
      <c r="G36" s="80"/>
      <c r="H36" s="51"/>
    </row>
    <row r="37" spans="1:8" ht="17.25" customHeight="1" x14ac:dyDescent="0.15">
      <c r="A37" s="306"/>
      <c r="B37" s="258"/>
      <c r="C37" s="260"/>
      <c r="D37" s="82"/>
      <c r="E37" s="256"/>
      <c r="F37" s="257"/>
      <c r="G37" s="80"/>
      <c r="H37" s="81"/>
    </row>
    <row r="38" spans="1:8" ht="17.25" customHeight="1" x14ac:dyDescent="0.15">
      <c r="A38" s="306"/>
      <c r="B38" s="258"/>
      <c r="C38" s="260"/>
      <c r="D38" s="82"/>
      <c r="E38" s="256"/>
      <c r="F38" s="257"/>
      <c r="G38" s="80"/>
      <c r="H38" s="51"/>
    </row>
    <row r="39" spans="1:8" ht="17.25" customHeight="1" x14ac:dyDescent="0.15">
      <c r="A39" s="306"/>
      <c r="B39" s="258"/>
      <c r="C39" s="260"/>
      <c r="D39" s="83"/>
      <c r="E39" s="256"/>
      <c r="F39" s="257"/>
      <c r="G39" s="80"/>
      <c r="H39" s="51"/>
    </row>
    <row r="40" spans="1:8" ht="17.25" x14ac:dyDescent="0.15">
      <c r="A40" s="306"/>
      <c r="B40" s="258"/>
      <c r="C40" s="260"/>
      <c r="D40" s="84"/>
      <c r="E40" s="296"/>
      <c r="F40" s="297"/>
      <c r="G40" s="85" t="s">
        <v>101</v>
      </c>
      <c r="H40" s="55">
        <f>SUM(H33:H39)</f>
        <v>0</v>
      </c>
    </row>
    <row r="41" spans="1:8" ht="17.25" customHeight="1" x14ac:dyDescent="0.15">
      <c r="A41" s="306"/>
      <c r="B41" s="258"/>
      <c r="C41" s="259" t="s">
        <v>84</v>
      </c>
      <c r="D41" s="75" t="s">
        <v>131</v>
      </c>
      <c r="E41" s="298" t="s">
        <v>95</v>
      </c>
      <c r="F41" s="299"/>
      <c r="G41" s="76" t="s">
        <v>96</v>
      </c>
      <c r="H41" s="49" t="s">
        <v>97</v>
      </c>
    </row>
    <row r="42" spans="1:8" ht="17.25" customHeight="1" x14ac:dyDescent="0.15">
      <c r="A42" s="306"/>
      <c r="B42" s="258"/>
      <c r="C42" s="260"/>
      <c r="D42" s="77" t="s">
        <v>132</v>
      </c>
      <c r="E42" s="298" t="s">
        <v>98</v>
      </c>
      <c r="F42" s="299"/>
      <c r="G42" s="78" t="s">
        <v>99</v>
      </c>
      <c r="H42" s="79" t="s">
        <v>100</v>
      </c>
    </row>
    <row r="43" spans="1:8" ht="17.25" customHeight="1" x14ac:dyDescent="0.15">
      <c r="A43" s="306"/>
      <c r="B43" s="258"/>
      <c r="C43" s="260"/>
      <c r="D43" s="77" t="s">
        <v>102</v>
      </c>
      <c r="E43" s="298" t="s">
        <v>103</v>
      </c>
      <c r="F43" s="299"/>
      <c r="G43" s="86" t="s">
        <v>104</v>
      </c>
      <c r="H43" s="87" t="s">
        <v>83</v>
      </c>
    </row>
    <row r="44" spans="1:8" ht="17.25" customHeight="1" x14ac:dyDescent="0.15">
      <c r="A44" s="306"/>
      <c r="B44" s="258"/>
      <c r="C44" s="260"/>
      <c r="E44" s="120"/>
      <c r="F44" s="121"/>
      <c r="G44" s="122"/>
      <c r="H44" s="123"/>
    </row>
    <row r="45" spans="1:8" ht="17.25" customHeight="1" x14ac:dyDescent="0.15">
      <c r="A45" s="306"/>
      <c r="B45" s="258"/>
      <c r="C45" s="260"/>
      <c r="D45" s="77"/>
      <c r="E45" s="298"/>
      <c r="F45" s="299"/>
      <c r="G45" s="86"/>
      <c r="H45" s="87"/>
    </row>
    <row r="46" spans="1:8" ht="17.25" customHeight="1" x14ac:dyDescent="0.15">
      <c r="A46" s="306"/>
      <c r="B46" s="258"/>
      <c r="C46" s="260"/>
      <c r="D46" s="83"/>
      <c r="E46" s="256"/>
      <c r="F46" s="257"/>
      <c r="G46" s="80"/>
      <c r="H46" s="51"/>
    </row>
    <row r="47" spans="1:8" ht="18" thickBot="1" x14ac:dyDescent="0.2">
      <c r="A47" s="306"/>
      <c r="B47" s="258"/>
      <c r="C47" s="266"/>
      <c r="D47" s="84"/>
      <c r="E47" s="296"/>
      <c r="F47" s="297"/>
      <c r="G47" s="59" t="s">
        <v>105</v>
      </c>
      <c r="H47" s="60">
        <f>SUM(H41:H46)</f>
        <v>0</v>
      </c>
    </row>
    <row r="48" spans="1:8" ht="18" thickBot="1" x14ac:dyDescent="0.2">
      <c r="A48" s="306"/>
      <c r="B48" s="89"/>
      <c r="C48" s="70"/>
      <c r="D48" s="71"/>
      <c r="E48" s="71"/>
      <c r="F48" s="71"/>
      <c r="G48" s="65" t="s">
        <v>158</v>
      </c>
      <c r="H48" s="90">
        <f>H40+H47</f>
        <v>0</v>
      </c>
    </row>
    <row r="49" spans="1:8" ht="14.25" thickBot="1" x14ac:dyDescent="0.2">
      <c r="A49" s="291" t="s">
        <v>106</v>
      </c>
      <c r="B49" s="270" t="s">
        <v>87</v>
      </c>
      <c r="C49" s="272" t="s">
        <v>78</v>
      </c>
      <c r="D49" s="273"/>
      <c r="E49" s="273"/>
      <c r="F49" s="274"/>
      <c r="G49" s="67" t="s">
        <v>79</v>
      </c>
      <c r="H49" s="68" t="s">
        <v>80</v>
      </c>
    </row>
    <row r="50" spans="1:8" ht="18" thickBot="1" x14ac:dyDescent="0.2">
      <c r="A50" s="281"/>
      <c r="B50" s="270"/>
      <c r="C50" s="259" t="s">
        <v>81</v>
      </c>
      <c r="D50" s="264"/>
      <c r="E50" s="275"/>
      <c r="F50" s="265"/>
      <c r="G50" s="91"/>
      <c r="H50" s="92"/>
    </row>
    <row r="51" spans="1:8" ht="18" thickBot="1" x14ac:dyDescent="0.2">
      <c r="A51" s="281"/>
      <c r="B51" s="270"/>
      <c r="C51" s="260"/>
      <c r="D51" s="256"/>
      <c r="E51" s="276"/>
      <c r="F51" s="257"/>
      <c r="G51" s="50"/>
      <c r="H51" s="51"/>
    </row>
    <row r="52" spans="1:8" ht="18" thickBot="1" x14ac:dyDescent="0.2">
      <c r="A52" s="281"/>
      <c r="B52" s="270"/>
      <c r="C52" s="260"/>
      <c r="D52" s="256"/>
      <c r="E52" s="276"/>
      <c r="F52" s="257"/>
      <c r="G52" s="50"/>
      <c r="H52" s="51"/>
    </row>
    <row r="53" spans="1:8" ht="18" thickBot="1" x14ac:dyDescent="0.2">
      <c r="A53" s="281"/>
      <c r="B53" s="270"/>
      <c r="C53" s="260"/>
      <c r="D53" s="256"/>
      <c r="E53" s="276"/>
      <c r="F53" s="257"/>
      <c r="G53" s="50"/>
      <c r="H53" s="51"/>
    </row>
    <row r="54" spans="1:8" ht="18" thickBot="1" x14ac:dyDescent="0.2">
      <c r="A54" s="281"/>
      <c r="B54" s="270"/>
      <c r="C54" s="260"/>
      <c r="D54" s="256"/>
      <c r="E54" s="276"/>
      <c r="F54" s="257"/>
      <c r="G54" s="50"/>
      <c r="H54" s="51"/>
    </row>
    <row r="55" spans="1:8" ht="18" thickBot="1" x14ac:dyDescent="0.2">
      <c r="A55" s="281"/>
      <c r="B55" s="270"/>
      <c r="C55" s="260"/>
      <c r="D55" s="52"/>
      <c r="E55" s="53"/>
      <c r="F55" s="93"/>
      <c r="G55" s="85" t="s">
        <v>107</v>
      </c>
      <c r="H55" s="94">
        <f>SUM(H50:H54)</f>
        <v>0</v>
      </c>
    </row>
    <row r="56" spans="1:8" ht="18" thickBot="1" x14ac:dyDescent="0.2">
      <c r="A56" s="281"/>
      <c r="B56" s="270"/>
      <c r="C56" s="259" t="s">
        <v>84</v>
      </c>
      <c r="D56" s="256"/>
      <c r="E56" s="276"/>
      <c r="F56" s="257"/>
      <c r="G56" s="50"/>
      <c r="H56" s="69"/>
    </row>
    <row r="57" spans="1:8" ht="18" thickBot="1" x14ac:dyDescent="0.2">
      <c r="A57" s="281"/>
      <c r="B57" s="270"/>
      <c r="C57" s="260"/>
      <c r="D57" s="256"/>
      <c r="E57" s="276"/>
      <c r="F57" s="257"/>
      <c r="G57" s="50"/>
      <c r="H57" s="58"/>
    </row>
    <row r="58" spans="1:8" ht="18" thickBot="1" x14ac:dyDescent="0.2">
      <c r="A58" s="281"/>
      <c r="B58" s="270"/>
      <c r="C58" s="260"/>
      <c r="D58" s="256"/>
      <c r="E58" s="276"/>
      <c r="F58" s="257"/>
      <c r="G58" s="50"/>
      <c r="H58" s="58"/>
    </row>
    <row r="59" spans="1:8" ht="18" thickBot="1" x14ac:dyDescent="0.2">
      <c r="A59" s="281"/>
      <c r="B59" s="270"/>
      <c r="C59" s="260"/>
      <c r="D59" s="256"/>
      <c r="E59" s="276"/>
      <c r="F59" s="257"/>
      <c r="G59" s="50"/>
      <c r="H59" s="58"/>
    </row>
    <row r="60" spans="1:8" ht="18" thickBot="1" x14ac:dyDescent="0.2">
      <c r="A60" s="281"/>
      <c r="B60" s="270"/>
      <c r="C60" s="260"/>
      <c r="D60" s="256"/>
      <c r="E60" s="276"/>
      <c r="F60" s="257"/>
      <c r="G60" s="50"/>
      <c r="H60" s="51"/>
    </row>
    <row r="61" spans="1:8" ht="18" thickBot="1" x14ac:dyDescent="0.2">
      <c r="A61" s="281"/>
      <c r="B61" s="270"/>
      <c r="C61" s="266"/>
      <c r="D61" s="95"/>
      <c r="E61" s="96"/>
      <c r="G61" s="97" t="s">
        <v>108</v>
      </c>
      <c r="H61" s="98">
        <f>SUM(H56:H60)</f>
        <v>0</v>
      </c>
    </row>
    <row r="62" spans="1:8" ht="18" thickBot="1" x14ac:dyDescent="0.2">
      <c r="A62" s="281"/>
      <c r="B62" s="271"/>
      <c r="C62" s="70"/>
      <c r="D62" s="71"/>
      <c r="E62" s="71"/>
      <c r="F62" s="72"/>
      <c r="G62" s="65" t="s">
        <v>109</v>
      </c>
      <c r="H62" s="66">
        <f>H55+H61</f>
        <v>0</v>
      </c>
    </row>
    <row r="63" spans="1:8" ht="13.5" customHeight="1" thickBot="1" x14ac:dyDescent="0.2">
      <c r="A63" s="281"/>
      <c r="B63" s="292" t="s">
        <v>91</v>
      </c>
      <c r="C63" s="277" t="s">
        <v>92</v>
      </c>
      <c r="D63" s="278"/>
      <c r="E63" s="279" t="s">
        <v>93</v>
      </c>
      <c r="F63" s="280"/>
      <c r="G63" s="73" t="s">
        <v>94</v>
      </c>
      <c r="H63" s="74" t="s">
        <v>80</v>
      </c>
    </row>
    <row r="64" spans="1:8" ht="18" thickBot="1" x14ac:dyDescent="0.2">
      <c r="A64" s="281"/>
      <c r="B64" s="293"/>
      <c r="C64" s="259" t="s">
        <v>81</v>
      </c>
      <c r="D64" s="99"/>
      <c r="E64" s="256"/>
      <c r="F64" s="257"/>
      <c r="G64" s="100"/>
      <c r="H64" s="92"/>
    </row>
    <row r="65" spans="1:8" ht="18" thickBot="1" x14ac:dyDescent="0.2">
      <c r="A65" s="281"/>
      <c r="B65" s="293"/>
      <c r="C65" s="260"/>
      <c r="D65" s="82"/>
      <c r="E65" s="256"/>
      <c r="F65" s="257"/>
      <c r="G65" s="80"/>
      <c r="H65" s="81"/>
    </row>
    <row r="66" spans="1:8" ht="18" thickBot="1" x14ac:dyDescent="0.2">
      <c r="A66" s="281"/>
      <c r="B66" s="293"/>
      <c r="C66" s="260"/>
      <c r="D66" s="82"/>
      <c r="E66" s="256"/>
      <c r="F66" s="257"/>
      <c r="G66" s="80"/>
      <c r="H66" s="81"/>
    </row>
    <row r="67" spans="1:8" ht="18" thickBot="1" x14ac:dyDescent="0.2">
      <c r="A67" s="281"/>
      <c r="B67" s="293"/>
      <c r="C67" s="260"/>
      <c r="D67" s="82"/>
      <c r="E67" s="256"/>
      <c r="F67" s="257"/>
      <c r="G67" s="80"/>
      <c r="H67" s="81"/>
    </row>
    <row r="68" spans="1:8" ht="18" thickBot="1" x14ac:dyDescent="0.2">
      <c r="A68" s="281"/>
      <c r="B68" s="293"/>
      <c r="C68" s="260"/>
      <c r="D68" s="82"/>
      <c r="E68" s="256"/>
      <c r="F68" s="257"/>
      <c r="G68" s="80"/>
      <c r="H68" s="81"/>
    </row>
    <row r="69" spans="1:8" ht="18" thickBot="1" x14ac:dyDescent="0.2">
      <c r="A69" s="281"/>
      <c r="B69" s="293"/>
      <c r="C69" s="260"/>
      <c r="D69" s="82"/>
      <c r="E69" s="256"/>
      <c r="F69" s="257"/>
      <c r="G69" s="80"/>
      <c r="H69" s="51"/>
    </row>
    <row r="70" spans="1:8" ht="18" thickBot="1" x14ac:dyDescent="0.2">
      <c r="A70" s="281"/>
      <c r="B70" s="293"/>
      <c r="C70" s="260"/>
      <c r="D70" s="83"/>
      <c r="E70" s="256"/>
      <c r="F70" s="257"/>
      <c r="G70" s="80"/>
      <c r="H70" s="51"/>
    </row>
    <row r="71" spans="1:8" ht="14.25" thickBot="1" x14ac:dyDescent="0.2">
      <c r="A71" s="281"/>
      <c r="B71" s="293"/>
      <c r="C71" s="260"/>
      <c r="D71" s="52"/>
      <c r="E71" s="294"/>
      <c r="F71" s="295"/>
      <c r="G71" s="54" t="s">
        <v>110</v>
      </c>
      <c r="H71" s="101">
        <f>SUM(H64:H70)</f>
        <v>0</v>
      </c>
    </row>
    <row r="72" spans="1:8" ht="18" thickBot="1" x14ac:dyDescent="0.2">
      <c r="A72" s="281"/>
      <c r="B72" s="293"/>
      <c r="C72" s="259" t="s">
        <v>84</v>
      </c>
      <c r="D72" s="82"/>
      <c r="E72" s="289"/>
      <c r="F72" s="290"/>
      <c r="G72" s="88"/>
      <c r="H72" s="51"/>
    </row>
    <row r="73" spans="1:8" ht="18" thickBot="1" x14ac:dyDescent="0.2">
      <c r="A73" s="281"/>
      <c r="B73" s="293"/>
      <c r="C73" s="260"/>
      <c r="D73" s="82"/>
      <c r="E73" s="256"/>
      <c r="F73" s="257"/>
      <c r="G73" s="88"/>
      <c r="H73" s="51"/>
    </row>
    <row r="74" spans="1:8" ht="18" thickBot="1" x14ac:dyDescent="0.2">
      <c r="A74" s="281"/>
      <c r="B74" s="293"/>
      <c r="C74" s="260"/>
      <c r="D74" s="82"/>
      <c r="E74" s="256"/>
      <c r="F74" s="257"/>
      <c r="G74" s="88"/>
      <c r="H74" s="51"/>
    </row>
    <row r="75" spans="1:8" ht="18" thickBot="1" x14ac:dyDescent="0.2">
      <c r="A75" s="281"/>
      <c r="B75" s="293"/>
      <c r="C75" s="260"/>
      <c r="D75" s="82"/>
      <c r="E75" s="256"/>
      <c r="F75" s="257"/>
      <c r="G75" s="88"/>
      <c r="H75" s="51"/>
    </row>
    <row r="76" spans="1:8" ht="18" thickBot="1" x14ac:dyDescent="0.2">
      <c r="A76" s="281"/>
      <c r="B76" s="293"/>
      <c r="C76" s="260"/>
      <c r="D76" s="82"/>
      <c r="E76" s="256"/>
      <c r="F76" s="257"/>
      <c r="G76" s="80"/>
      <c r="H76" s="51"/>
    </row>
    <row r="77" spans="1:8" ht="18" thickBot="1" x14ac:dyDescent="0.2">
      <c r="A77" s="281"/>
      <c r="B77" s="293"/>
      <c r="C77" s="260"/>
      <c r="D77" s="83"/>
      <c r="E77" s="256"/>
      <c r="F77" s="257"/>
      <c r="G77" s="80"/>
      <c r="H77" s="51"/>
    </row>
    <row r="78" spans="1:8" ht="18" thickBot="1" x14ac:dyDescent="0.2">
      <c r="A78" s="281"/>
      <c r="B78" s="293"/>
      <c r="C78" s="266"/>
      <c r="D78" s="52"/>
      <c r="E78" s="95"/>
      <c r="G78" s="59" t="s">
        <v>111</v>
      </c>
      <c r="H78" s="102">
        <f>SUM(H72:H77)</f>
        <v>0</v>
      </c>
    </row>
    <row r="79" spans="1:8" ht="18" thickBot="1" x14ac:dyDescent="0.2">
      <c r="A79" s="281"/>
      <c r="B79" s="293"/>
      <c r="C79" s="103"/>
      <c r="D79" s="104"/>
      <c r="E79" s="104"/>
      <c r="F79" s="104"/>
      <c r="G79" s="65" t="s">
        <v>159</v>
      </c>
      <c r="H79" s="90">
        <f>H71+H78</f>
        <v>0</v>
      </c>
    </row>
    <row r="80" spans="1:8" ht="14.25" thickBot="1" x14ac:dyDescent="0.2">
      <c r="A80" s="281" t="s">
        <v>112</v>
      </c>
      <c r="B80" s="283" t="s">
        <v>87</v>
      </c>
      <c r="C80" s="285" t="s">
        <v>78</v>
      </c>
      <c r="D80" s="286"/>
      <c r="E80" s="286"/>
      <c r="F80" s="287"/>
      <c r="G80" s="45" t="s">
        <v>79</v>
      </c>
      <c r="H80" s="46" t="s">
        <v>80</v>
      </c>
    </row>
    <row r="81" spans="1:8" ht="18" thickBot="1" x14ac:dyDescent="0.2">
      <c r="A81" s="281"/>
      <c r="B81" s="283"/>
      <c r="C81" s="259" t="s">
        <v>81</v>
      </c>
      <c r="D81" s="264"/>
      <c r="E81" s="275"/>
      <c r="F81" s="265"/>
      <c r="G81" s="91"/>
      <c r="H81" s="92"/>
    </row>
    <row r="82" spans="1:8" ht="18" thickBot="1" x14ac:dyDescent="0.2">
      <c r="A82" s="281"/>
      <c r="B82" s="283"/>
      <c r="C82" s="260"/>
      <c r="D82" s="256"/>
      <c r="E82" s="276"/>
      <c r="F82" s="257"/>
      <c r="G82" s="50"/>
      <c r="H82" s="51"/>
    </row>
    <row r="83" spans="1:8" ht="18" thickBot="1" x14ac:dyDescent="0.2">
      <c r="A83" s="281"/>
      <c r="B83" s="283"/>
      <c r="C83" s="260"/>
      <c r="D83" s="256"/>
      <c r="E83" s="276"/>
      <c r="F83" s="257"/>
      <c r="G83" s="50"/>
      <c r="H83" s="51"/>
    </row>
    <row r="84" spans="1:8" ht="18" thickBot="1" x14ac:dyDescent="0.2">
      <c r="A84" s="281"/>
      <c r="B84" s="283"/>
      <c r="C84" s="260"/>
      <c r="D84" s="256"/>
      <c r="E84" s="276"/>
      <c r="F84" s="257"/>
      <c r="G84" s="50"/>
      <c r="H84" s="51"/>
    </row>
    <row r="85" spans="1:8" ht="18" thickBot="1" x14ac:dyDescent="0.2">
      <c r="A85" s="281"/>
      <c r="B85" s="283"/>
      <c r="C85" s="260"/>
      <c r="D85" s="256"/>
      <c r="E85" s="276"/>
      <c r="F85" s="257"/>
      <c r="G85" s="50"/>
      <c r="H85" s="51"/>
    </row>
    <row r="86" spans="1:8" ht="18" thickBot="1" x14ac:dyDescent="0.2">
      <c r="A86" s="281"/>
      <c r="B86" s="283"/>
      <c r="C86" s="260"/>
      <c r="D86" s="52"/>
      <c r="E86" s="53"/>
      <c r="F86" s="93"/>
      <c r="G86" s="54" t="s">
        <v>113</v>
      </c>
      <c r="H86" s="94">
        <f>SUM(H81:H85)</f>
        <v>0</v>
      </c>
    </row>
    <row r="87" spans="1:8" ht="18" thickBot="1" x14ac:dyDescent="0.2">
      <c r="A87" s="281"/>
      <c r="B87" s="283"/>
      <c r="C87" s="259" t="s">
        <v>84</v>
      </c>
      <c r="D87" s="256"/>
      <c r="E87" s="276"/>
      <c r="F87" s="257"/>
      <c r="G87" s="50"/>
      <c r="H87" s="69"/>
    </row>
    <row r="88" spans="1:8" ht="18" thickBot="1" x14ac:dyDescent="0.2">
      <c r="A88" s="281"/>
      <c r="B88" s="283"/>
      <c r="C88" s="260"/>
      <c r="D88" s="256"/>
      <c r="E88" s="276"/>
      <c r="F88" s="257"/>
      <c r="G88" s="50"/>
      <c r="H88" s="58"/>
    </row>
    <row r="89" spans="1:8" ht="18" thickBot="1" x14ac:dyDescent="0.2">
      <c r="A89" s="281"/>
      <c r="B89" s="283"/>
      <c r="C89" s="260"/>
      <c r="D89" s="256"/>
      <c r="E89" s="276"/>
      <c r="F89" s="257"/>
      <c r="G89" s="50"/>
      <c r="H89" s="58"/>
    </row>
    <row r="90" spans="1:8" ht="18" thickBot="1" x14ac:dyDescent="0.2">
      <c r="A90" s="281"/>
      <c r="B90" s="283"/>
      <c r="C90" s="260"/>
      <c r="D90" s="256"/>
      <c r="E90" s="276"/>
      <c r="F90" s="257"/>
      <c r="G90" s="50"/>
      <c r="H90" s="58"/>
    </row>
    <row r="91" spans="1:8" ht="18" thickBot="1" x14ac:dyDescent="0.2">
      <c r="A91" s="281"/>
      <c r="B91" s="283"/>
      <c r="C91" s="260"/>
      <c r="D91" s="256"/>
      <c r="E91" s="276"/>
      <c r="F91" s="257"/>
      <c r="G91" s="50"/>
      <c r="H91" s="51"/>
    </row>
    <row r="92" spans="1:8" ht="18" thickBot="1" x14ac:dyDescent="0.2">
      <c r="A92" s="281"/>
      <c r="B92" s="283"/>
      <c r="C92" s="266"/>
      <c r="D92" s="95"/>
      <c r="E92" s="96"/>
      <c r="G92" s="59" t="s">
        <v>114</v>
      </c>
      <c r="H92" s="102">
        <f>SUM(H87:H91)</f>
        <v>0</v>
      </c>
    </row>
    <row r="93" spans="1:8" ht="18" thickBot="1" x14ac:dyDescent="0.2">
      <c r="A93" s="281"/>
      <c r="B93" s="284"/>
      <c r="C93" s="70"/>
      <c r="D93" s="71"/>
      <c r="E93" s="71"/>
      <c r="F93" s="72"/>
      <c r="G93" s="65" t="s">
        <v>115</v>
      </c>
      <c r="H93" s="66">
        <f>H86+H92</f>
        <v>0</v>
      </c>
    </row>
    <row r="94" spans="1:8" ht="14.25" thickBot="1" x14ac:dyDescent="0.2">
      <c r="A94" s="281"/>
      <c r="B94" s="288" t="s">
        <v>91</v>
      </c>
      <c r="C94" s="277" t="s">
        <v>92</v>
      </c>
      <c r="D94" s="278"/>
      <c r="E94" s="279" t="s">
        <v>93</v>
      </c>
      <c r="F94" s="280"/>
      <c r="G94" s="73" t="s">
        <v>94</v>
      </c>
      <c r="H94" s="74" t="s">
        <v>80</v>
      </c>
    </row>
    <row r="95" spans="1:8" ht="18" thickBot="1" x14ac:dyDescent="0.2">
      <c r="A95" s="281"/>
      <c r="B95" s="258"/>
      <c r="C95" s="259" t="s">
        <v>81</v>
      </c>
      <c r="D95" s="99"/>
      <c r="E95" s="256"/>
      <c r="F95" s="257"/>
      <c r="G95" s="100"/>
      <c r="H95" s="92"/>
    </row>
    <row r="96" spans="1:8" ht="18" thickBot="1" x14ac:dyDescent="0.2">
      <c r="A96" s="281"/>
      <c r="B96" s="258"/>
      <c r="C96" s="260"/>
      <c r="D96" s="82"/>
      <c r="E96" s="256"/>
      <c r="F96" s="257"/>
      <c r="G96" s="80"/>
      <c r="H96" s="81"/>
    </row>
    <row r="97" spans="1:8" ht="18" thickBot="1" x14ac:dyDescent="0.2">
      <c r="A97" s="281"/>
      <c r="B97" s="258"/>
      <c r="C97" s="260"/>
      <c r="D97" s="82"/>
      <c r="E97" s="256"/>
      <c r="F97" s="257"/>
      <c r="G97" s="80"/>
      <c r="H97" s="81"/>
    </row>
    <row r="98" spans="1:8" ht="18" thickBot="1" x14ac:dyDescent="0.2">
      <c r="A98" s="281"/>
      <c r="B98" s="258"/>
      <c r="C98" s="260"/>
      <c r="D98" s="82"/>
      <c r="E98" s="256"/>
      <c r="F98" s="257"/>
      <c r="G98" s="80"/>
      <c r="H98" s="81"/>
    </row>
    <row r="99" spans="1:8" ht="18" thickBot="1" x14ac:dyDescent="0.2">
      <c r="A99" s="281"/>
      <c r="B99" s="258"/>
      <c r="C99" s="260"/>
      <c r="D99" s="82"/>
      <c r="E99" s="256"/>
      <c r="F99" s="257"/>
      <c r="G99" s="80"/>
      <c r="H99" s="81"/>
    </row>
    <row r="100" spans="1:8" ht="18" thickBot="1" x14ac:dyDescent="0.2">
      <c r="A100" s="281"/>
      <c r="B100" s="258"/>
      <c r="C100" s="260"/>
      <c r="D100" s="82"/>
      <c r="E100" s="256"/>
      <c r="F100" s="257"/>
      <c r="G100" s="80"/>
      <c r="H100" s="51"/>
    </row>
    <row r="101" spans="1:8" ht="18" thickBot="1" x14ac:dyDescent="0.2">
      <c r="A101" s="281"/>
      <c r="B101" s="258"/>
      <c r="C101" s="260"/>
      <c r="D101" s="83"/>
      <c r="E101" s="256"/>
      <c r="F101" s="257"/>
      <c r="G101" s="80"/>
      <c r="H101" s="51"/>
    </row>
    <row r="102" spans="1:8" ht="14.25" thickBot="1" x14ac:dyDescent="0.2">
      <c r="A102" s="281"/>
      <c r="B102" s="258"/>
      <c r="C102" s="260"/>
      <c r="D102" s="52"/>
      <c r="E102" s="52"/>
      <c r="F102" s="93"/>
      <c r="G102" s="85" t="s">
        <v>116</v>
      </c>
      <c r="H102" s="101">
        <f>SUM(H95:H101)</f>
        <v>0</v>
      </c>
    </row>
    <row r="103" spans="1:8" ht="18" thickBot="1" x14ac:dyDescent="0.2">
      <c r="A103" s="281"/>
      <c r="B103" s="258"/>
      <c r="C103" s="259" t="s">
        <v>84</v>
      </c>
      <c r="D103" s="82"/>
      <c r="E103" s="289"/>
      <c r="F103" s="290"/>
      <c r="G103" s="88"/>
      <c r="H103" s="51"/>
    </row>
    <row r="104" spans="1:8" ht="18" thickBot="1" x14ac:dyDescent="0.2">
      <c r="A104" s="281"/>
      <c r="B104" s="258"/>
      <c r="C104" s="260"/>
      <c r="D104" s="82"/>
      <c r="E104" s="256"/>
      <c r="F104" s="257"/>
      <c r="G104" s="88"/>
      <c r="H104" s="51"/>
    </row>
    <row r="105" spans="1:8" ht="18" thickBot="1" x14ac:dyDescent="0.2">
      <c r="A105" s="281"/>
      <c r="B105" s="258"/>
      <c r="C105" s="260"/>
      <c r="D105" s="82"/>
      <c r="E105" s="256"/>
      <c r="F105" s="257"/>
      <c r="G105" s="88"/>
      <c r="H105" s="51"/>
    </row>
    <row r="106" spans="1:8" ht="18" thickBot="1" x14ac:dyDescent="0.2">
      <c r="A106" s="281"/>
      <c r="B106" s="258"/>
      <c r="C106" s="260"/>
      <c r="D106" s="82"/>
      <c r="E106" s="256"/>
      <c r="F106" s="257"/>
      <c r="G106" s="88"/>
      <c r="H106" s="51"/>
    </row>
    <row r="107" spans="1:8" ht="18" thickBot="1" x14ac:dyDescent="0.2">
      <c r="A107" s="281"/>
      <c r="B107" s="258"/>
      <c r="C107" s="260"/>
      <c r="D107" s="82"/>
      <c r="E107" s="256"/>
      <c r="F107" s="257"/>
      <c r="G107" s="80"/>
      <c r="H107" s="51"/>
    </row>
    <row r="108" spans="1:8" ht="18" thickBot="1" x14ac:dyDescent="0.2">
      <c r="A108" s="281"/>
      <c r="B108" s="258"/>
      <c r="C108" s="260"/>
      <c r="D108" s="83"/>
      <c r="E108" s="256"/>
      <c r="F108" s="257"/>
      <c r="G108" s="80"/>
      <c r="H108" s="51"/>
    </row>
    <row r="109" spans="1:8" ht="18" thickBot="1" x14ac:dyDescent="0.2">
      <c r="A109" s="281"/>
      <c r="B109" s="258"/>
      <c r="C109" s="266"/>
      <c r="D109" s="52"/>
      <c r="E109" s="95"/>
      <c r="G109" s="97" t="s">
        <v>117</v>
      </c>
      <c r="H109" s="102">
        <f>SUM(H103:H108)</f>
        <v>0</v>
      </c>
    </row>
    <row r="110" spans="1:8" ht="18" thickBot="1" x14ac:dyDescent="0.2">
      <c r="A110" s="282"/>
      <c r="B110" s="89"/>
      <c r="C110" s="70"/>
      <c r="D110" s="71"/>
      <c r="E110" s="71"/>
      <c r="F110" s="71"/>
      <c r="G110" s="65" t="s">
        <v>160</v>
      </c>
      <c r="H110" s="90">
        <f>H102+H109</f>
        <v>0</v>
      </c>
    </row>
    <row r="111" spans="1:8" ht="13.5" customHeight="1" x14ac:dyDescent="0.15">
      <c r="A111" s="267" t="s">
        <v>118</v>
      </c>
      <c r="B111" s="270" t="s">
        <v>87</v>
      </c>
      <c r="C111" s="272" t="s">
        <v>78</v>
      </c>
      <c r="D111" s="273"/>
      <c r="E111" s="273"/>
      <c r="F111" s="274"/>
      <c r="G111" s="67" t="s">
        <v>79</v>
      </c>
      <c r="H111" s="68" t="s">
        <v>80</v>
      </c>
    </row>
    <row r="112" spans="1:8" ht="17.25" x14ac:dyDescent="0.15">
      <c r="A112" s="268"/>
      <c r="B112" s="270"/>
      <c r="C112" s="259" t="s">
        <v>81</v>
      </c>
      <c r="D112" s="264"/>
      <c r="E112" s="275"/>
      <c r="F112" s="265"/>
      <c r="G112" s="91"/>
      <c r="H112" s="92"/>
    </row>
    <row r="113" spans="1:8" ht="17.25" x14ac:dyDescent="0.15">
      <c r="A113" s="268"/>
      <c r="B113" s="270"/>
      <c r="C113" s="260"/>
      <c r="D113" s="256"/>
      <c r="E113" s="276"/>
      <c r="F113" s="257"/>
      <c r="G113" s="50"/>
      <c r="H113" s="51"/>
    </row>
    <row r="114" spans="1:8" ht="17.25" x14ac:dyDescent="0.15">
      <c r="A114" s="268"/>
      <c r="B114" s="270"/>
      <c r="C114" s="260"/>
      <c r="D114" s="256"/>
      <c r="E114" s="276"/>
      <c r="F114" s="257"/>
      <c r="G114" s="50"/>
      <c r="H114" s="51"/>
    </row>
    <row r="115" spans="1:8" ht="17.25" x14ac:dyDescent="0.15">
      <c r="A115" s="268"/>
      <c r="B115" s="270"/>
      <c r="C115" s="260"/>
      <c r="D115" s="256"/>
      <c r="E115" s="276"/>
      <c r="F115" s="257"/>
      <c r="G115" s="50"/>
      <c r="H115" s="51"/>
    </row>
    <row r="116" spans="1:8" ht="17.25" x14ac:dyDescent="0.15">
      <c r="A116" s="268"/>
      <c r="B116" s="270"/>
      <c r="C116" s="260"/>
      <c r="D116" s="256"/>
      <c r="E116" s="276"/>
      <c r="F116" s="257"/>
      <c r="G116" s="50"/>
      <c r="H116" s="51"/>
    </row>
    <row r="117" spans="1:8" ht="17.25" x14ac:dyDescent="0.15">
      <c r="A117" s="268"/>
      <c r="B117" s="270"/>
      <c r="C117" s="260"/>
      <c r="D117" s="95"/>
      <c r="E117" s="96"/>
      <c r="G117" s="97" t="s">
        <v>119</v>
      </c>
      <c r="H117" s="105">
        <f>SUM(H112:H116)</f>
        <v>0</v>
      </c>
    </row>
    <row r="118" spans="1:8" ht="17.25" x14ac:dyDescent="0.15">
      <c r="A118" s="268"/>
      <c r="B118" s="270"/>
      <c r="C118" s="259" t="s">
        <v>84</v>
      </c>
      <c r="D118" s="264"/>
      <c r="E118" s="275"/>
      <c r="F118" s="265"/>
      <c r="G118" s="91"/>
      <c r="H118" s="106"/>
    </row>
    <row r="119" spans="1:8" ht="17.25" x14ac:dyDescent="0.15">
      <c r="A119" s="268"/>
      <c r="B119" s="270"/>
      <c r="C119" s="260"/>
      <c r="D119" s="256"/>
      <c r="E119" s="276"/>
      <c r="F119" s="257"/>
      <c r="G119" s="50"/>
      <c r="H119" s="58"/>
    </row>
    <row r="120" spans="1:8" ht="17.25" x14ac:dyDescent="0.15">
      <c r="A120" s="268"/>
      <c r="B120" s="270"/>
      <c r="C120" s="260"/>
      <c r="D120" s="256"/>
      <c r="E120" s="276"/>
      <c r="F120" s="257"/>
      <c r="G120" s="50"/>
      <c r="H120" s="58"/>
    </row>
    <row r="121" spans="1:8" ht="17.25" x14ac:dyDescent="0.15">
      <c r="A121" s="268"/>
      <c r="B121" s="270"/>
      <c r="C121" s="260"/>
      <c r="D121" s="256"/>
      <c r="E121" s="276"/>
      <c r="F121" s="257"/>
      <c r="G121" s="50"/>
      <c r="H121" s="58"/>
    </row>
    <row r="122" spans="1:8" ht="17.25" x14ac:dyDescent="0.15">
      <c r="A122" s="268"/>
      <c r="B122" s="270"/>
      <c r="C122" s="260"/>
      <c r="D122" s="256"/>
      <c r="E122" s="276"/>
      <c r="F122" s="257"/>
      <c r="G122" s="50"/>
      <c r="H122" s="51"/>
    </row>
    <row r="123" spans="1:8" ht="18" thickBot="1" x14ac:dyDescent="0.2">
      <c r="A123" s="268"/>
      <c r="B123" s="270"/>
      <c r="C123" s="266"/>
      <c r="D123" s="95"/>
      <c r="E123" s="96"/>
      <c r="G123" s="59" t="s">
        <v>120</v>
      </c>
      <c r="H123" s="102">
        <f>SUM(H118:H122)</f>
        <v>0</v>
      </c>
    </row>
    <row r="124" spans="1:8" ht="18" thickBot="1" x14ac:dyDescent="0.2">
      <c r="A124" s="268"/>
      <c r="B124" s="271"/>
      <c r="C124" s="70"/>
      <c r="D124" s="71"/>
      <c r="E124" s="71"/>
      <c r="F124" s="72"/>
      <c r="G124" s="65" t="s">
        <v>121</v>
      </c>
      <c r="H124" s="66">
        <f>H117+H123</f>
        <v>0</v>
      </c>
    </row>
    <row r="125" spans="1:8" x14ac:dyDescent="0.15">
      <c r="A125" s="268"/>
      <c r="B125" s="107"/>
      <c r="C125" s="277" t="s">
        <v>92</v>
      </c>
      <c r="D125" s="278"/>
      <c r="E125" s="279" t="s">
        <v>93</v>
      </c>
      <c r="F125" s="280"/>
      <c r="G125" s="73" t="s">
        <v>94</v>
      </c>
      <c r="H125" s="74" t="s">
        <v>80</v>
      </c>
    </row>
    <row r="126" spans="1:8" ht="17.25" x14ac:dyDescent="0.15">
      <c r="A126" s="268"/>
      <c r="B126" s="258" t="s">
        <v>91</v>
      </c>
      <c r="C126" s="259" t="s">
        <v>81</v>
      </c>
      <c r="D126" s="96"/>
      <c r="E126" s="256"/>
      <c r="F126" s="257"/>
      <c r="G126" s="100"/>
      <c r="H126" s="108"/>
    </row>
    <row r="127" spans="1:8" ht="17.25" x14ac:dyDescent="0.15">
      <c r="A127" s="268"/>
      <c r="B127" s="258"/>
      <c r="C127" s="260"/>
      <c r="D127" s="96"/>
      <c r="E127" s="256"/>
      <c r="F127" s="257"/>
      <c r="G127" s="80"/>
      <c r="H127" s="108"/>
    </row>
    <row r="128" spans="1:8" ht="17.25" x14ac:dyDescent="0.15">
      <c r="A128" s="268"/>
      <c r="B128" s="258"/>
      <c r="C128" s="260"/>
      <c r="D128" s="96"/>
      <c r="E128" s="256"/>
      <c r="F128" s="257"/>
      <c r="G128" s="80"/>
      <c r="H128" s="108"/>
    </row>
    <row r="129" spans="1:8" ht="17.25" x14ac:dyDescent="0.15">
      <c r="A129" s="268"/>
      <c r="B129" s="258"/>
      <c r="C129" s="260"/>
      <c r="D129" s="96"/>
      <c r="E129" s="256"/>
      <c r="F129" s="257"/>
      <c r="G129" s="80"/>
      <c r="H129" s="108"/>
    </row>
    <row r="130" spans="1:8" ht="17.25" x14ac:dyDescent="0.15">
      <c r="A130" s="268"/>
      <c r="B130" s="258"/>
      <c r="C130" s="260"/>
      <c r="D130" s="96"/>
      <c r="E130" s="256"/>
      <c r="F130" s="257"/>
      <c r="G130" s="80"/>
      <c r="H130" s="108"/>
    </row>
    <row r="131" spans="1:8" ht="17.25" x14ac:dyDescent="0.15">
      <c r="A131" s="268"/>
      <c r="B131" s="258"/>
      <c r="C131" s="260"/>
      <c r="D131" s="96"/>
      <c r="E131" s="256"/>
      <c r="F131" s="257"/>
      <c r="G131" s="80"/>
      <c r="H131" s="108"/>
    </row>
    <row r="132" spans="1:8" ht="17.25" x14ac:dyDescent="0.15">
      <c r="A132" s="268"/>
      <c r="B132" s="258"/>
      <c r="C132" s="260"/>
      <c r="D132" s="96"/>
      <c r="E132" s="256"/>
      <c r="F132" s="257"/>
      <c r="G132" s="80"/>
      <c r="H132" s="108"/>
    </row>
    <row r="133" spans="1:8" x14ac:dyDescent="0.15">
      <c r="A133" s="268"/>
      <c r="B133" s="258"/>
      <c r="C133" s="260"/>
      <c r="D133" s="83"/>
      <c r="E133" s="95"/>
      <c r="G133" s="97" t="s">
        <v>122</v>
      </c>
      <c r="H133" s="109">
        <f>SUM(H126:H132)</f>
        <v>0</v>
      </c>
    </row>
    <row r="134" spans="1:8" ht="17.25" x14ac:dyDescent="0.15">
      <c r="A134" s="268"/>
      <c r="B134" s="258"/>
      <c r="C134" s="259" t="s">
        <v>84</v>
      </c>
      <c r="D134" s="63"/>
      <c r="E134" s="264"/>
      <c r="F134" s="265"/>
      <c r="G134" s="110"/>
      <c r="H134" s="51"/>
    </row>
    <row r="135" spans="1:8" ht="17.25" x14ac:dyDescent="0.15">
      <c r="A135" s="268"/>
      <c r="B135" s="258"/>
      <c r="C135" s="260"/>
      <c r="D135" s="96"/>
      <c r="E135" s="256"/>
      <c r="F135" s="257"/>
      <c r="G135" s="88"/>
      <c r="H135" s="51"/>
    </row>
    <row r="136" spans="1:8" ht="17.25" x14ac:dyDescent="0.15">
      <c r="A136" s="268"/>
      <c r="B136" s="258"/>
      <c r="C136" s="260"/>
      <c r="D136" s="96"/>
      <c r="E136" s="256"/>
      <c r="F136" s="257"/>
      <c r="G136" s="88"/>
      <c r="H136" s="51"/>
    </row>
    <row r="137" spans="1:8" ht="17.25" x14ac:dyDescent="0.15">
      <c r="A137" s="268"/>
      <c r="B137" s="258"/>
      <c r="C137" s="260"/>
      <c r="D137" s="96"/>
      <c r="E137" s="256"/>
      <c r="F137" s="257"/>
      <c r="G137" s="88"/>
      <c r="H137" s="51"/>
    </row>
    <row r="138" spans="1:8" ht="17.25" x14ac:dyDescent="0.15">
      <c r="A138" s="268"/>
      <c r="B138" s="258"/>
      <c r="C138" s="260"/>
      <c r="D138" s="96"/>
      <c r="E138" s="256"/>
      <c r="F138" s="257"/>
      <c r="G138" s="80"/>
      <c r="H138" s="51"/>
    </row>
    <row r="139" spans="1:8" ht="17.25" x14ac:dyDescent="0.15">
      <c r="A139" s="268"/>
      <c r="B139" s="258"/>
      <c r="C139" s="260"/>
      <c r="D139" s="96"/>
      <c r="E139" s="256"/>
      <c r="F139" s="257"/>
      <c r="G139" s="80"/>
      <c r="H139" s="51"/>
    </row>
    <row r="140" spans="1:8" ht="18" thickBot="1" x14ac:dyDescent="0.2">
      <c r="A140" s="268"/>
      <c r="B140" s="258"/>
      <c r="C140" s="266"/>
      <c r="D140" s="53"/>
      <c r="E140" s="52"/>
      <c r="G140" s="111" t="s">
        <v>123</v>
      </c>
      <c r="H140" s="105">
        <f>SUM(H134:H139)</f>
        <v>0</v>
      </c>
    </row>
    <row r="141" spans="1:8" ht="18" thickBot="1" x14ac:dyDescent="0.2">
      <c r="A141" s="269"/>
      <c r="B141" s="89"/>
      <c r="C141" s="70"/>
      <c r="D141" s="71"/>
      <c r="E141" s="71"/>
      <c r="F141" s="71"/>
      <c r="G141" s="65" t="s">
        <v>161</v>
      </c>
      <c r="H141" s="90">
        <f>H133+H140</f>
        <v>0</v>
      </c>
    </row>
    <row r="142" spans="1:8" ht="18" thickBot="1" x14ac:dyDescent="0.2">
      <c r="A142" s="261"/>
      <c r="B142" s="262"/>
      <c r="C142" s="262"/>
      <c r="D142" s="262"/>
      <c r="E142" s="262"/>
      <c r="F142" s="263"/>
      <c r="G142" s="112" t="s">
        <v>124</v>
      </c>
      <c r="H142" s="113">
        <f>H17+H31+H62+H79+H93+H110+H124+H48+H141</f>
        <v>0</v>
      </c>
    </row>
    <row r="143" spans="1:8" x14ac:dyDescent="0.15">
      <c r="D143" s="96"/>
      <c r="E143" s="96"/>
      <c r="F143" s="96"/>
      <c r="G143" s="96"/>
      <c r="H143" s="115"/>
    </row>
    <row r="144" spans="1:8" x14ac:dyDescent="0.15">
      <c r="D144" s="96"/>
      <c r="E144" s="96"/>
      <c r="F144" s="96"/>
      <c r="G144" s="96"/>
      <c r="H144" s="115"/>
    </row>
  </sheetData>
  <mergeCells count="154">
    <mergeCell ref="D11:F11"/>
    <mergeCell ref="C12:C16"/>
    <mergeCell ref="D12:F12"/>
    <mergeCell ref="D13:F13"/>
    <mergeCell ref="D14:F14"/>
    <mergeCell ref="D15:F15"/>
    <mergeCell ref="D16:F16"/>
    <mergeCell ref="B4:H4"/>
    <mergeCell ref="A5:D5"/>
    <mergeCell ref="E5:H5"/>
    <mergeCell ref="B6:B17"/>
    <mergeCell ref="C6:F6"/>
    <mergeCell ref="C7:C11"/>
    <mergeCell ref="D7:F7"/>
    <mergeCell ref="D8:F8"/>
    <mergeCell ref="D9:F9"/>
    <mergeCell ref="D10:F10"/>
    <mergeCell ref="C25:C30"/>
    <mergeCell ref="D25:F25"/>
    <mergeCell ref="D26:F26"/>
    <mergeCell ref="D27:F27"/>
    <mergeCell ref="D28:F28"/>
    <mergeCell ref="D29:F29"/>
    <mergeCell ref="D30:F30"/>
    <mergeCell ref="A18:A48"/>
    <mergeCell ref="B18:B31"/>
    <mergeCell ref="C18:F18"/>
    <mergeCell ref="C19:C24"/>
    <mergeCell ref="D19:F19"/>
    <mergeCell ref="D20:F20"/>
    <mergeCell ref="D21:F21"/>
    <mergeCell ref="D22:F22"/>
    <mergeCell ref="D23:F23"/>
    <mergeCell ref="D24:F24"/>
    <mergeCell ref="B32:B47"/>
    <mergeCell ref="C32:D32"/>
    <mergeCell ref="E32:F32"/>
    <mergeCell ref="C33:C40"/>
    <mergeCell ref="E33:F33"/>
    <mergeCell ref="E34:F34"/>
    <mergeCell ref="E35:F35"/>
    <mergeCell ref="E36:F36"/>
    <mergeCell ref="E37:F37"/>
    <mergeCell ref="E38:F38"/>
    <mergeCell ref="E39:F39"/>
    <mergeCell ref="E40:F40"/>
    <mergeCell ref="C41:C47"/>
    <mergeCell ref="E41:F41"/>
    <mergeCell ref="E42:F42"/>
    <mergeCell ref="E45:F45"/>
    <mergeCell ref="E46:F46"/>
    <mergeCell ref="E47:F47"/>
    <mergeCell ref="E43:F43"/>
    <mergeCell ref="A49:A79"/>
    <mergeCell ref="B49:B62"/>
    <mergeCell ref="C49:F49"/>
    <mergeCell ref="C50:C55"/>
    <mergeCell ref="D50:F50"/>
    <mergeCell ref="D51:F51"/>
    <mergeCell ref="D52:F52"/>
    <mergeCell ref="D53:F53"/>
    <mergeCell ref="D54:F54"/>
    <mergeCell ref="C56:C61"/>
    <mergeCell ref="D56:F56"/>
    <mergeCell ref="D57:F57"/>
    <mergeCell ref="D58:F58"/>
    <mergeCell ref="D59:F59"/>
    <mergeCell ref="D60:F60"/>
    <mergeCell ref="B63:B79"/>
    <mergeCell ref="C63:D63"/>
    <mergeCell ref="E63:F63"/>
    <mergeCell ref="C64:C71"/>
    <mergeCell ref="E64:F64"/>
    <mergeCell ref="E71:F71"/>
    <mergeCell ref="C72:C78"/>
    <mergeCell ref="E72:F72"/>
    <mergeCell ref="E73:F73"/>
    <mergeCell ref="E74:F74"/>
    <mergeCell ref="E75:F75"/>
    <mergeCell ref="E76:F76"/>
    <mergeCell ref="E77:F77"/>
    <mergeCell ref="E65:F65"/>
    <mergeCell ref="E66:F66"/>
    <mergeCell ref="E67:F67"/>
    <mergeCell ref="E68:F68"/>
    <mergeCell ref="E69:F69"/>
    <mergeCell ref="E70:F70"/>
    <mergeCell ref="A80:A110"/>
    <mergeCell ref="B80:B93"/>
    <mergeCell ref="C80:F80"/>
    <mergeCell ref="C81:C86"/>
    <mergeCell ref="D81:F81"/>
    <mergeCell ref="D82:F82"/>
    <mergeCell ref="D83:F83"/>
    <mergeCell ref="D84:F84"/>
    <mergeCell ref="D85:F85"/>
    <mergeCell ref="C87:C92"/>
    <mergeCell ref="D87:F87"/>
    <mergeCell ref="D88:F88"/>
    <mergeCell ref="D89:F89"/>
    <mergeCell ref="D90:F90"/>
    <mergeCell ref="D91:F91"/>
    <mergeCell ref="B94:B109"/>
    <mergeCell ref="C94:D94"/>
    <mergeCell ref="E94:F94"/>
    <mergeCell ref="C95:C102"/>
    <mergeCell ref="E95:F95"/>
    <mergeCell ref="C103:C109"/>
    <mergeCell ref="E103:F103"/>
    <mergeCell ref="E104:F104"/>
    <mergeCell ref="E105:F105"/>
    <mergeCell ref="E106:F106"/>
    <mergeCell ref="E107:F107"/>
    <mergeCell ref="E108:F108"/>
    <mergeCell ref="E96:F96"/>
    <mergeCell ref="E97:F97"/>
    <mergeCell ref="E98:F98"/>
    <mergeCell ref="E99:F99"/>
    <mergeCell ref="E100:F100"/>
    <mergeCell ref="E101:F101"/>
    <mergeCell ref="A142:F142"/>
    <mergeCell ref="E134:F134"/>
    <mergeCell ref="E135:F135"/>
    <mergeCell ref="E136:F136"/>
    <mergeCell ref="E137:F137"/>
    <mergeCell ref="E132:F132"/>
    <mergeCell ref="C134:C140"/>
    <mergeCell ref="A111:A141"/>
    <mergeCell ref="B111:B124"/>
    <mergeCell ref="C111:F111"/>
    <mergeCell ref="D118:F118"/>
    <mergeCell ref="D119:F119"/>
    <mergeCell ref="D120:F120"/>
    <mergeCell ref="D121:F121"/>
    <mergeCell ref="D122:F122"/>
    <mergeCell ref="C125:D125"/>
    <mergeCell ref="E125:F125"/>
    <mergeCell ref="C118:C123"/>
    <mergeCell ref="C112:C117"/>
    <mergeCell ref="D112:F112"/>
    <mergeCell ref="D113:F113"/>
    <mergeCell ref="D114:F114"/>
    <mergeCell ref="D115:F115"/>
    <mergeCell ref="D116:F116"/>
    <mergeCell ref="E138:F138"/>
    <mergeCell ref="E139:F139"/>
    <mergeCell ref="B126:B140"/>
    <mergeCell ref="C126:C133"/>
    <mergeCell ref="E127:F127"/>
    <mergeCell ref="E128:F128"/>
    <mergeCell ref="E129:F129"/>
    <mergeCell ref="E130:F130"/>
    <mergeCell ref="E131:F131"/>
    <mergeCell ref="E126:F126"/>
  </mergeCells>
  <phoneticPr fontId="2"/>
  <dataValidations disablePrompts="1" count="1">
    <dataValidation type="list" showInputMessage="1" showErrorMessage="1" sqref="H2">
      <formula1>"↓以下のうちいずれかを選択,専門課程,高等課程"</formula1>
    </dataValidation>
  </dataValidations>
  <printOptions horizontalCentered="1"/>
  <pageMargins left="0.59055118110236227" right="0.39370078740157483" top="0.55118110236220474" bottom="0.35433070866141736" header="0.51181102362204722" footer="0.19685039370078741"/>
  <pageSetup paperSize="9" scale="52" fitToHeight="2" orientation="portrait" cellComments="asDisplayed" r:id="rId1"/>
  <headerFooter alignWithMargins="0">
    <oddFooter>&amp;P / &amp;N ページ</oddFooter>
  </headerFooter>
  <rowBreaks count="1" manualBreakCount="1">
    <brk id="79"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（参考）様式○-1</vt:lpstr>
      <vt:lpstr>(参考）様式○-2</vt:lpstr>
      <vt:lpstr>'（参考）様式○-1'!Print_Area</vt:lpstr>
      <vt:lpstr>'(参考）様式○-2'!Print_Area</vt:lpstr>
      <vt:lpstr>'(参考）様式○-2'!Print_Titles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2014-02-17T12:20:13Z</cp:lastPrinted>
  <dcterms:created xsi:type="dcterms:W3CDTF">2013-01-28T13:44:25Z</dcterms:created>
  <dcterms:modified xsi:type="dcterms:W3CDTF">2014-03-10T06:51:12Z</dcterms:modified>
</cp:coreProperties>
</file>