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公立" sheetId="1" r:id="rId1"/>
  </sheets>
  <externalReferences>
    <externalReference r:id="rId2"/>
  </externalReferences>
  <definedNames>
    <definedName name="_xlnm._FilterDatabase" localSheetId="0" hidden="1">公立!$B$1:$AP$1011</definedName>
    <definedName name="daigaku" localSheetId="0">[1]H21番号表!#REF!</definedName>
    <definedName name="daigaku">[1]H21番号表!#REF!</definedName>
    <definedName name="_xlnm.Print_Titles" localSheetId="0">公立!$A:$B,公立!$7:$11</definedName>
    <definedName name="大学番号" localSheetId="0">[1]H21番号表!#REF!</definedName>
    <definedName name="大学番号">[1]H21番号表!$B$2:$B$755</definedName>
  </definedNames>
  <calcPr calcId="145621" fullCalcOnLoad="1"/>
</workbook>
</file>

<file path=xl/calcChain.xml><?xml version="1.0" encoding="utf-8"?>
<calcChain xmlns="http://schemas.openxmlformats.org/spreadsheetml/2006/main">
  <c r="AP1011" i="1" l="1"/>
  <c r="AO1011" i="1"/>
  <c r="AN1011" i="1"/>
  <c r="AM1011" i="1"/>
  <c r="AL1011" i="1"/>
  <c r="AK1011" i="1"/>
  <c r="AJ1011" i="1"/>
  <c r="AI1011" i="1"/>
  <c r="AH1011" i="1"/>
  <c r="AP1010" i="1"/>
  <c r="AO1010" i="1"/>
  <c r="AN1010" i="1"/>
  <c r="AM1010" i="1"/>
  <c r="AL1010" i="1"/>
  <c r="AK1010" i="1"/>
  <c r="AJ1010" i="1"/>
  <c r="AI1010" i="1"/>
  <c r="AH1010" i="1"/>
  <c r="AP1009" i="1"/>
  <c r="AO1009" i="1"/>
  <c r="AN1009" i="1"/>
  <c r="AM1009" i="1"/>
  <c r="AL1009" i="1"/>
  <c r="AK1009" i="1"/>
  <c r="AJ1009" i="1"/>
  <c r="AI1009" i="1"/>
  <c r="AH1009" i="1"/>
  <c r="AP1008" i="1"/>
  <c r="AO1008" i="1"/>
  <c r="AN1008" i="1"/>
  <c r="AM1008" i="1"/>
  <c r="AL1008" i="1"/>
  <c r="AK1008" i="1"/>
  <c r="AJ1008" i="1"/>
  <c r="AI1008" i="1"/>
  <c r="AH1008" i="1"/>
  <c r="AP1007" i="1"/>
  <c r="AO1007" i="1"/>
  <c r="AN1007" i="1"/>
  <c r="AM1007" i="1"/>
  <c r="AL1007" i="1"/>
  <c r="AK1007" i="1"/>
  <c r="AJ1007" i="1"/>
  <c r="AI1007" i="1"/>
  <c r="AH1007" i="1"/>
  <c r="AP1006" i="1"/>
  <c r="AO1006" i="1"/>
  <c r="AN1006" i="1"/>
  <c r="AM1006" i="1"/>
  <c r="AL1006" i="1"/>
  <c r="AK1006" i="1"/>
  <c r="AJ1006" i="1"/>
  <c r="AI1006" i="1"/>
  <c r="AH1006" i="1"/>
  <c r="AP1005" i="1"/>
  <c r="AO1005" i="1"/>
  <c r="AN1005" i="1"/>
  <c r="AM1005" i="1"/>
  <c r="AL1005" i="1"/>
  <c r="AK1005" i="1"/>
  <c r="AJ1005" i="1"/>
  <c r="AI1005" i="1"/>
  <c r="AH1005" i="1"/>
  <c r="AP1004" i="1"/>
  <c r="AO1004" i="1"/>
  <c r="AN1004" i="1"/>
  <c r="AM1004" i="1"/>
  <c r="AL1004" i="1"/>
  <c r="AK1004" i="1"/>
  <c r="AJ1004" i="1"/>
  <c r="AI1004" i="1"/>
  <c r="AH1004" i="1"/>
  <c r="AP1003" i="1"/>
  <c r="AO1003" i="1"/>
  <c r="AN1003" i="1"/>
  <c r="AM1003" i="1"/>
  <c r="AL1003" i="1"/>
  <c r="AK1003" i="1"/>
  <c r="AJ1003" i="1"/>
  <c r="AI1003" i="1"/>
  <c r="AH1003" i="1"/>
  <c r="AP1002" i="1"/>
  <c r="AO1002" i="1"/>
  <c r="AN1002" i="1"/>
  <c r="AM1002" i="1"/>
  <c r="AL1002" i="1"/>
  <c r="AK1002" i="1"/>
  <c r="AJ1002" i="1"/>
  <c r="AI1002" i="1"/>
  <c r="AH1002" i="1"/>
  <c r="AP1001" i="1"/>
  <c r="AO1001" i="1"/>
  <c r="AN1001" i="1"/>
  <c r="AM1001" i="1"/>
  <c r="AL1001" i="1"/>
  <c r="AK1001" i="1"/>
  <c r="AJ1001" i="1"/>
  <c r="AI1001" i="1"/>
  <c r="AH1001" i="1"/>
  <c r="AP1000" i="1"/>
  <c r="AO1000" i="1"/>
  <c r="AN1000" i="1"/>
  <c r="AM1000" i="1"/>
  <c r="AL1000" i="1"/>
  <c r="AK1000" i="1"/>
  <c r="AJ1000" i="1"/>
  <c r="AI1000" i="1"/>
  <c r="AH1000" i="1"/>
  <c r="AP999" i="1"/>
  <c r="AO999" i="1"/>
  <c r="AN999" i="1"/>
  <c r="AM999" i="1"/>
  <c r="AL999" i="1"/>
  <c r="AK999" i="1"/>
  <c r="AJ999" i="1"/>
  <c r="AI999" i="1"/>
  <c r="AH999" i="1"/>
  <c r="AP998" i="1"/>
  <c r="AO998" i="1"/>
  <c r="AN998" i="1"/>
  <c r="AM998" i="1"/>
  <c r="AL998" i="1"/>
  <c r="AK998" i="1"/>
  <c r="AJ998" i="1"/>
  <c r="AI998" i="1"/>
  <c r="AH998" i="1"/>
  <c r="AP997" i="1"/>
  <c r="AO997" i="1"/>
  <c r="AN997" i="1"/>
  <c r="AM997" i="1"/>
  <c r="AL997" i="1"/>
  <c r="AK997" i="1"/>
  <c r="AJ997" i="1"/>
  <c r="AI997" i="1"/>
  <c r="AH997" i="1"/>
  <c r="AP996" i="1"/>
  <c r="AO996" i="1"/>
  <c r="AN996" i="1"/>
  <c r="AM996" i="1"/>
  <c r="AL996" i="1"/>
  <c r="AK996" i="1"/>
  <c r="AJ996" i="1"/>
  <c r="AI996" i="1"/>
  <c r="AH996" i="1"/>
  <c r="AP995" i="1"/>
  <c r="AO995" i="1"/>
  <c r="AN995" i="1"/>
  <c r="AM995" i="1"/>
  <c r="AL995" i="1"/>
  <c r="AK995" i="1"/>
  <c r="AJ995" i="1"/>
  <c r="AI995" i="1"/>
  <c r="AH995" i="1"/>
  <c r="AP994" i="1"/>
  <c r="AO994" i="1"/>
  <c r="AN994" i="1"/>
  <c r="AM994" i="1"/>
  <c r="AL994" i="1"/>
  <c r="AK994" i="1"/>
  <c r="AJ994" i="1"/>
  <c r="AI994" i="1"/>
  <c r="AH994" i="1"/>
  <c r="AP993" i="1"/>
  <c r="AO993" i="1"/>
  <c r="AN993" i="1"/>
  <c r="AM993" i="1"/>
  <c r="AL993" i="1"/>
  <c r="AK993" i="1"/>
  <c r="AJ993" i="1"/>
  <c r="AI993" i="1"/>
  <c r="AH993" i="1"/>
  <c r="AP992" i="1"/>
  <c r="AO992" i="1"/>
  <c r="AN992" i="1"/>
  <c r="AM992" i="1"/>
  <c r="AL992" i="1"/>
  <c r="AK992" i="1"/>
  <c r="AJ992" i="1"/>
  <c r="AI992" i="1"/>
  <c r="AH992" i="1"/>
  <c r="AP991" i="1"/>
  <c r="AO991" i="1"/>
  <c r="AN991" i="1"/>
  <c r="AM991" i="1"/>
  <c r="AL991" i="1"/>
  <c r="AK991" i="1"/>
  <c r="AJ991" i="1"/>
  <c r="AI991" i="1"/>
  <c r="AH991" i="1"/>
  <c r="AP990" i="1"/>
  <c r="AO990" i="1"/>
  <c r="AN990" i="1"/>
  <c r="AM990" i="1"/>
  <c r="AL990" i="1"/>
  <c r="AK990" i="1"/>
  <c r="AJ990" i="1"/>
  <c r="AI990" i="1"/>
  <c r="AH990" i="1"/>
  <c r="AP989" i="1"/>
  <c r="AO989" i="1"/>
  <c r="AN989" i="1"/>
  <c r="AM989" i="1"/>
  <c r="AL989" i="1"/>
  <c r="AK989" i="1"/>
  <c r="AJ989" i="1"/>
  <c r="AI989" i="1"/>
  <c r="AH989" i="1"/>
  <c r="AP988" i="1"/>
  <c r="AO988" i="1"/>
  <c r="AN988" i="1"/>
  <c r="AM988" i="1"/>
  <c r="AL988" i="1"/>
  <c r="AK988" i="1"/>
  <c r="AJ988" i="1"/>
  <c r="AI988" i="1"/>
  <c r="AH988" i="1"/>
  <c r="AP987" i="1"/>
  <c r="AO987" i="1"/>
  <c r="AN987" i="1"/>
  <c r="AM987" i="1"/>
  <c r="AL987" i="1"/>
  <c r="AK987" i="1"/>
  <c r="AJ987" i="1"/>
  <c r="AI987" i="1"/>
  <c r="AH987" i="1"/>
  <c r="AP986" i="1"/>
  <c r="AO986" i="1"/>
  <c r="AN986" i="1"/>
  <c r="AM986" i="1"/>
  <c r="AL986" i="1"/>
  <c r="AK986" i="1"/>
  <c r="AJ986" i="1"/>
  <c r="AI986" i="1"/>
  <c r="AH986" i="1"/>
  <c r="AP985" i="1"/>
  <c r="AO985" i="1"/>
  <c r="AN985" i="1"/>
  <c r="AM985" i="1"/>
  <c r="AL985" i="1"/>
  <c r="AK985" i="1"/>
  <c r="AJ985" i="1"/>
  <c r="AI985" i="1"/>
  <c r="AH985" i="1"/>
  <c r="AP984" i="1"/>
  <c r="AO984" i="1"/>
  <c r="AN984" i="1"/>
  <c r="AM984" i="1"/>
  <c r="AL984" i="1"/>
  <c r="AK984" i="1"/>
  <c r="AJ984" i="1"/>
  <c r="AI984" i="1"/>
  <c r="AH984" i="1"/>
  <c r="AP983" i="1"/>
  <c r="AO983" i="1"/>
  <c r="AN983" i="1"/>
  <c r="AM983" i="1"/>
  <c r="AL983" i="1"/>
  <c r="AK983" i="1"/>
  <c r="AJ983" i="1"/>
  <c r="AI983" i="1"/>
  <c r="AH983" i="1"/>
  <c r="AP982" i="1"/>
  <c r="AO982" i="1"/>
  <c r="AN982" i="1"/>
  <c r="AM982" i="1"/>
  <c r="AL982" i="1"/>
  <c r="AK982" i="1"/>
  <c r="AJ982" i="1"/>
  <c r="AI982" i="1"/>
  <c r="AH982" i="1"/>
  <c r="AP981" i="1"/>
  <c r="AO981" i="1"/>
  <c r="AN981" i="1"/>
  <c r="AM981" i="1"/>
  <c r="AL981" i="1"/>
  <c r="AK981" i="1"/>
  <c r="AJ981" i="1"/>
  <c r="AI981" i="1"/>
  <c r="AH981" i="1"/>
  <c r="AP980" i="1"/>
  <c r="AO980" i="1"/>
  <c r="AN980" i="1"/>
  <c r="AM980" i="1"/>
  <c r="AL980" i="1"/>
  <c r="AK980" i="1"/>
  <c r="AJ980" i="1"/>
  <c r="AI980" i="1"/>
  <c r="AH980" i="1"/>
  <c r="AP979" i="1"/>
  <c r="AO979" i="1"/>
  <c r="AN979" i="1"/>
  <c r="AM979" i="1"/>
  <c r="AL979" i="1"/>
  <c r="AK979" i="1"/>
  <c r="AJ979" i="1"/>
  <c r="AI979" i="1"/>
  <c r="AH979" i="1"/>
  <c r="AP978" i="1"/>
  <c r="AO978" i="1"/>
  <c r="AN978" i="1"/>
  <c r="AM978" i="1"/>
  <c r="AL978" i="1"/>
  <c r="AK978" i="1"/>
  <c r="AJ978" i="1"/>
  <c r="AI978" i="1"/>
  <c r="AH978" i="1"/>
  <c r="AP977" i="1"/>
  <c r="AO977" i="1"/>
  <c r="AN977" i="1"/>
  <c r="AM977" i="1"/>
  <c r="AL977" i="1"/>
  <c r="AK977" i="1"/>
  <c r="AJ977" i="1"/>
  <c r="AI977" i="1"/>
  <c r="AH977" i="1"/>
  <c r="AP976" i="1"/>
  <c r="AO976" i="1"/>
  <c r="AN976" i="1"/>
  <c r="AM976" i="1"/>
  <c r="AL976" i="1"/>
  <c r="AK976" i="1"/>
  <c r="AJ976" i="1"/>
  <c r="AI976" i="1"/>
  <c r="AH976" i="1"/>
  <c r="AP975" i="1"/>
  <c r="AO975" i="1"/>
  <c r="AN975" i="1"/>
  <c r="AM975" i="1"/>
  <c r="AL975" i="1"/>
  <c r="AK975" i="1"/>
  <c r="AJ975" i="1"/>
  <c r="AI975" i="1"/>
  <c r="AH975" i="1"/>
  <c r="AP974" i="1"/>
  <c r="AO974" i="1"/>
  <c r="AN974" i="1"/>
  <c r="AM974" i="1"/>
  <c r="AL974" i="1"/>
  <c r="AK974" i="1"/>
  <c r="AJ974" i="1"/>
  <c r="AI974" i="1"/>
  <c r="AH974" i="1"/>
  <c r="AP973" i="1"/>
  <c r="AO973" i="1"/>
  <c r="AN973" i="1"/>
  <c r="AM973" i="1"/>
  <c r="AL973" i="1"/>
  <c r="AK973" i="1"/>
  <c r="AJ973" i="1"/>
  <c r="AI973" i="1"/>
  <c r="AH973" i="1"/>
  <c r="AP972" i="1"/>
  <c r="AO972" i="1"/>
  <c r="AN972" i="1"/>
  <c r="AM972" i="1"/>
  <c r="AL972" i="1"/>
  <c r="AK972" i="1"/>
  <c r="AJ972" i="1"/>
  <c r="AI972" i="1"/>
  <c r="AH972" i="1"/>
  <c r="AP971" i="1"/>
  <c r="AO971" i="1"/>
  <c r="AN971" i="1"/>
  <c r="AM971" i="1"/>
  <c r="AL971" i="1"/>
  <c r="AK971" i="1"/>
  <c r="AJ971" i="1"/>
  <c r="AI971" i="1"/>
  <c r="AH971" i="1"/>
  <c r="AP970" i="1"/>
  <c r="AO970" i="1"/>
  <c r="AN970" i="1"/>
  <c r="AM970" i="1"/>
  <c r="AL970" i="1"/>
  <c r="AK970" i="1"/>
  <c r="AJ970" i="1"/>
  <c r="AI970" i="1"/>
  <c r="AH970" i="1"/>
  <c r="AP969" i="1"/>
  <c r="AO969" i="1"/>
  <c r="AN969" i="1"/>
  <c r="AM969" i="1"/>
  <c r="AL969" i="1"/>
  <c r="AK969" i="1"/>
  <c r="AJ969" i="1"/>
  <c r="AI969" i="1"/>
  <c r="AH969" i="1"/>
  <c r="AP968" i="1"/>
  <c r="AO968" i="1"/>
  <c r="AN968" i="1"/>
  <c r="AM968" i="1"/>
  <c r="AL968" i="1"/>
  <c r="AK968" i="1"/>
  <c r="AJ968" i="1"/>
  <c r="AI968" i="1"/>
  <c r="AH968" i="1"/>
  <c r="AP967" i="1"/>
  <c r="AO967" i="1"/>
  <c r="AN967" i="1"/>
  <c r="AM967" i="1"/>
  <c r="AL967" i="1"/>
  <c r="AK967" i="1"/>
  <c r="AJ967" i="1"/>
  <c r="AI967" i="1"/>
  <c r="AH967" i="1"/>
  <c r="AP966" i="1"/>
  <c r="AO966" i="1"/>
  <c r="AN966" i="1"/>
  <c r="AM966" i="1"/>
  <c r="AL966" i="1"/>
  <c r="AK966" i="1"/>
  <c r="AJ966" i="1"/>
  <c r="AI966" i="1"/>
  <c r="AH966" i="1"/>
  <c r="AP965" i="1"/>
  <c r="AO965" i="1"/>
  <c r="AN965" i="1"/>
  <c r="AM965" i="1"/>
  <c r="AL965" i="1"/>
  <c r="AK965" i="1"/>
  <c r="AJ965" i="1"/>
  <c r="AI965" i="1"/>
  <c r="AH965" i="1"/>
  <c r="AP964" i="1"/>
  <c r="AO964" i="1"/>
  <c r="AN964" i="1"/>
  <c r="AM964" i="1"/>
  <c r="AL964" i="1"/>
  <c r="AK964" i="1"/>
  <c r="AJ964" i="1"/>
  <c r="AI964" i="1"/>
  <c r="AH964" i="1"/>
  <c r="AP963" i="1"/>
  <c r="AO963" i="1"/>
  <c r="AN963" i="1"/>
  <c r="AM963" i="1"/>
  <c r="AL963" i="1"/>
  <c r="AK963" i="1"/>
  <c r="AJ963" i="1"/>
  <c r="AI963" i="1"/>
  <c r="AH963" i="1"/>
  <c r="AP962" i="1"/>
  <c r="AO962" i="1"/>
  <c r="AN962" i="1"/>
  <c r="AM962" i="1"/>
  <c r="AL962" i="1"/>
  <c r="AK962" i="1"/>
  <c r="AJ962" i="1"/>
  <c r="AI962" i="1"/>
  <c r="AH962" i="1"/>
  <c r="AP961" i="1"/>
  <c r="AO961" i="1"/>
  <c r="AN961" i="1"/>
  <c r="AM961" i="1"/>
  <c r="AL961" i="1"/>
  <c r="AK961" i="1"/>
  <c r="AJ961" i="1"/>
  <c r="AI961" i="1"/>
  <c r="AH961" i="1"/>
  <c r="AP960" i="1"/>
  <c r="AO960" i="1"/>
  <c r="AN960" i="1"/>
  <c r="AM960" i="1"/>
  <c r="AL960" i="1"/>
  <c r="AK960" i="1"/>
  <c r="AJ960" i="1"/>
  <c r="AI960" i="1"/>
  <c r="AH960" i="1"/>
  <c r="AP959" i="1"/>
  <c r="AO959" i="1"/>
  <c r="AN959" i="1"/>
  <c r="AM959" i="1"/>
  <c r="AL959" i="1"/>
  <c r="AK959" i="1"/>
  <c r="AJ959" i="1"/>
  <c r="AI959" i="1"/>
  <c r="AH959" i="1"/>
  <c r="AP958" i="1"/>
  <c r="AO958" i="1"/>
  <c r="AN958" i="1"/>
  <c r="AM958" i="1"/>
  <c r="AL958" i="1"/>
  <c r="AK958" i="1"/>
  <c r="AJ958" i="1"/>
  <c r="AI958" i="1"/>
  <c r="AH958" i="1"/>
  <c r="AP957" i="1"/>
  <c r="AO957" i="1"/>
  <c r="AN957" i="1"/>
  <c r="AM957" i="1"/>
  <c r="AL957" i="1"/>
  <c r="AK957" i="1"/>
  <c r="AJ957" i="1"/>
  <c r="AI957" i="1"/>
  <c r="AH957" i="1"/>
  <c r="AP956" i="1"/>
  <c r="AO956" i="1"/>
  <c r="AN956" i="1"/>
  <c r="AM956" i="1"/>
  <c r="AL956" i="1"/>
  <c r="AK956" i="1"/>
  <c r="AJ956" i="1"/>
  <c r="AI956" i="1"/>
  <c r="AH956" i="1"/>
  <c r="AP955" i="1"/>
  <c r="AO955" i="1"/>
  <c r="AN955" i="1"/>
  <c r="AM955" i="1"/>
  <c r="AL955" i="1"/>
  <c r="AK955" i="1"/>
  <c r="AJ955" i="1"/>
  <c r="AI955" i="1"/>
  <c r="AH955" i="1"/>
  <c r="AP954" i="1"/>
  <c r="AO954" i="1"/>
  <c r="AN954" i="1"/>
  <c r="AM954" i="1"/>
  <c r="AL954" i="1"/>
  <c r="AK954" i="1"/>
  <c r="AJ954" i="1"/>
  <c r="AI954" i="1"/>
  <c r="AH954" i="1"/>
  <c r="AP953" i="1"/>
  <c r="AO953" i="1"/>
  <c r="AN953" i="1"/>
  <c r="AM953" i="1"/>
  <c r="AL953" i="1"/>
  <c r="AK953" i="1"/>
  <c r="AJ953" i="1"/>
  <c r="AI953" i="1"/>
  <c r="AH953" i="1"/>
  <c r="AP952" i="1"/>
  <c r="AO952" i="1"/>
  <c r="AN952" i="1"/>
  <c r="AM952" i="1"/>
  <c r="AL952" i="1"/>
  <c r="AK952" i="1"/>
  <c r="AJ952" i="1"/>
  <c r="AI952" i="1"/>
  <c r="AH952" i="1"/>
  <c r="AP951" i="1"/>
  <c r="AO951" i="1"/>
  <c r="AN951" i="1"/>
  <c r="AM951" i="1"/>
  <c r="AL951" i="1"/>
  <c r="AK951" i="1"/>
  <c r="AJ951" i="1"/>
  <c r="AI951" i="1"/>
  <c r="AH951" i="1"/>
  <c r="AP950" i="1"/>
  <c r="AO950" i="1"/>
  <c r="AN950" i="1"/>
  <c r="AM950" i="1"/>
  <c r="AL950" i="1"/>
  <c r="AK950" i="1"/>
  <c r="AJ950" i="1"/>
  <c r="AI950" i="1"/>
  <c r="AH950" i="1"/>
  <c r="AP949" i="1"/>
  <c r="AO949" i="1"/>
  <c r="AN949" i="1"/>
  <c r="AM949" i="1"/>
  <c r="AL949" i="1"/>
  <c r="AK949" i="1"/>
  <c r="AJ949" i="1"/>
  <c r="AI949" i="1"/>
  <c r="AH949" i="1"/>
  <c r="AP948" i="1"/>
  <c r="AO948" i="1"/>
  <c r="AN948" i="1"/>
  <c r="AM948" i="1"/>
  <c r="AL948" i="1"/>
  <c r="AK948" i="1"/>
  <c r="AJ948" i="1"/>
  <c r="AI948" i="1"/>
  <c r="AH948" i="1"/>
  <c r="AP947" i="1"/>
  <c r="AO947" i="1"/>
  <c r="AN947" i="1"/>
  <c r="AM947" i="1"/>
  <c r="AL947" i="1"/>
  <c r="AK947" i="1"/>
  <c r="AJ947" i="1"/>
  <c r="AI947" i="1"/>
  <c r="AH947" i="1"/>
  <c r="AP946" i="1"/>
  <c r="AO946" i="1"/>
  <c r="AN946" i="1"/>
  <c r="AM946" i="1"/>
  <c r="AL946" i="1"/>
  <c r="AK946" i="1"/>
  <c r="AJ946" i="1"/>
  <c r="AI946" i="1"/>
  <c r="AH946" i="1"/>
  <c r="AP945" i="1"/>
  <c r="AO945" i="1"/>
  <c r="AN945" i="1"/>
  <c r="AM945" i="1"/>
  <c r="AL945" i="1"/>
  <c r="AK945" i="1"/>
  <c r="AJ945" i="1"/>
  <c r="AI945" i="1"/>
  <c r="AH945" i="1"/>
  <c r="AP944" i="1"/>
  <c r="AO944" i="1"/>
  <c r="AN944" i="1"/>
  <c r="AM944" i="1"/>
  <c r="AL944" i="1"/>
  <c r="AK944" i="1"/>
  <c r="AJ944" i="1"/>
  <c r="AI944" i="1"/>
  <c r="AH944" i="1"/>
  <c r="AP943" i="1"/>
  <c r="AO943" i="1"/>
  <c r="AN943" i="1"/>
  <c r="AM943" i="1"/>
  <c r="AL943" i="1"/>
  <c r="AK943" i="1"/>
  <c r="AJ943" i="1"/>
  <c r="AI943" i="1"/>
  <c r="AH943" i="1"/>
  <c r="AP942" i="1"/>
  <c r="AO942" i="1"/>
  <c r="AN942" i="1"/>
  <c r="AM942" i="1"/>
  <c r="AL942" i="1"/>
  <c r="AK942" i="1"/>
  <c r="AJ942" i="1"/>
  <c r="AI942" i="1"/>
  <c r="AH942" i="1"/>
  <c r="AP941" i="1"/>
  <c r="AO941" i="1"/>
  <c r="AN941" i="1"/>
  <c r="AM941" i="1"/>
  <c r="AL941" i="1"/>
  <c r="AK941" i="1"/>
  <c r="AJ941" i="1"/>
  <c r="AI941" i="1"/>
  <c r="AH941" i="1"/>
  <c r="AP940" i="1"/>
  <c r="AO940" i="1"/>
  <c r="AN940" i="1"/>
  <c r="AM940" i="1"/>
  <c r="AL940" i="1"/>
  <c r="AK940" i="1"/>
  <c r="AJ940" i="1"/>
  <c r="AI940" i="1"/>
  <c r="AH940" i="1"/>
  <c r="AP939" i="1"/>
  <c r="AO939" i="1"/>
  <c r="AN939" i="1"/>
  <c r="AM939" i="1"/>
  <c r="AL939" i="1"/>
  <c r="AK939" i="1"/>
  <c r="AJ939" i="1"/>
  <c r="AI939" i="1"/>
  <c r="AH939" i="1"/>
  <c r="AP938" i="1"/>
  <c r="AO938" i="1"/>
  <c r="AN938" i="1"/>
  <c r="AM938" i="1"/>
  <c r="AL938" i="1"/>
  <c r="AK938" i="1"/>
  <c r="AJ938" i="1"/>
  <c r="AI938" i="1"/>
  <c r="AH938" i="1"/>
  <c r="AP937" i="1"/>
  <c r="AO937" i="1"/>
  <c r="AN937" i="1"/>
  <c r="AM937" i="1"/>
  <c r="AL937" i="1"/>
  <c r="AK937" i="1"/>
  <c r="AJ937" i="1"/>
  <c r="AI937" i="1"/>
  <c r="AH937" i="1"/>
  <c r="AP936" i="1"/>
  <c r="AO936" i="1"/>
  <c r="AN936" i="1"/>
  <c r="AM936" i="1"/>
  <c r="AL936" i="1"/>
  <c r="AK936" i="1"/>
  <c r="AJ936" i="1"/>
  <c r="AI936" i="1"/>
  <c r="AH936" i="1"/>
  <c r="AP935" i="1"/>
  <c r="AO935" i="1"/>
  <c r="AN935" i="1"/>
  <c r="AM935" i="1"/>
  <c r="AL935" i="1"/>
  <c r="AK935" i="1"/>
  <c r="AJ935" i="1"/>
  <c r="AI935" i="1"/>
  <c r="AH935" i="1"/>
  <c r="AP934" i="1"/>
  <c r="AO934" i="1"/>
  <c r="AN934" i="1"/>
  <c r="AM934" i="1"/>
  <c r="AL934" i="1"/>
  <c r="AK934" i="1"/>
  <c r="AJ934" i="1"/>
  <c r="AI934" i="1"/>
  <c r="AH934" i="1"/>
  <c r="AP933" i="1"/>
  <c r="AO933" i="1"/>
  <c r="AN933" i="1"/>
  <c r="AM933" i="1"/>
  <c r="AL933" i="1"/>
  <c r="AK933" i="1"/>
  <c r="AJ933" i="1"/>
  <c r="AI933" i="1"/>
  <c r="AH933" i="1"/>
  <c r="AP932" i="1"/>
  <c r="AO932" i="1"/>
  <c r="AN932" i="1"/>
  <c r="AM932" i="1"/>
  <c r="AL932" i="1"/>
  <c r="AK932" i="1"/>
  <c r="AJ932" i="1"/>
  <c r="AI932" i="1"/>
  <c r="AH932" i="1"/>
  <c r="AP931" i="1"/>
  <c r="AO931" i="1"/>
  <c r="AN931" i="1"/>
  <c r="AM931" i="1"/>
  <c r="AL931" i="1"/>
  <c r="AK931" i="1"/>
  <c r="AJ931" i="1"/>
  <c r="AI931" i="1"/>
  <c r="AH931" i="1"/>
  <c r="AP930" i="1"/>
  <c r="AO930" i="1"/>
  <c r="AN930" i="1"/>
  <c r="AM930" i="1"/>
  <c r="AL930" i="1"/>
  <c r="AK930" i="1"/>
  <c r="AJ930" i="1"/>
  <c r="AI930" i="1"/>
  <c r="AH930" i="1"/>
  <c r="AP929" i="1"/>
  <c r="AO929" i="1"/>
  <c r="AN929" i="1"/>
  <c r="AM929" i="1"/>
  <c r="AL929" i="1"/>
  <c r="AK929" i="1"/>
  <c r="AJ929" i="1"/>
  <c r="AI929" i="1"/>
  <c r="AH929" i="1"/>
  <c r="AP928" i="1"/>
  <c r="AO928" i="1"/>
  <c r="AN928" i="1"/>
  <c r="AM928" i="1"/>
  <c r="AL928" i="1"/>
  <c r="AK928" i="1"/>
  <c r="AJ928" i="1"/>
  <c r="AI928" i="1"/>
  <c r="AH928" i="1"/>
  <c r="AP927" i="1"/>
  <c r="AO927" i="1"/>
  <c r="AN927" i="1"/>
  <c r="AM927" i="1"/>
  <c r="AL927" i="1"/>
  <c r="AK927" i="1"/>
  <c r="AJ927" i="1"/>
  <c r="AI927" i="1"/>
  <c r="AH927" i="1"/>
  <c r="AP926" i="1"/>
  <c r="AO926" i="1"/>
  <c r="AN926" i="1"/>
  <c r="AM926" i="1"/>
  <c r="AL926" i="1"/>
  <c r="AK926" i="1"/>
  <c r="AJ926" i="1"/>
  <c r="AI926" i="1"/>
  <c r="AH926" i="1"/>
  <c r="AP925" i="1"/>
  <c r="AO925" i="1"/>
  <c r="AN925" i="1"/>
  <c r="AM925" i="1"/>
  <c r="AL925" i="1"/>
  <c r="AK925" i="1"/>
  <c r="AJ925" i="1"/>
  <c r="AI925" i="1"/>
  <c r="AH925" i="1"/>
  <c r="AP924" i="1"/>
  <c r="AO924" i="1"/>
  <c r="AN924" i="1"/>
  <c r="AM924" i="1"/>
  <c r="AL924" i="1"/>
  <c r="AK924" i="1"/>
  <c r="AJ924" i="1"/>
  <c r="AI924" i="1"/>
  <c r="AH924" i="1"/>
  <c r="AP923" i="1"/>
  <c r="AO923" i="1"/>
  <c r="AN923" i="1"/>
  <c r="AM923" i="1"/>
  <c r="AL923" i="1"/>
  <c r="AK923" i="1"/>
  <c r="AJ923" i="1"/>
  <c r="AI923" i="1"/>
  <c r="AH923" i="1"/>
  <c r="AP922" i="1"/>
  <c r="AO922" i="1"/>
  <c r="AN922" i="1"/>
  <c r="AM922" i="1"/>
  <c r="AL922" i="1"/>
  <c r="AK922" i="1"/>
  <c r="AJ922" i="1"/>
  <c r="AI922" i="1"/>
  <c r="AH922" i="1"/>
  <c r="AP921" i="1"/>
  <c r="AO921" i="1"/>
  <c r="AN921" i="1"/>
  <c r="AM921" i="1"/>
  <c r="AL921" i="1"/>
  <c r="AK921" i="1"/>
  <c r="AJ921" i="1"/>
  <c r="AI921" i="1"/>
  <c r="AH921" i="1"/>
  <c r="AP920" i="1"/>
  <c r="AO920" i="1"/>
  <c r="AN920" i="1"/>
  <c r="AM920" i="1"/>
  <c r="AL920" i="1"/>
  <c r="AK920" i="1"/>
  <c r="AJ920" i="1"/>
  <c r="AI920" i="1"/>
  <c r="AH920" i="1"/>
  <c r="AP919" i="1"/>
  <c r="AO919" i="1"/>
  <c r="AN919" i="1"/>
  <c r="AM919" i="1"/>
  <c r="AL919" i="1"/>
  <c r="AK919" i="1"/>
  <c r="AJ919" i="1"/>
  <c r="AI919" i="1"/>
  <c r="AH919" i="1"/>
  <c r="AP918" i="1"/>
  <c r="AO918" i="1"/>
  <c r="AN918" i="1"/>
  <c r="AM918" i="1"/>
  <c r="AL918" i="1"/>
  <c r="AK918" i="1"/>
  <c r="AJ918" i="1"/>
  <c r="AI918" i="1"/>
  <c r="AH918" i="1"/>
  <c r="AP917" i="1"/>
  <c r="AO917" i="1"/>
  <c r="AN917" i="1"/>
  <c r="AM917" i="1"/>
  <c r="AL917" i="1"/>
  <c r="AK917" i="1"/>
  <c r="AJ917" i="1"/>
  <c r="AI917" i="1"/>
  <c r="AH917" i="1"/>
  <c r="AP916" i="1"/>
  <c r="AO916" i="1"/>
  <c r="AN916" i="1"/>
  <c r="AM916" i="1"/>
  <c r="AL916" i="1"/>
  <c r="AK916" i="1"/>
  <c r="AJ916" i="1"/>
  <c r="AI916" i="1"/>
  <c r="AH916" i="1"/>
  <c r="AP915" i="1"/>
  <c r="AO915" i="1"/>
  <c r="AN915" i="1"/>
  <c r="AM915" i="1"/>
  <c r="AL915" i="1"/>
  <c r="AK915" i="1"/>
  <c r="AJ915" i="1"/>
  <c r="AI915" i="1"/>
  <c r="AH915" i="1"/>
  <c r="AP914" i="1"/>
  <c r="AO914" i="1"/>
  <c r="AN914" i="1"/>
  <c r="AM914" i="1"/>
  <c r="AL914" i="1"/>
  <c r="AK914" i="1"/>
  <c r="AJ914" i="1"/>
  <c r="AI914" i="1"/>
  <c r="AH914" i="1"/>
  <c r="AP913" i="1"/>
  <c r="AO913" i="1"/>
  <c r="AN913" i="1"/>
  <c r="AM913" i="1"/>
  <c r="AL913" i="1"/>
  <c r="AK913" i="1"/>
  <c r="AJ913" i="1"/>
  <c r="AI913" i="1"/>
  <c r="AH913" i="1"/>
  <c r="AP912" i="1"/>
  <c r="AO912" i="1"/>
  <c r="AN912" i="1"/>
  <c r="AM912" i="1"/>
  <c r="AL912" i="1"/>
  <c r="AK912" i="1"/>
  <c r="AJ912" i="1"/>
  <c r="AI912" i="1"/>
  <c r="AH912" i="1"/>
  <c r="AP911" i="1"/>
  <c r="AO911" i="1"/>
  <c r="AN911" i="1"/>
  <c r="AM911" i="1"/>
  <c r="AL911" i="1"/>
  <c r="AK911" i="1"/>
  <c r="AJ911" i="1"/>
  <c r="AI911" i="1"/>
  <c r="AH911" i="1"/>
  <c r="AP910" i="1"/>
  <c r="AO910" i="1"/>
  <c r="AN910" i="1"/>
  <c r="AM910" i="1"/>
  <c r="AL910" i="1"/>
  <c r="AK910" i="1"/>
  <c r="AJ910" i="1"/>
  <c r="AI910" i="1"/>
  <c r="AH910" i="1"/>
  <c r="AP909" i="1"/>
  <c r="AO909" i="1"/>
  <c r="AN909" i="1"/>
  <c r="AM909" i="1"/>
  <c r="AL909" i="1"/>
  <c r="AK909" i="1"/>
  <c r="AJ909" i="1"/>
  <c r="AI909" i="1"/>
  <c r="AH909" i="1"/>
  <c r="AP908" i="1"/>
  <c r="AO908" i="1"/>
  <c r="AN908" i="1"/>
  <c r="AM908" i="1"/>
  <c r="AL908" i="1"/>
  <c r="AK908" i="1"/>
  <c r="AJ908" i="1"/>
  <c r="AI908" i="1"/>
  <c r="AH908" i="1"/>
  <c r="AP907" i="1"/>
  <c r="AO907" i="1"/>
  <c r="AN907" i="1"/>
  <c r="AM907" i="1"/>
  <c r="AL907" i="1"/>
  <c r="AK907" i="1"/>
  <c r="AJ907" i="1"/>
  <c r="AI907" i="1"/>
  <c r="AH907" i="1"/>
  <c r="AP906" i="1"/>
  <c r="AO906" i="1"/>
  <c r="AN906" i="1"/>
  <c r="AM906" i="1"/>
  <c r="AL906" i="1"/>
  <c r="AK906" i="1"/>
  <c r="AJ906" i="1"/>
  <c r="AI906" i="1"/>
  <c r="AH906" i="1"/>
  <c r="AP905" i="1"/>
  <c r="AO905" i="1"/>
  <c r="AN905" i="1"/>
  <c r="AM905" i="1"/>
  <c r="AL905" i="1"/>
  <c r="AK905" i="1"/>
  <c r="AJ905" i="1"/>
  <c r="AI905" i="1"/>
  <c r="AH905" i="1"/>
  <c r="AP904" i="1"/>
  <c r="AO904" i="1"/>
  <c r="AN904" i="1"/>
  <c r="AM904" i="1"/>
  <c r="AL904" i="1"/>
  <c r="AK904" i="1"/>
  <c r="AJ904" i="1"/>
  <c r="AI904" i="1"/>
  <c r="AH904" i="1"/>
  <c r="AP903" i="1"/>
  <c r="AO903" i="1"/>
  <c r="AN903" i="1"/>
  <c r="AM903" i="1"/>
  <c r="AL903" i="1"/>
  <c r="AK903" i="1"/>
  <c r="AJ903" i="1"/>
  <c r="AI903" i="1"/>
  <c r="AH903" i="1"/>
  <c r="AP902" i="1"/>
  <c r="AO902" i="1"/>
  <c r="AN902" i="1"/>
  <c r="AM902" i="1"/>
  <c r="AL902" i="1"/>
  <c r="AK902" i="1"/>
  <c r="AJ902" i="1"/>
  <c r="AI902" i="1"/>
  <c r="AH902" i="1"/>
  <c r="AP901" i="1"/>
  <c r="AO901" i="1"/>
  <c r="AN901" i="1"/>
  <c r="AM901" i="1"/>
  <c r="AL901" i="1"/>
  <c r="AK901" i="1"/>
  <c r="AJ901" i="1"/>
  <c r="AI901" i="1"/>
  <c r="AH901" i="1"/>
  <c r="AP900" i="1"/>
  <c r="AO900" i="1"/>
  <c r="AN900" i="1"/>
  <c r="AM900" i="1"/>
  <c r="AL900" i="1"/>
  <c r="AK900" i="1"/>
  <c r="AJ900" i="1"/>
  <c r="AI900" i="1"/>
  <c r="AH900" i="1"/>
  <c r="AP899" i="1"/>
  <c r="AO899" i="1"/>
  <c r="AN899" i="1"/>
  <c r="AM899" i="1"/>
  <c r="AL899" i="1"/>
  <c r="AK899" i="1"/>
  <c r="AJ899" i="1"/>
  <c r="AI899" i="1"/>
  <c r="AH899" i="1"/>
  <c r="AP898" i="1"/>
  <c r="AO898" i="1"/>
  <c r="AN898" i="1"/>
  <c r="AM898" i="1"/>
  <c r="AL898" i="1"/>
  <c r="AK898" i="1"/>
  <c r="AJ898" i="1"/>
  <c r="AI898" i="1"/>
  <c r="AH898" i="1"/>
  <c r="AP897" i="1"/>
  <c r="AO897" i="1"/>
  <c r="AN897" i="1"/>
  <c r="AM897" i="1"/>
  <c r="AL897" i="1"/>
  <c r="AK897" i="1"/>
  <c r="AJ897" i="1"/>
  <c r="AI897" i="1"/>
  <c r="AH897" i="1"/>
  <c r="AP896" i="1"/>
  <c r="AO896" i="1"/>
  <c r="AN896" i="1"/>
  <c r="AM896" i="1"/>
  <c r="AL896" i="1"/>
  <c r="AK896" i="1"/>
  <c r="AJ896" i="1"/>
  <c r="AI896" i="1"/>
  <c r="AH896" i="1"/>
  <c r="AP895" i="1"/>
  <c r="AO895" i="1"/>
  <c r="AN895" i="1"/>
  <c r="AM895" i="1"/>
  <c r="AL895" i="1"/>
  <c r="AK895" i="1"/>
  <c r="AJ895" i="1"/>
  <c r="AI895" i="1"/>
  <c r="AH895" i="1"/>
  <c r="AP894" i="1"/>
  <c r="AO894" i="1"/>
  <c r="AN894" i="1"/>
  <c r="AM894" i="1"/>
  <c r="AL894" i="1"/>
  <c r="AK894" i="1"/>
  <c r="AJ894" i="1"/>
  <c r="AI894" i="1"/>
  <c r="AH894" i="1"/>
  <c r="AP893" i="1"/>
  <c r="AO893" i="1"/>
  <c r="AN893" i="1"/>
  <c r="AM893" i="1"/>
  <c r="AL893" i="1"/>
  <c r="AK893" i="1"/>
  <c r="AJ893" i="1"/>
  <c r="AI893" i="1"/>
  <c r="AH893" i="1"/>
  <c r="AP892" i="1"/>
  <c r="AO892" i="1"/>
  <c r="AN892" i="1"/>
  <c r="AM892" i="1"/>
  <c r="AL892" i="1"/>
  <c r="AK892" i="1"/>
  <c r="AJ892" i="1"/>
  <c r="AI892" i="1"/>
  <c r="AH892" i="1"/>
  <c r="AP891" i="1"/>
  <c r="AO891" i="1"/>
  <c r="AN891" i="1"/>
  <c r="AM891" i="1"/>
  <c r="AL891" i="1"/>
  <c r="AK891" i="1"/>
  <c r="AJ891" i="1"/>
  <c r="AI891" i="1"/>
  <c r="AH891" i="1"/>
  <c r="AP890" i="1"/>
  <c r="AO890" i="1"/>
  <c r="AN890" i="1"/>
  <c r="AM890" i="1"/>
  <c r="AL890" i="1"/>
  <c r="AK890" i="1"/>
  <c r="AJ890" i="1"/>
  <c r="AI890" i="1"/>
  <c r="AH890" i="1"/>
  <c r="AP889" i="1"/>
  <c r="AO889" i="1"/>
  <c r="AN889" i="1"/>
  <c r="AM889" i="1"/>
  <c r="AL889" i="1"/>
  <c r="AK889" i="1"/>
  <c r="AJ889" i="1"/>
  <c r="AI889" i="1"/>
  <c r="AH889" i="1"/>
  <c r="AP888" i="1"/>
  <c r="AO888" i="1"/>
  <c r="AN888" i="1"/>
  <c r="AM888" i="1"/>
  <c r="AL888" i="1"/>
  <c r="AK888" i="1"/>
  <c r="AJ888" i="1"/>
  <c r="AI888" i="1"/>
  <c r="AH888" i="1"/>
  <c r="AP887" i="1"/>
  <c r="AO887" i="1"/>
  <c r="AN887" i="1"/>
  <c r="AM887" i="1"/>
  <c r="AL887" i="1"/>
  <c r="AK887" i="1"/>
  <c r="AJ887" i="1"/>
  <c r="AI887" i="1"/>
  <c r="AH887" i="1"/>
  <c r="AP886" i="1"/>
  <c r="AO886" i="1"/>
  <c r="AN886" i="1"/>
  <c r="AM886" i="1"/>
  <c r="AL886" i="1"/>
  <c r="AK886" i="1"/>
  <c r="AJ886" i="1"/>
  <c r="AI886" i="1"/>
  <c r="AH886" i="1"/>
  <c r="AP885" i="1"/>
  <c r="AO885" i="1"/>
  <c r="AN885" i="1"/>
  <c r="AM885" i="1"/>
  <c r="AL885" i="1"/>
  <c r="AK885" i="1"/>
  <c r="AJ885" i="1"/>
  <c r="AI885" i="1"/>
  <c r="AH885" i="1"/>
  <c r="AP884" i="1"/>
  <c r="AO884" i="1"/>
  <c r="AN884" i="1"/>
  <c r="AM884" i="1"/>
  <c r="AL884" i="1"/>
  <c r="AK884" i="1"/>
  <c r="AJ884" i="1"/>
  <c r="AI884" i="1"/>
  <c r="AH884" i="1"/>
  <c r="AP883" i="1"/>
  <c r="AO883" i="1"/>
  <c r="AN883" i="1"/>
  <c r="AM883" i="1"/>
  <c r="AL883" i="1"/>
  <c r="AK883" i="1"/>
  <c r="AJ883" i="1"/>
  <c r="AI883" i="1"/>
  <c r="AH883" i="1"/>
  <c r="AP882" i="1"/>
  <c r="AO882" i="1"/>
  <c r="AN882" i="1"/>
  <c r="AM882" i="1"/>
  <c r="AL882" i="1"/>
  <c r="AK882" i="1"/>
  <c r="AJ882" i="1"/>
  <c r="AI882" i="1"/>
  <c r="AH882" i="1"/>
  <c r="AP881" i="1"/>
  <c r="AO881" i="1"/>
  <c r="AN881" i="1"/>
  <c r="AM881" i="1"/>
  <c r="AL881" i="1"/>
  <c r="AK881" i="1"/>
  <c r="AJ881" i="1"/>
  <c r="AI881" i="1"/>
  <c r="AH881" i="1"/>
  <c r="AP880" i="1"/>
  <c r="AO880" i="1"/>
  <c r="AN880" i="1"/>
  <c r="AM880" i="1"/>
  <c r="AL880" i="1"/>
  <c r="AK880" i="1"/>
  <c r="AJ880" i="1"/>
  <c r="AI880" i="1"/>
  <c r="AH880" i="1"/>
  <c r="AP879" i="1"/>
  <c r="AO879" i="1"/>
  <c r="AN879" i="1"/>
  <c r="AM879" i="1"/>
  <c r="AL879" i="1"/>
  <c r="AK879" i="1"/>
  <c r="AJ879" i="1"/>
  <c r="AI879" i="1"/>
  <c r="AH879" i="1"/>
  <c r="AP878" i="1"/>
  <c r="AO878" i="1"/>
  <c r="AN878" i="1"/>
  <c r="AM878" i="1"/>
  <c r="AL878" i="1"/>
  <c r="AK878" i="1"/>
  <c r="AJ878" i="1"/>
  <c r="AI878" i="1"/>
  <c r="AH878" i="1"/>
  <c r="AP877" i="1"/>
  <c r="AO877" i="1"/>
  <c r="AN877" i="1"/>
  <c r="AM877" i="1"/>
  <c r="AL877" i="1"/>
  <c r="AK877" i="1"/>
  <c r="AJ877" i="1"/>
  <c r="AI877" i="1"/>
  <c r="AH877" i="1"/>
  <c r="AP876" i="1"/>
  <c r="AO876" i="1"/>
  <c r="AN876" i="1"/>
  <c r="AM876" i="1"/>
  <c r="AL876" i="1"/>
  <c r="AK876" i="1"/>
  <c r="AJ876" i="1"/>
  <c r="AI876" i="1"/>
  <c r="AH876" i="1"/>
  <c r="AP875" i="1"/>
  <c r="AO875" i="1"/>
  <c r="AN875" i="1"/>
  <c r="AM875" i="1"/>
  <c r="AL875" i="1"/>
  <c r="AK875" i="1"/>
  <c r="AJ875" i="1"/>
  <c r="AI875" i="1"/>
  <c r="AH875" i="1"/>
  <c r="AP874" i="1"/>
  <c r="AO874" i="1"/>
  <c r="AN874" i="1"/>
  <c r="AM874" i="1"/>
  <c r="AL874" i="1"/>
  <c r="AK874" i="1"/>
  <c r="AJ874" i="1"/>
  <c r="AI874" i="1"/>
  <c r="AH874" i="1"/>
  <c r="AP873" i="1"/>
  <c r="AO873" i="1"/>
  <c r="AN873" i="1"/>
  <c r="AM873" i="1"/>
  <c r="AL873" i="1"/>
  <c r="AK873" i="1"/>
  <c r="AJ873" i="1"/>
  <c r="AI873" i="1"/>
  <c r="AH873" i="1"/>
  <c r="AP872" i="1"/>
  <c r="AO872" i="1"/>
  <c r="AN872" i="1"/>
  <c r="AM872" i="1"/>
  <c r="AL872" i="1"/>
  <c r="AK872" i="1"/>
  <c r="AJ872" i="1"/>
  <c r="AI872" i="1"/>
  <c r="AH872" i="1"/>
  <c r="AP871" i="1"/>
  <c r="AO871" i="1"/>
  <c r="AN871" i="1"/>
  <c r="AM871" i="1"/>
  <c r="AL871" i="1"/>
  <c r="AK871" i="1"/>
  <c r="AJ871" i="1"/>
  <c r="AI871" i="1"/>
  <c r="AH871" i="1"/>
  <c r="AP870" i="1"/>
  <c r="AO870" i="1"/>
  <c r="AN870" i="1"/>
  <c r="AM870" i="1"/>
  <c r="AL870" i="1"/>
  <c r="AK870" i="1"/>
  <c r="AJ870" i="1"/>
  <c r="AI870" i="1"/>
  <c r="AH870" i="1"/>
  <c r="AP869" i="1"/>
  <c r="AO869" i="1"/>
  <c r="AN869" i="1"/>
  <c r="AM869" i="1"/>
  <c r="AL869" i="1"/>
  <c r="AK869" i="1"/>
  <c r="AJ869" i="1"/>
  <c r="AI869" i="1"/>
  <c r="AH869" i="1"/>
  <c r="AP868" i="1"/>
  <c r="AO868" i="1"/>
  <c r="AN868" i="1"/>
  <c r="AM868" i="1"/>
  <c r="AL868" i="1"/>
  <c r="AK868" i="1"/>
  <c r="AJ868" i="1"/>
  <c r="AI868" i="1"/>
  <c r="AH868" i="1"/>
  <c r="AP867" i="1"/>
  <c r="AO867" i="1"/>
  <c r="AN867" i="1"/>
  <c r="AM867" i="1"/>
  <c r="AL867" i="1"/>
  <c r="AK867" i="1"/>
  <c r="AJ867" i="1"/>
  <c r="AI867" i="1"/>
  <c r="AH867" i="1"/>
  <c r="AP866" i="1"/>
  <c r="AO866" i="1"/>
  <c r="AN866" i="1"/>
  <c r="AM866" i="1"/>
  <c r="AL866" i="1"/>
  <c r="AK866" i="1"/>
  <c r="AJ866" i="1"/>
  <c r="AI866" i="1"/>
  <c r="AH866" i="1"/>
  <c r="AP865" i="1"/>
  <c r="AO865" i="1"/>
  <c r="AN865" i="1"/>
  <c r="AM865" i="1"/>
  <c r="AL865" i="1"/>
  <c r="AK865" i="1"/>
  <c r="AJ865" i="1"/>
  <c r="AI865" i="1"/>
  <c r="AH865" i="1"/>
  <c r="AP864" i="1"/>
  <c r="AO864" i="1"/>
  <c r="AN864" i="1"/>
  <c r="AM864" i="1"/>
  <c r="AL864" i="1"/>
  <c r="AK864" i="1"/>
  <c r="AJ864" i="1"/>
  <c r="AI864" i="1"/>
  <c r="AH864" i="1"/>
  <c r="AP863" i="1"/>
  <c r="AO863" i="1"/>
  <c r="AN863" i="1"/>
  <c r="AM863" i="1"/>
  <c r="AL863" i="1"/>
  <c r="AK863" i="1"/>
  <c r="AJ863" i="1"/>
  <c r="AI863" i="1"/>
  <c r="AH863" i="1"/>
  <c r="AP862" i="1"/>
  <c r="AO862" i="1"/>
  <c r="AN862" i="1"/>
  <c r="AM862" i="1"/>
  <c r="AL862" i="1"/>
  <c r="AK862" i="1"/>
  <c r="AJ862" i="1"/>
  <c r="AI862" i="1"/>
  <c r="AH862" i="1"/>
  <c r="AP861" i="1"/>
  <c r="AO861" i="1"/>
  <c r="AN861" i="1"/>
  <c r="AM861" i="1"/>
  <c r="AL861" i="1"/>
  <c r="AK861" i="1"/>
  <c r="AJ861" i="1"/>
  <c r="AI861" i="1"/>
  <c r="AH861" i="1"/>
  <c r="AP860" i="1"/>
  <c r="AO860" i="1"/>
  <c r="AN860" i="1"/>
  <c r="AM860" i="1"/>
  <c r="AL860" i="1"/>
  <c r="AK860" i="1"/>
  <c r="AJ860" i="1"/>
  <c r="AI860" i="1"/>
  <c r="AH860" i="1"/>
  <c r="AP859" i="1"/>
  <c r="AO859" i="1"/>
  <c r="AN859" i="1"/>
  <c r="AM859" i="1"/>
  <c r="AL859" i="1"/>
  <c r="AK859" i="1"/>
  <c r="AJ859" i="1"/>
  <c r="AI859" i="1"/>
  <c r="AH859" i="1"/>
  <c r="AP858" i="1"/>
  <c r="AO858" i="1"/>
  <c r="AN858" i="1"/>
  <c r="AM858" i="1"/>
  <c r="AL858" i="1"/>
  <c r="AK858" i="1"/>
  <c r="AJ858" i="1"/>
  <c r="AI858" i="1"/>
  <c r="AH858" i="1"/>
  <c r="AP857" i="1"/>
  <c r="AO857" i="1"/>
  <c r="AN857" i="1"/>
  <c r="AM857" i="1"/>
  <c r="AL857" i="1"/>
  <c r="AK857" i="1"/>
  <c r="AJ857" i="1"/>
  <c r="AI857" i="1"/>
  <c r="AH857" i="1"/>
  <c r="AP856" i="1"/>
  <c r="AO856" i="1"/>
  <c r="AN856" i="1"/>
  <c r="AM856" i="1"/>
  <c r="AL856" i="1"/>
  <c r="AK856" i="1"/>
  <c r="AJ856" i="1"/>
  <c r="AI856" i="1"/>
  <c r="AH856" i="1"/>
  <c r="AP855" i="1"/>
  <c r="AO855" i="1"/>
  <c r="AN855" i="1"/>
  <c r="AM855" i="1"/>
  <c r="AL855" i="1"/>
  <c r="AK855" i="1"/>
  <c r="AJ855" i="1"/>
  <c r="AI855" i="1"/>
  <c r="AH855" i="1"/>
  <c r="AP854" i="1"/>
  <c r="AO854" i="1"/>
  <c r="AN854" i="1"/>
  <c r="AM854" i="1"/>
  <c r="AL854" i="1"/>
  <c r="AK854" i="1"/>
  <c r="AJ854" i="1"/>
  <c r="AI854" i="1"/>
  <c r="AH854" i="1"/>
  <c r="AP853" i="1"/>
  <c r="AO853" i="1"/>
  <c r="AN853" i="1"/>
  <c r="AM853" i="1"/>
  <c r="AL853" i="1"/>
  <c r="AK853" i="1"/>
  <c r="AJ853" i="1"/>
  <c r="AI853" i="1"/>
  <c r="AH853" i="1"/>
  <c r="AP852" i="1"/>
  <c r="AO852" i="1"/>
  <c r="AN852" i="1"/>
  <c r="AM852" i="1"/>
  <c r="AL852" i="1"/>
  <c r="AK852" i="1"/>
  <c r="AJ852" i="1"/>
  <c r="AI852" i="1"/>
  <c r="AH852" i="1"/>
  <c r="AP851" i="1"/>
  <c r="AO851" i="1"/>
  <c r="AN851" i="1"/>
  <c r="AM851" i="1"/>
  <c r="AL851" i="1"/>
  <c r="AK851" i="1"/>
  <c r="AJ851" i="1"/>
  <c r="AI851" i="1"/>
  <c r="AH851" i="1"/>
  <c r="AP850" i="1"/>
  <c r="AO850" i="1"/>
  <c r="AN850" i="1"/>
  <c r="AM850" i="1"/>
  <c r="AL850" i="1"/>
  <c r="AK850" i="1"/>
  <c r="AJ850" i="1"/>
  <c r="AI850" i="1"/>
  <c r="AH850" i="1"/>
  <c r="AP849" i="1"/>
  <c r="AO849" i="1"/>
  <c r="AN849" i="1"/>
  <c r="AM849" i="1"/>
  <c r="AL849" i="1"/>
  <c r="AK849" i="1"/>
  <c r="AJ849" i="1"/>
  <c r="AI849" i="1"/>
  <c r="AH849" i="1"/>
  <c r="AP848" i="1"/>
  <c r="AO848" i="1"/>
  <c r="AN848" i="1"/>
  <c r="AM848" i="1"/>
  <c r="AL848" i="1"/>
  <c r="AK848" i="1"/>
  <c r="AJ848" i="1"/>
  <c r="AI848" i="1"/>
  <c r="AH848" i="1"/>
  <c r="AP847" i="1"/>
  <c r="AO847" i="1"/>
  <c r="AN847" i="1"/>
  <c r="AM847" i="1"/>
  <c r="AL847" i="1"/>
  <c r="AK847" i="1"/>
  <c r="AJ847" i="1"/>
  <c r="AI847" i="1"/>
  <c r="AH847" i="1"/>
  <c r="AP846" i="1"/>
  <c r="AO846" i="1"/>
  <c r="AN846" i="1"/>
  <c r="AM846" i="1"/>
  <c r="AL846" i="1"/>
  <c r="AK846" i="1"/>
  <c r="AJ846" i="1"/>
  <c r="AI846" i="1"/>
  <c r="AH846" i="1"/>
  <c r="AP845" i="1"/>
  <c r="AO845" i="1"/>
  <c r="AN845" i="1"/>
  <c r="AM845" i="1"/>
  <c r="AL845" i="1"/>
  <c r="AK845" i="1"/>
  <c r="AJ845" i="1"/>
  <c r="AI845" i="1"/>
  <c r="AH845" i="1"/>
  <c r="AP844" i="1"/>
  <c r="AO844" i="1"/>
  <c r="AN844" i="1"/>
  <c r="AM844" i="1"/>
  <c r="AL844" i="1"/>
  <c r="AK844" i="1"/>
  <c r="AJ844" i="1"/>
  <c r="AI844" i="1"/>
  <c r="AH844" i="1"/>
  <c r="AP843" i="1"/>
  <c r="AO843" i="1"/>
  <c r="AN843" i="1"/>
  <c r="AM843" i="1"/>
  <c r="AL843" i="1"/>
  <c r="AK843" i="1"/>
  <c r="AJ843" i="1"/>
  <c r="AI843" i="1"/>
  <c r="AH843" i="1"/>
  <c r="AP842" i="1"/>
  <c r="AO842" i="1"/>
  <c r="AN842" i="1"/>
  <c r="AM842" i="1"/>
  <c r="AL842" i="1"/>
  <c r="AK842" i="1"/>
  <c r="AJ842" i="1"/>
  <c r="AI842" i="1"/>
  <c r="AH842" i="1"/>
  <c r="AP841" i="1"/>
  <c r="AO841" i="1"/>
  <c r="AN841" i="1"/>
  <c r="AM841" i="1"/>
  <c r="AL841" i="1"/>
  <c r="AK841" i="1"/>
  <c r="AJ841" i="1"/>
  <c r="AI841" i="1"/>
  <c r="AH841" i="1"/>
  <c r="AP840" i="1"/>
  <c r="AO840" i="1"/>
  <c r="AN840" i="1"/>
  <c r="AM840" i="1"/>
  <c r="AL840" i="1"/>
  <c r="AK840" i="1"/>
  <c r="AJ840" i="1"/>
  <c r="AI840" i="1"/>
  <c r="AH840" i="1"/>
  <c r="AP839" i="1"/>
  <c r="AO839" i="1"/>
  <c r="AN839" i="1"/>
  <c r="AM839" i="1"/>
  <c r="AL839" i="1"/>
  <c r="AK839" i="1"/>
  <c r="AJ839" i="1"/>
  <c r="AI839" i="1"/>
  <c r="AH839" i="1"/>
  <c r="AP838" i="1"/>
  <c r="AO838" i="1"/>
  <c r="AN838" i="1"/>
  <c r="AM838" i="1"/>
  <c r="AL838" i="1"/>
  <c r="AK838" i="1"/>
  <c r="AJ838" i="1"/>
  <c r="AI838" i="1"/>
  <c r="AH838" i="1"/>
  <c r="AP837" i="1"/>
  <c r="AO837" i="1"/>
  <c r="AN837" i="1"/>
  <c r="AM837" i="1"/>
  <c r="AL837" i="1"/>
  <c r="AK837" i="1"/>
  <c r="AJ837" i="1"/>
  <c r="AI837" i="1"/>
  <c r="AH837" i="1"/>
  <c r="AP836" i="1"/>
  <c r="AO836" i="1"/>
  <c r="AN836" i="1"/>
  <c r="AM836" i="1"/>
  <c r="AL836" i="1"/>
  <c r="AK836" i="1"/>
  <c r="AJ836" i="1"/>
  <c r="AI836" i="1"/>
  <c r="AH836" i="1"/>
  <c r="AP835" i="1"/>
  <c r="AO835" i="1"/>
  <c r="AN835" i="1"/>
  <c r="AM835" i="1"/>
  <c r="AL835" i="1"/>
  <c r="AK835" i="1"/>
  <c r="AJ835" i="1"/>
  <c r="AI835" i="1"/>
  <c r="AH835" i="1"/>
  <c r="AP834" i="1"/>
  <c r="AO834" i="1"/>
  <c r="AN834" i="1"/>
  <c r="AM834" i="1"/>
  <c r="AL834" i="1"/>
  <c r="AK834" i="1"/>
  <c r="AJ834" i="1"/>
  <c r="AI834" i="1"/>
  <c r="AH834" i="1"/>
  <c r="AP833" i="1"/>
  <c r="AO833" i="1"/>
  <c r="AN833" i="1"/>
  <c r="AM833" i="1"/>
  <c r="AL833" i="1"/>
  <c r="AK833" i="1"/>
  <c r="AJ833" i="1"/>
  <c r="AI833" i="1"/>
  <c r="AH833" i="1"/>
  <c r="AP832" i="1"/>
  <c r="AO832" i="1"/>
  <c r="AN832" i="1"/>
  <c r="AM832" i="1"/>
  <c r="AL832" i="1"/>
  <c r="AK832" i="1"/>
  <c r="AJ832" i="1"/>
  <c r="AI832" i="1"/>
  <c r="AH832" i="1"/>
  <c r="AP831" i="1"/>
  <c r="AO831" i="1"/>
  <c r="AN831" i="1"/>
  <c r="AM831" i="1"/>
  <c r="AL831" i="1"/>
  <c r="AK831" i="1"/>
  <c r="AJ831" i="1"/>
  <c r="AI831" i="1"/>
  <c r="AH831" i="1"/>
  <c r="AP830" i="1"/>
  <c r="AO830" i="1"/>
  <c r="AN830" i="1"/>
  <c r="AM830" i="1"/>
  <c r="AL830" i="1"/>
  <c r="AK830" i="1"/>
  <c r="AJ830" i="1"/>
  <c r="AI830" i="1"/>
  <c r="AH830" i="1"/>
  <c r="AP829" i="1"/>
  <c r="AO829" i="1"/>
  <c r="AN829" i="1"/>
  <c r="AM829" i="1"/>
  <c r="AL829" i="1"/>
  <c r="AK829" i="1"/>
  <c r="AJ829" i="1"/>
  <c r="AI829" i="1"/>
  <c r="AH829" i="1"/>
  <c r="AP828" i="1"/>
  <c r="AO828" i="1"/>
  <c r="AN828" i="1"/>
  <c r="AM828" i="1"/>
  <c r="AL828" i="1"/>
  <c r="AK828" i="1"/>
  <c r="AJ828" i="1"/>
  <c r="AI828" i="1"/>
  <c r="AH828" i="1"/>
  <c r="AP827" i="1"/>
  <c r="AO827" i="1"/>
  <c r="AN827" i="1"/>
  <c r="AM827" i="1"/>
  <c r="AL827" i="1"/>
  <c r="AK827" i="1"/>
  <c r="AJ827" i="1"/>
  <c r="AI827" i="1"/>
  <c r="AH827" i="1"/>
  <c r="AP826" i="1"/>
  <c r="AO826" i="1"/>
  <c r="AN826" i="1"/>
  <c r="AM826" i="1"/>
  <c r="AL826" i="1"/>
  <c r="AK826" i="1"/>
  <c r="AJ826" i="1"/>
  <c r="AI826" i="1"/>
  <c r="AH826" i="1"/>
  <c r="AP825" i="1"/>
  <c r="AO825" i="1"/>
  <c r="AN825" i="1"/>
  <c r="AM825" i="1"/>
  <c r="AL825" i="1"/>
  <c r="AK825" i="1"/>
  <c r="AJ825" i="1"/>
  <c r="AI825" i="1"/>
  <c r="AH825" i="1"/>
  <c r="AP824" i="1"/>
  <c r="AO824" i="1"/>
  <c r="AN824" i="1"/>
  <c r="AM824" i="1"/>
  <c r="AL824" i="1"/>
  <c r="AK824" i="1"/>
  <c r="AJ824" i="1"/>
  <c r="AI824" i="1"/>
  <c r="AH824" i="1"/>
  <c r="AP823" i="1"/>
  <c r="AO823" i="1"/>
  <c r="AN823" i="1"/>
  <c r="AM823" i="1"/>
  <c r="AL823" i="1"/>
  <c r="AK823" i="1"/>
  <c r="AJ823" i="1"/>
  <c r="AI823" i="1"/>
  <c r="AH823" i="1"/>
  <c r="AP822" i="1"/>
  <c r="AO822" i="1"/>
  <c r="AN822" i="1"/>
  <c r="AM822" i="1"/>
  <c r="AL822" i="1"/>
  <c r="AK822" i="1"/>
  <c r="AJ822" i="1"/>
  <c r="AI822" i="1"/>
  <c r="AH822" i="1"/>
  <c r="AP821" i="1"/>
  <c r="AO821" i="1"/>
  <c r="AN821" i="1"/>
  <c r="AM821" i="1"/>
  <c r="AL821" i="1"/>
  <c r="AK821" i="1"/>
  <c r="AJ821" i="1"/>
  <c r="AI821" i="1"/>
  <c r="AH821" i="1"/>
  <c r="AP820" i="1"/>
  <c r="AO820" i="1"/>
  <c r="AN820" i="1"/>
  <c r="AM820" i="1"/>
  <c r="AL820" i="1"/>
  <c r="AK820" i="1"/>
  <c r="AJ820" i="1"/>
  <c r="AI820" i="1"/>
  <c r="AH820" i="1"/>
  <c r="AP819" i="1"/>
  <c r="AO819" i="1"/>
  <c r="AN819" i="1"/>
  <c r="AM819" i="1"/>
  <c r="AL819" i="1"/>
  <c r="AK819" i="1"/>
  <c r="AJ819" i="1"/>
  <c r="AI819" i="1"/>
  <c r="AH819" i="1"/>
  <c r="AP818" i="1"/>
  <c r="AO818" i="1"/>
  <c r="AN818" i="1"/>
  <c r="AM818" i="1"/>
  <c r="AL818" i="1"/>
  <c r="AK818" i="1"/>
  <c r="AJ818" i="1"/>
  <c r="AI818" i="1"/>
  <c r="AH818" i="1"/>
  <c r="AP817" i="1"/>
  <c r="AO817" i="1"/>
  <c r="AN817" i="1"/>
  <c r="AM817" i="1"/>
  <c r="AL817" i="1"/>
  <c r="AK817" i="1"/>
  <c r="AJ817" i="1"/>
  <c r="AI817" i="1"/>
  <c r="AH817" i="1"/>
  <c r="AP816" i="1"/>
  <c r="AO816" i="1"/>
  <c r="AN816" i="1"/>
  <c r="AM816" i="1"/>
  <c r="AL816" i="1"/>
  <c r="AK816" i="1"/>
  <c r="AJ816" i="1"/>
  <c r="AI816" i="1"/>
  <c r="AH816" i="1"/>
  <c r="AP815" i="1"/>
  <c r="AO815" i="1"/>
  <c r="AN815" i="1"/>
  <c r="AM815" i="1"/>
  <c r="AL815" i="1"/>
  <c r="AK815" i="1"/>
  <c r="AJ815" i="1"/>
  <c r="AI815" i="1"/>
  <c r="AH815" i="1"/>
  <c r="AP814" i="1"/>
  <c r="AO814" i="1"/>
  <c r="AN814" i="1"/>
  <c r="AM814" i="1"/>
  <c r="AL814" i="1"/>
  <c r="AK814" i="1"/>
  <c r="AJ814" i="1"/>
  <c r="AI814" i="1"/>
  <c r="AH814" i="1"/>
  <c r="AP813" i="1"/>
  <c r="AO813" i="1"/>
  <c r="AN813" i="1"/>
  <c r="AM813" i="1"/>
  <c r="AL813" i="1"/>
  <c r="AK813" i="1"/>
  <c r="AJ813" i="1"/>
  <c r="AI813" i="1"/>
  <c r="AH813" i="1"/>
  <c r="AP812" i="1"/>
  <c r="AO812" i="1"/>
  <c r="AN812" i="1"/>
  <c r="AM812" i="1"/>
  <c r="AL812" i="1"/>
  <c r="AK812" i="1"/>
  <c r="AJ812" i="1"/>
  <c r="AI812" i="1"/>
  <c r="AH812" i="1"/>
  <c r="AP811" i="1"/>
  <c r="AO811" i="1"/>
  <c r="AN811" i="1"/>
  <c r="AM811" i="1"/>
  <c r="AL811" i="1"/>
  <c r="AK811" i="1"/>
  <c r="AJ811" i="1"/>
  <c r="AI811" i="1"/>
  <c r="AH811" i="1"/>
  <c r="AP810" i="1"/>
  <c r="AO810" i="1"/>
  <c r="AN810" i="1"/>
  <c r="AM810" i="1"/>
  <c r="AL810" i="1"/>
  <c r="AK810" i="1"/>
  <c r="AJ810" i="1"/>
  <c r="AI810" i="1"/>
  <c r="AH810" i="1"/>
  <c r="AP809" i="1"/>
  <c r="AO809" i="1"/>
  <c r="AN809" i="1"/>
  <c r="AM809" i="1"/>
  <c r="AL809" i="1"/>
  <c r="AK809" i="1"/>
  <c r="AJ809" i="1"/>
  <c r="AI809" i="1"/>
  <c r="AH809" i="1"/>
  <c r="AP808" i="1"/>
  <c r="AO808" i="1"/>
  <c r="AN808" i="1"/>
  <c r="AM808" i="1"/>
  <c r="AL808" i="1"/>
  <c r="AK808" i="1"/>
  <c r="AJ808" i="1"/>
  <c r="AI808" i="1"/>
  <c r="AH808" i="1"/>
  <c r="AP807" i="1"/>
  <c r="AO807" i="1"/>
  <c r="AN807" i="1"/>
  <c r="AM807" i="1"/>
  <c r="AL807" i="1"/>
  <c r="AK807" i="1"/>
  <c r="AJ807" i="1"/>
  <c r="AI807" i="1"/>
  <c r="AH807" i="1"/>
  <c r="AP806" i="1"/>
  <c r="AO806" i="1"/>
  <c r="AN806" i="1"/>
  <c r="AM806" i="1"/>
  <c r="AL806" i="1"/>
  <c r="AK806" i="1"/>
  <c r="AJ806" i="1"/>
  <c r="AI806" i="1"/>
  <c r="AH806" i="1"/>
  <c r="AP805" i="1"/>
  <c r="AO805" i="1"/>
  <c r="AN805" i="1"/>
  <c r="AM805" i="1"/>
  <c r="AL805" i="1"/>
  <c r="AK805" i="1"/>
  <c r="AJ805" i="1"/>
  <c r="AI805" i="1"/>
  <c r="AH805" i="1"/>
  <c r="AP804" i="1"/>
  <c r="AO804" i="1"/>
  <c r="AN804" i="1"/>
  <c r="AM804" i="1"/>
  <c r="AL804" i="1"/>
  <c r="AK804" i="1"/>
  <c r="AJ804" i="1"/>
  <c r="AI804" i="1"/>
  <c r="AH804" i="1"/>
  <c r="AP803" i="1"/>
  <c r="AO803" i="1"/>
  <c r="AN803" i="1"/>
  <c r="AM803" i="1"/>
  <c r="AL803" i="1"/>
  <c r="AK803" i="1"/>
  <c r="AJ803" i="1"/>
  <c r="AI803" i="1"/>
  <c r="AH803" i="1"/>
  <c r="AP802" i="1"/>
  <c r="AO802" i="1"/>
  <c r="AN802" i="1"/>
  <c r="AM802" i="1"/>
  <c r="AL802" i="1"/>
  <c r="AK802" i="1"/>
  <c r="AJ802" i="1"/>
  <c r="AI802" i="1"/>
  <c r="AH802" i="1"/>
  <c r="AP801" i="1"/>
  <c r="AO801" i="1"/>
  <c r="AN801" i="1"/>
  <c r="AM801" i="1"/>
  <c r="AL801" i="1"/>
  <c r="AK801" i="1"/>
  <c r="AJ801" i="1"/>
  <c r="AI801" i="1"/>
  <c r="AH801" i="1"/>
  <c r="AP800" i="1"/>
  <c r="AO800" i="1"/>
  <c r="AN800" i="1"/>
  <c r="AM800" i="1"/>
  <c r="AL800" i="1"/>
  <c r="AK800" i="1"/>
  <c r="AJ800" i="1"/>
  <c r="AI800" i="1"/>
  <c r="AH800" i="1"/>
  <c r="AP799" i="1"/>
  <c r="AO799" i="1"/>
  <c r="AN799" i="1"/>
  <c r="AM799" i="1"/>
  <c r="AL799" i="1"/>
  <c r="AK799" i="1"/>
  <c r="AJ799" i="1"/>
  <c r="AI799" i="1"/>
  <c r="AH799" i="1"/>
  <c r="AP798" i="1"/>
  <c r="AO798" i="1"/>
  <c r="AN798" i="1"/>
  <c r="AM798" i="1"/>
  <c r="AL798" i="1"/>
  <c r="AK798" i="1"/>
  <c r="AJ798" i="1"/>
  <c r="AI798" i="1"/>
  <c r="AH798" i="1"/>
  <c r="AP797" i="1"/>
  <c r="AO797" i="1"/>
  <c r="AN797" i="1"/>
  <c r="AM797" i="1"/>
  <c r="AL797" i="1"/>
  <c r="AK797" i="1"/>
  <c r="AJ797" i="1"/>
  <c r="AI797" i="1"/>
  <c r="AH797" i="1"/>
  <c r="AP796" i="1"/>
  <c r="AO796" i="1"/>
  <c r="AN796" i="1"/>
  <c r="AM796" i="1"/>
  <c r="AL796" i="1"/>
  <c r="AK796" i="1"/>
  <c r="AJ796" i="1"/>
  <c r="AI796" i="1"/>
  <c r="AH796" i="1"/>
  <c r="AP795" i="1"/>
  <c r="AO795" i="1"/>
  <c r="AN795" i="1"/>
  <c r="AM795" i="1"/>
  <c r="AL795" i="1"/>
  <c r="AK795" i="1"/>
  <c r="AJ795" i="1"/>
  <c r="AI795" i="1"/>
  <c r="AH795" i="1"/>
  <c r="AP794" i="1"/>
  <c r="AO794" i="1"/>
  <c r="AN794" i="1"/>
  <c r="AM794" i="1"/>
  <c r="AL794" i="1"/>
  <c r="AK794" i="1"/>
  <c r="AJ794" i="1"/>
  <c r="AI794" i="1"/>
  <c r="AH794" i="1"/>
  <c r="AP793" i="1"/>
  <c r="AO793" i="1"/>
  <c r="AN793" i="1"/>
  <c r="AM793" i="1"/>
  <c r="AL793" i="1"/>
  <c r="AK793" i="1"/>
  <c r="AJ793" i="1"/>
  <c r="AI793" i="1"/>
  <c r="AH793" i="1"/>
  <c r="AP792" i="1"/>
  <c r="AO792" i="1"/>
  <c r="AN792" i="1"/>
  <c r="AM792" i="1"/>
  <c r="AL792" i="1"/>
  <c r="AK792" i="1"/>
  <c r="AJ792" i="1"/>
  <c r="AI792" i="1"/>
  <c r="AH792" i="1"/>
  <c r="AP791" i="1"/>
  <c r="AO791" i="1"/>
  <c r="AN791" i="1"/>
  <c r="AM791" i="1"/>
  <c r="AL791" i="1"/>
  <c r="AK791" i="1"/>
  <c r="AJ791" i="1"/>
  <c r="AI791" i="1"/>
  <c r="AH791" i="1"/>
  <c r="AP790" i="1"/>
  <c r="AO790" i="1"/>
  <c r="AN790" i="1"/>
  <c r="AM790" i="1"/>
  <c r="AL790" i="1"/>
  <c r="AK790" i="1"/>
  <c r="AJ790" i="1"/>
  <c r="AI790" i="1"/>
  <c r="AH790" i="1"/>
  <c r="AP789" i="1"/>
  <c r="AO789" i="1"/>
  <c r="AN789" i="1"/>
  <c r="AM789" i="1"/>
  <c r="AL789" i="1"/>
  <c r="AK789" i="1"/>
  <c r="AJ789" i="1"/>
  <c r="AI789" i="1"/>
  <c r="AH789" i="1"/>
  <c r="AP788" i="1"/>
  <c r="AO788" i="1"/>
  <c r="AN788" i="1"/>
  <c r="AM788" i="1"/>
  <c r="AL788" i="1"/>
  <c r="AK788" i="1"/>
  <c r="AJ788" i="1"/>
  <c r="AI788" i="1"/>
  <c r="AH788" i="1"/>
  <c r="AP787" i="1"/>
  <c r="AO787" i="1"/>
  <c r="AN787" i="1"/>
  <c r="AM787" i="1"/>
  <c r="AL787" i="1"/>
  <c r="AK787" i="1"/>
  <c r="AJ787" i="1"/>
  <c r="AI787" i="1"/>
  <c r="AH787" i="1"/>
  <c r="AP786" i="1"/>
  <c r="AO786" i="1"/>
  <c r="AN786" i="1"/>
  <c r="AM786" i="1"/>
  <c r="AL786" i="1"/>
  <c r="AK786" i="1"/>
  <c r="AJ786" i="1"/>
  <c r="AI786" i="1"/>
  <c r="AH786" i="1"/>
  <c r="AP785" i="1"/>
  <c r="AO785" i="1"/>
  <c r="AN785" i="1"/>
  <c r="AM785" i="1"/>
  <c r="AL785" i="1"/>
  <c r="AK785" i="1"/>
  <c r="AJ785" i="1"/>
  <c r="AI785" i="1"/>
  <c r="AH785" i="1"/>
  <c r="AP784" i="1"/>
  <c r="AO784" i="1"/>
  <c r="AN784" i="1"/>
  <c r="AM784" i="1"/>
  <c r="AL784" i="1"/>
  <c r="AK784" i="1"/>
  <c r="AJ784" i="1"/>
  <c r="AI784" i="1"/>
  <c r="AH784" i="1"/>
  <c r="AP783" i="1"/>
  <c r="AO783" i="1"/>
  <c r="AN783" i="1"/>
  <c r="AM783" i="1"/>
  <c r="AL783" i="1"/>
  <c r="AK783" i="1"/>
  <c r="AJ783" i="1"/>
  <c r="AI783" i="1"/>
  <c r="AH783" i="1"/>
  <c r="AP782" i="1"/>
  <c r="AO782" i="1"/>
  <c r="AN782" i="1"/>
  <c r="AM782" i="1"/>
  <c r="AL782" i="1"/>
  <c r="AK782" i="1"/>
  <c r="AJ782" i="1"/>
  <c r="AI782" i="1"/>
  <c r="AH782" i="1"/>
  <c r="AP781" i="1"/>
  <c r="AO781" i="1"/>
  <c r="AN781" i="1"/>
  <c r="AM781" i="1"/>
  <c r="AL781" i="1"/>
  <c r="AK781" i="1"/>
  <c r="AJ781" i="1"/>
  <c r="AI781" i="1"/>
  <c r="AH781" i="1"/>
  <c r="AP780" i="1"/>
  <c r="AO780" i="1"/>
  <c r="AN780" i="1"/>
  <c r="AM780" i="1"/>
  <c r="AL780" i="1"/>
  <c r="AK780" i="1"/>
  <c r="AJ780" i="1"/>
  <c r="AI780" i="1"/>
  <c r="AH780" i="1"/>
  <c r="AP779" i="1"/>
  <c r="AO779" i="1"/>
  <c r="AN779" i="1"/>
  <c r="AM779" i="1"/>
  <c r="AL779" i="1"/>
  <c r="AK779" i="1"/>
  <c r="AJ779" i="1"/>
  <c r="AI779" i="1"/>
  <c r="AH779" i="1"/>
  <c r="AP778" i="1"/>
  <c r="AO778" i="1"/>
  <c r="AN778" i="1"/>
  <c r="AM778" i="1"/>
  <c r="AL778" i="1"/>
  <c r="AK778" i="1"/>
  <c r="AJ778" i="1"/>
  <c r="AI778" i="1"/>
  <c r="AH778" i="1"/>
  <c r="AP777" i="1"/>
  <c r="AO777" i="1"/>
  <c r="AN777" i="1"/>
  <c r="AM777" i="1"/>
  <c r="AL777" i="1"/>
  <c r="AK777" i="1"/>
  <c r="AJ777" i="1"/>
  <c r="AI777" i="1"/>
  <c r="AH777" i="1"/>
  <c r="AP776" i="1"/>
  <c r="AO776" i="1"/>
  <c r="AN776" i="1"/>
  <c r="AM776" i="1"/>
  <c r="AL776" i="1"/>
  <c r="AK776" i="1"/>
  <c r="AJ776" i="1"/>
  <c r="AI776" i="1"/>
  <c r="AH776" i="1"/>
  <c r="AP775" i="1"/>
  <c r="AO775" i="1"/>
  <c r="AN775" i="1"/>
  <c r="AM775" i="1"/>
  <c r="AL775" i="1"/>
  <c r="AK775" i="1"/>
  <c r="AJ775" i="1"/>
  <c r="AI775" i="1"/>
  <c r="AH775" i="1"/>
  <c r="AP774" i="1"/>
  <c r="AO774" i="1"/>
  <c r="AN774" i="1"/>
  <c r="AM774" i="1"/>
  <c r="AL774" i="1"/>
  <c r="AK774" i="1"/>
  <c r="AJ774" i="1"/>
  <c r="AI774" i="1"/>
  <c r="AH774" i="1"/>
  <c r="AP773" i="1"/>
  <c r="AO773" i="1"/>
  <c r="AN773" i="1"/>
  <c r="AM773" i="1"/>
  <c r="AL773" i="1"/>
  <c r="AK773" i="1"/>
  <c r="AJ773" i="1"/>
  <c r="AI773" i="1"/>
  <c r="AH773" i="1"/>
  <c r="AP772" i="1"/>
  <c r="AO772" i="1"/>
  <c r="AN772" i="1"/>
  <c r="AM772" i="1"/>
  <c r="AL772" i="1"/>
  <c r="AK772" i="1"/>
  <c r="AJ772" i="1"/>
  <c r="AI772" i="1"/>
  <c r="AH772" i="1"/>
  <c r="AP771" i="1"/>
  <c r="AO771" i="1"/>
  <c r="AN771" i="1"/>
  <c r="AM771" i="1"/>
  <c r="AL771" i="1"/>
  <c r="AK771" i="1"/>
  <c r="AJ771" i="1"/>
  <c r="AI771" i="1"/>
  <c r="AH771" i="1"/>
  <c r="AP770" i="1"/>
  <c r="AO770" i="1"/>
  <c r="AN770" i="1"/>
  <c r="AM770" i="1"/>
  <c r="AL770" i="1"/>
  <c r="AK770" i="1"/>
  <c r="AJ770" i="1"/>
  <c r="AI770" i="1"/>
  <c r="AH770" i="1"/>
  <c r="AP769" i="1"/>
  <c r="AO769" i="1"/>
  <c r="AN769" i="1"/>
  <c r="AM769" i="1"/>
  <c r="AL769" i="1"/>
  <c r="AK769" i="1"/>
  <c r="AJ769" i="1"/>
  <c r="AI769" i="1"/>
  <c r="AH769" i="1"/>
  <c r="AP768" i="1"/>
  <c r="AO768" i="1"/>
  <c r="AN768" i="1"/>
  <c r="AM768" i="1"/>
  <c r="AL768" i="1"/>
  <c r="AK768" i="1"/>
  <c r="AJ768" i="1"/>
  <c r="AI768" i="1"/>
  <c r="AH768" i="1"/>
  <c r="AP767" i="1"/>
  <c r="AO767" i="1"/>
  <c r="AN767" i="1"/>
  <c r="AM767" i="1"/>
  <c r="AL767" i="1"/>
  <c r="AK767" i="1"/>
  <c r="AJ767" i="1"/>
  <c r="AI767" i="1"/>
  <c r="AH767" i="1"/>
  <c r="AP766" i="1"/>
  <c r="AO766" i="1"/>
  <c r="AN766" i="1"/>
  <c r="AM766" i="1"/>
  <c r="AL766" i="1"/>
  <c r="AK766" i="1"/>
  <c r="AJ766" i="1"/>
  <c r="AI766" i="1"/>
  <c r="AH766" i="1"/>
  <c r="AP765" i="1"/>
  <c r="AO765" i="1"/>
  <c r="AN765" i="1"/>
  <c r="AM765" i="1"/>
  <c r="AL765" i="1"/>
  <c r="AK765" i="1"/>
  <c r="AJ765" i="1"/>
  <c r="AI765" i="1"/>
  <c r="AH765" i="1"/>
  <c r="AP764" i="1"/>
  <c r="AO764" i="1"/>
  <c r="AN764" i="1"/>
  <c r="AM764" i="1"/>
  <c r="AL764" i="1"/>
  <c r="AK764" i="1"/>
  <c r="AJ764" i="1"/>
  <c r="AI764" i="1"/>
  <c r="AH764" i="1"/>
  <c r="AP763" i="1"/>
  <c r="AO763" i="1"/>
  <c r="AN763" i="1"/>
  <c r="AM763" i="1"/>
  <c r="AL763" i="1"/>
  <c r="AK763" i="1"/>
  <c r="AJ763" i="1"/>
  <c r="AI763" i="1"/>
  <c r="AH763" i="1"/>
  <c r="AP762" i="1"/>
  <c r="AO762" i="1"/>
  <c r="AN762" i="1"/>
  <c r="AM762" i="1"/>
  <c r="AL762" i="1"/>
  <c r="AK762" i="1"/>
  <c r="AJ762" i="1"/>
  <c r="AI762" i="1"/>
  <c r="AH762" i="1"/>
  <c r="AP761" i="1"/>
  <c r="AO761" i="1"/>
  <c r="AN761" i="1"/>
  <c r="AM761" i="1"/>
  <c r="AL761" i="1"/>
  <c r="AK761" i="1"/>
  <c r="AJ761" i="1"/>
  <c r="AI761" i="1"/>
  <c r="AH761" i="1"/>
  <c r="AP760" i="1"/>
  <c r="AO760" i="1"/>
  <c r="AN760" i="1"/>
  <c r="AM760" i="1"/>
  <c r="AL760" i="1"/>
  <c r="AK760" i="1"/>
  <c r="AJ760" i="1"/>
  <c r="AI760" i="1"/>
  <c r="AH760" i="1"/>
  <c r="AP759" i="1"/>
  <c r="AO759" i="1"/>
  <c r="AN759" i="1"/>
  <c r="AM759" i="1"/>
  <c r="AL759" i="1"/>
  <c r="AK759" i="1"/>
  <c r="AJ759" i="1"/>
  <c r="AI759" i="1"/>
  <c r="AH759" i="1"/>
  <c r="AP758" i="1"/>
  <c r="AO758" i="1"/>
  <c r="AN758" i="1"/>
  <c r="AM758" i="1"/>
  <c r="AL758" i="1"/>
  <c r="AK758" i="1"/>
  <c r="AJ758" i="1"/>
  <c r="AI758" i="1"/>
  <c r="AH758" i="1"/>
  <c r="AP757" i="1"/>
  <c r="AO757" i="1"/>
  <c r="AN757" i="1"/>
  <c r="AM757" i="1"/>
  <c r="AL757" i="1"/>
  <c r="AK757" i="1"/>
  <c r="AJ757" i="1"/>
  <c r="AI757" i="1"/>
  <c r="AH757" i="1"/>
  <c r="AP756" i="1"/>
  <c r="AO756" i="1"/>
  <c r="AN756" i="1"/>
  <c r="AM756" i="1"/>
  <c r="AL756" i="1"/>
  <c r="AK756" i="1"/>
  <c r="AJ756" i="1"/>
  <c r="AI756" i="1"/>
  <c r="AH756" i="1"/>
  <c r="AP755" i="1"/>
  <c r="AO755" i="1"/>
  <c r="AN755" i="1"/>
  <c r="AM755" i="1"/>
  <c r="AL755" i="1"/>
  <c r="AK755" i="1"/>
  <c r="AJ755" i="1"/>
  <c r="AI755" i="1"/>
  <c r="AH755" i="1"/>
  <c r="AP754" i="1"/>
  <c r="AO754" i="1"/>
  <c r="AN754" i="1"/>
  <c r="AM754" i="1"/>
  <c r="AL754" i="1"/>
  <c r="AK754" i="1"/>
  <c r="AJ754" i="1"/>
  <c r="AI754" i="1"/>
  <c r="AH754" i="1"/>
  <c r="AP753" i="1"/>
  <c r="AO753" i="1"/>
  <c r="AN753" i="1"/>
  <c r="AM753" i="1"/>
  <c r="AL753" i="1"/>
  <c r="AK753" i="1"/>
  <c r="AJ753" i="1"/>
  <c r="AI753" i="1"/>
  <c r="AH753" i="1"/>
  <c r="AP752" i="1"/>
  <c r="AO752" i="1"/>
  <c r="AN752" i="1"/>
  <c r="AM752" i="1"/>
  <c r="AL752" i="1"/>
  <c r="AK752" i="1"/>
  <c r="AJ752" i="1"/>
  <c r="AI752" i="1"/>
  <c r="AH752" i="1"/>
  <c r="AP751" i="1"/>
  <c r="AO751" i="1"/>
  <c r="AN751" i="1"/>
  <c r="AM751" i="1"/>
  <c r="AL751" i="1"/>
  <c r="AK751" i="1"/>
  <c r="AJ751" i="1"/>
  <c r="AI751" i="1"/>
  <c r="AH751" i="1"/>
  <c r="AP750" i="1"/>
  <c r="AO750" i="1"/>
  <c r="AN750" i="1"/>
  <c r="AM750" i="1"/>
  <c r="AL750" i="1"/>
  <c r="AK750" i="1"/>
  <c r="AJ750" i="1"/>
  <c r="AI750" i="1"/>
  <c r="AH750" i="1"/>
  <c r="AP749" i="1"/>
  <c r="AO749" i="1"/>
  <c r="AN749" i="1"/>
  <c r="AM749" i="1"/>
  <c r="AL749" i="1"/>
  <c r="AK749" i="1"/>
  <c r="AJ749" i="1"/>
  <c r="AI749" i="1"/>
  <c r="AH749" i="1"/>
  <c r="AP748" i="1"/>
  <c r="AO748" i="1"/>
  <c r="AN748" i="1"/>
  <c r="AM748" i="1"/>
  <c r="AL748" i="1"/>
  <c r="AK748" i="1"/>
  <c r="AJ748" i="1"/>
  <c r="AI748" i="1"/>
  <c r="AH748" i="1"/>
  <c r="AP747" i="1"/>
  <c r="AO747" i="1"/>
  <c r="AN747" i="1"/>
  <c r="AM747" i="1"/>
  <c r="AL747" i="1"/>
  <c r="AK747" i="1"/>
  <c r="AJ747" i="1"/>
  <c r="AI747" i="1"/>
  <c r="AH747" i="1"/>
  <c r="AP746" i="1"/>
  <c r="AO746" i="1"/>
  <c r="AN746" i="1"/>
  <c r="AM746" i="1"/>
  <c r="AL746" i="1"/>
  <c r="AK746" i="1"/>
  <c r="AJ746" i="1"/>
  <c r="AI746" i="1"/>
  <c r="AH746" i="1"/>
  <c r="AP745" i="1"/>
  <c r="AO745" i="1"/>
  <c r="AN745" i="1"/>
  <c r="AM745" i="1"/>
  <c r="AL745" i="1"/>
  <c r="AK745" i="1"/>
  <c r="AJ745" i="1"/>
  <c r="AI745" i="1"/>
  <c r="AH745" i="1"/>
  <c r="AP744" i="1"/>
  <c r="AO744" i="1"/>
  <c r="AN744" i="1"/>
  <c r="AM744" i="1"/>
  <c r="AL744" i="1"/>
  <c r="AK744" i="1"/>
  <c r="AJ744" i="1"/>
  <c r="AI744" i="1"/>
  <c r="AH744" i="1"/>
  <c r="AP743" i="1"/>
  <c r="AO743" i="1"/>
  <c r="AN743" i="1"/>
  <c r="AM743" i="1"/>
  <c r="AL743" i="1"/>
  <c r="AK743" i="1"/>
  <c r="AJ743" i="1"/>
  <c r="AI743" i="1"/>
  <c r="AH743" i="1"/>
  <c r="AP742" i="1"/>
  <c r="AO742" i="1"/>
  <c r="AN742" i="1"/>
  <c r="AM742" i="1"/>
  <c r="AL742" i="1"/>
  <c r="AK742" i="1"/>
  <c r="AJ742" i="1"/>
  <c r="AI742" i="1"/>
  <c r="AH742" i="1"/>
  <c r="AP741" i="1"/>
  <c r="AO741" i="1"/>
  <c r="AN741" i="1"/>
  <c r="AM741" i="1"/>
  <c r="AL741" i="1"/>
  <c r="AK741" i="1"/>
  <c r="AJ741" i="1"/>
  <c r="AI741" i="1"/>
  <c r="AH741" i="1"/>
  <c r="AP740" i="1"/>
  <c r="AO740" i="1"/>
  <c r="AN740" i="1"/>
  <c r="AM740" i="1"/>
  <c r="AL740" i="1"/>
  <c r="AK740" i="1"/>
  <c r="AJ740" i="1"/>
  <c r="AI740" i="1"/>
  <c r="AH740" i="1"/>
  <c r="AP739" i="1"/>
  <c r="AO739" i="1"/>
  <c r="AN739" i="1"/>
  <c r="AM739" i="1"/>
  <c r="AL739" i="1"/>
  <c r="AK739" i="1"/>
  <c r="AJ739" i="1"/>
  <c r="AI739" i="1"/>
  <c r="AH739" i="1"/>
  <c r="AP738" i="1"/>
  <c r="AO738" i="1"/>
  <c r="AN738" i="1"/>
  <c r="AM738" i="1"/>
  <c r="AL738" i="1"/>
  <c r="AK738" i="1"/>
  <c r="AJ738" i="1"/>
  <c r="AI738" i="1"/>
  <c r="AH738" i="1"/>
  <c r="AP737" i="1"/>
  <c r="AO737" i="1"/>
  <c r="AN737" i="1"/>
  <c r="AM737" i="1"/>
  <c r="AL737" i="1"/>
  <c r="AK737" i="1"/>
  <c r="AJ737" i="1"/>
  <c r="AI737" i="1"/>
  <c r="AH737" i="1"/>
  <c r="AP736" i="1"/>
  <c r="AO736" i="1"/>
  <c r="AN736" i="1"/>
  <c r="AM736" i="1"/>
  <c r="AL736" i="1"/>
  <c r="AK736" i="1"/>
  <c r="AJ736" i="1"/>
  <c r="AI736" i="1"/>
  <c r="AH736" i="1"/>
  <c r="AP735" i="1"/>
  <c r="AO735" i="1"/>
  <c r="AN735" i="1"/>
  <c r="AM735" i="1"/>
  <c r="AL735" i="1"/>
  <c r="AK735" i="1"/>
  <c r="AJ735" i="1"/>
  <c r="AI735" i="1"/>
  <c r="AH735" i="1"/>
  <c r="AP734" i="1"/>
  <c r="AO734" i="1"/>
  <c r="AN734" i="1"/>
  <c r="AM734" i="1"/>
  <c r="AL734" i="1"/>
  <c r="AK734" i="1"/>
  <c r="AJ734" i="1"/>
  <c r="AI734" i="1"/>
  <c r="AH734" i="1"/>
  <c r="AP733" i="1"/>
  <c r="AO733" i="1"/>
  <c r="AN733" i="1"/>
  <c r="AM733" i="1"/>
  <c r="AL733" i="1"/>
  <c r="AK733" i="1"/>
  <c r="AJ733" i="1"/>
  <c r="AI733" i="1"/>
  <c r="AH733" i="1"/>
  <c r="AP732" i="1"/>
  <c r="AO732" i="1"/>
  <c r="AN732" i="1"/>
  <c r="AM732" i="1"/>
  <c r="AL732" i="1"/>
  <c r="AK732" i="1"/>
  <c r="AJ732" i="1"/>
  <c r="AI732" i="1"/>
  <c r="AH732" i="1"/>
  <c r="AP731" i="1"/>
  <c r="AO731" i="1"/>
  <c r="AN731" i="1"/>
  <c r="AM731" i="1"/>
  <c r="AL731" i="1"/>
  <c r="AK731" i="1"/>
  <c r="AJ731" i="1"/>
  <c r="AI731" i="1"/>
  <c r="AH731" i="1"/>
  <c r="AP730" i="1"/>
  <c r="AO730" i="1"/>
  <c r="AN730" i="1"/>
  <c r="AM730" i="1"/>
  <c r="AL730" i="1"/>
  <c r="AK730" i="1"/>
  <c r="AJ730" i="1"/>
  <c r="AI730" i="1"/>
  <c r="AH730" i="1"/>
  <c r="AP729" i="1"/>
  <c r="AO729" i="1"/>
  <c r="AN729" i="1"/>
  <c r="AM729" i="1"/>
  <c r="AL729" i="1"/>
  <c r="AK729" i="1"/>
  <c r="AJ729" i="1"/>
  <c r="AI729" i="1"/>
  <c r="AH729" i="1"/>
  <c r="AP728" i="1"/>
  <c r="AO728" i="1"/>
  <c r="AN728" i="1"/>
  <c r="AM728" i="1"/>
  <c r="AL728" i="1"/>
  <c r="AK728" i="1"/>
  <c r="AJ728" i="1"/>
  <c r="AI728" i="1"/>
  <c r="AH728" i="1"/>
  <c r="AP727" i="1"/>
  <c r="AO727" i="1"/>
  <c r="AN727" i="1"/>
  <c r="AM727" i="1"/>
  <c r="AL727" i="1"/>
  <c r="AK727" i="1"/>
  <c r="AJ727" i="1"/>
  <c r="AI727" i="1"/>
  <c r="AH727" i="1"/>
  <c r="AP726" i="1"/>
  <c r="AO726" i="1"/>
  <c r="AN726" i="1"/>
  <c r="AM726" i="1"/>
  <c r="AL726" i="1"/>
  <c r="AK726" i="1"/>
  <c r="AJ726" i="1"/>
  <c r="AI726" i="1"/>
  <c r="AH726" i="1"/>
  <c r="AP725" i="1"/>
  <c r="AO725" i="1"/>
  <c r="AN725" i="1"/>
  <c r="AM725" i="1"/>
  <c r="AL725" i="1"/>
  <c r="AK725" i="1"/>
  <c r="AJ725" i="1"/>
  <c r="AI725" i="1"/>
  <c r="AH725" i="1"/>
  <c r="AP724" i="1"/>
  <c r="AO724" i="1"/>
  <c r="AN724" i="1"/>
  <c r="AM724" i="1"/>
  <c r="AL724" i="1"/>
  <c r="AK724" i="1"/>
  <c r="AJ724" i="1"/>
  <c r="AI724" i="1"/>
  <c r="AH724" i="1"/>
  <c r="AP723" i="1"/>
  <c r="AO723" i="1"/>
  <c r="AN723" i="1"/>
  <c r="AM723" i="1"/>
  <c r="AL723" i="1"/>
  <c r="AK723" i="1"/>
  <c r="AJ723" i="1"/>
  <c r="AI723" i="1"/>
  <c r="AH723" i="1"/>
  <c r="AP722" i="1"/>
  <c r="AO722" i="1"/>
  <c r="AN722" i="1"/>
  <c r="AM722" i="1"/>
  <c r="AL722" i="1"/>
  <c r="AK722" i="1"/>
  <c r="AJ722" i="1"/>
  <c r="AI722" i="1"/>
  <c r="AH722" i="1"/>
  <c r="AP721" i="1"/>
  <c r="AO721" i="1"/>
  <c r="AN721" i="1"/>
  <c r="AM721" i="1"/>
  <c r="AL721" i="1"/>
  <c r="AK721" i="1"/>
  <c r="AJ721" i="1"/>
  <c r="AI721" i="1"/>
  <c r="AH721" i="1"/>
  <c r="AP720" i="1"/>
  <c r="AO720" i="1"/>
  <c r="AN720" i="1"/>
  <c r="AM720" i="1"/>
  <c r="AL720" i="1"/>
  <c r="AK720" i="1"/>
  <c r="AJ720" i="1"/>
  <c r="AI720" i="1"/>
  <c r="AH720" i="1"/>
  <c r="AP719" i="1"/>
  <c r="AO719" i="1"/>
  <c r="AN719" i="1"/>
  <c r="AM719" i="1"/>
  <c r="AL719" i="1"/>
  <c r="AK719" i="1"/>
  <c r="AJ719" i="1"/>
  <c r="AI719" i="1"/>
  <c r="AH719" i="1"/>
  <c r="AP718" i="1"/>
  <c r="AO718" i="1"/>
  <c r="AN718" i="1"/>
  <c r="AM718" i="1"/>
  <c r="AL718" i="1"/>
  <c r="AK718" i="1"/>
  <c r="AJ718" i="1"/>
  <c r="AI718" i="1"/>
  <c r="AH718" i="1"/>
  <c r="AP717" i="1"/>
  <c r="AO717" i="1"/>
  <c r="AN717" i="1"/>
  <c r="AM717" i="1"/>
  <c r="AL717" i="1"/>
  <c r="AK717" i="1"/>
  <c r="AJ717" i="1"/>
  <c r="AI717" i="1"/>
  <c r="AH717" i="1"/>
  <c r="AP716" i="1"/>
  <c r="AO716" i="1"/>
  <c r="AN716" i="1"/>
  <c r="AM716" i="1"/>
  <c r="AL716" i="1"/>
  <c r="AK716" i="1"/>
  <c r="AJ716" i="1"/>
  <c r="AI716" i="1"/>
  <c r="AH716" i="1"/>
  <c r="AP715" i="1"/>
  <c r="AO715" i="1"/>
  <c r="AN715" i="1"/>
  <c r="AM715" i="1"/>
  <c r="AL715" i="1"/>
  <c r="AK715" i="1"/>
  <c r="AJ715" i="1"/>
  <c r="AI715" i="1"/>
  <c r="AH715" i="1"/>
  <c r="AP714" i="1"/>
  <c r="AO714" i="1"/>
  <c r="AN714" i="1"/>
  <c r="AM714" i="1"/>
  <c r="AL714" i="1"/>
  <c r="AK714" i="1"/>
  <c r="AJ714" i="1"/>
  <c r="AI714" i="1"/>
  <c r="AH714" i="1"/>
  <c r="AP713" i="1"/>
  <c r="AO713" i="1"/>
  <c r="AN713" i="1"/>
  <c r="AM713" i="1"/>
  <c r="AL713" i="1"/>
  <c r="AK713" i="1"/>
  <c r="AJ713" i="1"/>
  <c r="AI713" i="1"/>
  <c r="AH713" i="1"/>
  <c r="AP712" i="1"/>
  <c r="AO712" i="1"/>
  <c r="AN712" i="1"/>
  <c r="AM712" i="1"/>
  <c r="AL712" i="1"/>
  <c r="AK712" i="1"/>
  <c r="AJ712" i="1"/>
  <c r="AI712" i="1"/>
  <c r="AH712" i="1"/>
  <c r="AP711" i="1"/>
  <c r="AO711" i="1"/>
  <c r="AN711" i="1"/>
  <c r="AM711" i="1"/>
  <c r="AL711" i="1"/>
  <c r="AK711" i="1"/>
  <c r="AJ711" i="1"/>
  <c r="AI711" i="1"/>
  <c r="AH711" i="1"/>
  <c r="AP710" i="1"/>
  <c r="AO710" i="1"/>
  <c r="AN710" i="1"/>
  <c r="AM710" i="1"/>
  <c r="AL710" i="1"/>
  <c r="AK710" i="1"/>
  <c r="AJ710" i="1"/>
  <c r="AI710" i="1"/>
  <c r="AH710" i="1"/>
  <c r="AP709" i="1"/>
  <c r="AO709" i="1"/>
  <c r="AN709" i="1"/>
  <c r="AM709" i="1"/>
  <c r="AL709" i="1"/>
  <c r="AK709" i="1"/>
  <c r="AJ709" i="1"/>
  <c r="AI709" i="1"/>
  <c r="AH709" i="1"/>
  <c r="AP708" i="1"/>
  <c r="AO708" i="1"/>
  <c r="AN708" i="1"/>
  <c r="AM708" i="1"/>
  <c r="AL708" i="1"/>
  <c r="AK708" i="1"/>
  <c r="AJ708" i="1"/>
  <c r="AI708" i="1"/>
  <c r="AH708" i="1"/>
  <c r="AP707" i="1"/>
  <c r="AO707" i="1"/>
  <c r="AN707" i="1"/>
  <c r="AM707" i="1"/>
  <c r="AL707" i="1"/>
  <c r="AK707" i="1"/>
  <c r="AJ707" i="1"/>
  <c r="AI707" i="1"/>
  <c r="AH707" i="1"/>
  <c r="AP706" i="1"/>
  <c r="AO706" i="1"/>
  <c r="AN706" i="1"/>
  <c r="AM706" i="1"/>
  <c r="AL706" i="1"/>
  <c r="AK706" i="1"/>
  <c r="AJ706" i="1"/>
  <c r="AI706" i="1"/>
  <c r="AH706" i="1"/>
  <c r="AP705" i="1"/>
  <c r="AO705" i="1"/>
  <c r="AN705" i="1"/>
  <c r="AM705" i="1"/>
  <c r="AL705" i="1"/>
  <c r="AK705" i="1"/>
  <c r="AJ705" i="1"/>
  <c r="AI705" i="1"/>
  <c r="AH705" i="1"/>
  <c r="AP704" i="1"/>
  <c r="AO704" i="1"/>
  <c r="AN704" i="1"/>
  <c r="AM704" i="1"/>
  <c r="AL704" i="1"/>
  <c r="AK704" i="1"/>
  <c r="AJ704" i="1"/>
  <c r="AI704" i="1"/>
  <c r="AH704" i="1"/>
  <c r="AP703" i="1"/>
  <c r="AO703" i="1"/>
  <c r="AN703" i="1"/>
  <c r="AM703" i="1"/>
  <c r="AL703" i="1"/>
  <c r="AK703" i="1"/>
  <c r="AJ703" i="1"/>
  <c r="AI703" i="1"/>
  <c r="AH703" i="1"/>
  <c r="AP702" i="1"/>
  <c r="AO702" i="1"/>
  <c r="AN702" i="1"/>
  <c r="AM702" i="1"/>
  <c r="AL702" i="1"/>
  <c r="AK702" i="1"/>
  <c r="AJ702" i="1"/>
  <c r="AI702" i="1"/>
  <c r="AH702" i="1"/>
  <c r="AP701" i="1"/>
  <c r="AO701" i="1"/>
  <c r="AN701" i="1"/>
  <c r="AM701" i="1"/>
  <c r="AL701" i="1"/>
  <c r="AK701" i="1"/>
  <c r="AJ701" i="1"/>
  <c r="AI701" i="1"/>
  <c r="AH701" i="1"/>
  <c r="AP700" i="1"/>
  <c r="AO700" i="1"/>
  <c r="AN700" i="1"/>
  <c r="AM700" i="1"/>
  <c r="AL700" i="1"/>
  <c r="AK700" i="1"/>
  <c r="AJ700" i="1"/>
  <c r="AI700" i="1"/>
  <c r="AH700" i="1"/>
  <c r="AP699" i="1"/>
  <c r="AO699" i="1"/>
  <c r="AN699" i="1"/>
  <c r="AM699" i="1"/>
  <c r="AL699" i="1"/>
  <c r="AK699" i="1"/>
  <c r="AJ699" i="1"/>
  <c r="AI699" i="1"/>
  <c r="AH699" i="1"/>
  <c r="AP698" i="1"/>
  <c r="AO698" i="1"/>
  <c r="AN698" i="1"/>
  <c r="AM698" i="1"/>
  <c r="AL698" i="1"/>
  <c r="AK698" i="1"/>
  <c r="AJ698" i="1"/>
  <c r="AI698" i="1"/>
  <c r="AH698" i="1"/>
  <c r="AP697" i="1"/>
  <c r="AO697" i="1"/>
  <c r="AN697" i="1"/>
  <c r="AM697" i="1"/>
  <c r="AL697" i="1"/>
  <c r="AK697" i="1"/>
  <c r="AJ697" i="1"/>
  <c r="AI697" i="1"/>
  <c r="AH697" i="1"/>
  <c r="AP696" i="1"/>
  <c r="AO696" i="1"/>
  <c r="AN696" i="1"/>
  <c r="AM696" i="1"/>
  <c r="AL696" i="1"/>
  <c r="AK696" i="1"/>
  <c r="AJ696" i="1"/>
  <c r="AI696" i="1"/>
  <c r="AH696" i="1"/>
  <c r="AP695" i="1"/>
  <c r="AO695" i="1"/>
  <c r="AN695" i="1"/>
  <c r="AM695" i="1"/>
  <c r="AL695" i="1"/>
  <c r="AK695" i="1"/>
  <c r="AJ695" i="1"/>
  <c r="AI695" i="1"/>
  <c r="AH695" i="1"/>
  <c r="AP694" i="1"/>
  <c r="AO694" i="1"/>
  <c r="AN694" i="1"/>
  <c r="AM694" i="1"/>
  <c r="AL694" i="1"/>
  <c r="AK694" i="1"/>
  <c r="AJ694" i="1"/>
  <c r="AI694" i="1"/>
  <c r="AH694" i="1"/>
  <c r="AP693" i="1"/>
  <c r="AO693" i="1"/>
  <c r="AN693" i="1"/>
  <c r="AM693" i="1"/>
  <c r="AL693" i="1"/>
  <c r="AK693" i="1"/>
  <c r="AJ693" i="1"/>
  <c r="AI693" i="1"/>
  <c r="AH693" i="1"/>
  <c r="AP692" i="1"/>
  <c r="AO692" i="1"/>
  <c r="AN692" i="1"/>
  <c r="AM692" i="1"/>
  <c r="AL692" i="1"/>
  <c r="AK692" i="1"/>
  <c r="AJ692" i="1"/>
  <c r="AI692" i="1"/>
  <c r="AH692" i="1"/>
  <c r="AP691" i="1"/>
  <c r="AO691" i="1"/>
  <c r="AN691" i="1"/>
  <c r="AM691" i="1"/>
  <c r="AL691" i="1"/>
  <c r="AK691" i="1"/>
  <c r="AJ691" i="1"/>
  <c r="AI691" i="1"/>
  <c r="AH691" i="1"/>
  <c r="AP690" i="1"/>
  <c r="AO690" i="1"/>
  <c r="AN690" i="1"/>
  <c r="AM690" i="1"/>
  <c r="AL690" i="1"/>
  <c r="AK690" i="1"/>
  <c r="AJ690" i="1"/>
  <c r="AI690" i="1"/>
  <c r="AH690" i="1"/>
  <c r="AP689" i="1"/>
  <c r="AO689" i="1"/>
  <c r="AN689" i="1"/>
  <c r="AM689" i="1"/>
  <c r="AL689" i="1"/>
  <c r="AK689" i="1"/>
  <c r="AJ689" i="1"/>
  <c r="AI689" i="1"/>
  <c r="AH689" i="1"/>
  <c r="AP688" i="1"/>
  <c r="AO688" i="1"/>
  <c r="AN688" i="1"/>
  <c r="AM688" i="1"/>
  <c r="AL688" i="1"/>
  <c r="AK688" i="1"/>
  <c r="AJ688" i="1"/>
  <c r="AI688" i="1"/>
  <c r="AH688" i="1"/>
  <c r="AP687" i="1"/>
  <c r="AO687" i="1"/>
  <c r="AN687" i="1"/>
  <c r="AM687" i="1"/>
  <c r="AL687" i="1"/>
  <c r="AK687" i="1"/>
  <c r="AJ687" i="1"/>
  <c r="AI687" i="1"/>
  <c r="AH687" i="1"/>
  <c r="AP686" i="1"/>
  <c r="AO686" i="1"/>
  <c r="AN686" i="1"/>
  <c r="AM686" i="1"/>
  <c r="AL686" i="1"/>
  <c r="AK686" i="1"/>
  <c r="AJ686" i="1"/>
  <c r="AI686" i="1"/>
  <c r="AH686" i="1"/>
  <c r="AP685" i="1"/>
  <c r="AO685" i="1"/>
  <c r="AN685" i="1"/>
  <c r="AM685" i="1"/>
  <c r="AL685" i="1"/>
  <c r="AK685" i="1"/>
  <c r="AJ685" i="1"/>
  <c r="AI685" i="1"/>
  <c r="AH685" i="1"/>
  <c r="AP684" i="1"/>
  <c r="AO684" i="1"/>
  <c r="AN684" i="1"/>
  <c r="AM684" i="1"/>
  <c r="AL684" i="1"/>
  <c r="AK684" i="1"/>
  <c r="AJ684" i="1"/>
  <c r="AI684" i="1"/>
  <c r="AH684" i="1"/>
  <c r="AP683" i="1"/>
  <c r="AO683" i="1"/>
  <c r="AN683" i="1"/>
  <c r="AM683" i="1"/>
  <c r="AL683" i="1"/>
  <c r="AK683" i="1"/>
  <c r="AJ683" i="1"/>
  <c r="AI683" i="1"/>
  <c r="AH683" i="1"/>
  <c r="AP682" i="1"/>
  <c r="AO682" i="1"/>
  <c r="AN682" i="1"/>
  <c r="AM682" i="1"/>
  <c r="AL682" i="1"/>
  <c r="AK682" i="1"/>
  <c r="AJ682" i="1"/>
  <c r="AI682" i="1"/>
  <c r="AH682" i="1"/>
  <c r="AP681" i="1"/>
  <c r="AO681" i="1"/>
  <c r="AN681" i="1"/>
  <c r="AM681" i="1"/>
  <c r="AL681" i="1"/>
  <c r="AK681" i="1"/>
  <c r="AJ681" i="1"/>
  <c r="AI681" i="1"/>
  <c r="AH681" i="1"/>
  <c r="AP680" i="1"/>
  <c r="AO680" i="1"/>
  <c r="AN680" i="1"/>
  <c r="AM680" i="1"/>
  <c r="AL680" i="1"/>
  <c r="AK680" i="1"/>
  <c r="AJ680" i="1"/>
  <c r="AI680" i="1"/>
  <c r="AH680" i="1"/>
  <c r="AP679" i="1"/>
  <c r="AO679" i="1"/>
  <c r="AN679" i="1"/>
  <c r="AM679" i="1"/>
  <c r="AL679" i="1"/>
  <c r="AK679" i="1"/>
  <c r="AJ679" i="1"/>
  <c r="AI679" i="1"/>
  <c r="AH679" i="1"/>
  <c r="AP678" i="1"/>
  <c r="AO678" i="1"/>
  <c r="AN678" i="1"/>
  <c r="AM678" i="1"/>
  <c r="AL678" i="1"/>
  <c r="AK678" i="1"/>
  <c r="AJ678" i="1"/>
  <c r="AI678" i="1"/>
  <c r="AH678" i="1"/>
  <c r="AP677" i="1"/>
  <c r="AO677" i="1"/>
  <c r="AN677" i="1"/>
  <c r="AM677" i="1"/>
  <c r="AL677" i="1"/>
  <c r="AK677" i="1"/>
  <c r="AJ677" i="1"/>
  <c r="AI677" i="1"/>
  <c r="AH677" i="1"/>
  <c r="AP676" i="1"/>
  <c r="AO676" i="1"/>
  <c r="AN676" i="1"/>
  <c r="AM676" i="1"/>
  <c r="AL676" i="1"/>
  <c r="AK676" i="1"/>
  <c r="AJ676" i="1"/>
  <c r="AI676" i="1"/>
  <c r="AH676" i="1"/>
  <c r="AP675" i="1"/>
  <c r="AO675" i="1"/>
  <c r="AN675" i="1"/>
  <c r="AM675" i="1"/>
  <c r="AL675" i="1"/>
  <c r="AK675" i="1"/>
  <c r="AJ675" i="1"/>
  <c r="AI675" i="1"/>
  <c r="AH675" i="1"/>
  <c r="AP674" i="1"/>
  <c r="AO674" i="1"/>
  <c r="AN674" i="1"/>
  <c r="AM674" i="1"/>
  <c r="AL674" i="1"/>
  <c r="AK674" i="1"/>
  <c r="AJ674" i="1"/>
  <c r="AI674" i="1"/>
  <c r="AH674" i="1"/>
  <c r="AP673" i="1"/>
  <c r="AO673" i="1"/>
  <c r="AN673" i="1"/>
  <c r="AM673" i="1"/>
  <c r="AL673" i="1"/>
  <c r="AK673" i="1"/>
  <c r="AJ673" i="1"/>
  <c r="AI673" i="1"/>
  <c r="AH673" i="1"/>
  <c r="AP672" i="1"/>
  <c r="AO672" i="1"/>
  <c r="AN672" i="1"/>
  <c r="AM672" i="1"/>
  <c r="AL672" i="1"/>
  <c r="AK672" i="1"/>
  <c r="AJ672" i="1"/>
  <c r="AI672" i="1"/>
  <c r="AH672" i="1"/>
  <c r="AP671" i="1"/>
  <c r="AO671" i="1"/>
  <c r="AN671" i="1"/>
  <c r="AM671" i="1"/>
  <c r="AL671" i="1"/>
  <c r="AK671" i="1"/>
  <c r="AJ671" i="1"/>
  <c r="AI671" i="1"/>
  <c r="AH671" i="1"/>
  <c r="AP670" i="1"/>
  <c r="AO670" i="1"/>
  <c r="AN670" i="1"/>
  <c r="AM670" i="1"/>
  <c r="AL670" i="1"/>
  <c r="AK670" i="1"/>
  <c r="AJ670" i="1"/>
  <c r="AI670" i="1"/>
  <c r="AH670" i="1"/>
  <c r="AP669" i="1"/>
  <c r="AO669" i="1"/>
  <c r="AN669" i="1"/>
  <c r="AM669" i="1"/>
  <c r="AL669" i="1"/>
  <c r="AK669" i="1"/>
  <c r="AJ669" i="1"/>
  <c r="AI669" i="1"/>
  <c r="AH669" i="1"/>
  <c r="AP668" i="1"/>
  <c r="AO668" i="1"/>
  <c r="AN668" i="1"/>
  <c r="AM668" i="1"/>
  <c r="AL668" i="1"/>
  <c r="AK668" i="1"/>
  <c r="AJ668" i="1"/>
  <c r="AI668" i="1"/>
  <c r="AH668" i="1"/>
  <c r="AP667" i="1"/>
  <c r="AO667" i="1"/>
  <c r="AN667" i="1"/>
  <c r="AM667" i="1"/>
  <c r="AL667" i="1"/>
  <c r="AK667" i="1"/>
  <c r="AJ667" i="1"/>
  <c r="AI667" i="1"/>
  <c r="AH667" i="1"/>
  <c r="AP666" i="1"/>
  <c r="AO666" i="1"/>
  <c r="AN666" i="1"/>
  <c r="AM666" i="1"/>
  <c r="AL666" i="1"/>
  <c r="AK666" i="1"/>
  <c r="AJ666" i="1"/>
  <c r="AI666" i="1"/>
  <c r="AH666" i="1"/>
  <c r="AP665" i="1"/>
  <c r="AO665" i="1"/>
  <c r="AN665" i="1"/>
  <c r="AM665" i="1"/>
  <c r="AL665" i="1"/>
  <c r="AK665" i="1"/>
  <c r="AJ665" i="1"/>
  <c r="AI665" i="1"/>
  <c r="AH665" i="1"/>
  <c r="AP664" i="1"/>
  <c r="AO664" i="1"/>
  <c r="AN664" i="1"/>
  <c r="AM664" i="1"/>
  <c r="AL664" i="1"/>
  <c r="AK664" i="1"/>
  <c r="AJ664" i="1"/>
  <c r="AI664" i="1"/>
  <c r="AH664" i="1"/>
  <c r="AP663" i="1"/>
  <c r="AO663" i="1"/>
  <c r="AN663" i="1"/>
  <c r="AM663" i="1"/>
  <c r="AL663" i="1"/>
  <c r="AK663" i="1"/>
  <c r="AJ663" i="1"/>
  <c r="AI663" i="1"/>
  <c r="AH663" i="1"/>
  <c r="AP662" i="1"/>
  <c r="AO662" i="1"/>
  <c r="AN662" i="1"/>
  <c r="AM662" i="1"/>
  <c r="AL662" i="1"/>
  <c r="AK662" i="1"/>
  <c r="AJ662" i="1"/>
  <c r="AI662" i="1"/>
  <c r="AH662" i="1"/>
  <c r="AP661" i="1"/>
  <c r="AO661" i="1"/>
  <c r="AN661" i="1"/>
  <c r="AM661" i="1"/>
  <c r="AL661" i="1"/>
  <c r="AK661" i="1"/>
  <c r="AJ661" i="1"/>
  <c r="AI661" i="1"/>
  <c r="AH661" i="1"/>
  <c r="AP660" i="1"/>
  <c r="AO660" i="1"/>
  <c r="AN660" i="1"/>
  <c r="AM660" i="1"/>
  <c r="AL660" i="1"/>
  <c r="AK660" i="1"/>
  <c r="AJ660" i="1"/>
  <c r="AI660" i="1"/>
  <c r="AH660" i="1"/>
  <c r="AP659" i="1"/>
  <c r="AO659" i="1"/>
  <c r="AN659" i="1"/>
  <c r="AM659" i="1"/>
  <c r="AL659" i="1"/>
  <c r="AK659" i="1"/>
  <c r="AJ659" i="1"/>
  <c r="AI659" i="1"/>
  <c r="AH659" i="1"/>
  <c r="AP658" i="1"/>
  <c r="AO658" i="1"/>
  <c r="AN658" i="1"/>
  <c r="AM658" i="1"/>
  <c r="AL658" i="1"/>
  <c r="AK658" i="1"/>
  <c r="AJ658" i="1"/>
  <c r="AI658" i="1"/>
  <c r="AH658" i="1"/>
  <c r="AP657" i="1"/>
  <c r="AO657" i="1"/>
  <c r="AN657" i="1"/>
  <c r="AM657" i="1"/>
  <c r="AL657" i="1"/>
  <c r="AK657" i="1"/>
  <c r="AJ657" i="1"/>
  <c r="AI657" i="1"/>
  <c r="AH657" i="1"/>
  <c r="AP656" i="1"/>
  <c r="AO656" i="1"/>
  <c r="AN656" i="1"/>
  <c r="AM656" i="1"/>
  <c r="AL656" i="1"/>
  <c r="AK656" i="1"/>
  <c r="AJ656" i="1"/>
  <c r="AI656" i="1"/>
  <c r="AH656" i="1"/>
  <c r="AP655" i="1"/>
  <c r="AO655" i="1"/>
  <c r="AN655" i="1"/>
  <c r="AM655" i="1"/>
  <c r="AL655" i="1"/>
  <c r="AK655" i="1"/>
  <c r="AJ655" i="1"/>
  <c r="AI655" i="1"/>
  <c r="AH655" i="1"/>
  <c r="AP654" i="1"/>
  <c r="AO654" i="1"/>
  <c r="AN654" i="1"/>
  <c r="AM654" i="1"/>
  <c r="AL654" i="1"/>
  <c r="AK654" i="1"/>
  <c r="AJ654" i="1"/>
  <c r="AI654" i="1"/>
  <c r="AH654" i="1"/>
  <c r="AP653" i="1"/>
  <c r="AO653" i="1"/>
  <c r="AN653" i="1"/>
  <c r="AM653" i="1"/>
  <c r="AL653" i="1"/>
  <c r="AK653" i="1"/>
  <c r="AJ653" i="1"/>
  <c r="AI653" i="1"/>
  <c r="AH653" i="1"/>
  <c r="AP652" i="1"/>
  <c r="AO652" i="1"/>
  <c r="AN652" i="1"/>
  <c r="AM652" i="1"/>
  <c r="AL652" i="1"/>
  <c r="AK652" i="1"/>
  <c r="AJ652" i="1"/>
  <c r="AI652" i="1"/>
  <c r="AH652" i="1"/>
  <c r="AP651" i="1"/>
  <c r="AO651" i="1"/>
  <c r="AN651" i="1"/>
  <c r="AM651" i="1"/>
  <c r="AL651" i="1"/>
  <c r="AK651" i="1"/>
  <c r="AJ651" i="1"/>
  <c r="AI651" i="1"/>
  <c r="AH651" i="1"/>
  <c r="AP650" i="1"/>
  <c r="AO650" i="1"/>
  <c r="AN650" i="1"/>
  <c r="AM650" i="1"/>
  <c r="AL650" i="1"/>
  <c r="AK650" i="1"/>
  <c r="AJ650" i="1"/>
  <c r="AI650" i="1"/>
  <c r="AH650" i="1"/>
  <c r="AP649" i="1"/>
  <c r="AO649" i="1"/>
  <c r="AN649" i="1"/>
  <c r="AM649" i="1"/>
  <c r="AL649" i="1"/>
  <c r="AK649" i="1"/>
  <c r="AJ649" i="1"/>
  <c r="AI649" i="1"/>
  <c r="AH649" i="1"/>
  <c r="AP648" i="1"/>
  <c r="AO648" i="1"/>
  <c r="AN648" i="1"/>
  <c r="AM648" i="1"/>
  <c r="AL648" i="1"/>
  <c r="AK648" i="1"/>
  <c r="AJ648" i="1"/>
  <c r="AI648" i="1"/>
  <c r="AH648" i="1"/>
  <c r="AP647" i="1"/>
  <c r="AO647" i="1"/>
  <c r="AN647" i="1"/>
  <c r="AM647" i="1"/>
  <c r="AL647" i="1"/>
  <c r="AK647" i="1"/>
  <c r="AJ647" i="1"/>
  <c r="AI647" i="1"/>
  <c r="AH647" i="1"/>
  <c r="AP646" i="1"/>
  <c r="AO646" i="1"/>
  <c r="AN646" i="1"/>
  <c r="AM646" i="1"/>
  <c r="AL646" i="1"/>
  <c r="AK646" i="1"/>
  <c r="AJ646" i="1"/>
  <c r="AI646" i="1"/>
  <c r="AH646" i="1"/>
  <c r="AP645" i="1"/>
  <c r="AO645" i="1"/>
  <c r="AN645" i="1"/>
  <c r="AM645" i="1"/>
  <c r="AL645" i="1"/>
  <c r="AK645" i="1"/>
  <c r="AJ645" i="1"/>
  <c r="AI645" i="1"/>
  <c r="AH645" i="1"/>
  <c r="AP644" i="1"/>
  <c r="AO644" i="1"/>
  <c r="AN644" i="1"/>
  <c r="AM644" i="1"/>
  <c r="AL644" i="1"/>
  <c r="AK644" i="1"/>
  <c r="AJ644" i="1"/>
  <c r="AI644" i="1"/>
  <c r="AH644" i="1"/>
  <c r="AP643" i="1"/>
  <c r="AO643" i="1"/>
  <c r="AN643" i="1"/>
  <c r="AM643" i="1"/>
  <c r="AL643" i="1"/>
  <c r="AK643" i="1"/>
  <c r="AJ643" i="1"/>
  <c r="AI643" i="1"/>
  <c r="AH643" i="1"/>
  <c r="AP642" i="1"/>
  <c r="AO642" i="1"/>
  <c r="AN642" i="1"/>
  <c r="AM642" i="1"/>
  <c r="AL642" i="1"/>
  <c r="AK642" i="1"/>
  <c r="AJ642" i="1"/>
  <c r="AI642" i="1"/>
  <c r="AH642" i="1"/>
  <c r="AP641" i="1"/>
  <c r="AO641" i="1"/>
  <c r="AN641" i="1"/>
  <c r="AM641" i="1"/>
  <c r="AL641" i="1"/>
  <c r="AK641" i="1"/>
  <c r="AJ641" i="1"/>
  <c r="AI641" i="1"/>
  <c r="AH641" i="1"/>
  <c r="AP640" i="1"/>
  <c r="AO640" i="1"/>
  <c r="AN640" i="1"/>
  <c r="AM640" i="1"/>
  <c r="AL640" i="1"/>
  <c r="AK640" i="1"/>
  <c r="AJ640" i="1"/>
  <c r="AI640" i="1"/>
  <c r="AH640" i="1"/>
  <c r="AP639" i="1"/>
  <c r="AO639" i="1"/>
  <c r="AN639" i="1"/>
  <c r="AM639" i="1"/>
  <c r="AL639" i="1"/>
  <c r="AK639" i="1"/>
  <c r="AJ639" i="1"/>
  <c r="AI639" i="1"/>
  <c r="AH639" i="1"/>
  <c r="AP638" i="1"/>
  <c r="AO638" i="1"/>
  <c r="AN638" i="1"/>
  <c r="AM638" i="1"/>
  <c r="AL638" i="1"/>
  <c r="AK638" i="1"/>
  <c r="AJ638" i="1"/>
  <c r="AI638" i="1"/>
  <c r="AH638" i="1"/>
  <c r="AP637" i="1"/>
  <c r="AO637" i="1"/>
  <c r="AN637" i="1"/>
  <c r="AM637" i="1"/>
  <c r="AL637" i="1"/>
  <c r="AK637" i="1"/>
  <c r="AJ637" i="1"/>
  <c r="AI637" i="1"/>
  <c r="AH637" i="1"/>
  <c r="AP636" i="1"/>
  <c r="AO636" i="1"/>
  <c r="AN636" i="1"/>
  <c r="AM636" i="1"/>
  <c r="AL636" i="1"/>
  <c r="AK636" i="1"/>
  <c r="AJ636" i="1"/>
  <c r="AI636" i="1"/>
  <c r="AH636" i="1"/>
  <c r="AP635" i="1"/>
  <c r="AO635" i="1"/>
  <c r="AN635" i="1"/>
  <c r="AM635" i="1"/>
  <c r="AL635" i="1"/>
  <c r="AK635" i="1"/>
  <c r="AJ635" i="1"/>
  <c r="AI635" i="1"/>
  <c r="AH635" i="1"/>
  <c r="AP634" i="1"/>
  <c r="AO634" i="1"/>
  <c r="AN634" i="1"/>
  <c r="AM634" i="1"/>
  <c r="AL634" i="1"/>
  <c r="AK634" i="1"/>
  <c r="AJ634" i="1"/>
  <c r="AI634" i="1"/>
  <c r="AH634" i="1"/>
  <c r="AP633" i="1"/>
  <c r="AO633" i="1"/>
  <c r="AN633" i="1"/>
  <c r="AM633" i="1"/>
  <c r="AL633" i="1"/>
  <c r="AK633" i="1"/>
  <c r="AJ633" i="1"/>
  <c r="AI633" i="1"/>
  <c r="AH633" i="1"/>
  <c r="AP632" i="1"/>
  <c r="AO632" i="1"/>
  <c r="AN632" i="1"/>
  <c r="AM632" i="1"/>
  <c r="AL632" i="1"/>
  <c r="AK632" i="1"/>
  <c r="AJ632" i="1"/>
  <c r="AI632" i="1"/>
  <c r="AH632" i="1"/>
  <c r="AP631" i="1"/>
  <c r="AO631" i="1"/>
  <c r="AN631" i="1"/>
  <c r="AM631" i="1"/>
  <c r="AL631" i="1"/>
  <c r="AK631" i="1"/>
  <c r="AJ631" i="1"/>
  <c r="AI631" i="1"/>
  <c r="AH631" i="1"/>
  <c r="AP630" i="1"/>
  <c r="AO630" i="1"/>
  <c r="AN630" i="1"/>
  <c r="AM630" i="1"/>
  <c r="AL630" i="1"/>
  <c r="AK630" i="1"/>
  <c r="AJ630" i="1"/>
  <c r="AI630" i="1"/>
  <c r="AH630" i="1"/>
  <c r="AP629" i="1"/>
  <c r="AO629" i="1"/>
  <c r="AN629" i="1"/>
  <c r="AM629" i="1"/>
  <c r="AL629" i="1"/>
  <c r="AK629" i="1"/>
  <c r="AJ629" i="1"/>
  <c r="AI629" i="1"/>
  <c r="AH629" i="1"/>
  <c r="AP628" i="1"/>
  <c r="AO628" i="1"/>
  <c r="AN628" i="1"/>
  <c r="AM628" i="1"/>
  <c r="AL628" i="1"/>
  <c r="AK628" i="1"/>
  <c r="AJ628" i="1"/>
  <c r="AI628" i="1"/>
  <c r="AH628" i="1"/>
  <c r="AP627" i="1"/>
  <c r="AO627" i="1"/>
  <c r="AN627" i="1"/>
  <c r="AM627" i="1"/>
  <c r="AL627" i="1"/>
  <c r="AK627" i="1"/>
  <c r="AJ627" i="1"/>
  <c r="AI627" i="1"/>
  <c r="AH627" i="1"/>
  <c r="AP626" i="1"/>
  <c r="AO626" i="1"/>
  <c r="AN626" i="1"/>
  <c r="AM626" i="1"/>
  <c r="AL626" i="1"/>
  <c r="AK626" i="1"/>
  <c r="AJ626" i="1"/>
  <c r="AI626" i="1"/>
  <c r="AH626" i="1"/>
  <c r="AP625" i="1"/>
  <c r="AO625" i="1"/>
  <c r="AN625" i="1"/>
  <c r="AM625" i="1"/>
  <c r="AL625" i="1"/>
  <c r="AK625" i="1"/>
  <c r="AJ625" i="1"/>
  <c r="AI625" i="1"/>
  <c r="AH625" i="1"/>
  <c r="AP624" i="1"/>
  <c r="AO624" i="1"/>
  <c r="AN624" i="1"/>
  <c r="AM624" i="1"/>
  <c r="AL624" i="1"/>
  <c r="AK624" i="1"/>
  <c r="AJ624" i="1"/>
  <c r="AI624" i="1"/>
  <c r="AH624" i="1"/>
  <c r="AP623" i="1"/>
  <c r="AO623" i="1"/>
  <c r="AN623" i="1"/>
  <c r="AM623" i="1"/>
  <c r="AL623" i="1"/>
  <c r="AK623" i="1"/>
  <c r="AJ623" i="1"/>
  <c r="AI623" i="1"/>
  <c r="AH623" i="1"/>
  <c r="AP622" i="1"/>
  <c r="AO622" i="1"/>
  <c r="AN622" i="1"/>
  <c r="AM622" i="1"/>
  <c r="AL622" i="1"/>
  <c r="AK622" i="1"/>
  <c r="AJ622" i="1"/>
  <c r="AI622" i="1"/>
  <c r="AH622" i="1"/>
  <c r="AP621" i="1"/>
  <c r="AO621" i="1"/>
  <c r="AN621" i="1"/>
  <c r="AM621" i="1"/>
  <c r="AL621" i="1"/>
  <c r="AK621" i="1"/>
  <c r="AJ621" i="1"/>
  <c r="AI621" i="1"/>
  <c r="AH621" i="1"/>
  <c r="AP620" i="1"/>
  <c r="AO620" i="1"/>
  <c r="AN620" i="1"/>
  <c r="AM620" i="1"/>
  <c r="AL620" i="1"/>
  <c r="AK620" i="1"/>
  <c r="AJ620" i="1"/>
  <c r="AI620" i="1"/>
  <c r="AH620" i="1"/>
  <c r="AP619" i="1"/>
  <c r="AO619" i="1"/>
  <c r="AN619" i="1"/>
  <c r="AM619" i="1"/>
  <c r="AL619" i="1"/>
  <c r="AK619" i="1"/>
  <c r="AJ619" i="1"/>
  <c r="AI619" i="1"/>
  <c r="AH619" i="1"/>
  <c r="AP618" i="1"/>
  <c r="AO618" i="1"/>
  <c r="AN618" i="1"/>
  <c r="AM618" i="1"/>
  <c r="AL618" i="1"/>
  <c r="AK618" i="1"/>
  <c r="AJ618" i="1"/>
  <c r="AI618" i="1"/>
  <c r="AH618" i="1"/>
  <c r="AP617" i="1"/>
  <c r="AO617" i="1"/>
  <c r="AN617" i="1"/>
  <c r="AM617" i="1"/>
  <c r="AL617" i="1"/>
  <c r="AK617" i="1"/>
  <c r="AJ617" i="1"/>
  <c r="AI617" i="1"/>
  <c r="AH617" i="1"/>
  <c r="AP616" i="1"/>
  <c r="AO616" i="1"/>
  <c r="AN616" i="1"/>
  <c r="AM616" i="1"/>
  <c r="AL616" i="1"/>
  <c r="AK616" i="1"/>
  <c r="AJ616" i="1"/>
  <c r="AI616" i="1"/>
  <c r="AH616" i="1"/>
  <c r="AP615" i="1"/>
  <c r="AO615" i="1"/>
  <c r="AN615" i="1"/>
  <c r="AM615" i="1"/>
  <c r="AL615" i="1"/>
  <c r="AK615" i="1"/>
  <c r="AJ615" i="1"/>
  <c r="AI615" i="1"/>
  <c r="AH615" i="1"/>
  <c r="AP614" i="1"/>
  <c r="AO614" i="1"/>
  <c r="AN614" i="1"/>
  <c r="AM614" i="1"/>
  <c r="AL614" i="1"/>
  <c r="AK614" i="1"/>
  <c r="AJ614" i="1"/>
  <c r="AI614" i="1"/>
  <c r="AH614" i="1"/>
  <c r="AP613" i="1"/>
  <c r="AO613" i="1"/>
  <c r="AN613" i="1"/>
  <c r="AM613" i="1"/>
  <c r="AL613" i="1"/>
  <c r="AK613" i="1"/>
  <c r="AJ613" i="1"/>
  <c r="AI613" i="1"/>
  <c r="AH613" i="1"/>
  <c r="AP612" i="1"/>
  <c r="AO612" i="1"/>
  <c r="AN612" i="1"/>
  <c r="AM612" i="1"/>
  <c r="AL612" i="1"/>
  <c r="AK612" i="1"/>
  <c r="AJ612" i="1"/>
  <c r="AI612" i="1"/>
  <c r="AH612" i="1"/>
  <c r="AP611" i="1"/>
  <c r="AO611" i="1"/>
  <c r="AN611" i="1"/>
  <c r="AM611" i="1"/>
  <c r="AL611" i="1"/>
  <c r="AK611" i="1"/>
  <c r="AJ611" i="1"/>
  <c r="AI611" i="1"/>
  <c r="AH611" i="1"/>
  <c r="AP610" i="1"/>
  <c r="AO610" i="1"/>
  <c r="AN610" i="1"/>
  <c r="AM610" i="1"/>
  <c r="AL610" i="1"/>
  <c r="AK610" i="1"/>
  <c r="AJ610" i="1"/>
  <c r="AI610" i="1"/>
  <c r="AH610" i="1"/>
  <c r="AP609" i="1"/>
  <c r="AO609" i="1"/>
  <c r="AN609" i="1"/>
  <c r="AM609" i="1"/>
  <c r="AL609" i="1"/>
  <c r="AK609" i="1"/>
  <c r="AJ609" i="1"/>
  <c r="AI609" i="1"/>
  <c r="AH609" i="1"/>
  <c r="AP608" i="1"/>
  <c r="AO608" i="1"/>
  <c r="AN608" i="1"/>
  <c r="AM608" i="1"/>
  <c r="AL608" i="1"/>
  <c r="AK608" i="1"/>
  <c r="AJ608" i="1"/>
  <c r="AI608" i="1"/>
  <c r="AH608" i="1"/>
  <c r="AP607" i="1"/>
  <c r="AO607" i="1"/>
  <c r="AN607" i="1"/>
  <c r="AM607" i="1"/>
  <c r="AL607" i="1"/>
  <c r="AK607" i="1"/>
  <c r="AJ607" i="1"/>
  <c r="AI607" i="1"/>
  <c r="AH607" i="1"/>
  <c r="AP606" i="1"/>
  <c r="AO606" i="1"/>
  <c r="AN606" i="1"/>
  <c r="AM606" i="1"/>
  <c r="AL606" i="1"/>
  <c r="AK606" i="1"/>
  <c r="AJ606" i="1"/>
  <c r="AI606" i="1"/>
  <c r="AH606" i="1"/>
  <c r="AP605" i="1"/>
  <c r="AO605" i="1"/>
  <c r="AN605" i="1"/>
  <c r="AM605" i="1"/>
  <c r="AL605" i="1"/>
  <c r="AK605" i="1"/>
  <c r="AJ605" i="1"/>
  <c r="AI605" i="1"/>
  <c r="AH605" i="1"/>
  <c r="AP604" i="1"/>
  <c r="AO604" i="1"/>
  <c r="AN604" i="1"/>
  <c r="AM604" i="1"/>
  <c r="AL604" i="1"/>
  <c r="AK604" i="1"/>
  <c r="AJ604" i="1"/>
  <c r="AI604" i="1"/>
  <c r="AH604" i="1"/>
  <c r="AP603" i="1"/>
  <c r="AO603" i="1"/>
  <c r="AN603" i="1"/>
  <c r="AM603" i="1"/>
  <c r="AL603" i="1"/>
  <c r="AK603" i="1"/>
  <c r="AJ603" i="1"/>
  <c r="AI603" i="1"/>
  <c r="AH603" i="1"/>
  <c r="AP602" i="1"/>
  <c r="AO602" i="1"/>
  <c r="AN602" i="1"/>
  <c r="AM602" i="1"/>
  <c r="AL602" i="1"/>
  <c r="AK602" i="1"/>
  <c r="AJ602" i="1"/>
  <c r="AI602" i="1"/>
  <c r="AH602" i="1"/>
  <c r="AP601" i="1"/>
  <c r="AO601" i="1"/>
  <c r="AN601" i="1"/>
  <c r="AM601" i="1"/>
  <c r="AL601" i="1"/>
  <c r="AK601" i="1"/>
  <c r="AJ601" i="1"/>
  <c r="AI601" i="1"/>
  <c r="AH601" i="1"/>
  <c r="AP600" i="1"/>
  <c r="AO600" i="1"/>
  <c r="AN600" i="1"/>
  <c r="AM600" i="1"/>
  <c r="AL600" i="1"/>
  <c r="AK600" i="1"/>
  <c r="AJ600" i="1"/>
  <c r="AI600" i="1"/>
  <c r="AH600" i="1"/>
  <c r="AP599" i="1"/>
  <c r="AO599" i="1"/>
  <c r="AN599" i="1"/>
  <c r="AM599" i="1"/>
  <c r="AL599" i="1"/>
  <c r="AK599" i="1"/>
  <c r="AJ599" i="1"/>
  <c r="AI599" i="1"/>
  <c r="AH599" i="1"/>
  <c r="AP598" i="1"/>
  <c r="AO598" i="1"/>
  <c r="AN598" i="1"/>
  <c r="AM598" i="1"/>
  <c r="AL598" i="1"/>
  <c r="AK598" i="1"/>
  <c r="AJ598" i="1"/>
  <c r="AI598" i="1"/>
  <c r="AH598" i="1"/>
  <c r="AP597" i="1"/>
  <c r="AO597" i="1"/>
  <c r="AN597" i="1"/>
  <c r="AM597" i="1"/>
  <c r="AL597" i="1"/>
  <c r="AK597" i="1"/>
  <c r="AJ597" i="1"/>
  <c r="AI597" i="1"/>
  <c r="AH597" i="1"/>
  <c r="AP596" i="1"/>
  <c r="AO596" i="1"/>
  <c r="AN596" i="1"/>
  <c r="AM596" i="1"/>
  <c r="AL596" i="1"/>
  <c r="AK596" i="1"/>
  <c r="AJ596" i="1"/>
  <c r="AI596" i="1"/>
  <c r="AH596" i="1"/>
  <c r="AP595" i="1"/>
  <c r="AO595" i="1"/>
  <c r="AN595" i="1"/>
  <c r="AM595" i="1"/>
  <c r="AL595" i="1"/>
  <c r="AK595" i="1"/>
  <c r="AJ595" i="1"/>
  <c r="AI595" i="1"/>
  <c r="AH595" i="1"/>
  <c r="AP594" i="1"/>
  <c r="AO594" i="1"/>
  <c r="AN594" i="1"/>
  <c r="AM594" i="1"/>
  <c r="AL594" i="1"/>
  <c r="AK594" i="1"/>
  <c r="AJ594" i="1"/>
  <c r="AI594" i="1"/>
  <c r="AH594" i="1"/>
  <c r="AP593" i="1"/>
  <c r="AO593" i="1"/>
  <c r="AN593" i="1"/>
  <c r="AM593" i="1"/>
  <c r="AL593" i="1"/>
  <c r="AK593" i="1"/>
  <c r="AJ593" i="1"/>
  <c r="AI593" i="1"/>
  <c r="AH593" i="1"/>
  <c r="AP592" i="1"/>
  <c r="AO592" i="1"/>
  <c r="AN592" i="1"/>
  <c r="AM592" i="1"/>
  <c r="AL592" i="1"/>
  <c r="AK592" i="1"/>
  <c r="AJ592" i="1"/>
  <c r="AI592" i="1"/>
  <c r="AH592" i="1"/>
  <c r="AP591" i="1"/>
  <c r="AO591" i="1"/>
  <c r="AN591" i="1"/>
  <c r="AM591" i="1"/>
  <c r="AL591" i="1"/>
  <c r="AK591" i="1"/>
  <c r="AJ591" i="1"/>
  <c r="AI591" i="1"/>
  <c r="AH591" i="1"/>
  <c r="AP590" i="1"/>
  <c r="AO590" i="1"/>
  <c r="AN590" i="1"/>
  <c r="AM590" i="1"/>
  <c r="AL590" i="1"/>
  <c r="AK590" i="1"/>
  <c r="AJ590" i="1"/>
  <c r="AI590" i="1"/>
  <c r="AH590" i="1"/>
  <c r="AP589" i="1"/>
  <c r="AO589" i="1"/>
  <c r="AN589" i="1"/>
  <c r="AM589" i="1"/>
  <c r="AL589" i="1"/>
  <c r="AK589" i="1"/>
  <c r="AJ589" i="1"/>
  <c r="AI589" i="1"/>
  <c r="AH589" i="1"/>
  <c r="AP588" i="1"/>
  <c r="AO588" i="1"/>
  <c r="AN588" i="1"/>
  <c r="AM588" i="1"/>
  <c r="AL588" i="1"/>
  <c r="AK588" i="1"/>
  <c r="AJ588" i="1"/>
  <c r="AI588" i="1"/>
  <c r="AH588" i="1"/>
  <c r="AP587" i="1"/>
  <c r="AO587" i="1"/>
  <c r="AN587" i="1"/>
  <c r="AM587" i="1"/>
  <c r="AL587" i="1"/>
  <c r="AK587" i="1"/>
  <c r="AJ587" i="1"/>
  <c r="AI587" i="1"/>
  <c r="AH587" i="1"/>
  <c r="AP586" i="1"/>
  <c r="AO586" i="1"/>
  <c r="AN586" i="1"/>
  <c r="AM586" i="1"/>
  <c r="AL586" i="1"/>
  <c r="AK586" i="1"/>
  <c r="AJ586" i="1"/>
  <c r="AI586" i="1"/>
  <c r="AH586" i="1"/>
  <c r="AP585" i="1"/>
  <c r="AO585" i="1"/>
  <c r="AN585" i="1"/>
  <c r="AM585" i="1"/>
  <c r="AL585" i="1"/>
  <c r="AK585" i="1"/>
  <c r="AJ585" i="1"/>
  <c r="AI585" i="1"/>
  <c r="AH585" i="1"/>
  <c r="AP584" i="1"/>
  <c r="AO584" i="1"/>
  <c r="AN584" i="1"/>
  <c r="AM584" i="1"/>
  <c r="AL584" i="1"/>
  <c r="AK584" i="1"/>
  <c r="AJ584" i="1"/>
  <c r="AI584" i="1"/>
  <c r="AH584" i="1"/>
  <c r="AP583" i="1"/>
  <c r="AO583" i="1"/>
  <c r="AN583" i="1"/>
  <c r="AM583" i="1"/>
  <c r="AL583" i="1"/>
  <c r="AK583" i="1"/>
  <c r="AJ583" i="1"/>
  <c r="AI583" i="1"/>
  <c r="AH583" i="1"/>
  <c r="AP582" i="1"/>
  <c r="AO582" i="1"/>
  <c r="AN582" i="1"/>
  <c r="AM582" i="1"/>
  <c r="AL582" i="1"/>
  <c r="AK582" i="1"/>
  <c r="AJ582" i="1"/>
  <c r="AI582" i="1"/>
  <c r="AH582" i="1"/>
  <c r="AP581" i="1"/>
  <c r="AO581" i="1"/>
  <c r="AN581" i="1"/>
  <c r="AM581" i="1"/>
  <c r="AL581" i="1"/>
  <c r="AK581" i="1"/>
  <c r="AJ581" i="1"/>
  <c r="AI581" i="1"/>
  <c r="AH581" i="1"/>
  <c r="AP580" i="1"/>
  <c r="AO580" i="1"/>
  <c r="AN580" i="1"/>
  <c r="AM580" i="1"/>
  <c r="AL580" i="1"/>
  <c r="AK580" i="1"/>
  <c r="AJ580" i="1"/>
  <c r="AI580" i="1"/>
  <c r="AH580" i="1"/>
  <c r="AP579" i="1"/>
  <c r="AO579" i="1"/>
  <c r="AN579" i="1"/>
  <c r="AM579" i="1"/>
  <c r="AL579" i="1"/>
  <c r="AK579" i="1"/>
  <c r="AJ579" i="1"/>
  <c r="AI579" i="1"/>
  <c r="AH579" i="1"/>
  <c r="AP578" i="1"/>
  <c r="AO578" i="1"/>
  <c r="AN578" i="1"/>
  <c r="AM578" i="1"/>
  <c r="AL578" i="1"/>
  <c r="AK578" i="1"/>
  <c r="AJ578" i="1"/>
  <c r="AI578" i="1"/>
  <c r="AH578" i="1"/>
  <c r="AP577" i="1"/>
  <c r="AO577" i="1"/>
  <c r="AN577" i="1"/>
  <c r="AM577" i="1"/>
  <c r="AL577" i="1"/>
  <c r="AK577" i="1"/>
  <c r="AJ577" i="1"/>
  <c r="AI577" i="1"/>
  <c r="AH577" i="1"/>
  <c r="AP576" i="1"/>
  <c r="AO576" i="1"/>
  <c r="AN576" i="1"/>
  <c r="AM576" i="1"/>
  <c r="AL576" i="1"/>
  <c r="AK576" i="1"/>
  <c r="AJ576" i="1"/>
  <c r="AI576" i="1"/>
  <c r="AH576" i="1"/>
  <c r="AP575" i="1"/>
  <c r="AO575" i="1"/>
  <c r="AN575" i="1"/>
  <c r="AM575" i="1"/>
  <c r="AL575" i="1"/>
  <c r="AK575" i="1"/>
  <c r="AJ575" i="1"/>
  <c r="AI575" i="1"/>
  <c r="AH575" i="1"/>
  <c r="AP574" i="1"/>
  <c r="AO574" i="1"/>
  <c r="AN574" i="1"/>
  <c r="AM574" i="1"/>
  <c r="AL574" i="1"/>
  <c r="AK574" i="1"/>
  <c r="AJ574" i="1"/>
  <c r="AI574" i="1"/>
  <c r="AH574" i="1"/>
  <c r="AP573" i="1"/>
  <c r="AO573" i="1"/>
  <c r="AN573" i="1"/>
  <c r="AM573" i="1"/>
  <c r="AL573" i="1"/>
  <c r="AK573" i="1"/>
  <c r="AJ573" i="1"/>
  <c r="AI573" i="1"/>
  <c r="AH573" i="1"/>
  <c r="AP572" i="1"/>
  <c r="AO572" i="1"/>
  <c r="AN572" i="1"/>
  <c r="AM572" i="1"/>
  <c r="AL572" i="1"/>
  <c r="AK572" i="1"/>
  <c r="AJ572" i="1"/>
  <c r="AI572" i="1"/>
  <c r="AH572" i="1"/>
  <c r="AP571" i="1"/>
  <c r="AO571" i="1"/>
  <c r="AN571" i="1"/>
  <c r="AM571" i="1"/>
  <c r="AL571" i="1"/>
  <c r="AK571" i="1"/>
  <c r="AJ571" i="1"/>
  <c r="AI571" i="1"/>
  <c r="AH571" i="1"/>
  <c r="AP570" i="1"/>
  <c r="AO570" i="1"/>
  <c r="AN570" i="1"/>
  <c r="AM570" i="1"/>
  <c r="AL570" i="1"/>
  <c r="AK570" i="1"/>
  <c r="AJ570" i="1"/>
  <c r="AI570" i="1"/>
  <c r="AH570" i="1"/>
  <c r="AP569" i="1"/>
  <c r="AO569" i="1"/>
  <c r="AN569" i="1"/>
  <c r="AM569" i="1"/>
  <c r="AL569" i="1"/>
  <c r="AK569" i="1"/>
  <c r="AJ569" i="1"/>
  <c r="AI569" i="1"/>
  <c r="AH569" i="1"/>
  <c r="AP568" i="1"/>
  <c r="AO568" i="1"/>
  <c r="AN568" i="1"/>
  <c r="AM568" i="1"/>
  <c r="AL568" i="1"/>
  <c r="AK568" i="1"/>
  <c r="AJ568" i="1"/>
  <c r="AI568" i="1"/>
  <c r="AH568" i="1"/>
  <c r="AP567" i="1"/>
  <c r="AO567" i="1"/>
  <c r="AN567" i="1"/>
  <c r="AM567" i="1"/>
  <c r="AL567" i="1"/>
  <c r="AK567" i="1"/>
  <c r="AJ567" i="1"/>
  <c r="AI567" i="1"/>
  <c r="AH567" i="1"/>
  <c r="AP566" i="1"/>
  <c r="AO566" i="1"/>
  <c r="AN566" i="1"/>
  <c r="AM566" i="1"/>
  <c r="AL566" i="1"/>
  <c r="AK566" i="1"/>
  <c r="AJ566" i="1"/>
  <c r="AI566" i="1"/>
  <c r="AH566" i="1"/>
  <c r="AP565" i="1"/>
  <c r="AO565" i="1"/>
  <c r="AN565" i="1"/>
  <c r="AM565" i="1"/>
  <c r="AL565" i="1"/>
  <c r="AK565" i="1"/>
  <c r="AJ565" i="1"/>
  <c r="AI565" i="1"/>
  <c r="AH565" i="1"/>
  <c r="AP564" i="1"/>
  <c r="AO564" i="1"/>
  <c r="AN564" i="1"/>
  <c r="AM564" i="1"/>
  <c r="AL564" i="1"/>
  <c r="AK564" i="1"/>
  <c r="AJ564" i="1"/>
  <c r="AI564" i="1"/>
  <c r="AH564" i="1"/>
  <c r="AP563" i="1"/>
  <c r="AO563" i="1"/>
  <c r="AN563" i="1"/>
  <c r="AM563" i="1"/>
  <c r="AL563" i="1"/>
  <c r="AK563" i="1"/>
  <c r="AJ563" i="1"/>
  <c r="AI563" i="1"/>
  <c r="AH563" i="1"/>
  <c r="AP562" i="1"/>
  <c r="AO562" i="1"/>
  <c r="AN562" i="1"/>
  <c r="AM562" i="1"/>
  <c r="AL562" i="1"/>
  <c r="AK562" i="1"/>
  <c r="AJ562" i="1"/>
  <c r="AI562" i="1"/>
  <c r="AH562" i="1"/>
  <c r="AP561" i="1"/>
  <c r="AO561" i="1"/>
  <c r="AN561" i="1"/>
  <c r="AM561" i="1"/>
  <c r="AL561" i="1"/>
  <c r="AK561" i="1"/>
  <c r="AJ561" i="1"/>
  <c r="AI561" i="1"/>
  <c r="AH561" i="1"/>
  <c r="AP560" i="1"/>
  <c r="AO560" i="1"/>
  <c r="AN560" i="1"/>
  <c r="AM560" i="1"/>
  <c r="AL560" i="1"/>
  <c r="AK560" i="1"/>
  <c r="AJ560" i="1"/>
  <c r="AI560" i="1"/>
  <c r="AH560" i="1"/>
  <c r="AP559" i="1"/>
  <c r="AO559" i="1"/>
  <c r="AN559" i="1"/>
  <c r="AM559" i="1"/>
  <c r="AL559" i="1"/>
  <c r="AK559" i="1"/>
  <c r="AJ559" i="1"/>
  <c r="AI559" i="1"/>
  <c r="AH559" i="1"/>
  <c r="AP558" i="1"/>
  <c r="AO558" i="1"/>
  <c r="AN558" i="1"/>
  <c r="AM558" i="1"/>
  <c r="AL558" i="1"/>
  <c r="AK558" i="1"/>
  <c r="AJ558" i="1"/>
  <c r="AI558" i="1"/>
  <c r="AH558" i="1"/>
  <c r="AP557" i="1"/>
  <c r="AO557" i="1"/>
  <c r="AN557" i="1"/>
  <c r="AM557" i="1"/>
  <c r="AL557" i="1"/>
  <c r="AK557" i="1"/>
  <c r="AJ557" i="1"/>
  <c r="AI557" i="1"/>
  <c r="AH557" i="1"/>
  <c r="AP556" i="1"/>
  <c r="AO556" i="1"/>
  <c r="AN556" i="1"/>
  <c r="AM556" i="1"/>
  <c r="AL556" i="1"/>
  <c r="AK556" i="1"/>
  <c r="AJ556" i="1"/>
  <c r="AI556" i="1"/>
  <c r="AH556" i="1"/>
  <c r="AP555" i="1"/>
  <c r="AO555" i="1"/>
  <c r="AN555" i="1"/>
  <c r="AM555" i="1"/>
  <c r="AL555" i="1"/>
  <c r="AK555" i="1"/>
  <c r="AJ555" i="1"/>
  <c r="AI555" i="1"/>
  <c r="AH555" i="1"/>
  <c r="AP554" i="1"/>
  <c r="AO554" i="1"/>
  <c r="AN554" i="1"/>
  <c r="AM554" i="1"/>
  <c r="AL554" i="1"/>
  <c r="AK554" i="1"/>
  <c r="AJ554" i="1"/>
  <c r="AI554" i="1"/>
  <c r="AH554" i="1"/>
  <c r="AP553" i="1"/>
  <c r="AO553" i="1"/>
  <c r="AN553" i="1"/>
  <c r="AM553" i="1"/>
  <c r="AL553" i="1"/>
  <c r="AK553" i="1"/>
  <c r="AJ553" i="1"/>
  <c r="AI553" i="1"/>
  <c r="AH553" i="1"/>
  <c r="AP552" i="1"/>
  <c r="AO552" i="1"/>
  <c r="AN552" i="1"/>
  <c r="AM552" i="1"/>
  <c r="AL552" i="1"/>
  <c r="AK552" i="1"/>
  <c r="AJ552" i="1"/>
  <c r="AI552" i="1"/>
  <c r="AH552" i="1"/>
  <c r="AP551" i="1"/>
  <c r="AO551" i="1"/>
  <c r="AN551" i="1"/>
  <c r="AM551" i="1"/>
  <c r="AL551" i="1"/>
  <c r="AK551" i="1"/>
  <c r="AJ551" i="1"/>
  <c r="AI551" i="1"/>
  <c r="AH551" i="1"/>
  <c r="AP550" i="1"/>
  <c r="AO550" i="1"/>
  <c r="AN550" i="1"/>
  <c r="AM550" i="1"/>
  <c r="AL550" i="1"/>
  <c r="AK550" i="1"/>
  <c r="AJ550" i="1"/>
  <c r="AI550" i="1"/>
  <c r="AH550" i="1"/>
  <c r="AP549" i="1"/>
  <c r="AO549" i="1"/>
  <c r="AN549" i="1"/>
  <c r="AM549" i="1"/>
  <c r="AL549" i="1"/>
  <c r="AK549" i="1"/>
  <c r="AJ549" i="1"/>
  <c r="AI549" i="1"/>
  <c r="AH549" i="1"/>
  <c r="AP548" i="1"/>
  <c r="AO548" i="1"/>
  <c r="AN548" i="1"/>
  <c r="AM548" i="1"/>
  <c r="AL548" i="1"/>
  <c r="AK548" i="1"/>
  <c r="AJ548" i="1"/>
  <c r="AI548" i="1"/>
  <c r="AH548" i="1"/>
  <c r="AP547" i="1"/>
  <c r="AO547" i="1"/>
  <c r="AN547" i="1"/>
  <c r="AM547" i="1"/>
  <c r="AL547" i="1"/>
  <c r="AK547" i="1"/>
  <c r="AJ547" i="1"/>
  <c r="AI547" i="1"/>
  <c r="AH547" i="1"/>
  <c r="AP546" i="1"/>
  <c r="AO546" i="1"/>
  <c r="AN546" i="1"/>
  <c r="AM546" i="1"/>
  <c r="AL546" i="1"/>
  <c r="AK546" i="1"/>
  <c r="AJ546" i="1"/>
  <c r="AI546" i="1"/>
  <c r="AH546" i="1"/>
  <c r="AP545" i="1"/>
  <c r="AO545" i="1"/>
  <c r="AN545" i="1"/>
  <c r="AM545" i="1"/>
  <c r="AL545" i="1"/>
  <c r="AK545" i="1"/>
  <c r="AJ545" i="1"/>
  <c r="AI545" i="1"/>
  <c r="AH545" i="1"/>
  <c r="AP544" i="1"/>
  <c r="AO544" i="1"/>
  <c r="AN544" i="1"/>
  <c r="AM544" i="1"/>
  <c r="AL544" i="1"/>
  <c r="AK544" i="1"/>
  <c r="AJ544" i="1"/>
  <c r="AI544" i="1"/>
  <c r="AH544" i="1"/>
  <c r="AP543" i="1"/>
  <c r="AO543" i="1"/>
  <c r="AN543" i="1"/>
  <c r="AM543" i="1"/>
  <c r="AL543" i="1"/>
  <c r="AK543" i="1"/>
  <c r="AJ543" i="1"/>
  <c r="AI543" i="1"/>
  <c r="AH543" i="1"/>
  <c r="AP542" i="1"/>
  <c r="AO542" i="1"/>
  <c r="AN542" i="1"/>
  <c r="AM542" i="1"/>
  <c r="AL542" i="1"/>
  <c r="AK542" i="1"/>
  <c r="AJ542" i="1"/>
  <c r="AI542" i="1"/>
  <c r="AH542" i="1"/>
  <c r="AP541" i="1"/>
  <c r="AO541" i="1"/>
  <c r="AN541" i="1"/>
  <c r="AM541" i="1"/>
  <c r="AL541" i="1"/>
  <c r="AK541" i="1"/>
  <c r="AJ541" i="1"/>
  <c r="AI541" i="1"/>
  <c r="AH541" i="1"/>
  <c r="AP540" i="1"/>
  <c r="AO540" i="1"/>
  <c r="AN540" i="1"/>
  <c r="AM540" i="1"/>
  <c r="AL540" i="1"/>
  <c r="AK540" i="1"/>
  <c r="AJ540" i="1"/>
  <c r="AI540" i="1"/>
  <c r="AH540" i="1"/>
  <c r="AP539" i="1"/>
  <c r="AO539" i="1"/>
  <c r="AN539" i="1"/>
  <c r="AM539" i="1"/>
  <c r="AL539" i="1"/>
  <c r="AK539" i="1"/>
  <c r="AJ539" i="1"/>
  <c r="AI539" i="1"/>
  <c r="AH539" i="1"/>
  <c r="AP538" i="1"/>
  <c r="AO538" i="1"/>
  <c r="AN538" i="1"/>
  <c r="AM538" i="1"/>
  <c r="AL538" i="1"/>
  <c r="AK538" i="1"/>
  <c r="AJ538" i="1"/>
  <c r="AI538" i="1"/>
  <c r="AH538" i="1"/>
  <c r="AP537" i="1"/>
  <c r="AO537" i="1"/>
  <c r="AN537" i="1"/>
  <c r="AM537" i="1"/>
  <c r="AL537" i="1"/>
  <c r="AK537" i="1"/>
  <c r="AJ537" i="1"/>
  <c r="AI537" i="1"/>
  <c r="AH537" i="1"/>
  <c r="AP536" i="1"/>
  <c r="AO536" i="1"/>
  <c r="AN536" i="1"/>
  <c r="AM536" i="1"/>
  <c r="AL536" i="1"/>
  <c r="AK536" i="1"/>
  <c r="AJ536" i="1"/>
  <c r="AI536" i="1"/>
  <c r="AH536" i="1"/>
  <c r="AP535" i="1"/>
  <c r="AO535" i="1"/>
  <c r="AN535" i="1"/>
  <c r="AM535" i="1"/>
  <c r="AL535" i="1"/>
  <c r="AK535" i="1"/>
  <c r="AJ535" i="1"/>
  <c r="AI535" i="1"/>
  <c r="AH535" i="1"/>
  <c r="AP534" i="1"/>
  <c r="AO534" i="1"/>
  <c r="AN534" i="1"/>
  <c r="AM534" i="1"/>
  <c r="AL534" i="1"/>
  <c r="AK534" i="1"/>
  <c r="AJ534" i="1"/>
  <c r="AI534" i="1"/>
  <c r="AH534" i="1"/>
  <c r="AP533" i="1"/>
  <c r="AO533" i="1"/>
  <c r="AN533" i="1"/>
  <c r="AM533" i="1"/>
  <c r="AL533" i="1"/>
  <c r="AK533" i="1"/>
  <c r="AJ533" i="1"/>
  <c r="AI533" i="1"/>
  <c r="AH533" i="1"/>
  <c r="AP532" i="1"/>
  <c r="AO532" i="1"/>
  <c r="AN532" i="1"/>
  <c r="AM532" i="1"/>
  <c r="AL532" i="1"/>
  <c r="AK532" i="1"/>
  <c r="AJ532" i="1"/>
  <c r="AI532" i="1"/>
  <c r="AH532" i="1"/>
  <c r="AP531" i="1"/>
  <c r="AO531" i="1"/>
  <c r="AN531" i="1"/>
  <c r="AM531" i="1"/>
  <c r="AL531" i="1"/>
  <c r="AK531" i="1"/>
  <c r="AJ531" i="1"/>
  <c r="AI531" i="1"/>
  <c r="AH531" i="1"/>
  <c r="AP530" i="1"/>
  <c r="AO530" i="1"/>
  <c r="AN530" i="1"/>
  <c r="AM530" i="1"/>
  <c r="AL530" i="1"/>
  <c r="AK530" i="1"/>
  <c r="AJ530" i="1"/>
  <c r="AI530" i="1"/>
  <c r="AH530" i="1"/>
  <c r="AP529" i="1"/>
  <c r="AO529" i="1"/>
  <c r="AN529" i="1"/>
  <c r="AM529" i="1"/>
  <c r="AL529" i="1"/>
  <c r="AK529" i="1"/>
  <c r="AJ529" i="1"/>
  <c r="AI529" i="1"/>
  <c r="AH529" i="1"/>
  <c r="AP528" i="1"/>
  <c r="AO528" i="1"/>
  <c r="AN528" i="1"/>
  <c r="AM528" i="1"/>
  <c r="AL528" i="1"/>
  <c r="AK528" i="1"/>
  <c r="AJ528" i="1"/>
  <c r="AI528" i="1"/>
  <c r="AH528" i="1"/>
  <c r="AP527" i="1"/>
  <c r="AO527" i="1"/>
  <c r="AN527" i="1"/>
  <c r="AM527" i="1"/>
  <c r="AL527" i="1"/>
  <c r="AK527" i="1"/>
  <c r="AJ527" i="1"/>
  <c r="AI527" i="1"/>
  <c r="AH527" i="1"/>
  <c r="AP526" i="1"/>
  <c r="AO526" i="1"/>
  <c r="AN526" i="1"/>
  <c r="AM526" i="1"/>
  <c r="AL526" i="1"/>
  <c r="AK526" i="1"/>
  <c r="AJ526" i="1"/>
  <c r="AI526" i="1"/>
  <c r="AH526" i="1"/>
  <c r="AP525" i="1"/>
  <c r="AO525" i="1"/>
  <c r="AN525" i="1"/>
  <c r="AM525" i="1"/>
  <c r="AL525" i="1"/>
  <c r="AK525" i="1"/>
  <c r="AJ525" i="1"/>
  <c r="AI525" i="1"/>
  <c r="AH525" i="1"/>
  <c r="AP524" i="1"/>
  <c r="AO524" i="1"/>
  <c r="AN524" i="1"/>
  <c r="AM524" i="1"/>
  <c r="AL524" i="1"/>
  <c r="AK524" i="1"/>
  <c r="AJ524" i="1"/>
  <c r="AI524" i="1"/>
  <c r="AH524" i="1"/>
  <c r="AP523" i="1"/>
  <c r="AO523" i="1"/>
  <c r="AN523" i="1"/>
  <c r="AM523" i="1"/>
  <c r="AL523" i="1"/>
  <c r="AK523" i="1"/>
  <c r="AJ523" i="1"/>
  <c r="AI523" i="1"/>
  <c r="AH523" i="1"/>
  <c r="AP522" i="1"/>
  <c r="AO522" i="1"/>
  <c r="AN522" i="1"/>
  <c r="AM522" i="1"/>
  <c r="AL522" i="1"/>
  <c r="AK522" i="1"/>
  <c r="AJ522" i="1"/>
  <c r="AI522" i="1"/>
  <c r="AH522" i="1"/>
  <c r="AP521" i="1"/>
  <c r="AO521" i="1"/>
  <c r="AN521" i="1"/>
  <c r="AM521" i="1"/>
  <c r="AL521" i="1"/>
  <c r="AK521" i="1"/>
  <c r="AJ521" i="1"/>
  <c r="AI521" i="1"/>
  <c r="AH521" i="1"/>
  <c r="AP520" i="1"/>
  <c r="AO520" i="1"/>
  <c r="AN520" i="1"/>
  <c r="AM520" i="1"/>
  <c r="AL520" i="1"/>
  <c r="AK520" i="1"/>
  <c r="AJ520" i="1"/>
  <c r="AI520" i="1"/>
  <c r="AH520" i="1"/>
  <c r="AP519" i="1"/>
  <c r="AO519" i="1"/>
  <c r="AN519" i="1"/>
  <c r="AM519" i="1"/>
  <c r="AL519" i="1"/>
  <c r="AK519" i="1"/>
  <c r="AJ519" i="1"/>
  <c r="AI519" i="1"/>
  <c r="AH519" i="1"/>
  <c r="AP518" i="1"/>
  <c r="AO518" i="1"/>
  <c r="AN518" i="1"/>
  <c r="AM518" i="1"/>
  <c r="AL518" i="1"/>
  <c r="AK518" i="1"/>
  <c r="AJ518" i="1"/>
  <c r="AI518" i="1"/>
  <c r="AH518" i="1"/>
  <c r="AP517" i="1"/>
  <c r="AO517" i="1"/>
  <c r="AN517" i="1"/>
  <c r="AM517" i="1"/>
  <c r="AL517" i="1"/>
  <c r="AK517" i="1"/>
  <c r="AJ517" i="1"/>
  <c r="AI517" i="1"/>
  <c r="AH517" i="1"/>
  <c r="AP516" i="1"/>
  <c r="AO516" i="1"/>
  <c r="AN516" i="1"/>
  <c r="AM516" i="1"/>
  <c r="AL516" i="1"/>
  <c r="AK516" i="1"/>
  <c r="AJ516" i="1"/>
  <c r="AI516" i="1"/>
  <c r="AH516" i="1"/>
  <c r="AP515" i="1"/>
  <c r="AO515" i="1"/>
  <c r="AN515" i="1"/>
  <c r="AM515" i="1"/>
  <c r="AL515" i="1"/>
  <c r="AK515" i="1"/>
  <c r="AJ515" i="1"/>
  <c r="AI515" i="1"/>
  <c r="AH515" i="1"/>
  <c r="AP514" i="1"/>
  <c r="AO514" i="1"/>
  <c r="AN514" i="1"/>
  <c r="AM514" i="1"/>
  <c r="AL514" i="1"/>
  <c r="AK514" i="1"/>
  <c r="AJ514" i="1"/>
  <c r="AI514" i="1"/>
  <c r="AH514" i="1"/>
  <c r="AP513" i="1"/>
  <c r="AO513" i="1"/>
  <c r="AN513" i="1"/>
  <c r="AM513" i="1"/>
  <c r="AL513" i="1"/>
  <c r="AK513" i="1"/>
  <c r="AJ513" i="1"/>
  <c r="AI513" i="1"/>
  <c r="AH513" i="1"/>
  <c r="AP512" i="1"/>
  <c r="AO512" i="1"/>
  <c r="AN512" i="1"/>
  <c r="AM512" i="1"/>
  <c r="AL512" i="1"/>
  <c r="AK512" i="1"/>
  <c r="AJ512" i="1"/>
  <c r="AI512" i="1"/>
  <c r="AH512" i="1"/>
  <c r="AP511" i="1"/>
  <c r="AO511" i="1"/>
  <c r="AN511" i="1"/>
  <c r="AM511" i="1"/>
  <c r="AL511" i="1"/>
  <c r="AK511" i="1"/>
  <c r="AJ511" i="1"/>
  <c r="AI511" i="1"/>
  <c r="AH511" i="1"/>
  <c r="AP510" i="1"/>
  <c r="AO510" i="1"/>
  <c r="AN510" i="1"/>
  <c r="AM510" i="1"/>
  <c r="AL510" i="1"/>
  <c r="AK510" i="1"/>
  <c r="AJ510" i="1"/>
  <c r="AI510" i="1"/>
  <c r="AH510" i="1"/>
  <c r="AP509" i="1"/>
  <c r="AO509" i="1"/>
  <c r="AN509" i="1"/>
  <c r="AM509" i="1"/>
  <c r="AL509" i="1"/>
  <c r="AK509" i="1"/>
  <c r="AJ509" i="1"/>
  <c r="AI509" i="1"/>
  <c r="AH509" i="1"/>
  <c r="AP508" i="1"/>
  <c r="AO508" i="1"/>
  <c r="AN508" i="1"/>
  <c r="AM508" i="1"/>
  <c r="AL508" i="1"/>
  <c r="AK508" i="1"/>
  <c r="AJ508" i="1"/>
  <c r="AI508" i="1"/>
  <c r="AH508" i="1"/>
  <c r="AP507" i="1"/>
  <c r="AO507" i="1"/>
  <c r="AN507" i="1"/>
  <c r="AM507" i="1"/>
  <c r="AL507" i="1"/>
  <c r="AK507" i="1"/>
  <c r="AJ507" i="1"/>
  <c r="AI507" i="1"/>
  <c r="AH507" i="1"/>
  <c r="AP506" i="1"/>
  <c r="AO506" i="1"/>
  <c r="AN506" i="1"/>
  <c r="AM506" i="1"/>
  <c r="AL506" i="1"/>
  <c r="AK506" i="1"/>
  <c r="AJ506" i="1"/>
  <c r="AI506" i="1"/>
  <c r="AH506" i="1"/>
  <c r="AP505" i="1"/>
  <c r="AO505" i="1"/>
  <c r="AN505" i="1"/>
  <c r="AM505" i="1"/>
  <c r="AL505" i="1"/>
  <c r="AK505" i="1"/>
  <c r="AJ505" i="1"/>
  <c r="AI505" i="1"/>
  <c r="AH505" i="1"/>
  <c r="AP504" i="1"/>
  <c r="AO504" i="1"/>
  <c r="AN504" i="1"/>
  <c r="AM504" i="1"/>
  <c r="AL504" i="1"/>
  <c r="AK504" i="1"/>
  <c r="AJ504" i="1"/>
  <c r="AI504" i="1"/>
  <c r="AH504" i="1"/>
  <c r="AP503" i="1"/>
  <c r="AO503" i="1"/>
  <c r="AN503" i="1"/>
  <c r="AM503" i="1"/>
  <c r="AL503" i="1"/>
  <c r="AK503" i="1"/>
  <c r="AJ503" i="1"/>
  <c r="AI503" i="1"/>
  <c r="AH503" i="1"/>
  <c r="AP502" i="1"/>
  <c r="AO502" i="1"/>
  <c r="AN502" i="1"/>
  <c r="AM502" i="1"/>
  <c r="AL502" i="1"/>
  <c r="AK502" i="1"/>
  <c r="AJ502" i="1"/>
  <c r="AI502" i="1"/>
  <c r="AH502" i="1"/>
  <c r="AP501" i="1"/>
  <c r="AO501" i="1"/>
  <c r="AN501" i="1"/>
  <c r="AM501" i="1"/>
  <c r="AL501" i="1"/>
  <c r="AK501" i="1"/>
  <c r="AJ501" i="1"/>
  <c r="AI501" i="1"/>
  <c r="AH501" i="1"/>
  <c r="AP500" i="1"/>
  <c r="AO500" i="1"/>
  <c r="AN500" i="1"/>
  <c r="AM500" i="1"/>
  <c r="AL500" i="1"/>
  <c r="AK500" i="1"/>
  <c r="AJ500" i="1"/>
  <c r="AI500" i="1"/>
  <c r="AH500" i="1"/>
  <c r="AP499" i="1"/>
  <c r="AO499" i="1"/>
  <c r="AN499" i="1"/>
  <c r="AM499" i="1"/>
  <c r="AL499" i="1"/>
  <c r="AK499" i="1"/>
  <c r="AJ499" i="1"/>
  <c r="AI499" i="1"/>
  <c r="AH499" i="1"/>
  <c r="AP498" i="1"/>
  <c r="AO498" i="1"/>
  <c r="AN498" i="1"/>
  <c r="AM498" i="1"/>
  <c r="AL498" i="1"/>
  <c r="AK498" i="1"/>
  <c r="AJ498" i="1"/>
  <c r="AI498" i="1"/>
  <c r="AH498" i="1"/>
  <c r="AP497" i="1"/>
  <c r="AO497" i="1"/>
  <c r="AN497" i="1"/>
  <c r="AM497" i="1"/>
  <c r="AL497" i="1"/>
  <c r="AK497" i="1"/>
  <c r="AJ497" i="1"/>
  <c r="AI497" i="1"/>
  <c r="AH497" i="1"/>
  <c r="AP496" i="1"/>
  <c r="AO496" i="1"/>
  <c r="AN496" i="1"/>
  <c r="AM496" i="1"/>
  <c r="AL496" i="1"/>
  <c r="AK496" i="1"/>
  <c r="AJ496" i="1"/>
  <c r="AI496" i="1"/>
  <c r="AH496" i="1"/>
  <c r="AP495" i="1"/>
  <c r="AO495" i="1"/>
  <c r="AN495" i="1"/>
  <c r="AM495" i="1"/>
  <c r="AL495" i="1"/>
  <c r="AK495" i="1"/>
  <c r="AJ495" i="1"/>
  <c r="AI495" i="1"/>
  <c r="AH495" i="1"/>
  <c r="AP494" i="1"/>
  <c r="AO494" i="1"/>
  <c r="AN494" i="1"/>
  <c r="AM494" i="1"/>
  <c r="AL494" i="1"/>
  <c r="AK494" i="1"/>
  <c r="AJ494" i="1"/>
  <c r="AI494" i="1"/>
  <c r="AH494" i="1"/>
  <c r="AP493" i="1"/>
  <c r="AO493" i="1"/>
  <c r="AN493" i="1"/>
  <c r="AM493" i="1"/>
  <c r="AL493" i="1"/>
  <c r="AK493" i="1"/>
  <c r="AJ493" i="1"/>
  <c r="AI493" i="1"/>
  <c r="AH493" i="1"/>
  <c r="AP492" i="1"/>
  <c r="AO492" i="1"/>
  <c r="AN492" i="1"/>
  <c r="AM492" i="1"/>
  <c r="AL492" i="1"/>
  <c r="AK492" i="1"/>
  <c r="AJ492" i="1"/>
  <c r="AI492" i="1"/>
  <c r="AH492" i="1"/>
  <c r="AP491" i="1"/>
  <c r="AO491" i="1"/>
  <c r="AN491" i="1"/>
  <c r="AM491" i="1"/>
  <c r="AL491" i="1"/>
  <c r="AK491" i="1"/>
  <c r="AJ491" i="1"/>
  <c r="AI491" i="1"/>
  <c r="AH491" i="1"/>
  <c r="AP490" i="1"/>
  <c r="AO490" i="1"/>
  <c r="AN490" i="1"/>
  <c r="AM490" i="1"/>
  <c r="AL490" i="1"/>
  <c r="AK490" i="1"/>
  <c r="AJ490" i="1"/>
  <c r="AI490" i="1"/>
  <c r="AH490" i="1"/>
  <c r="AP489" i="1"/>
  <c r="AO489" i="1"/>
  <c r="AN489" i="1"/>
  <c r="AM489" i="1"/>
  <c r="AL489" i="1"/>
  <c r="AK489" i="1"/>
  <c r="AJ489" i="1"/>
  <c r="AI489" i="1"/>
  <c r="AH489" i="1"/>
  <c r="AP488" i="1"/>
  <c r="AO488" i="1"/>
  <c r="AN488" i="1"/>
  <c r="AM488" i="1"/>
  <c r="AL488" i="1"/>
  <c r="AK488" i="1"/>
  <c r="AJ488" i="1"/>
  <c r="AI488" i="1"/>
  <c r="AH488" i="1"/>
  <c r="AP487" i="1"/>
  <c r="AO487" i="1"/>
  <c r="AN487" i="1"/>
  <c r="AM487" i="1"/>
  <c r="AL487" i="1"/>
  <c r="AK487" i="1"/>
  <c r="AJ487" i="1"/>
  <c r="AI487" i="1"/>
  <c r="AH487" i="1"/>
  <c r="AP486" i="1"/>
  <c r="AO486" i="1"/>
  <c r="AN486" i="1"/>
  <c r="AM486" i="1"/>
  <c r="AL486" i="1"/>
  <c r="AK486" i="1"/>
  <c r="AJ486" i="1"/>
  <c r="AI486" i="1"/>
  <c r="AH486" i="1"/>
  <c r="AP485" i="1"/>
  <c r="AO485" i="1"/>
  <c r="AN485" i="1"/>
  <c r="AM485" i="1"/>
  <c r="AL485" i="1"/>
  <c r="AK485" i="1"/>
  <c r="AJ485" i="1"/>
  <c r="AI485" i="1"/>
  <c r="AH485" i="1"/>
  <c r="AP484" i="1"/>
  <c r="AO484" i="1"/>
  <c r="AN484" i="1"/>
  <c r="AM484" i="1"/>
  <c r="AL484" i="1"/>
  <c r="AK484" i="1"/>
  <c r="AJ484" i="1"/>
  <c r="AI484" i="1"/>
  <c r="AH484" i="1"/>
  <c r="AP483" i="1"/>
  <c r="AO483" i="1"/>
  <c r="AN483" i="1"/>
  <c r="AM483" i="1"/>
  <c r="AL483" i="1"/>
  <c r="AK483" i="1"/>
  <c r="AJ483" i="1"/>
  <c r="AI483" i="1"/>
  <c r="AH483" i="1"/>
  <c r="AP482" i="1"/>
  <c r="AO482" i="1"/>
  <c r="AN482" i="1"/>
  <c r="AM482" i="1"/>
  <c r="AL482" i="1"/>
  <c r="AK482" i="1"/>
  <c r="AJ482" i="1"/>
  <c r="AI482" i="1"/>
  <c r="AH482" i="1"/>
  <c r="AP481" i="1"/>
  <c r="AO481" i="1"/>
  <c r="AN481" i="1"/>
  <c r="AM481" i="1"/>
  <c r="AL481" i="1"/>
  <c r="AK481" i="1"/>
  <c r="AJ481" i="1"/>
  <c r="AI481" i="1"/>
  <c r="AH481" i="1"/>
  <c r="AP480" i="1"/>
  <c r="AO480" i="1"/>
  <c r="AN480" i="1"/>
  <c r="AM480" i="1"/>
  <c r="AL480" i="1"/>
  <c r="AK480" i="1"/>
  <c r="AJ480" i="1"/>
  <c r="AI480" i="1"/>
  <c r="AH480" i="1"/>
  <c r="AP479" i="1"/>
  <c r="AO479" i="1"/>
  <c r="AN479" i="1"/>
  <c r="AM479" i="1"/>
  <c r="AL479" i="1"/>
  <c r="AK479" i="1"/>
  <c r="AJ479" i="1"/>
  <c r="AI479" i="1"/>
  <c r="AH479" i="1"/>
  <c r="AP478" i="1"/>
  <c r="AO478" i="1"/>
  <c r="AN478" i="1"/>
  <c r="AM478" i="1"/>
  <c r="AL478" i="1"/>
  <c r="AK478" i="1"/>
  <c r="AJ478" i="1"/>
  <c r="AI478" i="1"/>
  <c r="AH478" i="1"/>
  <c r="AP477" i="1"/>
  <c r="AO477" i="1"/>
  <c r="AN477" i="1"/>
  <c r="AM477" i="1"/>
  <c r="AL477" i="1"/>
  <c r="AK477" i="1"/>
  <c r="AJ477" i="1"/>
  <c r="AI477" i="1"/>
  <c r="AH477" i="1"/>
  <c r="AP476" i="1"/>
  <c r="AO476" i="1"/>
  <c r="AN476" i="1"/>
  <c r="AM476" i="1"/>
  <c r="AL476" i="1"/>
  <c r="AK476" i="1"/>
  <c r="AJ476" i="1"/>
  <c r="AI476" i="1"/>
  <c r="AH476" i="1"/>
  <c r="AP475" i="1"/>
  <c r="AO475" i="1"/>
  <c r="AN475" i="1"/>
  <c r="AM475" i="1"/>
  <c r="AL475" i="1"/>
  <c r="AK475" i="1"/>
  <c r="AJ475" i="1"/>
  <c r="AI475" i="1"/>
  <c r="AH475" i="1"/>
  <c r="AP474" i="1"/>
  <c r="AO474" i="1"/>
  <c r="AN474" i="1"/>
  <c r="AM474" i="1"/>
  <c r="AL474" i="1"/>
  <c r="AK474" i="1"/>
  <c r="AJ474" i="1"/>
  <c r="AI474" i="1"/>
  <c r="AH474" i="1"/>
  <c r="AP473" i="1"/>
  <c r="AO473" i="1"/>
  <c r="AN473" i="1"/>
  <c r="AM473" i="1"/>
  <c r="AL473" i="1"/>
  <c r="AK473" i="1"/>
  <c r="AJ473" i="1"/>
  <c r="AI473" i="1"/>
  <c r="AH473" i="1"/>
  <c r="AP472" i="1"/>
  <c r="AO472" i="1"/>
  <c r="AN472" i="1"/>
  <c r="AM472" i="1"/>
  <c r="AL472" i="1"/>
  <c r="AK472" i="1"/>
  <c r="AJ472" i="1"/>
  <c r="AI472" i="1"/>
  <c r="AH472" i="1"/>
  <c r="AP471" i="1"/>
  <c r="AO471" i="1"/>
  <c r="AN471" i="1"/>
  <c r="AM471" i="1"/>
  <c r="AL471" i="1"/>
  <c r="AK471" i="1"/>
  <c r="AJ471" i="1"/>
  <c r="AI471" i="1"/>
  <c r="AH471" i="1"/>
  <c r="AP470" i="1"/>
  <c r="AO470" i="1"/>
  <c r="AN470" i="1"/>
  <c r="AM470" i="1"/>
  <c r="AL470" i="1"/>
  <c r="AK470" i="1"/>
  <c r="AJ470" i="1"/>
  <c r="AI470" i="1"/>
  <c r="AH470" i="1"/>
  <c r="AP469" i="1"/>
  <c r="AO469" i="1"/>
  <c r="AN469" i="1"/>
  <c r="AM469" i="1"/>
  <c r="AL469" i="1"/>
  <c r="AK469" i="1"/>
  <c r="AJ469" i="1"/>
  <c r="AI469" i="1"/>
  <c r="AH469" i="1"/>
  <c r="AP468" i="1"/>
  <c r="AO468" i="1"/>
  <c r="AN468" i="1"/>
  <c r="AM468" i="1"/>
  <c r="AL468" i="1"/>
  <c r="AK468" i="1"/>
  <c r="AJ468" i="1"/>
  <c r="AI468" i="1"/>
  <c r="AH468" i="1"/>
  <c r="AP467" i="1"/>
  <c r="AO467" i="1"/>
  <c r="AN467" i="1"/>
  <c r="AM467" i="1"/>
  <c r="AL467" i="1"/>
  <c r="AK467" i="1"/>
  <c r="AJ467" i="1"/>
  <c r="AI467" i="1"/>
  <c r="AH467" i="1"/>
  <c r="AP466" i="1"/>
  <c r="AO466" i="1"/>
  <c r="AN466" i="1"/>
  <c r="AM466" i="1"/>
  <c r="AL466" i="1"/>
  <c r="AK466" i="1"/>
  <c r="AJ466" i="1"/>
  <c r="AI466" i="1"/>
  <c r="AH466" i="1"/>
  <c r="AP465" i="1"/>
  <c r="AO465" i="1"/>
  <c r="AN465" i="1"/>
  <c r="AM465" i="1"/>
  <c r="AL465" i="1"/>
  <c r="AK465" i="1"/>
  <c r="AJ465" i="1"/>
  <c r="AI465" i="1"/>
  <c r="AH465" i="1"/>
  <c r="AP464" i="1"/>
  <c r="AO464" i="1"/>
  <c r="AN464" i="1"/>
  <c r="AM464" i="1"/>
  <c r="AL464" i="1"/>
  <c r="AK464" i="1"/>
  <c r="AJ464" i="1"/>
  <c r="AI464" i="1"/>
  <c r="AH464" i="1"/>
  <c r="AP463" i="1"/>
  <c r="AO463" i="1"/>
  <c r="AN463" i="1"/>
  <c r="AM463" i="1"/>
  <c r="AL463" i="1"/>
  <c r="AK463" i="1"/>
  <c r="AJ463" i="1"/>
  <c r="AI463" i="1"/>
  <c r="AH463" i="1"/>
  <c r="AP462" i="1"/>
  <c r="AO462" i="1"/>
  <c r="AN462" i="1"/>
  <c r="AM462" i="1"/>
  <c r="AL462" i="1"/>
  <c r="AK462" i="1"/>
  <c r="AJ462" i="1"/>
  <c r="AI462" i="1"/>
  <c r="AH462" i="1"/>
  <c r="AP461" i="1"/>
  <c r="AO461" i="1"/>
  <c r="AN461" i="1"/>
  <c r="AM461" i="1"/>
  <c r="AL461" i="1"/>
  <c r="AK461" i="1"/>
  <c r="AJ461" i="1"/>
  <c r="AI461" i="1"/>
  <c r="AH461" i="1"/>
  <c r="AP460" i="1"/>
  <c r="AO460" i="1"/>
  <c r="AN460" i="1"/>
  <c r="AM460" i="1"/>
  <c r="AL460" i="1"/>
  <c r="AK460" i="1"/>
  <c r="AJ460" i="1"/>
  <c r="AI460" i="1"/>
  <c r="AH460" i="1"/>
  <c r="AP459" i="1"/>
  <c r="AO459" i="1"/>
  <c r="AN459" i="1"/>
  <c r="AM459" i="1"/>
  <c r="AL459" i="1"/>
  <c r="AK459" i="1"/>
  <c r="AJ459" i="1"/>
  <c r="AI459" i="1"/>
  <c r="AH459" i="1"/>
  <c r="AP458" i="1"/>
  <c r="AO458" i="1"/>
  <c r="AN458" i="1"/>
  <c r="AM458" i="1"/>
  <c r="AL458" i="1"/>
  <c r="AK458" i="1"/>
  <c r="AJ458" i="1"/>
  <c r="AI458" i="1"/>
  <c r="AH458" i="1"/>
  <c r="AP457" i="1"/>
  <c r="AO457" i="1"/>
  <c r="AN457" i="1"/>
  <c r="AM457" i="1"/>
  <c r="AL457" i="1"/>
  <c r="AK457" i="1"/>
  <c r="AJ457" i="1"/>
  <c r="AI457" i="1"/>
  <c r="AH457" i="1"/>
  <c r="AP456" i="1"/>
  <c r="AO456" i="1"/>
  <c r="AN456" i="1"/>
  <c r="AM456" i="1"/>
  <c r="AL456" i="1"/>
  <c r="AK456" i="1"/>
  <c r="AJ456" i="1"/>
  <c r="AI456" i="1"/>
  <c r="AH456" i="1"/>
  <c r="AP455" i="1"/>
  <c r="AO455" i="1"/>
  <c r="AN455" i="1"/>
  <c r="AM455" i="1"/>
  <c r="AL455" i="1"/>
  <c r="AK455" i="1"/>
  <c r="AJ455" i="1"/>
  <c r="AI455" i="1"/>
  <c r="AH455" i="1"/>
  <c r="AP454" i="1"/>
  <c r="AO454" i="1"/>
  <c r="AN454" i="1"/>
  <c r="AM454" i="1"/>
  <c r="AL454" i="1"/>
  <c r="AK454" i="1"/>
  <c r="AJ454" i="1"/>
  <c r="AI454" i="1"/>
  <c r="AH454" i="1"/>
  <c r="AP453" i="1"/>
  <c r="AO453" i="1"/>
  <c r="AN453" i="1"/>
  <c r="AM453" i="1"/>
  <c r="AL453" i="1"/>
  <c r="AK453" i="1"/>
  <c r="AJ453" i="1"/>
  <c r="AI453" i="1"/>
  <c r="AH453" i="1"/>
  <c r="AP452" i="1"/>
  <c r="AO452" i="1"/>
  <c r="AN452" i="1"/>
  <c r="AM452" i="1"/>
  <c r="AL452" i="1"/>
  <c r="AK452" i="1"/>
  <c r="AJ452" i="1"/>
  <c r="AI452" i="1"/>
  <c r="AH452" i="1"/>
  <c r="AP451" i="1"/>
  <c r="AO451" i="1"/>
  <c r="AN451" i="1"/>
  <c r="AM451" i="1"/>
  <c r="AL451" i="1"/>
  <c r="AK451" i="1"/>
  <c r="AJ451" i="1"/>
  <c r="AI451" i="1"/>
  <c r="AH451" i="1"/>
  <c r="AP450" i="1"/>
  <c r="AO450" i="1"/>
  <c r="AN450" i="1"/>
  <c r="AM450" i="1"/>
  <c r="AL450" i="1"/>
  <c r="AK450" i="1"/>
  <c r="AJ450" i="1"/>
  <c r="AI450" i="1"/>
  <c r="AH450" i="1"/>
  <c r="AP449" i="1"/>
  <c r="AO449" i="1"/>
  <c r="AN449" i="1"/>
  <c r="AM449" i="1"/>
  <c r="AL449" i="1"/>
  <c r="AK449" i="1"/>
  <c r="AJ449" i="1"/>
  <c r="AI449" i="1"/>
  <c r="AH449" i="1"/>
  <c r="AP448" i="1"/>
  <c r="AO448" i="1"/>
  <c r="AN448" i="1"/>
  <c r="AM448" i="1"/>
  <c r="AL448" i="1"/>
  <c r="AK448" i="1"/>
  <c r="AJ448" i="1"/>
  <c r="AI448" i="1"/>
  <c r="AH448" i="1"/>
  <c r="AP447" i="1"/>
  <c r="AO447" i="1"/>
  <c r="AN447" i="1"/>
  <c r="AM447" i="1"/>
  <c r="AL447" i="1"/>
  <c r="AK447" i="1"/>
  <c r="AJ447" i="1"/>
  <c r="AI447" i="1"/>
  <c r="AH447" i="1"/>
  <c r="AP446" i="1"/>
  <c r="AO446" i="1"/>
  <c r="AN446" i="1"/>
  <c r="AM446" i="1"/>
  <c r="AL446" i="1"/>
  <c r="AK446" i="1"/>
  <c r="AJ446" i="1"/>
  <c r="AI446" i="1"/>
  <c r="AH446" i="1"/>
  <c r="AP445" i="1"/>
  <c r="AO445" i="1"/>
  <c r="AN445" i="1"/>
  <c r="AM445" i="1"/>
  <c r="AL445" i="1"/>
  <c r="AK445" i="1"/>
  <c r="AJ445" i="1"/>
  <c r="AI445" i="1"/>
  <c r="AH445" i="1"/>
  <c r="AP444" i="1"/>
  <c r="AO444" i="1"/>
  <c r="AN444" i="1"/>
  <c r="AM444" i="1"/>
  <c r="AL444" i="1"/>
  <c r="AK444" i="1"/>
  <c r="AJ444" i="1"/>
  <c r="AI444" i="1"/>
  <c r="AH444" i="1"/>
  <c r="AP443" i="1"/>
  <c r="AO443" i="1"/>
  <c r="AN443" i="1"/>
  <c r="AM443" i="1"/>
  <c r="AL443" i="1"/>
  <c r="AK443" i="1"/>
  <c r="AJ443" i="1"/>
  <c r="AI443" i="1"/>
  <c r="AH443" i="1"/>
  <c r="AP442" i="1"/>
  <c r="AO442" i="1"/>
  <c r="AN442" i="1"/>
  <c r="AM442" i="1"/>
  <c r="AL442" i="1"/>
  <c r="AK442" i="1"/>
  <c r="AJ442" i="1"/>
  <c r="AI442" i="1"/>
  <c r="AH442" i="1"/>
  <c r="AP441" i="1"/>
  <c r="AO441" i="1"/>
  <c r="AN441" i="1"/>
  <c r="AM441" i="1"/>
  <c r="AL441" i="1"/>
  <c r="AK441" i="1"/>
  <c r="AJ441" i="1"/>
  <c r="AI441" i="1"/>
  <c r="AH441" i="1"/>
  <c r="AP440" i="1"/>
  <c r="AO440" i="1"/>
  <c r="AN440" i="1"/>
  <c r="AM440" i="1"/>
  <c r="AL440" i="1"/>
  <c r="AK440" i="1"/>
  <c r="AJ440" i="1"/>
  <c r="AI440" i="1"/>
  <c r="AH440" i="1"/>
  <c r="AP439" i="1"/>
  <c r="AO439" i="1"/>
  <c r="AN439" i="1"/>
  <c r="AM439" i="1"/>
  <c r="AL439" i="1"/>
  <c r="AK439" i="1"/>
  <c r="AJ439" i="1"/>
  <c r="AI439" i="1"/>
  <c r="AH439" i="1"/>
  <c r="AP438" i="1"/>
  <c r="AO438" i="1"/>
  <c r="AN438" i="1"/>
  <c r="AM438" i="1"/>
  <c r="AL438" i="1"/>
  <c r="AK438" i="1"/>
  <c r="AJ438" i="1"/>
  <c r="AI438" i="1"/>
  <c r="AH438" i="1"/>
  <c r="AP437" i="1"/>
  <c r="AO437" i="1"/>
  <c r="AN437" i="1"/>
  <c r="AM437" i="1"/>
  <c r="AL437" i="1"/>
  <c r="AK437" i="1"/>
  <c r="AJ437" i="1"/>
  <c r="AI437" i="1"/>
  <c r="AH437" i="1"/>
  <c r="AP436" i="1"/>
  <c r="AO436" i="1"/>
  <c r="AN436" i="1"/>
  <c r="AM436" i="1"/>
  <c r="AL436" i="1"/>
  <c r="AK436" i="1"/>
  <c r="AJ436" i="1"/>
  <c r="AI436" i="1"/>
  <c r="AH436" i="1"/>
  <c r="AP435" i="1"/>
  <c r="AO435" i="1"/>
  <c r="AN435" i="1"/>
  <c r="AM435" i="1"/>
  <c r="AL435" i="1"/>
  <c r="AK435" i="1"/>
  <c r="AJ435" i="1"/>
  <c r="AI435" i="1"/>
  <c r="AH435" i="1"/>
  <c r="AP434" i="1"/>
  <c r="AO434" i="1"/>
  <c r="AN434" i="1"/>
  <c r="AM434" i="1"/>
  <c r="AL434" i="1"/>
  <c r="AK434" i="1"/>
  <c r="AJ434" i="1"/>
  <c r="AI434" i="1"/>
  <c r="AH434" i="1"/>
  <c r="AP433" i="1"/>
  <c r="AO433" i="1"/>
  <c r="AN433" i="1"/>
  <c r="AM433" i="1"/>
  <c r="AL433" i="1"/>
  <c r="AK433" i="1"/>
  <c r="AJ433" i="1"/>
  <c r="AI433" i="1"/>
  <c r="AH433" i="1"/>
  <c r="AP432" i="1"/>
  <c r="AO432" i="1"/>
  <c r="AN432" i="1"/>
  <c r="AM432" i="1"/>
  <c r="AL432" i="1"/>
  <c r="AK432" i="1"/>
  <c r="AJ432" i="1"/>
  <c r="AI432" i="1"/>
  <c r="AH432" i="1"/>
  <c r="AP431" i="1"/>
  <c r="AO431" i="1"/>
  <c r="AN431" i="1"/>
  <c r="AM431" i="1"/>
  <c r="AL431" i="1"/>
  <c r="AK431" i="1"/>
  <c r="AJ431" i="1"/>
  <c r="AI431" i="1"/>
  <c r="AH431" i="1"/>
  <c r="AP430" i="1"/>
  <c r="AO430" i="1"/>
  <c r="AN430" i="1"/>
  <c r="AM430" i="1"/>
  <c r="AL430" i="1"/>
  <c r="AK430" i="1"/>
  <c r="AJ430" i="1"/>
  <c r="AI430" i="1"/>
  <c r="AH430" i="1"/>
  <c r="AP429" i="1"/>
  <c r="AO429" i="1"/>
  <c r="AN429" i="1"/>
  <c r="AM429" i="1"/>
  <c r="AL429" i="1"/>
  <c r="AK429" i="1"/>
  <c r="AJ429" i="1"/>
  <c r="AI429" i="1"/>
  <c r="AH429" i="1"/>
  <c r="AP428" i="1"/>
  <c r="AO428" i="1"/>
  <c r="AN428" i="1"/>
  <c r="AM428" i="1"/>
  <c r="AL428" i="1"/>
  <c r="AK428" i="1"/>
  <c r="AJ428" i="1"/>
  <c r="AI428" i="1"/>
  <c r="AH428" i="1"/>
  <c r="AP427" i="1"/>
  <c r="AO427" i="1"/>
  <c r="AN427" i="1"/>
  <c r="AM427" i="1"/>
  <c r="AL427" i="1"/>
  <c r="AK427" i="1"/>
  <c r="AJ427" i="1"/>
  <c r="AI427" i="1"/>
  <c r="AH427" i="1"/>
  <c r="AP426" i="1"/>
  <c r="AO426" i="1"/>
  <c r="AN426" i="1"/>
  <c r="AM426" i="1"/>
  <c r="AL426" i="1"/>
  <c r="AK426" i="1"/>
  <c r="AJ426" i="1"/>
  <c r="AI426" i="1"/>
  <c r="AH426" i="1"/>
  <c r="AP425" i="1"/>
  <c r="AO425" i="1"/>
  <c r="AN425" i="1"/>
  <c r="AM425" i="1"/>
  <c r="AL425" i="1"/>
  <c r="AK425" i="1"/>
  <c r="AJ425" i="1"/>
  <c r="AI425" i="1"/>
  <c r="AH425" i="1"/>
  <c r="AP424" i="1"/>
  <c r="AO424" i="1"/>
  <c r="AN424" i="1"/>
  <c r="AM424" i="1"/>
  <c r="AL424" i="1"/>
  <c r="AK424" i="1"/>
  <c r="AJ424" i="1"/>
  <c r="AI424" i="1"/>
  <c r="AH424" i="1"/>
  <c r="AP423" i="1"/>
  <c r="AO423" i="1"/>
  <c r="AN423" i="1"/>
  <c r="AM423" i="1"/>
  <c r="AL423" i="1"/>
  <c r="AK423" i="1"/>
  <c r="AJ423" i="1"/>
  <c r="AI423" i="1"/>
  <c r="AH423" i="1"/>
  <c r="AP422" i="1"/>
  <c r="AO422" i="1"/>
  <c r="AN422" i="1"/>
  <c r="AM422" i="1"/>
  <c r="AL422" i="1"/>
  <c r="AK422" i="1"/>
  <c r="AJ422" i="1"/>
  <c r="AI422" i="1"/>
  <c r="AH422" i="1"/>
  <c r="AP421" i="1"/>
  <c r="AO421" i="1"/>
  <c r="AN421" i="1"/>
  <c r="AM421" i="1"/>
  <c r="AL421" i="1"/>
  <c r="AK421" i="1"/>
  <c r="AJ421" i="1"/>
  <c r="AI421" i="1"/>
  <c r="AH421" i="1"/>
  <c r="AP420" i="1"/>
  <c r="AO420" i="1"/>
  <c r="AN420" i="1"/>
  <c r="AM420" i="1"/>
  <c r="AL420" i="1"/>
  <c r="AK420" i="1"/>
  <c r="AJ420" i="1"/>
  <c r="AI420" i="1"/>
  <c r="AH420" i="1"/>
  <c r="AP419" i="1"/>
  <c r="AO419" i="1"/>
  <c r="AN419" i="1"/>
  <c r="AM419" i="1"/>
  <c r="AL419" i="1"/>
  <c r="AK419" i="1"/>
  <c r="AJ419" i="1"/>
  <c r="AI419" i="1"/>
  <c r="AH419" i="1"/>
  <c r="AP418" i="1"/>
  <c r="AO418" i="1"/>
  <c r="AN418" i="1"/>
  <c r="AM418" i="1"/>
  <c r="AL418" i="1"/>
  <c r="AK418" i="1"/>
  <c r="AJ418" i="1"/>
  <c r="AI418" i="1"/>
  <c r="AH418" i="1"/>
  <c r="AP417" i="1"/>
  <c r="AO417" i="1"/>
  <c r="AN417" i="1"/>
  <c r="AM417" i="1"/>
  <c r="AL417" i="1"/>
  <c r="AK417" i="1"/>
  <c r="AJ417" i="1"/>
  <c r="AI417" i="1"/>
  <c r="AH417" i="1"/>
  <c r="AP416" i="1"/>
  <c r="AO416" i="1"/>
  <c r="AN416" i="1"/>
  <c r="AM416" i="1"/>
  <c r="AL416" i="1"/>
  <c r="AK416" i="1"/>
  <c r="AJ416" i="1"/>
  <c r="AI416" i="1"/>
  <c r="AH416" i="1"/>
  <c r="AP415" i="1"/>
  <c r="AO415" i="1"/>
  <c r="AN415" i="1"/>
  <c r="AM415" i="1"/>
  <c r="AL415" i="1"/>
  <c r="AK415" i="1"/>
  <c r="AJ415" i="1"/>
  <c r="AI415" i="1"/>
  <c r="AH415" i="1"/>
  <c r="AP414" i="1"/>
  <c r="AO414" i="1"/>
  <c r="AN414" i="1"/>
  <c r="AM414" i="1"/>
  <c r="AL414" i="1"/>
  <c r="AK414" i="1"/>
  <c r="AJ414" i="1"/>
  <c r="AI414" i="1"/>
  <c r="AH414" i="1"/>
  <c r="AP413" i="1"/>
  <c r="AO413" i="1"/>
  <c r="AN413" i="1"/>
  <c r="AM413" i="1"/>
  <c r="AL413" i="1"/>
  <c r="AK413" i="1"/>
  <c r="AJ413" i="1"/>
  <c r="AI413" i="1"/>
  <c r="AH413" i="1"/>
  <c r="AP412" i="1"/>
  <c r="AO412" i="1"/>
  <c r="AN412" i="1"/>
  <c r="AM412" i="1"/>
  <c r="AL412" i="1"/>
  <c r="AK412" i="1"/>
  <c r="AJ412" i="1"/>
  <c r="AI412" i="1"/>
  <c r="AH412" i="1"/>
  <c r="AP411" i="1"/>
  <c r="AO411" i="1"/>
  <c r="AN411" i="1"/>
  <c r="AM411" i="1"/>
  <c r="AL411" i="1"/>
  <c r="AK411" i="1"/>
  <c r="AJ411" i="1"/>
  <c r="AI411" i="1"/>
  <c r="AH411" i="1"/>
  <c r="AP410" i="1"/>
  <c r="AO410" i="1"/>
  <c r="AN410" i="1"/>
  <c r="AM410" i="1"/>
  <c r="AL410" i="1"/>
  <c r="AK410" i="1"/>
  <c r="AJ410" i="1"/>
  <c r="AI410" i="1"/>
  <c r="AH410" i="1"/>
  <c r="AP409" i="1"/>
  <c r="AO409" i="1"/>
  <c r="AN409" i="1"/>
  <c r="AM409" i="1"/>
  <c r="AL409" i="1"/>
  <c r="AK409" i="1"/>
  <c r="AJ409" i="1"/>
  <c r="AI409" i="1"/>
  <c r="AH409" i="1"/>
  <c r="AP408" i="1"/>
  <c r="AO408" i="1"/>
  <c r="AN408" i="1"/>
  <c r="AM408" i="1"/>
  <c r="AL408" i="1"/>
  <c r="AK408" i="1"/>
  <c r="AJ408" i="1"/>
  <c r="AI408" i="1"/>
  <c r="AH408" i="1"/>
  <c r="AP407" i="1"/>
  <c r="AO407" i="1"/>
  <c r="AN407" i="1"/>
  <c r="AM407" i="1"/>
  <c r="AL407" i="1"/>
  <c r="AK407" i="1"/>
  <c r="AJ407" i="1"/>
  <c r="AI407" i="1"/>
  <c r="AH407" i="1"/>
  <c r="AP406" i="1"/>
  <c r="AO406" i="1"/>
  <c r="AN406" i="1"/>
  <c r="AM406" i="1"/>
  <c r="AL406" i="1"/>
  <c r="AK406" i="1"/>
  <c r="AJ406" i="1"/>
  <c r="AI406" i="1"/>
  <c r="AH406" i="1"/>
  <c r="AP405" i="1"/>
  <c r="AO405" i="1"/>
  <c r="AN405" i="1"/>
  <c r="AM405" i="1"/>
  <c r="AL405" i="1"/>
  <c r="AK405" i="1"/>
  <c r="AJ405" i="1"/>
  <c r="AI405" i="1"/>
  <c r="AH405" i="1"/>
  <c r="AP404" i="1"/>
  <c r="AO404" i="1"/>
  <c r="AN404" i="1"/>
  <c r="AM404" i="1"/>
  <c r="AL404" i="1"/>
  <c r="AK404" i="1"/>
  <c r="AJ404" i="1"/>
  <c r="AI404" i="1"/>
  <c r="AH404" i="1"/>
  <c r="AP403" i="1"/>
  <c r="AO403" i="1"/>
  <c r="AN403" i="1"/>
  <c r="AM403" i="1"/>
  <c r="AL403" i="1"/>
  <c r="AK403" i="1"/>
  <c r="AJ403" i="1"/>
  <c r="AI403" i="1"/>
  <c r="AH403" i="1"/>
  <c r="AP402" i="1"/>
  <c r="AO402" i="1"/>
  <c r="AN402" i="1"/>
  <c r="AM402" i="1"/>
  <c r="AL402" i="1"/>
  <c r="AK402" i="1"/>
  <c r="AJ402" i="1"/>
  <c r="AI402" i="1"/>
  <c r="AH402" i="1"/>
  <c r="AP401" i="1"/>
  <c r="AO401" i="1"/>
  <c r="AN401" i="1"/>
  <c r="AM401" i="1"/>
  <c r="AL401" i="1"/>
  <c r="AK401" i="1"/>
  <c r="AJ401" i="1"/>
  <c r="AI401" i="1"/>
  <c r="AH401" i="1"/>
  <c r="AP400" i="1"/>
  <c r="AO400" i="1"/>
  <c r="AN400" i="1"/>
  <c r="AM400" i="1"/>
  <c r="AL400" i="1"/>
  <c r="AK400" i="1"/>
  <c r="AJ400" i="1"/>
  <c r="AI400" i="1"/>
  <c r="AH400" i="1"/>
  <c r="AP399" i="1"/>
  <c r="AO399" i="1"/>
  <c r="AN399" i="1"/>
  <c r="AM399" i="1"/>
  <c r="AL399" i="1"/>
  <c r="AK399" i="1"/>
  <c r="AJ399" i="1"/>
  <c r="AI399" i="1"/>
  <c r="AH399" i="1"/>
  <c r="AP398" i="1"/>
  <c r="AO398" i="1"/>
  <c r="AN398" i="1"/>
  <c r="AM398" i="1"/>
  <c r="AL398" i="1"/>
  <c r="AK398" i="1"/>
  <c r="AJ398" i="1"/>
  <c r="AI398" i="1"/>
  <c r="AH398" i="1"/>
  <c r="AP397" i="1"/>
  <c r="AO397" i="1"/>
  <c r="AN397" i="1"/>
  <c r="AM397" i="1"/>
  <c r="AL397" i="1"/>
  <c r="AK397" i="1"/>
  <c r="AJ397" i="1"/>
  <c r="AI397" i="1"/>
  <c r="AH397" i="1"/>
  <c r="AP396" i="1"/>
  <c r="AO396" i="1"/>
  <c r="AN396" i="1"/>
  <c r="AM396" i="1"/>
  <c r="AL396" i="1"/>
  <c r="AK396" i="1"/>
  <c r="AJ396" i="1"/>
  <c r="AI396" i="1"/>
  <c r="AH396" i="1"/>
  <c r="AP395" i="1"/>
  <c r="AO395" i="1"/>
  <c r="AN395" i="1"/>
  <c r="AM395" i="1"/>
  <c r="AL395" i="1"/>
  <c r="AK395" i="1"/>
  <c r="AJ395" i="1"/>
  <c r="AI395" i="1"/>
  <c r="AH395" i="1"/>
  <c r="AP394" i="1"/>
  <c r="AO394" i="1"/>
  <c r="AN394" i="1"/>
  <c r="AM394" i="1"/>
  <c r="AL394" i="1"/>
  <c r="AK394" i="1"/>
  <c r="AJ394" i="1"/>
  <c r="AI394" i="1"/>
  <c r="AH394" i="1"/>
  <c r="AP393" i="1"/>
  <c r="AO393" i="1"/>
  <c r="AN393" i="1"/>
  <c r="AM393" i="1"/>
  <c r="AL393" i="1"/>
  <c r="AK393" i="1"/>
  <c r="AJ393" i="1"/>
  <c r="AI393" i="1"/>
  <c r="AH393" i="1"/>
  <c r="AP392" i="1"/>
  <c r="AO392" i="1"/>
  <c r="AN392" i="1"/>
  <c r="AM392" i="1"/>
  <c r="AL392" i="1"/>
  <c r="AK392" i="1"/>
  <c r="AJ392" i="1"/>
  <c r="AI392" i="1"/>
  <c r="AH392" i="1"/>
  <c r="AP391" i="1"/>
  <c r="AO391" i="1"/>
  <c r="AN391" i="1"/>
  <c r="AM391" i="1"/>
  <c r="AL391" i="1"/>
  <c r="AK391" i="1"/>
  <c r="AJ391" i="1"/>
  <c r="AI391" i="1"/>
  <c r="AH391" i="1"/>
  <c r="AP390" i="1"/>
  <c r="AO390" i="1"/>
  <c r="AN390" i="1"/>
  <c r="AM390" i="1"/>
  <c r="AL390" i="1"/>
  <c r="AK390" i="1"/>
  <c r="AJ390" i="1"/>
  <c r="AI390" i="1"/>
  <c r="AH390" i="1"/>
  <c r="AP389" i="1"/>
  <c r="AO389" i="1"/>
  <c r="AN389" i="1"/>
  <c r="AM389" i="1"/>
  <c r="AL389" i="1"/>
  <c r="AK389" i="1"/>
  <c r="AJ389" i="1"/>
  <c r="AI389" i="1"/>
  <c r="AH389" i="1"/>
  <c r="AP388" i="1"/>
  <c r="AO388" i="1"/>
  <c r="AN388" i="1"/>
  <c r="AM388" i="1"/>
  <c r="AL388" i="1"/>
  <c r="AK388" i="1"/>
  <c r="AJ388" i="1"/>
  <c r="AI388" i="1"/>
  <c r="AH388" i="1"/>
  <c r="AP387" i="1"/>
  <c r="AO387" i="1"/>
  <c r="AN387" i="1"/>
  <c r="AM387" i="1"/>
  <c r="AL387" i="1"/>
  <c r="AK387" i="1"/>
  <c r="AJ387" i="1"/>
  <c r="AI387" i="1"/>
  <c r="AH387" i="1"/>
  <c r="AP386" i="1"/>
  <c r="AO386" i="1"/>
  <c r="AN386" i="1"/>
  <c r="AM386" i="1"/>
  <c r="AL386" i="1"/>
  <c r="AK386" i="1"/>
  <c r="AJ386" i="1"/>
  <c r="AI386" i="1"/>
  <c r="AH386" i="1"/>
  <c r="AP385" i="1"/>
  <c r="AO385" i="1"/>
  <c r="AN385" i="1"/>
  <c r="AM385" i="1"/>
  <c r="AL385" i="1"/>
  <c r="AK385" i="1"/>
  <c r="AJ385" i="1"/>
  <c r="AI385" i="1"/>
  <c r="AH385" i="1"/>
  <c r="AP384" i="1"/>
  <c r="AO384" i="1"/>
  <c r="AN384" i="1"/>
  <c r="AM384" i="1"/>
  <c r="AL384" i="1"/>
  <c r="AK384" i="1"/>
  <c r="AJ384" i="1"/>
  <c r="AI384" i="1"/>
  <c r="AH384" i="1"/>
  <c r="AP383" i="1"/>
  <c r="AO383" i="1"/>
  <c r="AN383" i="1"/>
  <c r="AM383" i="1"/>
  <c r="AL383" i="1"/>
  <c r="AK383" i="1"/>
  <c r="AJ383" i="1"/>
  <c r="AI383" i="1"/>
  <c r="AH383" i="1"/>
  <c r="AP382" i="1"/>
  <c r="AO382" i="1"/>
  <c r="AN382" i="1"/>
  <c r="AM382" i="1"/>
  <c r="AL382" i="1"/>
  <c r="AK382" i="1"/>
  <c r="AJ382" i="1"/>
  <c r="AI382" i="1"/>
  <c r="AH382" i="1"/>
  <c r="AP381" i="1"/>
  <c r="AO381" i="1"/>
  <c r="AN381" i="1"/>
  <c r="AM381" i="1"/>
  <c r="AL381" i="1"/>
  <c r="AK381" i="1"/>
  <c r="AJ381" i="1"/>
  <c r="AI381" i="1"/>
  <c r="AH381" i="1"/>
  <c r="AP380" i="1"/>
  <c r="AO380" i="1"/>
  <c r="AN380" i="1"/>
  <c r="AM380" i="1"/>
  <c r="AL380" i="1"/>
  <c r="AK380" i="1"/>
  <c r="AJ380" i="1"/>
  <c r="AI380" i="1"/>
  <c r="AH380" i="1"/>
  <c r="AP379" i="1"/>
  <c r="AO379" i="1"/>
  <c r="AN379" i="1"/>
  <c r="AM379" i="1"/>
  <c r="AL379" i="1"/>
  <c r="AK379" i="1"/>
  <c r="AJ379" i="1"/>
  <c r="AI379" i="1"/>
  <c r="AH379" i="1"/>
  <c r="AP378" i="1"/>
  <c r="AO378" i="1"/>
  <c r="AN378" i="1"/>
  <c r="AM378" i="1"/>
  <c r="AL378" i="1"/>
  <c r="AK378" i="1"/>
  <c r="AJ378" i="1"/>
  <c r="AI378" i="1"/>
  <c r="AH378" i="1"/>
  <c r="AP377" i="1"/>
  <c r="AO377" i="1"/>
  <c r="AN377" i="1"/>
  <c r="AM377" i="1"/>
  <c r="AL377" i="1"/>
  <c r="AK377" i="1"/>
  <c r="AJ377" i="1"/>
  <c r="AI377" i="1"/>
  <c r="AH377" i="1"/>
  <c r="AP376" i="1"/>
  <c r="AO376" i="1"/>
  <c r="AN376" i="1"/>
  <c r="AM376" i="1"/>
  <c r="AL376" i="1"/>
  <c r="AK376" i="1"/>
  <c r="AJ376" i="1"/>
  <c r="AI376" i="1"/>
  <c r="AH376" i="1"/>
  <c r="AP375" i="1"/>
  <c r="AO375" i="1"/>
  <c r="AN375" i="1"/>
  <c r="AM375" i="1"/>
  <c r="AL375" i="1"/>
  <c r="AK375" i="1"/>
  <c r="AJ375" i="1"/>
  <c r="AI375" i="1"/>
  <c r="AH375" i="1"/>
  <c r="AP374" i="1"/>
  <c r="AO374" i="1"/>
  <c r="AN374" i="1"/>
  <c r="AM374" i="1"/>
  <c r="AL374" i="1"/>
  <c r="AK374" i="1"/>
  <c r="AJ374" i="1"/>
  <c r="AI374" i="1"/>
  <c r="AH374" i="1"/>
  <c r="AP373" i="1"/>
  <c r="AO373" i="1"/>
  <c r="AN373" i="1"/>
  <c r="AM373" i="1"/>
  <c r="AL373" i="1"/>
  <c r="AK373" i="1"/>
  <c r="AJ373" i="1"/>
  <c r="AI373" i="1"/>
  <c r="AH373" i="1"/>
  <c r="AP372" i="1"/>
  <c r="AO372" i="1"/>
  <c r="AN372" i="1"/>
  <c r="AM372" i="1"/>
  <c r="AL372" i="1"/>
  <c r="AK372" i="1"/>
  <c r="AJ372" i="1"/>
  <c r="AI372" i="1"/>
  <c r="AH372" i="1"/>
  <c r="AP371" i="1"/>
  <c r="AO371" i="1"/>
  <c r="AN371" i="1"/>
  <c r="AM371" i="1"/>
  <c r="AL371" i="1"/>
  <c r="AK371" i="1"/>
  <c r="AJ371" i="1"/>
  <c r="AI371" i="1"/>
  <c r="AH371" i="1"/>
  <c r="AP370" i="1"/>
  <c r="AO370" i="1"/>
  <c r="AN370" i="1"/>
  <c r="AM370" i="1"/>
  <c r="AL370" i="1"/>
  <c r="AK370" i="1"/>
  <c r="AJ370" i="1"/>
  <c r="AI370" i="1"/>
  <c r="AH370" i="1"/>
  <c r="AP369" i="1"/>
  <c r="AO369" i="1"/>
  <c r="AN369" i="1"/>
  <c r="AM369" i="1"/>
  <c r="AL369" i="1"/>
  <c r="AK369" i="1"/>
  <c r="AJ369" i="1"/>
  <c r="AI369" i="1"/>
  <c r="AH369" i="1"/>
  <c r="AP368" i="1"/>
  <c r="AO368" i="1"/>
  <c r="AN368" i="1"/>
  <c r="AM368" i="1"/>
  <c r="AL368" i="1"/>
  <c r="AK368" i="1"/>
  <c r="AJ368" i="1"/>
  <c r="AI368" i="1"/>
  <c r="AH368" i="1"/>
  <c r="AP367" i="1"/>
  <c r="AO367" i="1"/>
  <c r="AN367" i="1"/>
  <c r="AM367" i="1"/>
  <c r="AL367" i="1"/>
  <c r="AK367" i="1"/>
  <c r="AJ367" i="1"/>
  <c r="AI367" i="1"/>
  <c r="AH367" i="1"/>
  <c r="AP366" i="1"/>
  <c r="AO366" i="1"/>
  <c r="AN366" i="1"/>
  <c r="AM366" i="1"/>
  <c r="AL366" i="1"/>
  <c r="AK366" i="1"/>
  <c r="AJ366" i="1"/>
  <c r="AI366" i="1"/>
  <c r="AH366" i="1"/>
  <c r="AP365" i="1"/>
  <c r="AO365" i="1"/>
  <c r="AN365" i="1"/>
  <c r="AM365" i="1"/>
  <c r="AL365" i="1"/>
  <c r="AK365" i="1"/>
  <c r="AJ365" i="1"/>
  <c r="AI365" i="1"/>
  <c r="AH365" i="1"/>
  <c r="AP364" i="1"/>
  <c r="AO364" i="1"/>
  <c r="AN364" i="1"/>
  <c r="AM364" i="1"/>
  <c r="AL364" i="1"/>
  <c r="AK364" i="1"/>
  <c r="AJ364" i="1"/>
  <c r="AI364" i="1"/>
  <c r="AH364" i="1"/>
  <c r="AP363" i="1"/>
  <c r="AO363" i="1"/>
  <c r="AN363" i="1"/>
  <c r="AM363" i="1"/>
  <c r="AL363" i="1"/>
  <c r="AK363" i="1"/>
  <c r="AJ363" i="1"/>
  <c r="AI363" i="1"/>
  <c r="AH363" i="1"/>
  <c r="AP362" i="1"/>
  <c r="AO362" i="1"/>
  <c r="AN362" i="1"/>
  <c r="AM362" i="1"/>
  <c r="AL362" i="1"/>
  <c r="AK362" i="1"/>
  <c r="AJ362" i="1"/>
  <c r="AI362" i="1"/>
  <c r="AH362" i="1"/>
  <c r="AP361" i="1"/>
  <c r="AO361" i="1"/>
  <c r="AN361" i="1"/>
  <c r="AM361" i="1"/>
  <c r="AL361" i="1"/>
  <c r="AK361" i="1"/>
  <c r="AJ361" i="1"/>
  <c r="AI361" i="1"/>
  <c r="AH361" i="1"/>
  <c r="AP360" i="1"/>
  <c r="AO360" i="1"/>
  <c r="AN360" i="1"/>
  <c r="AM360" i="1"/>
  <c r="AL360" i="1"/>
  <c r="AK360" i="1"/>
  <c r="AJ360" i="1"/>
  <c r="AI360" i="1"/>
  <c r="AH360" i="1"/>
  <c r="AP359" i="1"/>
  <c r="AO359" i="1"/>
  <c r="AN359" i="1"/>
  <c r="AM359" i="1"/>
  <c r="AL359" i="1"/>
  <c r="AK359" i="1"/>
  <c r="AJ359" i="1"/>
  <c r="AI359" i="1"/>
  <c r="AH359" i="1"/>
  <c r="AP358" i="1"/>
  <c r="AO358" i="1"/>
  <c r="AN358" i="1"/>
  <c r="AM358" i="1"/>
  <c r="AL358" i="1"/>
  <c r="AK358" i="1"/>
  <c r="AJ358" i="1"/>
  <c r="AI358" i="1"/>
  <c r="AH358" i="1"/>
  <c r="AP357" i="1"/>
  <c r="AO357" i="1"/>
  <c r="AN357" i="1"/>
  <c r="AM357" i="1"/>
  <c r="AL357" i="1"/>
  <c r="AK357" i="1"/>
  <c r="AJ357" i="1"/>
  <c r="AI357" i="1"/>
  <c r="AH357" i="1"/>
  <c r="AP356" i="1"/>
  <c r="AO356" i="1"/>
  <c r="AN356" i="1"/>
  <c r="AM356" i="1"/>
  <c r="AL356" i="1"/>
  <c r="AK356" i="1"/>
  <c r="AJ356" i="1"/>
  <c r="AI356" i="1"/>
  <c r="AH356" i="1"/>
  <c r="AP355" i="1"/>
  <c r="AO355" i="1"/>
  <c r="AN355" i="1"/>
  <c r="AM355" i="1"/>
  <c r="AL355" i="1"/>
  <c r="AK355" i="1"/>
  <c r="AJ355" i="1"/>
  <c r="AI355" i="1"/>
  <c r="AH355" i="1"/>
  <c r="AP354" i="1"/>
  <c r="AO354" i="1"/>
  <c r="AN354" i="1"/>
  <c r="AM354" i="1"/>
  <c r="AL354" i="1"/>
  <c r="AK354" i="1"/>
  <c r="AJ354" i="1"/>
  <c r="AI354" i="1"/>
  <c r="AH354" i="1"/>
  <c r="AP353" i="1"/>
  <c r="AO353" i="1"/>
  <c r="AN353" i="1"/>
  <c r="AM353" i="1"/>
  <c r="AL353" i="1"/>
  <c r="AK353" i="1"/>
  <c r="AJ353" i="1"/>
  <c r="AI353" i="1"/>
  <c r="AH353" i="1"/>
  <c r="AP352" i="1"/>
  <c r="AO352" i="1"/>
  <c r="AN352" i="1"/>
  <c r="AM352" i="1"/>
  <c r="AL352" i="1"/>
  <c r="AK352" i="1"/>
  <c r="AJ352" i="1"/>
  <c r="AI352" i="1"/>
  <c r="AH352" i="1"/>
  <c r="AP351" i="1"/>
  <c r="AO351" i="1"/>
  <c r="AN351" i="1"/>
  <c r="AM351" i="1"/>
  <c r="AL351" i="1"/>
  <c r="AK351" i="1"/>
  <c r="AJ351" i="1"/>
  <c r="AI351" i="1"/>
  <c r="AH351" i="1"/>
  <c r="AP350" i="1"/>
  <c r="AO350" i="1"/>
  <c r="AN350" i="1"/>
  <c r="AM350" i="1"/>
  <c r="AL350" i="1"/>
  <c r="AK350" i="1"/>
  <c r="AJ350" i="1"/>
  <c r="AI350" i="1"/>
  <c r="AH350" i="1"/>
  <c r="AP349" i="1"/>
  <c r="AO349" i="1"/>
  <c r="AN349" i="1"/>
  <c r="AM349" i="1"/>
  <c r="AL349" i="1"/>
  <c r="AK349" i="1"/>
  <c r="AJ349" i="1"/>
  <c r="AI349" i="1"/>
  <c r="AH349" i="1"/>
  <c r="AP348" i="1"/>
  <c r="AO348" i="1"/>
  <c r="AN348" i="1"/>
  <c r="AM348" i="1"/>
  <c r="AL348" i="1"/>
  <c r="AK348" i="1"/>
  <c r="AJ348" i="1"/>
  <c r="AI348" i="1"/>
  <c r="AH348" i="1"/>
  <c r="AP347" i="1"/>
  <c r="AO347" i="1"/>
  <c r="AN347" i="1"/>
  <c r="AM347" i="1"/>
  <c r="AL347" i="1"/>
  <c r="AK347" i="1"/>
  <c r="AJ347" i="1"/>
  <c r="AI347" i="1"/>
  <c r="AH347" i="1"/>
  <c r="AP346" i="1"/>
  <c r="AO346" i="1"/>
  <c r="AN346" i="1"/>
  <c r="AM346" i="1"/>
  <c r="AL346" i="1"/>
  <c r="AK346" i="1"/>
  <c r="AJ346" i="1"/>
  <c r="AI346" i="1"/>
  <c r="AH346" i="1"/>
  <c r="AP345" i="1"/>
  <c r="AO345" i="1"/>
  <c r="AN345" i="1"/>
  <c r="AM345" i="1"/>
  <c r="AL345" i="1"/>
  <c r="AK345" i="1"/>
  <c r="AJ345" i="1"/>
  <c r="AI345" i="1"/>
  <c r="AH345" i="1"/>
  <c r="AP344" i="1"/>
  <c r="AO344" i="1"/>
  <c r="AN344" i="1"/>
  <c r="AM344" i="1"/>
  <c r="AL344" i="1"/>
  <c r="AK344" i="1"/>
  <c r="AJ344" i="1"/>
  <c r="AI344" i="1"/>
  <c r="AH344" i="1"/>
  <c r="AP343" i="1"/>
  <c r="AO343" i="1"/>
  <c r="AN343" i="1"/>
  <c r="AM343" i="1"/>
  <c r="AL343" i="1"/>
  <c r="AK343" i="1"/>
  <c r="AJ343" i="1"/>
  <c r="AI343" i="1"/>
  <c r="AH343" i="1"/>
  <c r="AP342" i="1"/>
  <c r="AO342" i="1"/>
  <c r="AN342" i="1"/>
  <c r="AM342" i="1"/>
  <c r="AL342" i="1"/>
  <c r="AK342" i="1"/>
  <c r="AJ342" i="1"/>
  <c r="AI342" i="1"/>
  <c r="AH342" i="1"/>
  <c r="AP341" i="1"/>
  <c r="AO341" i="1"/>
  <c r="AN341" i="1"/>
  <c r="AM341" i="1"/>
  <c r="AL341" i="1"/>
  <c r="AK341" i="1"/>
  <c r="AJ341" i="1"/>
  <c r="AI341" i="1"/>
  <c r="AH341" i="1"/>
  <c r="AP340" i="1"/>
  <c r="AO340" i="1"/>
  <c r="AN340" i="1"/>
  <c r="AM340" i="1"/>
  <c r="AL340" i="1"/>
  <c r="AK340" i="1"/>
  <c r="AJ340" i="1"/>
  <c r="AI340" i="1"/>
  <c r="AH340" i="1"/>
  <c r="AP339" i="1"/>
  <c r="AO339" i="1"/>
  <c r="AN339" i="1"/>
  <c r="AM339" i="1"/>
  <c r="AL339" i="1"/>
  <c r="AK339" i="1"/>
  <c r="AJ339" i="1"/>
  <c r="AI339" i="1"/>
  <c r="AH339" i="1"/>
  <c r="AP338" i="1"/>
  <c r="AO338" i="1"/>
  <c r="AN338" i="1"/>
  <c r="AM338" i="1"/>
  <c r="AL338" i="1"/>
  <c r="AK338" i="1"/>
  <c r="AJ338" i="1"/>
  <c r="AI338" i="1"/>
  <c r="AH338" i="1"/>
  <c r="AP337" i="1"/>
  <c r="AO337" i="1"/>
  <c r="AN337" i="1"/>
  <c r="AM337" i="1"/>
  <c r="AL337" i="1"/>
  <c r="AK337" i="1"/>
  <c r="AJ337" i="1"/>
  <c r="AI337" i="1"/>
  <c r="AH337" i="1"/>
  <c r="AP336" i="1"/>
  <c r="AO336" i="1"/>
  <c r="AN336" i="1"/>
  <c r="AM336" i="1"/>
  <c r="AL336" i="1"/>
  <c r="AK336" i="1"/>
  <c r="AJ336" i="1"/>
  <c r="AI336" i="1"/>
  <c r="AH336" i="1"/>
  <c r="AP335" i="1"/>
  <c r="AO335" i="1"/>
  <c r="AN335" i="1"/>
  <c r="AM335" i="1"/>
  <c r="AL335" i="1"/>
  <c r="AK335" i="1"/>
  <c r="AJ335" i="1"/>
  <c r="AI335" i="1"/>
  <c r="AH335" i="1"/>
  <c r="AP334" i="1"/>
  <c r="AO334" i="1"/>
  <c r="AN334" i="1"/>
  <c r="AM334" i="1"/>
  <c r="AL334" i="1"/>
  <c r="AK334" i="1"/>
  <c r="AJ334" i="1"/>
  <c r="AI334" i="1"/>
  <c r="AH334" i="1"/>
  <c r="AP333" i="1"/>
  <c r="AO333" i="1"/>
  <c r="AN333" i="1"/>
  <c r="AM333" i="1"/>
  <c r="AL333" i="1"/>
  <c r="AK333" i="1"/>
  <c r="AJ333" i="1"/>
  <c r="AI333" i="1"/>
  <c r="AH333" i="1"/>
  <c r="AP332" i="1"/>
  <c r="AO332" i="1"/>
  <c r="AN332" i="1"/>
  <c r="AM332" i="1"/>
  <c r="AL332" i="1"/>
  <c r="AK332" i="1"/>
  <c r="AJ332" i="1"/>
  <c r="AI332" i="1"/>
  <c r="AH332" i="1"/>
  <c r="AP331" i="1"/>
  <c r="AO331" i="1"/>
  <c r="AN331" i="1"/>
  <c r="AM331" i="1"/>
  <c r="AL331" i="1"/>
  <c r="AK331" i="1"/>
  <c r="AJ331" i="1"/>
  <c r="AI331" i="1"/>
  <c r="AH331" i="1"/>
  <c r="AP330" i="1"/>
  <c r="AO330" i="1"/>
  <c r="AN330" i="1"/>
  <c r="AM330" i="1"/>
  <c r="AL330" i="1"/>
  <c r="AK330" i="1"/>
  <c r="AJ330" i="1"/>
  <c r="AI330" i="1"/>
  <c r="AH330" i="1"/>
  <c r="AP329" i="1"/>
  <c r="AO329" i="1"/>
  <c r="AN329" i="1"/>
  <c r="AM329" i="1"/>
  <c r="AL329" i="1"/>
  <c r="AK329" i="1"/>
  <c r="AJ329" i="1"/>
  <c r="AI329" i="1"/>
  <c r="AH329" i="1"/>
  <c r="AP328" i="1"/>
  <c r="AO328" i="1"/>
  <c r="AN328" i="1"/>
  <c r="AM328" i="1"/>
  <c r="AL328" i="1"/>
  <c r="AK328" i="1"/>
  <c r="AJ328" i="1"/>
  <c r="AI328" i="1"/>
  <c r="AH328" i="1"/>
  <c r="AP327" i="1"/>
  <c r="AO327" i="1"/>
  <c r="AN327" i="1"/>
  <c r="AM327" i="1"/>
  <c r="AL327" i="1"/>
  <c r="AK327" i="1"/>
  <c r="AJ327" i="1"/>
  <c r="AI327" i="1"/>
  <c r="AH327" i="1"/>
  <c r="AP326" i="1"/>
  <c r="AO326" i="1"/>
  <c r="AN326" i="1"/>
  <c r="AM326" i="1"/>
  <c r="AL326" i="1"/>
  <c r="AK326" i="1"/>
  <c r="AJ326" i="1"/>
  <c r="AI326" i="1"/>
  <c r="AH326" i="1"/>
  <c r="AP325" i="1"/>
  <c r="AO325" i="1"/>
  <c r="AN325" i="1"/>
  <c r="AM325" i="1"/>
  <c r="AL325" i="1"/>
  <c r="AK325" i="1"/>
  <c r="AJ325" i="1"/>
  <c r="AI325" i="1"/>
  <c r="AH325" i="1"/>
  <c r="AP324" i="1"/>
  <c r="AO324" i="1"/>
  <c r="AN324" i="1"/>
  <c r="AM324" i="1"/>
  <c r="AL324" i="1"/>
  <c r="AK324" i="1"/>
  <c r="AJ324" i="1"/>
  <c r="AI324" i="1"/>
  <c r="AH324" i="1"/>
  <c r="AP323" i="1"/>
  <c r="AO323" i="1"/>
  <c r="AN323" i="1"/>
  <c r="AM323" i="1"/>
  <c r="AL323" i="1"/>
  <c r="AK323" i="1"/>
  <c r="AJ323" i="1"/>
  <c r="AI323" i="1"/>
  <c r="AH323" i="1"/>
  <c r="AP322" i="1"/>
  <c r="AO322" i="1"/>
  <c r="AN322" i="1"/>
  <c r="AM322" i="1"/>
  <c r="AL322" i="1"/>
  <c r="AK322" i="1"/>
  <c r="AJ322" i="1"/>
  <c r="AI322" i="1"/>
  <c r="AH322" i="1"/>
  <c r="AP321" i="1"/>
  <c r="AO321" i="1"/>
  <c r="AN321" i="1"/>
  <c r="AM321" i="1"/>
  <c r="AL321" i="1"/>
  <c r="AK321" i="1"/>
  <c r="AJ321" i="1"/>
  <c r="AI321" i="1"/>
  <c r="AH321" i="1"/>
  <c r="AP320" i="1"/>
  <c r="AO320" i="1"/>
  <c r="AN320" i="1"/>
  <c r="AM320" i="1"/>
  <c r="AL320" i="1"/>
  <c r="AK320" i="1"/>
  <c r="AJ320" i="1"/>
  <c r="AI320" i="1"/>
  <c r="AH320" i="1"/>
  <c r="AP319" i="1"/>
  <c r="AO319" i="1"/>
  <c r="AN319" i="1"/>
  <c r="AM319" i="1"/>
  <c r="AL319" i="1"/>
  <c r="AK319" i="1"/>
  <c r="AJ319" i="1"/>
  <c r="AI319" i="1"/>
  <c r="AH319" i="1"/>
  <c r="AP318" i="1"/>
  <c r="AO318" i="1"/>
  <c r="AN318" i="1"/>
  <c r="AM318" i="1"/>
  <c r="AL318" i="1"/>
  <c r="AK318" i="1"/>
  <c r="AJ318" i="1"/>
  <c r="AI318" i="1"/>
  <c r="AH318" i="1"/>
  <c r="AP317" i="1"/>
  <c r="AO317" i="1"/>
  <c r="AN317" i="1"/>
  <c r="AM317" i="1"/>
  <c r="AL317" i="1"/>
  <c r="AK317" i="1"/>
  <c r="AJ317" i="1"/>
  <c r="AI317" i="1"/>
  <c r="AH317" i="1"/>
  <c r="AP316" i="1"/>
  <c r="AO316" i="1"/>
  <c r="AN316" i="1"/>
  <c r="AM316" i="1"/>
  <c r="AL316" i="1"/>
  <c r="AK316" i="1"/>
  <c r="AJ316" i="1"/>
  <c r="AI316" i="1"/>
  <c r="AH316" i="1"/>
  <c r="AP315" i="1"/>
  <c r="AO315" i="1"/>
  <c r="AN315" i="1"/>
  <c r="AM315" i="1"/>
  <c r="AL315" i="1"/>
  <c r="AK315" i="1"/>
  <c r="AJ315" i="1"/>
  <c r="AI315" i="1"/>
  <c r="AH315" i="1"/>
  <c r="AP314" i="1"/>
  <c r="AO314" i="1"/>
  <c r="AN314" i="1"/>
  <c r="AM314" i="1"/>
  <c r="AL314" i="1"/>
  <c r="AK314" i="1"/>
  <c r="AJ314" i="1"/>
  <c r="AI314" i="1"/>
  <c r="AH314" i="1"/>
  <c r="AP313" i="1"/>
  <c r="AO313" i="1"/>
  <c r="AN313" i="1"/>
  <c r="AM313" i="1"/>
  <c r="AL313" i="1"/>
  <c r="AK313" i="1"/>
  <c r="AJ313" i="1"/>
  <c r="AI313" i="1"/>
  <c r="AH313" i="1"/>
  <c r="AP312" i="1"/>
  <c r="AO312" i="1"/>
  <c r="AN312" i="1"/>
  <c r="AM312" i="1"/>
  <c r="AL312" i="1"/>
  <c r="AK312" i="1"/>
  <c r="AJ312" i="1"/>
  <c r="AI312" i="1"/>
  <c r="AH312" i="1"/>
  <c r="AP311" i="1"/>
  <c r="AO311" i="1"/>
  <c r="AN311" i="1"/>
  <c r="AM311" i="1"/>
  <c r="AL311" i="1"/>
  <c r="AK311" i="1"/>
  <c r="AJ311" i="1"/>
  <c r="AI311" i="1"/>
  <c r="AH311" i="1"/>
  <c r="AP310" i="1"/>
  <c r="AO310" i="1"/>
  <c r="AN310" i="1"/>
  <c r="AM310" i="1"/>
  <c r="AL310" i="1"/>
  <c r="AK310" i="1"/>
  <c r="AJ310" i="1"/>
  <c r="AI310" i="1"/>
  <c r="AH310" i="1"/>
  <c r="AP309" i="1"/>
  <c r="AO309" i="1"/>
  <c r="AN309" i="1"/>
  <c r="AM309" i="1"/>
  <c r="AL309" i="1"/>
  <c r="AK309" i="1"/>
  <c r="AJ309" i="1"/>
  <c r="AI309" i="1"/>
  <c r="AH309" i="1"/>
  <c r="AP308" i="1"/>
  <c r="AO308" i="1"/>
  <c r="AN308" i="1"/>
  <c r="AM308" i="1"/>
  <c r="AL308" i="1"/>
  <c r="AK308" i="1"/>
  <c r="AJ308" i="1"/>
  <c r="AI308" i="1"/>
  <c r="AH308" i="1"/>
  <c r="AP307" i="1"/>
  <c r="AO307" i="1"/>
  <c r="AN307" i="1"/>
  <c r="AM307" i="1"/>
  <c r="AL307" i="1"/>
  <c r="AK307" i="1"/>
  <c r="AJ307" i="1"/>
  <c r="AI307" i="1"/>
  <c r="AH307" i="1"/>
  <c r="AP306" i="1"/>
  <c r="AO306" i="1"/>
  <c r="AN306" i="1"/>
  <c r="AM306" i="1"/>
  <c r="AL306" i="1"/>
  <c r="AK306" i="1"/>
  <c r="AJ306" i="1"/>
  <c r="AI306" i="1"/>
  <c r="AH306" i="1"/>
  <c r="AP305" i="1"/>
  <c r="AO305" i="1"/>
  <c r="AN305" i="1"/>
  <c r="AM305" i="1"/>
  <c r="AL305" i="1"/>
  <c r="AK305" i="1"/>
  <c r="AJ305" i="1"/>
  <c r="AI305" i="1"/>
  <c r="AH305" i="1"/>
  <c r="AP304" i="1"/>
  <c r="AO304" i="1"/>
  <c r="AN304" i="1"/>
  <c r="AM304" i="1"/>
  <c r="AL304" i="1"/>
  <c r="AK304" i="1"/>
  <c r="AJ304" i="1"/>
  <c r="AI304" i="1"/>
  <c r="AH304" i="1"/>
  <c r="AP303" i="1"/>
  <c r="AO303" i="1"/>
  <c r="AN303" i="1"/>
  <c r="AM303" i="1"/>
  <c r="AL303" i="1"/>
  <c r="AK303" i="1"/>
  <c r="AJ303" i="1"/>
  <c r="AI303" i="1"/>
  <c r="AH303" i="1"/>
  <c r="AP302" i="1"/>
  <c r="AO302" i="1"/>
  <c r="AN302" i="1"/>
  <c r="AM302" i="1"/>
  <c r="AL302" i="1"/>
  <c r="AK302" i="1"/>
  <c r="AJ302" i="1"/>
  <c r="AI302" i="1"/>
  <c r="AH302" i="1"/>
  <c r="AP301" i="1"/>
  <c r="AO301" i="1"/>
  <c r="AN301" i="1"/>
  <c r="AM301" i="1"/>
  <c r="AL301" i="1"/>
  <c r="AK301" i="1"/>
  <c r="AJ301" i="1"/>
  <c r="AI301" i="1"/>
  <c r="AH301" i="1"/>
  <c r="AP300" i="1"/>
  <c r="AO300" i="1"/>
  <c r="AN300" i="1"/>
  <c r="AM300" i="1"/>
  <c r="AL300" i="1"/>
  <c r="AK300" i="1"/>
  <c r="AJ300" i="1"/>
  <c r="AI300" i="1"/>
  <c r="AH300" i="1"/>
  <c r="AP299" i="1"/>
  <c r="AO299" i="1"/>
  <c r="AN299" i="1"/>
  <c r="AM299" i="1"/>
  <c r="AL299" i="1"/>
  <c r="AK299" i="1"/>
  <c r="AJ299" i="1"/>
  <c r="AI299" i="1"/>
  <c r="AH299" i="1"/>
  <c r="AP298" i="1"/>
  <c r="AO298" i="1"/>
  <c r="AN298" i="1"/>
  <c r="AM298" i="1"/>
  <c r="AL298" i="1"/>
  <c r="AK298" i="1"/>
  <c r="AJ298" i="1"/>
  <c r="AI298" i="1"/>
  <c r="AH298" i="1"/>
  <c r="AP297" i="1"/>
  <c r="AO297" i="1"/>
  <c r="AN297" i="1"/>
  <c r="AM297" i="1"/>
  <c r="AL297" i="1"/>
  <c r="AK297" i="1"/>
  <c r="AJ297" i="1"/>
  <c r="AI297" i="1"/>
  <c r="AH297" i="1"/>
  <c r="AP296" i="1"/>
  <c r="AO296" i="1"/>
  <c r="AN296" i="1"/>
  <c r="AM296" i="1"/>
  <c r="AL296" i="1"/>
  <c r="AK296" i="1"/>
  <c r="AJ296" i="1"/>
  <c r="AI296" i="1"/>
  <c r="AH296" i="1"/>
  <c r="AP295" i="1"/>
  <c r="AO295" i="1"/>
  <c r="AN295" i="1"/>
  <c r="AM295" i="1"/>
  <c r="AL295" i="1"/>
  <c r="AK295" i="1"/>
  <c r="AJ295" i="1"/>
  <c r="AI295" i="1"/>
  <c r="AH295" i="1"/>
  <c r="AP294" i="1"/>
  <c r="AO294" i="1"/>
  <c r="AN294" i="1"/>
  <c r="AM294" i="1"/>
  <c r="AL294" i="1"/>
  <c r="AK294" i="1"/>
  <c r="AJ294" i="1"/>
  <c r="AI294" i="1"/>
  <c r="AH294" i="1"/>
  <c r="AP293" i="1"/>
  <c r="AO293" i="1"/>
  <c r="AN293" i="1"/>
  <c r="AM293" i="1"/>
  <c r="AL293" i="1"/>
  <c r="AK293" i="1"/>
  <c r="AJ293" i="1"/>
  <c r="AI293" i="1"/>
  <c r="AH293" i="1"/>
  <c r="AP292" i="1"/>
  <c r="AO292" i="1"/>
  <c r="AN292" i="1"/>
  <c r="AM292" i="1"/>
  <c r="AL292" i="1"/>
  <c r="AK292" i="1"/>
  <c r="AJ292" i="1"/>
  <c r="AI292" i="1"/>
  <c r="AH292" i="1"/>
  <c r="AP291" i="1"/>
  <c r="AO291" i="1"/>
  <c r="AN291" i="1"/>
  <c r="AM291" i="1"/>
  <c r="AL291" i="1"/>
  <c r="AK291" i="1"/>
  <c r="AJ291" i="1"/>
  <c r="AI291" i="1"/>
  <c r="AH291" i="1"/>
  <c r="AP290" i="1"/>
  <c r="AO290" i="1"/>
  <c r="AN290" i="1"/>
  <c r="AM290" i="1"/>
  <c r="AL290" i="1"/>
  <c r="AK290" i="1"/>
  <c r="AJ290" i="1"/>
  <c r="AI290" i="1"/>
  <c r="AH290" i="1"/>
  <c r="AP289" i="1"/>
  <c r="AO289" i="1"/>
  <c r="AN289" i="1"/>
  <c r="AM289" i="1"/>
  <c r="AL289" i="1"/>
  <c r="AK289" i="1"/>
  <c r="AJ289" i="1"/>
  <c r="AI289" i="1"/>
  <c r="AH289" i="1"/>
  <c r="AP288" i="1"/>
  <c r="AO288" i="1"/>
  <c r="AN288" i="1"/>
  <c r="AM288" i="1"/>
  <c r="AL288" i="1"/>
  <c r="AK288" i="1"/>
  <c r="AJ288" i="1"/>
  <c r="AI288" i="1"/>
  <c r="AH288" i="1"/>
  <c r="AP287" i="1"/>
  <c r="AO287" i="1"/>
  <c r="AN287" i="1"/>
  <c r="AM287" i="1"/>
  <c r="AL287" i="1"/>
  <c r="AK287" i="1"/>
  <c r="AJ287" i="1"/>
  <c r="AI287" i="1"/>
  <c r="AH287" i="1"/>
  <c r="AP286" i="1"/>
  <c r="AO286" i="1"/>
  <c r="AN286" i="1"/>
  <c r="AM286" i="1"/>
  <c r="AL286" i="1"/>
  <c r="AK286" i="1"/>
  <c r="AJ286" i="1"/>
  <c r="AI286" i="1"/>
  <c r="AH286" i="1"/>
  <c r="AP285" i="1"/>
  <c r="AO285" i="1"/>
  <c r="AN285" i="1"/>
  <c r="AM285" i="1"/>
  <c r="AL285" i="1"/>
  <c r="AK285" i="1"/>
  <c r="AJ285" i="1"/>
  <c r="AI285" i="1"/>
  <c r="AH285" i="1"/>
  <c r="AP284" i="1"/>
  <c r="AO284" i="1"/>
  <c r="AN284" i="1"/>
  <c r="AM284" i="1"/>
  <c r="AL284" i="1"/>
  <c r="AK284" i="1"/>
  <c r="AJ284" i="1"/>
  <c r="AI284" i="1"/>
  <c r="AH284" i="1"/>
  <c r="AP283" i="1"/>
  <c r="AO283" i="1"/>
  <c r="AN283" i="1"/>
  <c r="AM283" i="1"/>
  <c r="AL283" i="1"/>
  <c r="AK283" i="1"/>
  <c r="AJ283" i="1"/>
  <c r="AI283" i="1"/>
  <c r="AH283" i="1"/>
  <c r="AP282" i="1"/>
  <c r="AO282" i="1"/>
  <c r="AN282" i="1"/>
  <c r="AM282" i="1"/>
  <c r="AL282" i="1"/>
  <c r="AK282" i="1"/>
  <c r="AJ282" i="1"/>
  <c r="AI282" i="1"/>
  <c r="AH282" i="1"/>
  <c r="AP281" i="1"/>
  <c r="AO281" i="1"/>
  <c r="AN281" i="1"/>
  <c r="AM281" i="1"/>
  <c r="AL281" i="1"/>
  <c r="AK281" i="1"/>
  <c r="AJ281" i="1"/>
  <c r="AI281" i="1"/>
  <c r="AH281" i="1"/>
  <c r="AP280" i="1"/>
  <c r="AO280" i="1"/>
  <c r="AN280" i="1"/>
  <c r="AM280" i="1"/>
  <c r="AL280" i="1"/>
  <c r="AK280" i="1"/>
  <c r="AJ280" i="1"/>
  <c r="AI280" i="1"/>
  <c r="AH280" i="1"/>
  <c r="AP279" i="1"/>
  <c r="AO279" i="1"/>
  <c r="AN279" i="1"/>
  <c r="AM279" i="1"/>
  <c r="AL279" i="1"/>
  <c r="AK279" i="1"/>
  <c r="AJ279" i="1"/>
  <c r="AI279" i="1"/>
  <c r="AH279" i="1"/>
  <c r="AP278" i="1"/>
  <c r="AO278" i="1"/>
  <c r="AN278" i="1"/>
  <c r="AM278" i="1"/>
  <c r="AL278" i="1"/>
  <c r="AK278" i="1"/>
  <c r="AJ278" i="1"/>
  <c r="AI278" i="1"/>
  <c r="AH278" i="1"/>
  <c r="AP277" i="1"/>
  <c r="AO277" i="1"/>
  <c r="AN277" i="1"/>
  <c r="AM277" i="1"/>
  <c r="AL277" i="1"/>
  <c r="AK277" i="1"/>
  <c r="AJ277" i="1"/>
  <c r="AI277" i="1"/>
  <c r="AH277" i="1"/>
  <c r="AP276" i="1"/>
  <c r="AO276" i="1"/>
  <c r="AN276" i="1"/>
  <c r="AM276" i="1"/>
  <c r="AL276" i="1"/>
  <c r="AK276" i="1"/>
  <c r="AJ276" i="1"/>
  <c r="AI276" i="1"/>
  <c r="AH276" i="1"/>
  <c r="AP275" i="1"/>
  <c r="AO275" i="1"/>
  <c r="AN275" i="1"/>
  <c r="AM275" i="1"/>
  <c r="AL275" i="1"/>
  <c r="AK275" i="1"/>
  <c r="AJ275" i="1"/>
  <c r="AI275" i="1"/>
  <c r="AH275" i="1"/>
  <c r="AP274" i="1"/>
  <c r="AO274" i="1"/>
  <c r="AN274" i="1"/>
  <c r="AM274" i="1"/>
  <c r="AL274" i="1"/>
  <c r="AK274" i="1"/>
  <c r="AJ274" i="1"/>
  <c r="AI274" i="1"/>
  <c r="AH274" i="1"/>
  <c r="AP273" i="1"/>
  <c r="AO273" i="1"/>
  <c r="AN273" i="1"/>
  <c r="AM273" i="1"/>
  <c r="AL273" i="1"/>
  <c r="AK273" i="1"/>
  <c r="AJ273" i="1"/>
  <c r="AI273" i="1"/>
  <c r="AH273" i="1"/>
  <c r="AP272" i="1"/>
  <c r="AO272" i="1"/>
  <c r="AN272" i="1"/>
  <c r="AM272" i="1"/>
  <c r="AL272" i="1"/>
  <c r="AK272" i="1"/>
  <c r="AJ272" i="1"/>
  <c r="AI272" i="1"/>
  <c r="AH272" i="1"/>
  <c r="AP271" i="1"/>
  <c r="AO271" i="1"/>
  <c r="AN271" i="1"/>
  <c r="AM271" i="1"/>
  <c r="AL271" i="1"/>
  <c r="AK271" i="1"/>
  <c r="AJ271" i="1"/>
  <c r="AI271" i="1"/>
  <c r="AH271" i="1"/>
  <c r="AP270" i="1"/>
  <c r="AO270" i="1"/>
  <c r="AN270" i="1"/>
  <c r="AM270" i="1"/>
  <c r="AL270" i="1"/>
  <c r="AK270" i="1"/>
  <c r="AJ270" i="1"/>
  <c r="AI270" i="1"/>
  <c r="AH270" i="1"/>
  <c r="AP269" i="1"/>
  <c r="AO269" i="1"/>
  <c r="AN269" i="1"/>
  <c r="AM269" i="1"/>
  <c r="AL269" i="1"/>
  <c r="AK269" i="1"/>
  <c r="AJ269" i="1"/>
  <c r="AI269" i="1"/>
  <c r="AH269" i="1"/>
  <c r="AP268" i="1"/>
  <c r="AO268" i="1"/>
  <c r="AN268" i="1"/>
  <c r="AM268" i="1"/>
  <c r="AL268" i="1"/>
  <c r="AK268" i="1"/>
  <c r="AJ268" i="1"/>
  <c r="AI268" i="1"/>
  <c r="AH268" i="1"/>
  <c r="AP267" i="1"/>
  <c r="AO267" i="1"/>
  <c r="AN267" i="1"/>
  <c r="AM267" i="1"/>
  <c r="AL267" i="1"/>
  <c r="AK267" i="1"/>
  <c r="AJ267" i="1"/>
  <c r="AI267" i="1"/>
  <c r="AH267" i="1"/>
  <c r="AP266" i="1"/>
  <c r="AO266" i="1"/>
  <c r="AN266" i="1"/>
  <c r="AM266" i="1"/>
  <c r="AL266" i="1"/>
  <c r="AK266" i="1"/>
  <c r="AJ266" i="1"/>
  <c r="AI266" i="1"/>
  <c r="AH266" i="1"/>
  <c r="AP265" i="1"/>
  <c r="AO265" i="1"/>
  <c r="AN265" i="1"/>
  <c r="AM265" i="1"/>
  <c r="AL265" i="1"/>
  <c r="AK265" i="1"/>
  <c r="AJ265" i="1"/>
  <c r="AI265" i="1"/>
  <c r="AH265" i="1"/>
  <c r="AP264" i="1"/>
  <c r="AO264" i="1"/>
  <c r="AN264" i="1"/>
  <c r="AM264" i="1"/>
  <c r="AL264" i="1"/>
  <c r="AK264" i="1"/>
  <c r="AJ264" i="1"/>
  <c r="AI264" i="1"/>
  <c r="AH264" i="1"/>
  <c r="AP263" i="1"/>
  <c r="AO263" i="1"/>
  <c r="AN263" i="1"/>
  <c r="AM263" i="1"/>
  <c r="AL263" i="1"/>
  <c r="AK263" i="1"/>
  <c r="AJ263" i="1"/>
  <c r="AI263" i="1"/>
  <c r="AH263" i="1"/>
  <c r="AP262" i="1"/>
  <c r="AO262" i="1"/>
  <c r="AN262" i="1"/>
  <c r="AM262" i="1"/>
  <c r="AL262" i="1"/>
  <c r="AK262" i="1"/>
  <c r="AJ262" i="1"/>
  <c r="AI262" i="1"/>
  <c r="AH262" i="1"/>
  <c r="AP261" i="1"/>
  <c r="AO261" i="1"/>
  <c r="AN261" i="1"/>
  <c r="AM261" i="1"/>
  <c r="AL261" i="1"/>
  <c r="AK261" i="1"/>
  <c r="AJ261" i="1"/>
  <c r="AI261" i="1"/>
  <c r="AH261" i="1"/>
  <c r="AP260" i="1"/>
  <c r="AO260" i="1"/>
  <c r="AN260" i="1"/>
  <c r="AM260" i="1"/>
  <c r="AL260" i="1"/>
  <c r="AK260" i="1"/>
  <c r="AJ260" i="1"/>
  <c r="AI260" i="1"/>
  <c r="AH260" i="1"/>
  <c r="AP259" i="1"/>
  <c r="AO259" i="1"/>
  <c r="AN259" i="1"/>
  <c r="AM259" i="1"/>
  <c r="AL259" i="1"/>
  <c r="AK259" i="1"/>
  <c r="AJ259" i="1"/>
  <c r="AI259" i="1"/>
  <c r="AH259" i="1"/>
  <c r="AP258" i="1"/>
  <c r="AO258" i="1"/>
  <c r="AN258" i="1"/>
  <c r="AM258" i="1"/>
  <c r="AL258" i="1"/>
  <c r="AK258" i="1"/>
  <c r="AJ258" i="1"/>
  <c r="AI258" i="1"/>
  <c r="AH258" i="1"/>
  <c r="AP257" i="1"/>
  <c r="AO257" i="1"/>
  <c r="AN257" i="1"/>
  <c r="AM257" i="1"/>
  <c r="AL257" i="1"/>
  <c r="AK257" i="1"/>
  <c r="AJ257" i="1"/>
  <c r="AI257" i="1"/>
  <c r="AH257" i="1"/>
  <c r="AP256" i="1"/>
  <c r="AO256" i="1"/>
  <c r="AN256" i="1"/>
  <c r="AM256" i="1"/>
  <c r="AL256" i="1"/>
  <c r="AK256" i="1"/>
  <c r="AJ256" i="1"/>
  <c r="AI256" i="1"/>
  <c r="AH256" i="1"/>
  <c r="AP255" i="1"/>
  <c r="AO255" i="1"/>
  <c r="AN255" i="1"/>
  <c r="AM255" i="1"/>
  <c r="AL255" i="1"/>
  <c r="AK255" i="1"/>
  <c r="AJ255" i="1"/>
  <c r="AI255" i="1"/>
  <c r="AH255" i="1"/>
  <c r="AP254" i="1"/>
  <c r="AO254" i="1"/>
  <c r="AN254" i="1"/>
  <c r="AM254" i="1"/>
  <c r="AL254" i="1"/>
  <c r="AK254" i="1"/>
  <c r="AJ254" i="1"/>
  <c r="AI254" i="1"/>
  <c r="AH254" i="1"/>
  <c r="AP253" i="1"/>
  <c r="AO253" i="1"/>
  <c r="AN253" i="1"/>
  <c r="AM253" i="1"/>
  <c r="AL253" i="1"/>
  <c r="AK253" i="1"/>
  <c r="AJ253" i="1"/>
  <c r="AI253" i="1"/>
  <c r="AH253" i="1"/>
  <c r="AP252" i="1"/>
  <c r="AO252" i="1"/>
  <c r="AN252" i="1"/>
  <c r="AM252" i="1"/>
  <c r="AL252" i="1"/>
  <c r="AK252" i="1"/>
  <c r="AJ252" i="1"/>
  <c r="AI252" i="1"/>
  <c r="AH252" i="1"/>
  <c r="AP251" i="1"/>
  <c r="AO251" i="1"/>
  <c r="AN251" i="1"/>
  <c r="AM251" i="1"/>
  <c r="AL251" i="1"/>
  <c r="AK251" i="1"/>
  <c r="AJ251" i="1"/>
  <c r="AI251" i="1"/>
  <c r="AH251" i="1"/>
  <c r="AP250" i="1"/>
  <c r="AO250" i="1"/>
  <c r="AN250" i="1"/>
  <c r="AM250" i="1"/>
  <c r="AL250" i="1"/>
  <c r="AK250" i="1"/>
  <c r="AJ250" i="1"/>
  <c r="AI250" i="1"/>
  <c r="AH250" i="1"/>
  <c r="AP249" i="1"/>
  <c r="AO249" i="1"/>
  <c r="AN249" i="1"/>
  <c r="AM249" i="1"/>
  <c r="AL249" i="1"/>
  <c r="AK249" i="1"/>
  <c r="AJ249" i="1"/>
  <c r="AI249" i="1"/>
  <c r="AH249" i="1"/>
  <c r="AP248" i="1"/>
  <c r="AO248" i="1"/>
  <c r="AN248" i="1"/>
  <c r="AM248" i="1"/>
  <c r="AL248" i="1"/>
  <c r="AK248" i="1"/>
  <c r="AJ248" i="1"/>
  <c r="AI248" i="1"/>
  <c r="AH248" i="1"/>
  <c r="AP247" i="1"/>
  <c r="AO247" i="1"/>
  <c r="AN247" i="1"/>
  <c r="AM247" i="1"/>
  <c r="AL247" i="1"/>
  <c r="AK247" i="1"/>
  <c r="AJ247" i="1"/>
  <c r="AI247" i="1"/>
  <c r="AH247" i="1"/>
  <c r="AP246" i="1"/>
  <c r="AO246" i="1"/>
  <c r="AN246" i="1"/>
  <c r="AM246" i="1"/>
  <c r="AL246" i="1"/>
  <c r="AK246" i="1"/>
  <c r="AJ246" i="1"/>
  <c r="AI246" i="1"/>
  <c r="AH246" i="1"/>
  <c r="AP245" i="1"/>
  <c r="AO245" i="1"/>
  <c r="AN245" i="1"/>
  <c r="AM245" i="1"/>
  <c r="AL245" i="1"/>
  <c r="AK245" i="1"/>
  <c r="AJ245" i="1"/>
  <c r="AI245" i="1"/>
  <c r="AH245" i="1"/>
  <c r="AP244" i="1"/>
  <c r="AO244" i="1"/>
  <c r="AN244" i="1"/>
  <c r="AM244" i="1"/>
  <c r="AL244" i="1"/>
  <c r="AK244" i="1"/>
  <c r="AJ244" i="1"/>
  <c r="AI244" i="1"/>
  <c r="AH244" i="1"/>
  <c r="AP243" i="1"/>
  <c r="AO243" i="1"/>
  <c r="AN243" i="1"/>
  <c r="AM243" i="1"/>
  <c r="AL243" i="1"/>
  <c r="AK243" i="1"/>
  <c r="AJ243" i="1"/>
  <c r="AI243" i="1"/>
  <c r="AH243" i="1"/>
  <c r="AP242" i="1"/>
  <c r="AO242" i="1"/>
  <c r="AN242" i="1"/>
  <c r="AM242" i="1"/>
  <c r="AL242" i="1"/>
  <c r="AK242" i="1"/>
  <c r="AJ242" i="1"/>
  <c r="AI242" i="1"/>
  <c r="AH242" i="1"/>
  <c r="AP241" i="1"/>
  <c r="AO241" i="1"/>
  <c r="AN241" i="1"/>
  <c r="AM241" i="1"/>
  <c r="AL241" i="1"/>
  <c r="AK241" i="1"/>
  <c r="AJ241" i="1"/>
  <c r="AI241" i="1"/>
  <c r="AH241" i="1"/>
  <c r="AP240" i="1"/>
  <c r="AO240" i="1"/>
  <c r="AN240" i="1"/>
  <c r="AM240" i="1"/>
  <c r="AL240" i="1"/>
  <c r="AK240" i="1"/>
  <c r="AJ240" i="1"/>
  <c r="AI240" i="1"/>
  <c r="AH240" i="1"/>
  <c r="AP239" i="1"/>
  <c r="AO239" i="1"/>
  <c r="AN239" i="1"/>
  <c r="AM239" i="1"/>
  <c r="AL239" i="1"/>
  <c r="AK239" i="1"/>
  <c r="AJ239" i="1"/>
  <c r="AI239" i="1"/>
  <c r="AH239" i="1"/>
  <c r="AP238" i="1"/>
  <c r="AO238" i="1"/>
  <c r="AN238" i="1"/>
  <c r="AM238" i="1"/>
  <c r="AL238" i="1"/>
  <c r="AK238" i="1"/>
  <c r="AJ238" i="1"/>
  <c r="AI238" i="1"/>
  <c r="AH238" i="1"/>
  <c r="AP237" i="1"/>
  <c r="AO237" i="1"/>
  <c r="AN237" i="1"/>
  <c r="AM237" i="1"/>
  <c r="AL237" i="1"/>
  <c r="AK237" i="1"/>
  <c r="AJ237" i="1"/>
  <c r="AI237" i="1"/>
  <c r="AH237" i="1"/>
  <c r="AP236" i="1"/>
  <c r="AO236" i="1"/>
  <c r="AN236" i="1"/>
  <c r="AM236" i="1"/>
  <c r="AL236" i="1"/>
  <c r="AK236" i="1"/>
  <c r="AJ236" i="1"/>
  <c r="AI236" i="1"/>
  <c r="AH236" i="1"/>
  <c r="AP235" i="1"/>
  <c r="AO235" i="1"/>
  <c r="AN235" i="1"/>
  <c r="AM235" i="1"/>
  <c r="AL235" i="1"/>
  <c r="AK235" i="1"/>
  <c r="AJ235" i="1"/>
  <c r="AI235" i="1"/>
  <c r="AH235" i="1"/>
  <c r="AP234" i="1"/>
  <c r="AO234" i="1"/>
  <c r="AN234" i="1"/>
  <c r="AM234" i="1"/>
  <c r="AL234" i="1"/>
  <c r="AK234" i="1"/>
  <c r="AJ234" i="1"/>
  <c r="AI234" i="1"/>
  <c r="AH234" i="1"/>
  <c r="AP233" i="1"/>
  <c r="AO233" i="1"/>
  <c r="AN233" i="1"/>
  <c r="AM233" i="1"/>
  <c r="AL233" i="1"/>
  <c r="AK233" i="1"/>
  <c r="AJ233" i="1"/>
  <c r="AI233" i="1"/>
  <c r="AH233" i="1"/>
  <c r="AP232" i="1"/>
  <c r="AO232" i="1"/>
  <c r="AN232" i="1"/>
  <c r="AM232" i="1"/>
  <c r="AL232" i="1"/>
  <c r="AK232" i="1"/>
  <c r="AJ232" i="1"/>
  <c r="AI232" i="1"/>
  <c r="AH232" i="1"/>
  <c r="AP231" i="1"/>
  <c r="AO231" i="1"/>
  <c r="AN231" i="1"/>
  <c r="AM231" i="1"/>
  <c r="AL231" i="1"/>
  <c r="AK231" i="1"/>
  <c r="AJ231" i="1"/>
  <c r="AI231" i="1"/>
  <c r="AH231" i="1"/>
  <c r="AP230" i="1"/>
  <c r="AO230" i="1"/>
  <c r="AN230" i="1"/>
  <c r="AM230" i="1"/>
  <c r="AL230" i="1"/>
  <c r="AK230" i="1"/>
  <c r="AJ230" i="1"/>
  <c r="AI230" i="1"/>
  <c r="AH230" i="1"/>
  <c r="AP229" i="1"/>
  <c r="AO229" i="1"/>
  <c r="AN229" i="1"/>
  <c r="AM229" i="1"/>
  <c r="AL229" i="1"/>
  <c r="AK229" i="1"/>
  <c r="AJ229" i="1"/>
  <c r="AI229" i="1"/>
  <c r="AH229" i="1"/>
  <c r="AP228" i="1"/>
  <c r="AO228" i="1"/>
  <c r="AN228" i="1"/>
  <c r="AM228" i="1"/>
  <c r="AL228" i="1"/>
  <c r="AK228" i="1"/>
  <c r="AJ228" i="1"/>
  <c r="AI228" i="1"/>
  <c r="AH228" i="1"/>
  <c r="AP227" i="1"/>
  <c r="AO227" i="1"/>
  <c r="AN227" i="1"/>
  <c r="AM227" i="1"/>
  <c r="AL227" i="1"/>
  <c r="AK227" i="1"/>
  <c r="AJ227" i="1"/>
  <c r="AI227" i="1"/>
  <c r="AH227" i="1"/>
  <c r="AP226" i="1"/>
  <c r="AO226" i="1"/>
  <c r="AN226" i="1"/>
  <c r="AM226" i="1"/>
  <c r="AL226" i="1"/>
  <c r="AK226" i="1"/>
  <c r="AJ226" i="1"/>
  <c r="AI226" i="1"/>
  <c r="AH226" i="1"/>
  <c r="AP225" i="1"/>
  <c r="AO225" i="1"/>
  <c r="AN225" i="1"/>
  <c r="AM225" i="1"/>
  <c r="AL225" i="1"/>
  <c r="AK225" i="1"/>
  <c r="AJ225" i="1"/>
  <c r="AI225" i="1"/>
  <c r="AH225" i="1"/>
  <c r="AP224" i="1"/>
  <c r="AO224" i="1"/>
  <c r="AN224" i="1"/>
  <c r="AM224" i="1"/>
  <c r="AL224" i="1"/>
  <c r="AK224" i="1"/>
  <c r="AJ224" i="1"/>
  <c r="AI224" i="1"/>
  <c r="AH224" i="1"/>
  <c r="AP223" i="1"/>
  <c r="AO223" i="1"/>
  <c r="AN223" i="1"/>
  <c r="AM223" i="1"/>
  <c r="AL223" i="1"/>
  <c r="AK223" i="1"/>
  <c r="AJ223" i="1"/>
  <c r="AI223" i="1"/>
  <c r="AH223" i="1"/>
  <c r="AP222" i="1"/>
  <c r="AO222" i="1"/>
  <c r="AN222" i="1"/>
  <c r="AM222" i="1"/>
  <c r="AL222" i="1"/>
  <c r="AK222" i="1"/>
  <c r="AJ222" i="1"/>
  <c r="AI222" i="1"/>
  <c r="AH222" i="1"/>
  <c r="AP221" i="1"/>
  <c r="AO221" i="1"/>
  <c r="AN221" i="1"/>
  <c r="AM221" i="1"/>
  <c r="AL221" i="1"/>
  <c r="AK221" i="1"/>
  <c r="AJ221" i="1"/>
  <c r="AI221" i="1"/>
  <c r="AH221" i="1"/>
  <c r="AP220" i="1"/>
  <c r="AO220" i="1"/>
  <c r="AN220" i="1"/>
  <c r="AM220" i="1"/>
  <c r="AL220" i="1"/>
  <c r="AK220" i="1"/>
  <c r="AJ220" i="1"/>
  <c r="AI220" i="1"/>
  <c r="AH220" i="1"/>
  <c r="AP219" i="1"/>
  <c r="AO219" i="1"/>
  <c r="AN219" i="1"/>
  <c r="AM219" i="1"/>
  <c r="AL219" i="1"/>
  <c r="AK219" i="1"/>
  <c r="AJ219" i="1"/>
  <c r="AI219" i="1"/>
  <c r="AH219" i="1"/>
  <c r="AP218" i="1"/>
  <c r="AO218" i="1"/>
  <c r="AN218" i="1"/>
  <c r="AM218" i="1"/>
  <c r="AL218" i="1"/>
  <c r="AK218" i="1"/>
  <c r="AJ218" i="1"/>
  <c r="AI218" i="1"/>
  <c r="AH218" i="1"/>
  <c r="AP217" i="1"/>
  <c r="AO217" i="1"/>
  <c r="AN217" i="1"/>
  <c r="AM217" i="1"/>
  <c r="AL217" i="1"/>
  <c r="AK217" i="1"/>
  <c r="AJ217" i="1"/>
  <c r="AI217" i="1"/>
  <c r="AH217" i="1"/>
  <c r="AP216" i="1"/>
  <c r="AO216" i="1"/>
  <c r="AN216" i="1"/>
  <c r="AM216" i="1"/>
  <c r="AL216" i="1"/>
  <c r="AK216" i="1"/>
  <c r="AJ216" i="1"/>
  <c r="AI216" i="1"/>
  <c r="AH216" i="1"/>
  <c r="AP215" i="1"/>
  <c r="AO215" i="1"/>
  <c r="AN215" i="1"/>
  <c r="AM215" i="1"/>
  <c r="AL215" i="1"/>
  <c r="AK215" i="1"/>
  <c r="AJ215" i="1"/>
  <c r="AI215" i="1"/>
  <c r="AH215" i="1"/>
  <c r="AP214" i="1"/>
  <c r="AO214" i="1"/>
  <c r="AN214" i="1"/>
  <c r="AM214" i="1"/>
  <c r="AL214" i="1"/>
  <c r="AK214" i="1"/>
  <c r="AJ214" i="1"/>
  <c r="AI214" i="1"/>
  <c r="AH214" i="1"/>
  <c r="AP213" i="1"/>
  <c r="AO213" i="1"/>
  <c r="AN213" i="1"/>
  <c r="AM213" i="1"/>
  <c r="AL213" i="1"/>
  <c r="AK213" i="1"/>
  <c r="AJ213" i="1"/>
  <c r="AI213" i="1"/>
  <c r="AH213" i="1"/>
  <c r="AP212" i="1"/>
  <c r="AO212" i="1"/>
  <c r="AN212" i="1"/>
  <c r="AM212" i="1"/>
  <c r="AL212" i="1"/>
  <c r="AK212" i="1"/>
  <c r="AJ212" i="1"/>
  <c r="AI212" i="1"/>
  <c r="AH212" i="1"/>
  <c r="AP211" i="1"/>
  <c r="AO211" i="1"/>
  <c r="AN211" i="1"/>
  <c r="AM211" i="1"/>
  <c r="AL211" i="1"/>
  <c r="AK211" i="1"/>
  <c r="AJ211" i="1"/>
  <c r="AI211" i="1"/>
  <c r="AH211" i="1"/>
  <c r="AP210" i="1"/>
  <c r="AO210" i="1"/>
  <c r="AN210" i="1"/>
  <c r="AM210" i="1"/>
  <c r="AL210" i="1"/>
  <c r="AK210" i="1"/>
  <c r="AJ210" i="1"/>
  <c r="AI210" i="1"/>
  <c r="AH210" i="1"/>
  <c r="AP209" i="1"/>
  <c r="AO209" i="1"/>
  <c r="AN209" i="1"/>
  <c r="AM209" i="1"/>
  <c r="AL209" i="1"/>
  <c r="AK209" i="1"/>
  <c r="AJ209" i="1"/>
  <c r="AI209" i="1"/>
  <c r="AH209" i="1"/>
  <c r="AP208" i="1"/>
  <c r="AO208" i="1"/>
  <c r="AN208" i="1"/>
  <c r="AM208" i="1"/>
  <c r="AL208" i="1"/>
  <c r="AK208" i="1"/>
  <c r="AJ208" i="1"/>
  <c r="AI208" i="1"/>
  <c r="AH208" i="1"/>
  <c r="AP207" i="1"/>
  <c r="AO207" i="1"/>
  <c r="AN207" i="1"/>
  <c r="AM207" i="1"/>
  <c r="AL207" i="1"/>
  <c r="AK207" i="1"/>
  <c r="AJ207" i="1"/>
  <c r="AI207" i="1"/>
  <c r="AH207" i="1"/>
  <c r="AP206" i="1"/>
  <c r="AO206" i="1"/>
  <c r="AN206" i="1"/>
  <c r="AM206" i="1"/>
  <c r="AL206" i="1"/>
  <c r="AK206" i="1"/>
  <c r="AJ206" i="1"/>
  <c r="AI206" i="1"/>
  <c r="AH206" i="1"/>
  <c r="AP205" i="1"/>
  <c r="AO205" i="1"/>
  <c r="AN205" i="1"/>
  <c r="AM205" i="1"/>
  <c r="AL205" i="1"/>
  <c r="AK205" i="1"/>
  <c r="AJ205" i="1"/>
  <c r="AI205" i="1"/>
  <c r="AH205" i="1"/>
  <c r="AP204" i="1"/>
  <c r="AO204" i="1"/>
  <c r="AN204" i="1"/>
  <c r="AM204" i="1"/>
  <c r="AL204" i="1"/>
  <c r="AK204" i="1"/>
  <c r="AJ204" i="1"/>
  <c r="AI204" i="1"/>
  <c r="AH204" i="1"/>
  <c r="AP203" i="1"/>
  <c r="AO203" i="1"/>
  <c r="AN203" i="1"/>
  <c r="AM203" i="1"/>
  <c r="AL203" i="1"/>
  <c r="AK203" i="1"/>
  <c r="AJ203" i="1"/>
  <c r="AI203" i="1"/>
  <c r="AH203" i="1"/>
  <c r="AP202" i="1"/>
  <c r="AO202" i="1"/>
  <c r="AN202" i="1"/>
  <c r="AM202" i="1"/>
  <c r="AL202" i="1"/>
  <c r="AK202" i="1"/>
  <c r="AJ202" i="1"/>
  <c r="AI202" i="1"/>
  <c r="AH202" i="1"/>
  <c r="AP201" i="1"/>
  <c r="AO201" i="1"/>
  <c r="AN201" i="1"/>
  <c r="AM201" i="1"/>
  <c r="AL201" i="1"/>
  <c r="AK201" i="1"/>
  <c r="AJ201" i="1"/>
  <c r="AI201" i="1"/>
  <c r="AH201" i="1"/>
  <c r="AP200" i="1"/>
  <c r="AO200" i="1"/>
  <c r="AN200" i="1"/>
  <c r="AM200" i="1"/>
  <c r="AL200" i="1"/>
  <c r="AK200" i="1"/>
  <c r="AJ200" i="1"/>
  <c r="AI200" i="1"/>
  <c r="AH200" i="1"/>
  <c r="AP199" i="1"/>
  <c r="AO199" i="1"/>
  <c r="AN199" i="1"/>
  <c r="AM199" i="1"/>
  <c r="AL199" i="1"/>
  <c r="AK199" i="1"/>
  <c r="AJ199" i="1"/>
  <c r="AI199" i="1"/>
  <c r="AH199" i="1"/>
  <c r="AP198" i="1"/>
  <c r="AO198" i="1"/>
  <c r="AN198" i="1"/>
  <c r="AM198" i="1"/>
  <c r="AL198" i="1"/>
  <c r="AK198" i="1"/>
  <c r="AJ198" i="1"/>
  <c r="AI198" i="1"/>
  <c r="AH198" i="1"/>
  <c r="AP197" i="1"/>
  <c r="AO197" i="1"/>
  <c r="AN197" i="1"/>
  <c r="AM197" i="1"/>
  <c r="AL197" i="1"/>
  <c r="AK197" i="1"/>
  <c r="AJ197" i="1"/>
  <c r="AI197" i="1"/>
  <c r="AH197" i="1"/>
  <c r="AP196" i="1"/>
  <c r="AO196" i="1"/>
  <c r="AN196" i="1"/>
  <c r="AM196" i="1"/>
  <c r="AL196" i="1"/>
  <c r="AK196" i="1"/>
  <c r="AJ196" i="1"/>
  <c r="AI196" i="1"/>
  <c r="AH196" i="1"/>
  <c r="AP195" i="1"/>
  <c r="AO195" i="1"/>
  <c r="AN195" i="1"/>
  <c r="AM195" i="1"/>
  <c r="AL195" i="1"/>
  <c r="AK195" i="1"/>
  <c r="AJ195" i="1"/>
  <c r="AI195" i="1"/>
  <c r="AH195" i="1"/>
  <c r="AP194" i="1"/>
  <c r="AO194" i="1"/>
  <c r="AN194" i="1"/>
  <c r="AM194" i="1"/>
  <c r="AL194" i="1"/>
  <c r="AK194" i="1"/>
  <c r="AJ194" i="1"/>
  <c r="AI194" i="1"/>
  <c r="AH194" i="1"/>
  <c r="AP193" i="1"/>
  <c r="AO193" i="1"/>
  <c r="AN193" i="1"/>
  <c r="AM193" i="1"/>
  <c r="AL193" i="1"/>
  <c r="AK193" i="1"/>
  <c r="AJ193" i="1"/>
  <c r="AI193" i="1"/>
  <c r="AH193" i="1"/>
  <c r="AP192" i="1"/>
  <c r="AO192" i="1"/>
  <c r="AN192" i="1"/>
  <c r="AM192" i="1"/>
  <c r="AL192" i="1"/>
  <c r="AK192" i="1"/>
  <c r="AJ192" i="1"/>
  <c r="AI192" i="1"/>
  <c r="AH192" i="1"/>
  <c r="AP191" i="1"/>
  <c r="AO191" i="1"/>
  <c r="AN191" i="1"/>
  <c r="AM191" i="1"/>
  <c r="AL191" i="1"/>
  <c r="AK191" i="1"/>
  <c r="AJ191" i="1"/>
  <c r="AI191" i="1"/>
  <c r="AH191" i="1"/>
  <c r="AP190" i="1"/>
  <c r="AO190" i="1"/>
  <c r="AN190" i="1"/>
  <c r="AM190" i="1"/>
  <c r="AL190" i="1"/>
  <c r="AK190" i="1"/>
  <c r="AJ190" i="1"/>
  <c r="AI190" i="1"/>
  <c r="AH190" i="1"/>
  <c r="AP189" i="1"/>
  <c r="AO189" i="1"/>
  <c r="AN189" i="1"/>
  <c r="AM189" i="1"/>
  <c r="AL189" i="1"/>
  <c r="AK189" i="1"/>
  <c r="AJ189" i="1"/>
  <c r="AI189" i="1"/>
  <c r="AH189" i="1"/>
  <c r="AP188" i="1"/>
  <c r="AO188" i="1"/>
  <c r="AN188" i="1"/>
  <c r="AM188" i="1"/>
  <c r="AL188" i="1"/>
  <c r="AK188" i="1"/>
  <c r="AJ188" i="1"/>
  <c r="AI188" i="1"/>
  <c r="AH188" i="1"/>
  <c r="AP187" i="1"/>
  <c r="AO187" i="1"/>
  <c r="AN187" i="1"/>
  <c r="AM187" i="1"/>
  <c r="AL187" i="1"/>
  <c r="AK187" i="1"/>
  <c r="AJ187" i="1"/>
  <c r="AI187" i="1"/>
  <c r="AH187" i="1"/>
  <c r="AP186" i="1"/>
  <c r="AO186" i="1"/>
  <c r="AN186" i="1"/>
  <c r="AM186" i="1"/>
  <c r="AL186" i="1"/>
  <c r="AK186" i="1"/>
  <c r="AJ186" i="1"/>
  <c r="AI186" i="1"/>
  <c r="AH186" i="1"/>
  <c r="AP185" i="1"/>
  <c r="AO185" i="1"/>
  <c r="AN185" i="1"/>
  <c r="AM185" i="1"/>
  <c r="AL185" i="1"/>
  <c r="AK185" i="1"/>
  <c r="AJ185" i="1"/>
  <c r="AI185" i="1"/>
  <c r="AH185" i="1"/>
  <c r="AP184" i="1"/>
  <c r="AO184" i="1"/>
  <c r="AN184" i="1"/>
  <c r="AM184" i="1"/>
  <c r="AL184" i="1"/>
  <c r="AK184" i="1"/>
  <c r="AJ184" i="1"/>
  <c r="AI184" i="1"/>
  <c r="AH184" i="1"/>
  <c r="AP183" i="1"/>
  <c r="AO183" i="1"/>
  <c r="AN183" i="1"/>
  <c r="AM183" i="1"/>
  <c r="AL183" i="1"/>
  <c r="AK183" i="1"/>
  <c r="AJ183" i="1"/>
  <c r="AI183" i="1"/>
  <c r="AH183" i="1"/>
  <c r="AP182" i="1"/>
  <c r="AO182" i="1"/>
  <c r="AN182" i="1"/>
  <c r="AM182" i="1"/>
  <c r="AL182" i="1"/>
  <c r="AK182" i="1"/>
  <c r="AJ182" i="1"/>
  <c r="AI182" i="1"/>
  <c r="AH182" i="1"/>
  <c r="AP181" i="1"/>
  <c r="AO181" i="1"/>
  <c r="AN181" i="1"/>
  <c r="AM181" i="1"/>
  <c r="AL181" i="1"/>
  <c r="AK181" i="1"/>
  <c r="AJ181" i="1"/>
  <c r="AI181" i="1"/>
  <c r="AH181" i="1"/>
  <c r="AP180" i="1"/>
  <c r="AO180" i="1"/>
  <c r="AN180" i="1"/>
  <c r="AM180" i="1"/>
  <c r="AL180" i="1"/>
  <c r="AK180" i="1"/>
  <c r="AJ180" i="1"/>
  <c r="AI180" i="1"/>
  <c r="AH180" i="1"/>
  <c r="AP179" i="1"/>
  <c r="AO179" i="1"/>
  <c r="AN179" i="1"/>
  <c r="AM179" i="1"/>
  <c r="AL179" i="1"/>
  <c r="AK179" i="1"/>
  <c r="AJ179" i="1"/>
  <c r="AI179" i="1"/>
  <c r="AH179" i="1"/>
  <c r="AP178" i="1"/>
  <c r="AO178" i="1"/>
  <c r="AN178" i="1"/>
  <c r="AM178" i="1"/>
  <c r="AL178" i="1"/>
  <c r="AK178" i="1"/>
  <c r="AJ178" i="1"/>
  <c r="AI178" i="1"/>
  <c r="AH178" i="1"/>
  <c r="AP177" i="1"/>
  <c r="AO177" i="1"/>
  <c r="AN177" i="1"/>
  <c r="AM177" i="1"/>
  <c r="AL177" i="1"/>
  <c r="AK177" i="1"/>
  <c r="AJ177" i="1"/>
  <c r="AI177" i="1"/>
  <c r="AH177" i="1"/>
  <c r="AP176" i="1"/>
  <c r="AO176" i="1"/>
  <c r="AN176" i="1"/>
  <c r="AM176" i="1"/>
  <c r="AL176" i="1"/>
  <c r="AK176" i="1"/>
  <c r="AJ176" i="1"/>
  <c r="AI176" i="1"/>
  <c r="AH176" i="1"/>
  <c r="AP175" i="1"/>
  <c r="AO175" i="1"/>
  <c r="AN175" i="1"/>
  <c r="AM175" i="1"/>
  <c r="AL175" i="1"/>
  <c r="AK175" i="1"/>
  <c r="AJ175" i="1"/>
  <c r="AI175" i="1"/>
  <c r="AH175" i="1"/>
  <c r="AP174" i="1"/>
  <c r="AO174" i="1"/>
  <c r="AN174" i="1"/>
  <c r="AM174" i="1"/>
  <c r="AL174" i="1"/>
  <c r="AK174" i="1"/>
  <c r="AJ174" i="1"/>
  <c r="AI174" i="1"/>
  <c r="AH174" i="1"/>
  <c r="AP173" i="1"/>
  <c r="AO173" i="1"/>
  <c r="AN173" i="1"/>
  <c r="AM173" i="1"/>
  <c r="AL173" i="1"/>
  <c r="AK173" i="1"/>
  <c r="AJ173" i="1"/>
  <c r="AI173" i="1"/>
  <c r="AH173" i="1"/>
  <c r="AP172" i="1"/>
  <c r="AO172" i="1"/>
  <c r="AN172" i="1"/>
  <c r="AM172" i="1"/>
  <c r="AL172" i="1"/>
  <c r="AK172" i="1"/>
  <c r="AJ172" i="1"/>
  <c r="AI172" i="1"/>
  <c r="AH172" i="1"/>
  <c r="AP171" i="1"/>
  <c r="AO171" i="1"/>
  <c r="AN171" i="1"/>
  <c r="AM171" i="1"/>
  <c r="AL171" i="1"/>
  <c r="AK171" i="1"/>
  <c r="AJ171" i="1"/>
  <c r="AI171" i="1"/>
  <c r="AH171" i="1"/>
  <c r="AP170" i="1"/>
  <c r="AO170" i="1"/>
  <c r="AN170" i="1"/>
  <c r="AM170" i="1"/>
  <c r="AL170" i="1"/>
  <c r="AK170" i="1"/>
  <c r="AJ170" i="1"/>
  <c r="AI170" i="1"/>
  <c r="AH170" i="1"/>
  <c r="AP169" i="1"/>
  <c r="AO169" i="1"/>
  <c r="AN169" i="1"/>
  <c r="AM169" i="1"/>
  <c r="AL169" i="1"/>
  <c r="AK169" i="1"/>
  <c r="AJ169" i="1"/>
  <c r="AI169" i="1"/>
  <c r="AH169" i="1"/>
  <c r="AP168" i="1"/>
  <c r="AO168" i="1"/>
  <c r="AN168" i="1"/>
  <c r="AM168" i="1"/>
  <c r="AL168" i="1"/>
  <c r="AK168" i="1"/>
  <c r="AJ168" i="1"/>
  <c r="AI168" i="1"/>
  <c r="AH168" i="1"/>
  <c r="AP167" i="1"/>
  <c r="AO167" i="1"/>
  <c r="AN167" i="1"/>
  <c r="AM167" i="1"/>
  <c r="AL167" i="1"/>
  <c r="AK167" i="1"/>
  <c r="AJ167" i="1"/>
  <c r="AI167" i="1"/>
  <c r="AH167" i="1"/>
  <c r="AP166" i="1"/>
  <c r="AO166" i="1"/>
  <c r="AN166" i="1"/>
  <c r="AM166" i="1"/>
  <c r="AL166" i="1"/>
  <c r="AK166" i="1"/>
  <c r="AJ166" i="1"/>
  <c r="AI166" i="1"/>
  <c r="AH166" i="1"/>
  <c r="AP165" i="1"/>
  <c r="AO165" i="1"/>
  <c r="AN165" i="1"/>
  <c r="AM165" i="1"/>
  <c r="AL165" i="1"/>
  <c r="AK165" i="1"/>
  <c r="AJ165" i="1"/>
  <c r="AI165" i="1"/>
  <c r="AH165" i="1"/>
  <c r="AP164" i="1"/>
  <c r="AO164" i="1"/>
  <c r="AN164" i="1"/>
  <c r="AM164" i="1"/>
  <c r="AL164" i="1"/>
  <c r="AK164" i="1"/>
  <c r="AJ164" i="1"/>
  <c r="AI164" i="1"/>
  <c r="AH164" i="1"/>
  <c r="AP163" i="1"/>
  <c r="AO163" i="1"/>
  <c r="AN163" i="1"/>
  <c r="AM163" i="1"/>
  <c r="AL163" i="1"/>
  <c r="AK163" i="1"/>
  <c r="AJ163" i="1"/>
  <c r="AI163" i="1"/>
  <c r="AH163" i="1"/>
  <c r="AP162" i="1"/>
  <c r="AO162" i="1"/>
  <c r="AN162" i="1"/>
  <c r="AM162" i="1"/>
  <c r="AL162" i="1"/>
  <c r="AK162" i="1"/>
  <c r="AJ162" i="1"/>
  <c r="AI162" i="1"/>
  <c r="AH162" i="1"/>
  <c r="AP161" i="1"/>
  <c r="AO161" i="1"/>
  <c r="AN161" i="1"/>
  <c r="AM161" i="1"/>
  <c r="AL161" i="1"/>
  <c r="AK161" i="1"/>
  <c r="AJ161" i="1"/>
  <c r="AI161" i="1"/>
  <c r="AH161" i="1"/>
  <c r="AP160" i="1"/>
  <c r="AO160" i="1"/>
  <c r="AN160" i="1"/>
  <c r="AM160" i="1"/>
  <c r="AL160" i="1"/>
  <c r="AK160" i="1"/>
  <c r="AJ160" i="1"/>
  <c r="AI160" i="1"/>
  <c r="AH160" i="1"/>
  <c r="AP159" i="1"/>
  <c r="AO159" i="1"/>
  <c r="AN159" i="1"/>
  <c r="AM159" i="1"/>
  <c r="AL159" i="1"/>
  <c r="AK159" i="1"/>
  <c r="AJ159" i="1"/>
  <c r="AI159" i="1"/>
  <c r="AH159" i="1"/>
  <c r="AP158" i="1"/>
  <c r="AO158" i="1"/>
  <c r="AN158" i="1"/>
  <c r="AM158" i="1"/>
  <c r="AL158" i="1"/>
  <c r="AK158" i="1"/>
  <c r="AJ158" i="1"/>
  <c r="AI158" i="1"/>
  <c r="AH158" i="1"/>
  <c r="AP157" i="1"/>
  <c r="AO157" i="1"/>
  <c r="AN157" i="1"/>
  <c r="AM157" i="1"/>
  <c r="AL157" i="1"/>
  <c r="AK157" i="1"/>
  <c r="AJ157" i="1"/>
  <c r="AI157" i="1"/>
  <c r="AH157" i="1"/>
  <c r="AP156" i="1"/>
  <c r="AO156" i="1"/>
  <c r="AN156" i="1"/>
  <c r="AM156" i="1"/>
  <c r="AL156" i="1"/>
  <c r="AK156" i="1"/>
  <c r="AJ156" i="1"/>
  <c r="AI156" i="1"/>
  <c r="AH156" i="1"/>
  <c r="AP155" i="1"/>
  <c r="AO155" i="1"/>
  <c r="AN155" i="1"/>
  <c r="AM155" i="1"/>
  <c r="AL155" i="1"/>
  <c r="AK155" i="1"/>
  <c r="AJ155" i="1"/>
  <c r="AI155" i="1"/>
  <c r="AH155" i="1"/>
  <c r="AP154" i="1"/>
  <c r="AO154" i="1"/>
  <c r="AN154" i="1"/>
  <c r="AM154" i="1"/>
  <c r="AL154" i="1"/>
  <c r="AK154" i="1"/>
  <c r="AJ154" i="1"/>
  <c r="AI154" i="1"/>
  <c r="AH154" i="1"/>
  <c r="AP153" i="1"/>
  <c r="AO153" i="1"/>
  <c r="AN153" i="1"/>
  <c r="AM153" i="1"/>
  <c r="AL153" i="1"/>
  <c r="AK153" i="1"/>
  <c r="AJ153" i="1"/>
  <c r="AI153" i="1"/>
  <c r="AH153" i="1"/>
  <c r="AP152" i="1"/>
  <c r="AO152" i="1"/>
  <c r="AN152" i="1"/>
  <c r="AM152" i="1"/>
  <c r="AL152" i="1"/>
  <c r="AK152" i="1"/>
  <c r="AJ152" i="1"/>
  <c r="AI152" i="1"/>
  <c r="AH152" i="1"/>
  <c r="AP151" i="1"/>
  <c r="AO151" i="1"/>
  <c r="AN151" i="1"/>
  <c r="AM151" i="1"/>
  <c r="AL151" i="1"/>
  <c r="AK151" i="1"/>
  <c r="AJ151" i="1"/>
  <c r="AI151" i="1"/>
  <c r="AH151" i="1"/>
  <c r="AP150" i="1"/>
  <c r="AO150" i="1"/>
  <c r="AN150" i="1"/>
  <c r="AM150" i="1"/>
  <c r="AL150" i="1"/>
  <c r="AK150" i="1"/>
  <c r="AJ150" i="1"/>
  <c r="AI150" i="1"/>
  <c r="AH150" i="1"/>
  <c r="AP149" i="1"/>
  <c r="AO149" i="1"/>
  <c r="AN149" i="1"/>
  <c r="AM149" i="1"/>
  <c r="AL149" i="1"/>
  <c r="AK149" i="1"/>
  <c r="AJ149" i="1"/>
  <c r="AI149" i="1"/>
  <c r="AH149" i="1"/>
  <c r="AP148" i="1"/>
  <c r="AO148" i="1"/>
  <c r="AN148" i="1"/>
  <c r="AM148" i="1"/>
  <c r="AL148" i="1"/>
  <c r="AK148" i="1"/>
  <c r="AJ148" i="1"/>
  <c r="AI148" i="1"/>
  <c r="AH148" i="1"/>
  <c r="AP147" i="1"/>
  <c r="AO147" i="1"/>
  <c r="AN147" i="1"/>
  <c r="AM147" i="1"/>
  <c r="AL147" i="1"/>
  <c r="AK147" i="1"/>
  <c r="AJ147" i="1"/>
  <c r="AI147" i="1"/>
  <c r="AH147" i="1"/>
  <c r="AP146" i="1"/>
  <c r="AO146" i="1"/>
  <c r="AN146" i="1"/>
  <c r="AM146" i="1"/>
  <c r="AL146" i="1"/>
  <c r="AK146" i="1"/>
  <c r="AJ146" i="1"/>
  <c r="AI146" i="1"/>
  <c r="AH146" i="1"/>
  <c r="AP145" i="1"/>
  <c r="AO145" i="1"/>
  <c r="AN145" i="1"/>
  <c r="AM145" i="1"/>
  <c r="AL145" i="1"/>
  <c r="AK145" i="1"/>
  <c r="AJ145" i="1"/>
  <c r="AI145" i="1"/>
  <c r="AH145" i="1"/>
  <c r="AP144" i="1"/>
  <c r="AO144" i="1"/>
  <c r="AN144" i="1"/>
  <c r="AM144" i="1"/>
  <c r="AL144" i="1"/>
  <c r="AK144" i="1"/>
  <c r="AJ144" i="1"/>
  <c r="AI144" i="1"/>
  <c r="AH144" i="1"/>
  <c r="AP143" i="1"/>
  <c r="AO143" i="1"/>
  <c r="AN143" i="1"/>
  <c r="AM143" i="1"/>
  <c r="AL143" i="1"/>
  <c r="AK143" i="1"/>
  <c r="AJ143" i="1"/>
  <c r="AI143" i="1"/>
  <c r="AH143" i="1"/>
  <c r="AP142" i="1"/>
  <c r="AO142" i="1"/>
  <c r="AN142" i="1"/>
  <c r="AM142" i="1"/>
  <c r="AL142" i="1"/>
  <c r="AK142" i="1"/>
  <c r="AJ142" i="1"/>
  <c r="AI142" i="1"/>
  <c r="AH142" i="1"/>
  <c r="AP141" i="1"/>
  <c r="AO141" i="1"/>
  <c r="AN141" i="1"/>
  <c r="AM141" i="1"/>
  <c r="AL141" i="1"/>
  <c r="AK141" i="1"/>
  <c r="AJ141" i="1"/>
  <c r="AI141" i="1"/>
  <c r="AH141" i="1"/>
  <c r="AP140" i="1"/>
  <c r="AO140" i="1"/>
  <c r="AN140" i="1"/>
  <c r="AM140" i="1"/>
  <c r="AL140" i="1"/>
  <c r="AK140" i="1"/>
  <c r="AJ140" i="1"/>
  <c r="AI140" i="1"/>
  <c r="AH140" i="1"/>
  <c r="AP139" i="1"/>
  <c r="AO139" i="1"/>
  <c r="AN139" i="1"/>
  <c r="AM139" i="1"/>
  <c r="AL139" i="1"/>
  <c r="AK139" i="1"/>
  <c r="AJ139" i="1"/>
  <c r="AI139" i="1"/>
  <c r="AH139" i="1"/>
  <c r="AP138" i="1"/>
  <c r="AO138" i="1"/>
  <c r="AN138" i="1"/>
  <c r="AM138" i="1"/>
  <c r="AL138" i="1"/>
  <c r="AK138" i="1"/>
  <c r="AJ138" i="1"/>
  <c r="AI138" i="1"/>
  <c r="AH138" i="1"/>
  <c r="AP137" i="1"/>
  <c r="AO137" i="1"/>
  <c r="AN137" i="1"/>
  <c r="AM137" i="1"/>
  <c r="AL137" i="1"/>
  <c r="AK137" i="1"/>
  <c r="AJ137" i="1"/>
  <c r="AI137" i="1"/>
  <c r="AH137" i="1"/>
  <c r="AP136" i="1"/>
  <c r="AO136" i="1"/>
  <c r="AN136" i="1"/>
  <c r="AM136" i="1"/>
  <c r="AL136" i="1"/>
  <c r="AK136" i="1"/>
  <c r="AJ136" i="1"/>
  <c r="AI136" i="1"/>
  <c r="AH136" i="1"/>
  <c r="AP135" i="1"/>
  <c r="AO135" i="1"/>
  <c r="AN135" i="1"/>
  <c r="AM135" i="1"/>
  <c r="AL135" i="1"/>
  <c r="AK135" i="1"/>
  <c r="AJ135" i="1"/>
  <c r="AI135" i="1"/>
  <c r="AH135" i="1"/>
  <c r="AP134" i="1"/>
  <c r="AO134" i="1"/>
  <c r="AN134" i="1"/>
  <c r="AM134" i="1"/>
  <c r="AL134" i="1"/>
  <c r="AK134" i="1"/>
  <c r="AJ134" i="1"/>
  <c r="AI134" i="1"/>
  <c r="AH134" i="1"/>
  <c r="AP133" i="1"/>
  <c r="AO133" i="1"/>
  <c r="AN133" i="1"/>
  <c r="AM133" i="1"/>
  <c r="AL133" i="1"/>
  <c r="AK133" i="1"/>
  <c r="AJ133" i="1"/>
  <c r="AI133" i="1"/>
  <c r="AH133" i="1"/>
  <c r="AP132" i="1"/>
  <c r="AO132" i="1"/>
  <c r="AN132" i="1"/>
  <c r="AM132" i="1"/>
  <c r="AL132" i="1"/>
  <c r="AK132" i="1"/>
  <c r="AJ132" i="1"/>
  <c r="AI132" i="1"/>
  <c r="AH132" i="1"/>
  <c r="AP131" i="1"/>
  <c r="AO131" i="1"/>
  <c r="AN131" i="1"/>
  <c r="AM131" i="1"/>
  <c r="AL131" i="1"/>
  <c r="AK131" i="1"/>
  <c r="AJ131" i="1"/>
  <c r="AI131" i="1"/>
  <c r="AH131" i="1"/>
  <c r="AP130" i="1"/>
  <c r="AO130" i="1"/>
  <c r="AN130" i="1"/>
  <c r="AM130" i="1"/>
  <c r="AL130" i="1"/>
  <c r="AK130" i="1"/>
  <c r="AJ130" i="1"/>
  <c r="AI130" i="1"/>
  <c r="AH130" i="1"/>
  <c r="AP129" i="1"/>
  <c r="AO129" i="1"/>
  <c r="AN129" i="1"/>
  <c r="AM129" i="1"/>
  <c r="AL129" i="1"/>
  <c r="AK129" i="1"/>
  <c r="AJ129" i="1"/>
  <c r="AI129" i="1"/>
  <c r="AH129" i="1"/>
  <c r="AP128" i="1"/>
  <c r="AO128" i="1"/>
  <c r="AN128" i="1"/>
  <c r="AM128" i="1"/>
  <c r="AL128" i="1"/>
  <c r="AK128" i="1"/>
  <c r="AJ128" i="1"/>
  <c r="AI128" i="1"/>
  <c r="AH128" i="1"/>
  <c r="AP127" i="1"/>
  <c r="AO127" i="1"/>
  <c r="AN127" i="1"/>
  <c r="AM127" i="1"/>
  <c r="AL127" i="1"/>
  <c r="AK127" i="1"/>
  <c r="AJ127" i="1"/>
  <c r="AI127" i="1"/>
  <c r="AH127" i="1"/>
  <c r="AP126" i="1"/>
  <c r="AO126" i="1"/>
  <c r="AN126" i="1"/>
  <c r="AM126" i="1"/>
  <c r="AL126" i="1"/>
  <c r="AK126" i="1"/>
  <c r="AJ126" i="1"/>
  <c r="AI126" i="1"/>
  <c r="AH126" i="1"/>
  <c r="AP125" i="1"/>
  <c r="AO125" i="1"/>
  <c r="AN125" i="1"/>
  <c r="AM125" i="1"/>
  <c r="AL125" i="1"/>
  <c r="AK125" i="1"/>
  <c r="AJ125" i="1"/>
  <c r="AI125" i="1"/>
  <c r="AH125" i="1"/>
  <c r="AP124" i="1"/>
  <c r="AO124" i="1"/>
  <c r="AN124" i="1"/>
  <c r="AM124" i="1"/>
  <c r="AL124" i="1"/>
  <c r="AK124" i="1"/>
  <c r="AJ124" i="1"/>
  <c r="AI124" i="1"/>
  <c r="AH124" i="1"/>
  <c r="AP123" i="1"/>
  <c r="AO123" i="1"/>
  <c r="AN123" i="1"/>
  <c r="AM123" i="1"/>
  <c r="AL123" i="1"/>
  <c r="AK123" i="1"/>
  <c r="AJ123" i="1"/>
  <c r="AI123" i="1"/>
  <c r="AH123" i="1"/>
  <c r="AP122" i="1"/>
  <c r="AO122" i="1"/>
  <c r="AN122" i="1"/>
  <c r="AM122" i="1"/>
  <c r="AL122" i="1"/>
  <c r="AK122" i="1"/>
  <c r="AJ122" i="1"/>
  <c r="AI122" i="1"/>
  <c r="AH122" i="1"/>
  <c r="AP121" i="1"/>
  <c r="AO121" i="1"/>
  <c r="AN121" i="1"/>
  <c r="AM121" i="1"/>
  <c r="AL121" i="1"/>
  <c r="AK121" i="1"/>
  <c r="AJ121" i="1"/>
  <c r="AI121" i="1"/>
  <c r="AH121" i="1"/>
  <c r="AP120" i="1"/>
  <c r="AO120" i="1"/>
  <c r="AN120" i="1"/>
  <c r="AM120" i="1"/>
  <c r="AL120" i="1"/>
  <c r="AK120" i="1"/>
  <c r="AJ120" i="1"/>
  <c r="AI120" i="1"/>
  <c r="AH120" i="1"/>
  <c r="AP119" i="1"/>
  <c r="AO119" i="1"/>
  <c r="AN119" i="1"/>
  <c r="AM119" i="1"/>
  <c r="AL119" i="1"/>
  <c r="AK119" i="1"/>
  <c r="AJ119" i="1"/>
  <c r="AI119" i="1"/>
  <c r="AH119" i="1"/>
  <c r="AP118" i="1"/>
  <c r="AO118" i="1"/>
  <c r="AN118" i="1"/>
  <c r="AM118" i="1"/>
  <c r="AL118" i="1"/>
  <c r="AK118" i="1"/>
  <c r="AJ118" i="1"/>
  <c r="AI118" i="1"/>
  <c r="AH118" i="1"/>
  <c r="AP117" i="1"/>
  <c r="AO117" i="1"/>
  <c r="AN117" i="1"/>
  <c r="AM117" i="1"/>
  <c r="AL117" i="1"/>
  <c r="AK117" i="1"/>
  <c r="AJ117" i="1"/>
  <c r="AI117" i="1"/>
  <c r="AH117" i="1"/>
  <c r="AP116" i="1"/>
  <c r="AO116" i="1"/>
  <c r="AN116" i="1"/>
  <c r="AM116" i="1"/>
  <c r="AL116" i="1"/>
  <c r="AK116" i="1"/>
  <c r="AJ116" i="1"/>
  <c r="AI116" i="1"/>
  <c r="AH116" i="1"/>
  <c r="AP115" i="1"/>
  <c r="AO115" i="1"/>
  <c r="AN115" i="1"/>
  <c r="AM115" i="1"/>
  <c r="AL115" i="1"/>
  <c r="AK115" i="1"/>
  <c r="AJ115" i="1"/>
  <c r="AI115" i="1"/>
  <c r="AH115" i="1"/>
  <c r="AP114" i="1"/>
  <c r="AO114" i="1"/>
  <c r="AN114" i="1"/>
  <c r="AM114" i="1"/>
  <c r="AL114" i="1"/>
  <c r="AK114" i="1"/>
  <c r="AJ114" i="1"/>
  <c r="AI114" i="1"/>
  <c r="AH114" i="1"/>
  <c r="AP113" i="1"/>
  <c r="AO113" i="1"/>
  <c r="AN113" i="1"/>
  <c r="AM113" i="1"/>
  <c r="AL113" i="1"/>
  <c r="AK113" i="1"/>
  <c r="AJ113" i="1"/>
  <c r="AI113" i="1"/>
  <c r="AH113" i="1"/>
  <c r="AP112" i="1"/>
  <c r="AO112" i="1"/>
  <c r="AN112" i="1"/>
  <c r="AM112" i="1"/>
  <c r="AL112" i="1"/>
  <c r="AK112" i="1"/>
  <c r="AJ112" i="1"/>
  <c r="AI112" i="1"/>
  <c r="AH112" i="1"/>
  <c r="AP111" i="1"/>
  <c r="AO111" i="1"/>
  <c r="AN111" i="1"/>
  <c r="AM111" i="1"/>
  <c r="AL111" i="1"/>
  <c r="AK111" i="1"/>
  <c r="AJ111" i="1"/>
  <c r="AI111" i="1"/>
  <c r="AH111" i="1"/>
  <c r="AP110" i="1"/>
  <c r="AO110" i="1"/>
  <c r="AN110" i="1"/>
  <c r="AM110" i="1"/>
  <c r="AL110" i="1"/>
  <c r="AK110" i="1"/>
  <c r="AJ110" i="1"/>
  <c r="AI110" i="1"/>
  <c r="AH110" i="1"/>
  <c r="AP109" i="1"/>
  <c r="AO109" i="1"/>
  <c r="AN109" i="1"/>
  <c r="AM109" i="1"/>
  <c r="AL109" i="1"/>
  <c r="AK109" i="1"/>
  <c r="AJ109" i="1"/>
  <c r="AI109" i="1"/>
  <c r="AH109" i="1"/>
  <c r="AP108" i="1"/>
  <c r="AO108" i="1"/>
  <c r="AN108" i="1"/>
  <c r="AM108" i="1"/>
  <c r="AL108" i="1"/>
  <c r="AK108" i="1"/>
  <c r="AJ108" i="1"/>
  <c r="AI108" i="1"/>
  <c r="AH108" i="1"/>
  <c r="AP107" i="1"/>
  <c r="AO107" i="1"/>
  <c r="AN107" i="1"/>
  <c r="AM107" i="1"/>
  <c r="AL107" i="1"/>
  <c r="AK107" i="1"/>
  <c r="AJ107" i="1"/>
  <c r="AI107" i="1"/>
  <c r="AH107" i="1"/>
  <c r="AP106" i="1"/>
  <c r="AO106" i="1"/>
  <c r="AN106" i="1"/>
  <c r="AM106" i="1"/>
  <c r="AL106" i="1"/>
  <c r="AK106" i="1"/>
  <c r="AJ106" i="1"/>
  <c r="AI106" i="1"/>
  <c r="AH106" i="1"/>
  <c r="AP105" i="1"/>
  <c r="AO105" i="1"/>
  <c r="AN105" i="1"/>
  <c r="AM105" i="1"/>
  <c r="AL105" i="1"/>
  <c r="AK105" i="1"/>
  <c r="AJ105" i="1"/>
  <c r="AI105" i="1"/>
  <c r="AH105" i="1"/>
  <c r="AP104" i="1"/>
  <c r="AO104" i="1"/>
  <c r="AN104" i="1"/>
  <c r="AM104" i="1"/>
  <c r="AL104" i="1"/>
  <c r="AK104" i="1"/>
  <c r="AJ104" i="1"/>
  <c r="AI104" i="1"/>
  <c r="AH104" i="1"/>
  <c r="AP103" i="1"/>
  <c r="AO103" i="1"/>
  <c r="AN103" i="1"/>
  <c r="AM103" i="1"/>
  <c r="AL103" i="1"/>
  <c r="AK103" i="1"/>
  <c r="AJ103" i="1"/>
  <c r="AI103" i="1"/>
  <c r="AH103" i="1"/>
  <c r="AP102" i="1"/>
  <c r="AO102" i="1"/>
  <c r="AN102" i="1"/>
  <c r="AM102" i="1"/>
  <c r="AL102" i="1"/>
  <c r="AK102" i="1"/>
  <c r="AJ102" i="1"/>
  <c r="AI102" i="1"/>
  <c r="AH102" i="1"/>
  <c r="AP101" i="1"/>
  <c r="AO101" i="1"/>
  <c r="AN101" i="1"/>
  <c r="AM101" i="1"/>
  <c r="AL101" i="1"/>
  <c r="AK101" i="1"/>
  <c r="AJ101" i="1"/>
  <c r="AI101" i="1"/>
  <c r="AH101" i="1"/>
  <c r="AP100" i="1"/>
  <c r="AO100" i="1"/>
  <c r="AN100" i="1"/>
  <c r="AM100" i="1"/>
  <c r="AL100" i="1"/>
  <c r="AK100" i="1"/>
  <c r="AJ100" i="1"/>
  <c r="AI100" i="1"/>
  <c r="AH100" i="1"/>
  <c r="AP99" i="1"/>
  <c r="AO99" i="1"/>
  <c r="AN99" i="1"/>
  <c r="AM99" i="1"/>
  <c r="AL99" i="1"/>
  <c r="AK99" i="1"/>
  <c r="AJ99" i="1"/>
  <c r="AI99" i="1"/>
  <c r="AH99" i="1"/>
  <c r="AP98" i="1"/>
  <c r="AO98" i="1"/>
  <c r="AN98" i="1"/>
  <c r="AM98" i="1"/>
  <c r="AL98" i="1"/>
  <c r="AK98" i="1"/>
  <c r="AJ98" i="1"/>
  <c r="AI98" i="1"/>
  <c r="AH98" i="1"/>
  <c r="AP97" i="1"/>
  <c r="AO97" i="1"/>
  <c r="AN97" i="1"/>
  <c r="AM97" i="1"/>
  <c r="AL97" i="1"/>
  <c r="AK97" i="1"/>
  <c r="AJ97" i="1"/>
  <c r="AI97" i="1"/>
  <c r="AH97" i="1"/>
  <c r="AP96" i="1"/>
  <c r="AO96" i="1"/>
  <c r="AN96" i="1"/>
  <c r="AM96" i="1"/>
  <c r="AL96" i="1"/>
  <c r="AK96" i="1"/>
  <c r="AJ96" i="1"/>
  <c r="AI96" i="1"/>
  <c r="AH96" i="1"/>
  <c r="AP95" i="1"/>
  <c r="AO95" i="1"/>
  <c r="AN95" i="1"/>
  <c r="AM95" i="1"/>
  <c r="AL95" i="1"/>
  <c r="AK95" i="1"/>
  <c r="AJ95" i="1"/>
  <c r="AI95" i="1"/>
  <c r="AH95" i="1"/>
  <c r="AP94" i="1"/>
  <c r="AO94" i="1"/>
  <c r="AN94" i="1"/>
  <c r="AM94" i="1"/>
  <c r="AL94" i="1"/>
  <c r="AK94" i="1"/>
  <c r="AJ94" i="1"/>
  <c r="AI94" i="1"/>
  <c r="AH94" i="1"/>
  <c r="AP93" i="1"/>
  <c r="AO93" i="1"/>
  <c r="AN93" i="1"/>
  <c r="AM93" i="1"/>
  <c r="AL93" i="1"/>
  <c r="AK93" i="1"/>
  <c r="AJ93" i="1"/>
  <c r="AI93" i="1"/>
  <c r="AH93" i="1"/>
  <c r="AP92" i="1"/>
  <c r="AO92" i="1"/>
  <c r="AN92" i="1"/>
  <c r="AM92" i="1"/>
  <c r="AL92" i="1"/>
  <c r="AK92" i="1"/>
  <c r="AJ92" i="1"/>
  <c r="AI92" i="1"/>
  <c r="AH92" i="1"/>
  <c r="AP91" i="1"/>
  <c r="AO91" i="1"/>
  <c r="AN91" i="1"/>
  <c r="AM91" i="1"/>
  <c r="AL91" i="1"/>
  <c r="AK91" i="1"/>
  <c r="AJ91" i="1"/>
  <c r="AI91" i="1"/>
  <c r="AH91" i="1"/>
  <c r="AP90" i="1"/>
  <c r="AO90" i="1"/>
  <c r="AN90" i="1"/>
  <c r="AM90" i="1"/>
  <c r="AL90" i="1"/>
  <c r="AK90" i="1"/>
  <c r="AJ90" i="1"/>
  <c r="AI90" i="1"/>
  <c r="AH90" i="1"/>
  <c r="AP89" i="1"/>
  <c r="AO89" i="1"/>
  <c r="AN89" i="1"/>
  <c r="AM89" i="1"/>
  <c r="AL89" i="1"/>
  <c r="AK89" i="1"/>
  <c r="AJ89" i="1"/>
  <c r="AI89" i="1"/>
  <c r="AH89" i="1"/>
  <c r="AP88" i="1"/>
  <c r="AO88" i="1"/>
  <c r="AN88" i="1"/>
  <c r="AM88" i="1"/>
  <c r="AL88" i="1"/>
  <c r="AK88" i="1"/>
  <c r="AJ88" i="1"/>
  <c r="AI88" i="1"/>
  <c r="AH88" i="1"/>
  <c r="AP87" i="1"/>
  <c r="AO87" i="1"/>
  <c r="AN87" i="1"/>
  <c r="AM87" i="1"/>
  <c r="AL87" i="1"/>
  <c r="AK87" i="1"/>
  <c r="AJ87" i="1"/>
  <c r="AI87" i="1"/>
  <c r="AH87" i="1"/>
  <c r="AP86" i="1"/>
  <c r="AO86" i="1"/>
  <c r="AN86" i="1"/>
  <c r="AM86" i="1"/>
  <c r="AL86" i="1"/>
  <c r="AK86" i="1"/>
  <c r="AJ86" i="1"/>
  <c r="AI86" i="1"/>
  <c r="AH86" i="1"/>
  <c r="AP85" i="1"/>
  <c r="AO85" i="1"/>
  <c r="AN85" i="1"/>
  <c r="AM85" i="1"/>
  <c r="AL85" i="1"/>
  <c r="AK85" i="1"/>
  <c r="AJ85" i="1"/>
  <c r="AI85" i="1"/>
  <c r="AH85" i="1"/>
  <c r="AP84" i="1"/>
  <c r="AO84" i="1"/>
  <c r="AN84" i="1"/>
  <c r="AM84" i="1"/>
  <c r="AL84" i="1"/>
  <c r="AK84" i="1"/>
  <c r="AJ84" i="1"/>
  <c r="AI84" i="1"/>
  <c r="AH84" i="1"/>
  <c r="AP83" i="1"/>
  <c r="AO83" i="1"/>
  <c r="AN83" i="1"/>
  <c r="AM83" i="1"/>
  <c r="AL83" i="1"/>
  <c r="AK83" i="1"/>
  <c r="AJ83" i="1"/>
  <c r="AI83" i="1"/>
  <c r="AH83" i="1"/>
  <c r="AP82" i="1"/>
  <c r="AO82" i="1"/>
  <c r="AN82" i="1"/>
  <c r="AM82" i="1"/>
  <c r="AL82" i="1"/>
  <c r="AK82" i="1"/>
  <c r="AJ82" i="1"/>
  <c r="AI82" i="1"/>
  <c r="AH82" i="1"/>
  <c r="AP81" i="1"/>
  <c r="AO81" i="1"/>
  <c r="AN81" i="1"/>
  <c r="AM81" i="1"/>
  <c r="AL81" i="1"/>
  <c r="AK81" i="1"/>
  <c r="AJ81" i="1"/>
  <c r="AI81" i="1"/>
  <c r="AH81" i="1"/>
  <c r="AP80" i="1"/>
  <c r="AO80" i="1"/>
  <c r="AN80" i="1"/>
  <c r="AM80" i="1"/>
  <c r="AL80" i="1"/>
  <c r="AK80" i="1"/>
  <c r="AJ80" i="1"/>
  <c r="AI80" i="1"/>
  <c r="AH80" i="1"/>
  <c r="AP79" i="1"/>
  <c r="AO79" i="1"/>
  <c r="AN79" i="1"/>
  <c r="AM79" i="1"/>
  <c r="AL79" i="1"/>
  <c r="AK79" i="1"/>
  <c r="AJ79" i="1"/>
  <c r="AI79" i="1"/>
  <c r="AH79" i="1"/>
  <c r="AP78" i="1"/>
  <c r="AO78" i="1"/>
  <c r="AN78" i="1"/>
  <c r="AM78" i="1"/>
  <c r="AL78" i="1"/>
  <c r="AK78" i="1"/>
  <c r="AJ78" i="1"/>
  <c r="AI78" i="1"/>
  <c r="AH78" i="1"/>
  <c r="AP77" i="1"/>
  <c r="AO77" i="1"/>
  <c r="AN77" i="1"/>
  <c r="AM77" i="1"/>
  <c r="AL77" i="1"/>
  <c r="AK77" i="1"/>
  <c r="AJ77" i="1"/>
  <c r="AI77" i="1"/>
  <c r="AH77" i="1"/>
  <c r="AP76" i="1"/>
  <c r="AO76" i="1"/>
  <c r="AN76" i="1"/>
  <c r="AM76" i="1"/>
  <c r="AL76" i="1"/>
  <c r="AK76" i="1"/>
  <c r="AJ76" i="1"/>
  <c r="AI76" i="1"/>
  <c r="AH76" i="1"/>
  <c r="AP75" i="1"/>
  <c r="AO75" i="1"/>
  <c r="AN75" i="1"/>
  <c r="AM75" i="1"/>
  <c r="AL75" i="1"/>
  <c r="AK75" i="1"/>
  <c r="AJ75" i="1"/>
  <c r="AI75" i="1"/>
  <c r="AH75" i="1"/>
  <c r="AP74" i="1"/>
  <c r="AO74" i="1"/>
  <c r="AN74" i="1"/>
  <c r="AM74" i="1"/>
  <c r="AL74" i="1"/>
  <c r="AK74" i="1"/>
  <c r="AJ74" i="1"/>
  <c r="AI74" i="1"/>
  <c r="AH74" i="1"/>
  <c r="AP73" i="1"/>
  <c r="AO73" i="1"/>
  <c r="AN73" i="1"/>
  <c r="AM73" i="1"/>
  <c r="AL73" i="1"/>
  <c r="AK73" i="1"/>
  <c r="AJ73" i="1"/>
  <c r="AI73" i="1"/>
  <c r="AH73" i="1"/>
  <c r="AP72" i="1"/>
  <c r="AO72" i="1"/>
  <c r="AN72" i="1"/>
  <c r="AM72" i="1"/>
  <c r="AL72" i="1"/>
  <c r="AK72" i="1"/>
  <c r="AJ72" i="1"/>
  <c r="AI72" i="1"/>
  <c r="AH72" i="1"/>
  <c r="AP71" i="1"/>
  <c r="AO71" i="1"/>
  <c r="AN71" i="1"/>
  <c r="AM71" i="1"/>
  <c r="AL71" i="1"/>
  <c r="AK71" i="1"/>
  <c r="AJ71" i="1"/>
  <c r="AI71" i="1"/>
  <c r="AH71" i="1"/>
  <c r="AP70" i="1"/>
  <c r="AO70" i="1"/>
  <c r="AN70" i="1"/>
  <c r="AM70" i="1"/>
  <c r="AL70" i="1"/>
  <c r="AK70" i="1"/>
  <c r="AJ70" i="1"/>
  <c r="AI70" i="1"/>
  <c r="AH70" i="1"/>
  <c r="AP69" i="1"/>
  <c r="AO69" i="1"/>
  <c r="AN69" i="1"/>
  <c r="AM69" i="1"/>
  <c r="AL69" i="1"/>
  <c r="AK69" i="1"/>
  <c r="AJ69" i="1"/>
  <c r="AI69" i="1"/>
  <c r="AH69" i="1"/>
  <c r="AP68" i="1"/>
  <c r="AO68" i="1"/>
  <c r="AN68" i="1"/>
  <c r="AM68" i="1"/>
  <c r="AL68" i="1"/>
  <c r="AK68" i="1"/>
  <c r="AJ68" i="1"/>
  <c r="AI68" i="1"/>
  <c r="AH68" i="1"/>
  <c r="AP67" i="1"/>
  <c r="AO67" i="1"/>
  <c r="AN67" i="1"/>
  <c r="AM67" i="1"/>
  <c r="AL67" i="1"/>
  <c r="AK67" i="1"/>
  <c r="AJ67" i="1"/>
  <c r="AI67" i="1"/>
  <c r="AH67" i="1"/>
  <c r="AP66" i="1"/>
  <c r="AO66" i="1"/>
  <c r="AN66" i="1"/>
  <c r="AM66" i="1"/>
  <c r="AL66" i="1"/>
  <c r="AK66" i="1"/>
  <c r="AJ66" i="1"/>
  <c r="AI66" i="1"/>
  <c r="AH66" i="1"/>
  <c r="AP65" i="1"/>
  <c r="AO65" i="1"/>
  <c r="AN65" i="1"/>
  <c r="AM65" i="1"/>
  <c r="AL65" i="1"/>
  <c r="AK65" i="1"/>
  <c r="AJ65" i="1"/>
  <c r="AI65" i="1"/>
  <c r="AH65" i="1"/>
  <c r="AP64" i="1"/>
  <c r="AO64" i="1"/>
  <c r="AN64" i="1"/>
  <c r="AM64" i="1"/>
  <c r="AL64" i="1"/>
  <c r="AK64" i="1"/>
  <c r="AJ64" i="1"/>
  <c r="AI64" i="1"/>
  <c r="AH64" i="1"/>
  <c r="AP63" i="1"/>
  <c r="AO63" i="1"/>
  <c r="AN63" i="1"/>
  <c r="AM63" i="1"/>
  <c r="AL63" i="1"/>
  <c r="AK63" i="1"/>
  <c r="AJ63" i="1"/>
  <c r="AI63" i="1"/>
  <c r="AH63" i="1"/>
  <c r="AP62" i="1"/>
  <c r="AO62" i="1"/>
  <c r="AN62" i="1"/>
  <c r="AM62" i="1"/>
  <c r="AL62" i="1"/>
  <c r="AK62" i="1"/>
  <c r="AJ62" i="1"/>
  <c r="AI62" i="1"/>
  <c r="AH62" i="1"/>
  <c r="AP61" i="1"/>
  <c r="AO61" i="1"/>
  <c r="AN61" i="1"/>
  <c r="AM61" i="1"/>
  <c r="AL61" i="1"/>
  <c r="AK61" i="1"/>
  <c r="AJ61" i="1"/>
  <c r="AI61" i="1"/>
  <c r="AH61" i="1"/>
  <c r="AP60" i="1"/>
  <c r="AO60" i="1"/>
  <c r="AN60" i="1"/>
  <c r="AM60" i="1"/>
  <c r="AL60" i="1"/>
  <c r="AK60" i="1"/>
  <c r="AJ60" i="1"/>
  <c r="AI60" i="1"/>
  <c r="AH60" i="1"/>
  <c r="AP59" i="1"/>
  <c r="AO59" i="1"/>
  <c r="AN59" i="1"/>
  <c r="AM59" i="1"/>
  <c r="AL59" i="1"/>
  <c r="AK59" i="1"/>
  <c r="AJ59" i="1"/>
  <c r="AI59" i="1"/>
  <c r="AH59" i="1"/>
  <c r="AP58" i="1"/>
  <c r="AO58" i="1"/>
  <c r="AN58" i="1"/>
  <c r="AM58" i="1"/>
  <c r="AL58" i="1"/>
  <c r="AK58" i="1"/>
  <c r="AJ58" i="1"/>
  <c r="AI58" i="1"/>
  <c r="AH58" i="1"/>
  <c r="AP57" i="1"/>
  <c r="AO57" i="1"/>
  <c r="AN57" i="1"/>
  <c r="AM57" i="1"/>
  <c r="AL57" i="1"/>
  <c r="AK57" i="1"/>
  <c r="AJ57" i="1"/>
  <c r="AI57" i="1"/>
  <c r="AH57" i="1"/>
  <c r="AP56" i="1"/>
  <c r="AO56" i="1"/>
  <c r="AN56" i="1"/>
  <c r="AM56" i="1"/>
  <c r="AL56" i="1"/>
  <c r="AK56" i="1"/>
  <c r="AJ56" i="1"/>
  <c r="AI56" i="1"/>
  <c r="AH56" i="1"/>
  <c r="AP55" i="1"/>
  <c r="AO55" i="1"/>
  <c r="AN55" i="1"/>
  <c r="AM55" i="1"/>
  <c r="AL55" i="1"/>
  <c r="AK55" i="1"/>
  <c r="AJ55" i="1"/>
  <c r="AI55" i="1"/>
  <c r="AH55" i="1"/>
  <c r="AP54" i="1"/>
  <c r="AO54" i="1"/>
  <c r="AN54" i="1"/>
  <c r="AM54" i="1"/>
  <c r="AL54" i="1"/>
  <c r="AK54" i="1"/>
  <c r="AJ54" i="1"/>
  <c r="AI54" i="1"/>
  <c r="AH54" i="1"/>
  <c r="AP53" i="1"/>
  <c r="AO53" i="1"/>
  <c r="AN53" i="1"/>
  <c r="AM53" i="1"/>
  <c r="AL53" i="1"/>
  <c r="AK53" i="1"/>
  <c r="AJ53" i="1"/>
  <c r="AI53" i="1"/>
  <c r="AH53" i="1"/>
  <c r="AP52" i="1"/>
  <c r="AO52" i="1"/>
  <c r="AN52" i="1"/>
  <c r="AM52" i="1"/>
  <c r="AL52" i="1"/>
  <c r="AK52" i="1"/>
  <c r="AJ52" i="1"/>
  <c r="AI52" i="1"/>
  <c r="AH52" i="1"/>
  <c r="AP51" i="1"/>
  <c r="AO51" i="1"/>
  <c r="AN51" i="1"/>
  <c r="AM51" i="1"/>
  <c r="AL51" i="1"/>
  <c r="AK51" i="1"/>
  <c r="AJ51" i="1"/>
  <c r="AI51" i="1"/>
  <c r="AH51" i="1"/>
  <c r="AP50" i="1"/>
  <c r="AO50" i="1"/>
  <c r="AN50" i="1"/>
  <c r="AM50" i="1"/>
  <c r="AL50" i="1"/>
  <c r="AK50" i="1"/>
  <c r="AJ50" i="1"/>
  <c r="AI50" i="1"/>
  <c r="AH50" i="1"/>
  <c r="AP49" i="1"/>
  <c r="AO49" i="1"/>
  <c r="AN49" i="1"/>
  <c r="AM49" i="1"/>
  <c r="AL49" i="1"/>
  <c r="AK49" i="1"/>
  <c r="AJ49" i="1"/>
  <c r="AI49" i="1"/>
  <c r="AH49" i="1"/>
  <c r="AP48" i="1"/>
  <c r="AO48" i="1"/>
  <c r="AN48" i="1"/>
  <c r="AM48" i="1"/>
  <c r="AL48" i="1"/>
  <c r="AK48" i="1"/>
  <c r="AJ48" i="1"/>
  <c r="AI48" i="1"/>
  <c r="AH48" i="1"/>
  <c r="AP47" i="1"/>
  <c r="AO47" i="1"/>
  <c r="AN47" i="1"/>
  <c r="AM47" i="1"/>
  <c r="AL47" i="1"/>
  <c r="AK47" i="1"/>
  <c r="AJ47" i="1"/>
  <c r="AI47" i="1"/>
  <c r="AH47" i="1"/>
  <c r="AP46" i="1"/>
  <c r="AO46" i="1"/>
  <c r="AN46" i="1"/>
  <c r="AM46" i="1"/>
  <c r="AL46" i="1"/>
  <c r="AK46" i="1"/>
  <c r="AJ46" i="1"/>
  <c r="AI46" i="1"/>
  <c r="AH46" i="1"/>
  <c r="AP45" i="1"/>
  <c r="AO45" i="1"/>
  <c r="AN45" i="1"/>
  <c r="AM45" i="1"/>
  <c r="AL45" i="1"/>
  <c r="AK45" i="1"/>
  <c r="AJ45" i="1"/>
  <c r="AI45" i="1"/>
  <c r="AH45" i="1"/>
  <c r="AP44" i="1"/>
  <c r="AO44" i="1"/>
  <c r="AN44" i="1"/>
  <c r="AM44" i="1"/>
  <c r="AL44" i="1"/>
  <c r="AK44" i="1"/>
  <c r="AJ44" i="1"/>
  <c r="AI44" i="1"/>
  <c r="AH44" i="1"/>
  <c r="AP43" i="1"/>
  <c r="AO43" i="1"/>
  <c r="AN43" i="1"/>
  <c r="AM43" i="1"/>
  <c r="AL43" i="1"/>
  <c r="AK43" i="1"/>
  <c r="AJ43" i="1"/>
  <c r="AI43" i="1"/>
  <c r="AH43" i="1"/>
  <c r="AP42" i="1"/>
  <c r="AO42" i="1"/>
  <c r="AN42" i="1"/>
  <c r="AM42" i="1"/>
  <c r="AL42" i="1"/>
  <c r="AK42" i="1"/>
  <c r="AJ42" i="1"/>
  <c r="AI42" i="1"/>
  <c r="AH42" i="1"/>
  <c r="AP41" i="1"/>
  <c r="AO41" i="1"/>
  <c r="AN41" i="1"/>
  <c r="AM41" i="1"/>
  <c r="AL41" i="1"/>
  <c r="AK41" i="1"/>
  <c r="AJ41" i="1"/>
  <c r="AI41" i="1"/>
  <c r="AH41" i="1"/>
  <c r="AP40" i="1"/>
  <c r="AO40" i="1"/>
  <c r="AN40" i="1"/>
  <c r="AM40" i="1"/>
  <c r="AL40" i="1"/>
  <c r="AK40" i="1"/>
  <c r="AJ40" i="1"/>
  <c r="AI40" i="1"/>
  <c r="AH40" i="1"/>
  <c r="AP39" i="1"/>
  <c r="AO39" i="1"/>
  <c r="AN39" i="1"/>
  <c r="AM39" i="1"/>
  <c r="AL39" i="1"/>
  <c r="AK39" i="1"/>
  <c r="AJ39" i="1"/>
  <c r="AI39" i="1"/>
  <c r="AH39" i="1"/>
  <c r="AP38" i="1"/>
  <c r="AO38" i="1"/>
  <c r="AN38" i="1"/>
  <c r="AM38" i="1"/>
  <c r="AL38" i="1"/>
  <c r="AK38" i="1"/>
  <c r="AJ38" i="1"/>
  <c r="AI38" i="1"/>
  <c r="AH38" i="1"/>
  <c r="AP37" i="1"/>
  <c r="AO37" i="1"/>
  <c r="AN37" i="1"/>
  <c r="AM37" i="1"/>
  <c r="AL37" i="1"/>
  <c r="AK37" i="1"/>
  <c r="AJ37" i="1"/>
  <c r="AI37" i="1"/>
  <c r="AH37" i="1"/>
  <c r="AP36" i="1"/>
  <c r="AO36" i="1"/>
  <c r="AN36" i="1"/>
  <c r="AM36" i="1"/>
  <c r="AL36" i="1"/>
  <c r="AK36" i="1"/>
  <c r="AJ36" i="1"/>
  <c r="AI36" i="1"/>
  <c r="AH36" i="1"/>
  <c r="AP35" i="1"/>
  <c r="AO35" i="1"/>
  <c r="AN35" i="1"/>
  <c r="AM35" i="1"/>
  <c r="AL35" i="1"/>
  <c r="AK35" i="1"/>
  <c r="AJ35" i="1"/>
  <c r="AI35" i="1"/>
  <c r="AH35" i="1"/>
  <c r="AP34" i="1"/>
  <c r="AO34" i="1"/>
  <c r="AN34" i="1"/>
  <c r="AM34" i="1"/>
  <c r="AL34" i="1"/>
  <c r="AK34" i="1"/>
  <c r="AJ34" i="1"/>
  <c r="AI34" i="1"/>
  <c r="AH34" i="1"/>
  <c r="AP33" i="1"/>
  <c r="AO33" i="1"/>
  <c r="AN33" i="1"/>
  <c r="AM33" i="1"/>
  <c r="AL33" i="1"/>
  <c r="AK33" i="1"/>
  <c r="AJ33" i="1"/>
  <c r="AI33" i="1"/>
  <c r="AH33" i="1"/>
  <c r="AP32" i="1"/>
  <c r="AO32" i="1"/>
  <c r="AN32" i="1"/>
  <c r="AM32" i="1"/>
  <c r="AL32" i="1"/>
  <c r="AK32" i="1"/>
  <c r="AJ32" i="1"/>
  <c r="AI32" i="1"/>
  <c r="AH32" i="1"/>
  <c r="AP31" i="1"/>
  <c r="AO31" i="1"/>
  <c r="AN31" i="1"/>
  <c r="AM31" i="1"/>
  <c r="AL31" i="1"/>
  <c r="AK31" i="1"/>
  <c r="AJ31" i="1"/>
  <c r="AI31" i="1"/>
  <c r="AH31" i="1"/>
  <c r="AP30" i="1"/>
  <c r="AO30" i="1"/>
  <c r="AN30" i="1"/>
  <c r="AM30" i="1"/>
  <c r="AL30" i="1"/>
  <c r="AK30" i="1"/>
  <c r="AJ30" i="1"/>
  <c r="AI30" i="1"/>
  <c r="AH30" i="1"/>
  <c r="AP29" i="1"/>
  <c r="AO29" i="1"/>
  <c r="AN29" i="1"/>
  <c r="AM29" i="1"/>
  <c r="AL29" i="1"/>
  <c r="AK29" i="1"/>
  <c r="AJ29" i="1"/>
  <c r="AI29" i="1"/>
  <c r="AH29" i="1"/>
  <c r="AP28" i="1"/>
  <c r="AO28" i="1"/>
  <c r="AN28" i="1"/>
  <c r="AM28" i="1"/>
  <c r="AL28" i="1"/>
  <c r="AK28" i="1"/>
  <c r="AJ28" i="1"/>
  <c r="AI28" i="1"/>
  <c r="AH28" i="1"/>
  <c r="AP27" i="1"/>
  <c r="AO27" i="1"/>
  <c r="AN27" i="1"/>
  <c r="AM27" i="1"/>
  <c r="AL27" i="1"/>
  <c r="AK27" i="1"/>
  <c r="AJ27" i="1"/>
  <c r="AI27" i="1"/>
  <c r="AH27" i="1"/>
  <c r="AP26" i="1"/>
  <c r="AO26" i="1"/>
  <c r="AN26" i="1"/>
  <c r="AM26" i="1"/>
  <c r="AL26" i="1"/>
  <c r="AK26" i="1"/>
  <c r="AJ26" i="1"/>
  <c r="AI26" i="1"/>
  <c r="AH26" i="1"/>
  <c r="AP25" i="1"/>
  <c r="AO25" i="1"/>
  <c r="AN25" i="1"/>
  <c r="AM25" i="1"/>
  <c r="AL25" i="1"/>
  <c r="AK25" i="1"/>
  <c r="AJ25" i="1"/>
  <c r="AI25" i="1"/>
  <c r="AH25" i="1"/>
  <c r="AP24" i="1"/>
  <c r="AO24" i="1"/>
  <c r="AN24" i="1"/>
  <c r="AM24" i="1"/>
  <c r="AL24" i="1"/>
  <c r="AK24" i="1"/>
  <c r="AJ24" i="1"/>
  <c r="AI24" i="1"/>
  <c r="AH24" i="1"/>
  <c r="AP23" i="1"/>
  <c r="AO23" i="1"/>
  <c r="AN23" i="1"/>
  <c r="AM23" i="1"/>
  <c r="AL23" i="1"/>
  <c r="AK23" i="1"/>
  <c r="AJ23" i="1"/>
  <c r="AI23" i="1"/>
  <c r="AH23" i="1"/>
  <c r="AP22" i="1"/>
  <c r="AO22" i="1"/>
  <c r="AN22" i="1"/>
  <c r="AM22" i="1"/>
  <c r="AL22" i="1"/>
  <c r="AK22" i="1"/>
  <c r="AJ22" i="1"/>
  <c r="AI22" i="1"/>
  <c r="AH22" i="1"/>
  <c r="AP21" i="1"/>
  <c r="AO21" i="1"/>
  <c r="AN21" i="1"/>
  <c r="AM21" i="1"/>
  <c r="AL21" i="1"/>
  <c r="AK21" i="1"/>
  <c r="AJ21" i="1"/>
  <c r="AI21" i="1"/>
  <c r="AH21" i="1"/>
  <c r="AP20" i="1"/>
  <c r="AO20" i="1"/>
  <c r="AN20" i="1"/>
  <c r="AM20" i="1"/>
  <c r="AL20" i="1"/>
  <c r="AK20" i="1"/>
  <c r="AJ20" i="1"/>
  <c r="AI20" i="1"/>
  <c r="AH20" i="1"/>
  <c r="AP19" i="1"/>
  <c r="AO19" i="1"/>
  <c r="AN19" i="1"/>
  <c r="AM19" i="1"/>
  <c r="AL19" i="1"/>
  <c r="AK19" i="1"/>
  <c r="AJ19" i="1"/>
  <c r="AI19" i="1"/>
  <c r="AH19" i="1"/>
  <c r="AP18" i="1"/>
  <c r="AO18" i="1"/>
  <c r="AN18" i="1"/>
  <c r="AM18" i="1"/>
  <c r="AL18" i="1"/>
  <c r="AK18" i="1"/>
  <c r="AJ18" i="1"/>
  <c r="AI18" i="1"/>
  <c r="AH18" i="1"/>
  <c r="AP17" i="1"/>
  <c r="AO17" i="1"/>
  <c r="AN17" i="1"/>
  <c r="AM17" i="1"/>
  <c r="AL17" i="1"/>
  <c r="AK17" i="1"/>
  <c r="AJ17" i="1"/>
  <c r="AI17" i="1"/>
  <c r="AH17" i="1"/>
  <c r="AP16" i="1"/>
  <c r="AO16" i="1"/>
  <c r="AN16" i="1"/>
  <c r="AM16" i="1"/>
  <c r="AL16" i="1"/>
  <c r="AK16" i="1"/>
  <c r="AJ16" i="1"/>
  <c r="AI16" i="1"/>
  <c r="AH16" i="1"/>
  <c r="AP15" i="1"/>
  <c r="AO15" i="1"/>
  <c r="AN15" i="1"/>
  <c r="AM15" i="1"/>
  <c r="AL15" i="1"/>
  <c r="AK15" i="1"/>
  <c r="AJ15" i="1"/>
  <c r="AI15" i="1"/>
  <c r="AH15" i="1"/>
  <c r="AP14" i="1"/>
  <c r="AO14" i="1"/>
  <c r="AN14" i="1"/>
  <c r="AM14" i="1"/>
  <c r="AL14" i="1"/>
  <c r="AK14" i="1"/>
  <c r="AJ14" i="1"/>
  <c r="AI14" i="1"/>
  <c r="AH14" i="1"/>
  <c r="AP13" i="1"/>
  <c r="AO13" i="1"/>
  <c r="AN13" i="1"/>
  <c r="AM13" i="1"/>
  <c r="AL13" i="1"/>
  <c r="AK13" i="1"/>
  <c r="AJ13" i="1"/>
  <c r="AI13" i="1"/>
  <c r="AH13" i="1"/>
  <c r="AP12" i="1"/>
  <c r="AO12" i="1"/>
  <c r="AN12" i="1"/>
  <c r="AM12" i="1"/>
  <c r="AL12" i="1"/>
  <c r="AK12" i="1"/>
  <c r="AJ12" i="1"/>
  <c r="AI12" i="1"/>
  <c r="AH12" i="1"/>
  <c r="S5" i="1"/>
  <c r="S4" i="1"/>
</calcChain>
</file>

<file path=xl/comments1.xml><?xml version="1.0" encoding="utf-8"?>
<comments xmlns="http://schemas.openxmlformats.org/spreadsheetml/2006/main">
  <authors>
    <author>文部科学省</author>
  </authors>
  <commentList>
    <comment ref="R9" authorId="0">
      <text>
        <r>
          <rPr>
            <sz val="9"/>
            <color indexed="81"/>
            <rFont val="ＭＳ Ｐゴシック"/>
            <family val="3"/>
            <charset val="128"/>
          </rPr>
          <t xml:space="preserve">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
</t>
        </r>
      </text>
    </comment>
  </commentList>
</comments>
</file>

<file path=xl/sharedStrings.xml><?xml version="1.0" encoding="utf-8"?>
<sst xmlns="http://schemas.openxmlformats.org/spreadsheetml/2006/main" count="11628" uniqueCount="3353">
  <si>
    <t>海外の大学との大学間交流協定(平成23年度)-公立大学-</t>
    <rPh sb="0" eb="2">
      <t>カイガイ</t>
    </rPh>
    <rPh sb="3" eb="5">
      <t>ダイガク</t>
    </rPh>
    <rPh sb="7" eb="10">
      <t>ダイガクカン</t>
    </rPh>
    <rPh sb="10" eb="12">
      <t>コウリュウ</t>
    </rPh>
    <rPh sb="12" eb="14">
      <t>キョウテイ</t>
    </rPh>
    <rPh sb="15" eb="17">
      <t>ヘイセイ</t>
    </rPh>
    <rPh sb="19" eb="21">
      <t>ネンド</t>
    </rPh>
    <rPh sb="23" eb="25">
      <t>コウリツ</t>
    </rPh>
    <rPh sb="25" eb="27">
      <t>ダイガク</t>
    </rPh>
    <phoneticPr fontId="3"/>
  </si>
  <si>
    <t>　　　　　　　「(大学における教育内容等の改革状況調査(平成23年度実績)」より</t>
    <rPh sb="9" eb="11">
      <t>ダイガク</t>
    </rPh>
    <rPh sb="15" eb="17">
      <t>キョウイク</t>
    </rPh>
    <rPh sb="17" eb="19">
      <t>ナイヨウ</t>
    </rPh>
    <rPh sb="19" eb="20">
      <t>トウ</t>
    </rPh>
    <rPh sb="21" eb="23">
      <t>カイカク</t>
    </rPh>
    <rPh sb="23" eb="25">
      <t>ジョウキョウ</t>
    </rPh>
    <rPh sb="25" eb="27">
      <t>チョウサ</t>
    </rPh>
    <rPh sb="28" eb="30">
      <t>ヘイセイ</t>
    </rPh>
    <rPh sb="32" eb="34">
      <t>ネンド</t>
    </rPh>
    <rPh sb="34" eb="36">
      <t>ジッセキ</t>
    </rPh>
    <phoneticPr fontId="3"/>
  </si>
  <si>
    <t>日本側機関</t>
    <rPh sb="0" eb="3">
      <t>ニホンガワ</t>
    </rPh>
    <rPh sb="3" eb="5">
      <t>キカン</t>
    </rPh>
    <phoneticPr fontId="3"/>
  </si>
  <si>
    <t>協定</t>
    <rPh sb="0" eb="2">
      <t>キョウテイ</t>
    </rPh>
    <phoneticPr fontId="3"/>
  </si>
  <si>
    <t>単位互換の詳細</t>
    <rPh sb="5" eb="7">
      <t>ショウサイ</t>
    </rPh>
    <phoneticPr fontId="3"/>
  </si>
  <si>
    <t>ダブル・ディグリーの詳細</t>
    <rPh sb="10" eb="12">
      <t>ショウサイ</t>
    </rPh>
    <phoneticPr fontId="3"/>
  </si>
  <si>
    <t>国・地域名</t>
    <rPh sb="0" eb="1">
      <t>クニ</t>
    </rPh>
    <rPh sb="2" eb="5">
      <t>チイキメイ</t>
    </rPh>
    <phoneticPr fontId="3"/>
  </si>
  <si>
    <t>　「i」を選択した場合</t>
    <rPh sb="5" eb="7">
      <t>センタク</t>
    </rPh>
    <rPh sb="9" eb="11">
      <t>バアイ</t>
    </rPh>
    <phoneticPr fontId="3"/>
  </si>
  <si>
    <t>協　　定　　名</t>
    <phoneticPr fontId="3"/>
  </si>
  <si>
    <t>相手方大学名</t>
  </si>
  <si>
    <t>国名</t>
    <rPh sb="0" eb="2">
      <t>コクメイ</t>
    </rPh>
    <phoneticPr fontId="3"/>
  </si>
  <si>
    <t>その他
具体国名</t>
    <rPh sb="2" eb="3">
      <t>タ</t>
    </rPh>
    <phoneticPr fontId="3"/>
  </si>
  <si>
    <t>協定の内容</t>
    <rPh sb="0" eb="2">
      <t>キョウテイ</t>
    </rPh>
    <rPh sb="3" eb="5">
      <t>ナイヨウ</t>
    </rPh>
    <phoneticPr fontId="3"/>
  </si>
  <si>
    <t>各協定に基づく</t>
    <rPh sb="0" eb="1">
      <t>カク</t>
    </rPh>
    <rPh sb="1" eb="3">
      <t>キョウテイ</t>
    </rPh>
    <rPh sb="4" eb="5">
      <t>モト</t>
    </rPh>
    <phoneticPr fontId="3"/>
  </si>
  <si>
    <t>うち、ｄ（単位の互換）に関する</t>
    <rPh sb="5" eb="7">
      <t>タンイ</t>
    </rPh>
    <rPh sb="8" eb="10">
      <t>ゴカン</t>
    </rPh>
    <rPh sb="12" eb="13">
      <t>カン</t>
    </rPh>
    <phoneticPr fontId="3"/>
  </si>
  <si>
    <t>うち、ｅ（ダブル・ディグリー）に関する</t>
    <rPh sb="16" eb="17">
      <t>カン</t>
    </rPh>
    <phoneticPr fontId="3"/>
  </si>
  <si>
    <t>自大学</t>
    <rPh sb="0" eb="1">
      <t>ジ</t>
    </rPh>
    <rPh sb="1" eb="3">
      <t>ダイガク</t>
    </rPh>
    <phoneticPr fontId="3"/>
  </si>
  <si>
    <r>
      <t>相手方大学（海外）　　</t>
    </r>
    <r>
      <rPr>
        <sz val="11"/>
        <rFont val="ＭＳ Ｐゴシック"/>
        <family val="3"/>
        <charset val="128"/>
      </rPr>
      <t>学部名・研究科名</t>
    </r>
    <rPh sb="0" eb="3">
      <t>アイテガタ</t>
    </rPh>
    <rPh sb="3" eb="5">
      <t>ダイガク</t>
    </rPh>
    <rPh sb="6" eb="8">
      <t>カイガイ</t>
    </rPh>
    <phoneticPr fontId="3"/>
  </si>
  <si>
    <t>取得できる学位の種類</t>
    <phoneticPr fontId="3"/>
  </si>
  <si>
    <t>設置形態</t>
    <rPh sb="0" eb="2">
      <t>セッチ</t>
    </rPh>
    <rPh sb="2" eb="4">
      <t>ケイタイ</t>
    </rPh>
    <phoneticPr fontId="3"/>
  </si>
  <si>
    <t>大学名</t>
    <phoneticPr fontId="3"/>
  </si>
  <si>
    <r>
      <t>日本語</t>
    </r>
    <r>
      <rPr>
        <sz val="11"/>
        <color indexed="8"/>
        <rFont val="ＭＳ Ｐゴシック"/>
        <family val="3"/>
        <charset val="128"/>
      </rPr>
      <t>表記</t>
    </r>
    <rPh sb="0" eb="3">
      <t>ニホンゴ</t>
    </rPh>
    <rPh sb="3" eb="5">
      <t>ヒョウキ</t>
    </rPh>
    <phoneticPr fontId="3"/>
  </si>
  <si>
    <r>
      <t>英語</t>
    </r>
    <r>
      <rPr>
        <sz val="11"/>
        <rFont val="ＭＳ Ｐゴシック"/>
        <family val="3"/>
        <charset val="128"/>
      </rPr>
      <t>表記</t>
    </r>
    <rPh sb="0" eb="2">
      <t>エイゴ</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</si>
  <si>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</si>
  <si>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</si>
  <si>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</si>
  <si>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</si>
  <si>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</si>
  <si>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</si>
  <si>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</si>
  <si>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</si>
  <si>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</si>
  <si>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具体的に</t>
    <rPh sb="0" eb="3">
      <t>グタイテキ</t>
    </rPh>
    <phoneticPr fontId="3"/>
  </si>
  <si>
    <t>総受け入れ人数</t>
    <rPh sb="0" eb="1">
      <t>ソウ</t>
    </rPh>
    <rPh sb="1" eb="2">
      <t>ウ</t>
    </rPh>
    <rPh sb="3" eb="4">
      <t>イ</t>
    </rPh>
    <rPh sb="5" eb="7">
      <t>ニンズウ</t>
    </rPh>
    <phoneticPr fontId="3"/>
  </si>
  <si>
    <t>総送り出し人数</t>
    <phoneticPr fontId="3"/>
  </si>
  <si>
    <t>受け入れ人数</t>
    <rPh sb="0" eb="1">
      <t>ウ</t>
    </rPh>
    <rPh sb="2" eb="3">
      <t>イ</t>
    </rPh>
    <rPh sb="4" eb="6">
      <t>ニンズウ</t>
    </rPh>
    <phoneticPr fontId="3"/>
  </si>
  <si>
    <t>送り出し人数</t>
    <rPh sb="0" eb="1">
      <t>オク</t>
    </rPh>
    <rPh sb="2" eb="3">
      <t>ダ</t>
    </rPh>
    <rPh sb="4" eb="6">
      <t>ニンズウ</t>
    </rPh>
    <phoneticPr fontId="3"/>
  </si>
  <si>
    <t>参加学部・研究科名</t>
    <rPh sb="0" eb="2">
      <t>サンカ</t>
    </rPh>
    <rPh sb="2" eb="4">
      <t>ガクブ</t>
    </rPh>
    <rPh sb="5" eb="7">
      <t>ケンキュウ</t>
    </rPh>
    <rPh sb="7" eb="8">
      <t>カ</t>
    </rPh>
    <rPh sb="8" eb="9">
      <t>メイ</t>
    </rPh>
    <phoneticPr fontId="3"/>
  </si>
  <si>
    <t>受入</t>
    <rPh sb="0" eb="2">
      <t>ウケイレ</t>
    </rPh>
    <phoneticPr fontId="3"/>
  </si>
  <si>
    <t>派遣</t>
    <rPh sb="0" eb="2">
      <t>ハケン</t>
    </rPh>
    <phoneticPr fontId="3"/>
  </si>
  <si>
    <t>公立</t>
  </si>
  <si>
    <t>釧路公立大学</t>
  </si>
  <si>
    <t>釧路公立大学と牧園大学との間の協力及び交流に関する一般協定釧路公立大学と牧園大学との間の学生交換協定</t>
  </si>
  <si>
    <t>なし</t>
  </si>
  <si>
    <t>牧園大学</t>
  </si>
  <si>
    <t>Mokwon University</t>
  </si>
  <si>
    <t>韓国</t>
  </si>
  <si>
    <t>○</t>
  </si>
  <si>
    <t>全学</t>
  </si>
  <si>
    <t>釧路公立大学と明道大学との間の協力及び交流に関する一般協定釧路公立大学とと明道大学との間の学生交換協定</t>
  </si>
  <si>
    <t>明道大学</t>
  </si>
  <si>
    <t>Mingdao University</t>
  </si>
  <si>
    <t>台湾</t>
  </si>
  <si>
    <t>釧路公立大学とユジノサハリンスク経済法律情報大学との間の協力及び交流に関する一般協定釧路公立大学とユジノサハリンスク経済法律情報大学との間の学生交換協定</t>
  </si>
  <si>
    <t>ユジノサハリンスク経済法律情報大学</t>
  </si>
  <si>
    <t>Yuzhuno-Sakhalinsk Institute of Economics,Law and Cmputer Technologies</t>
  </si>
  <si>
    <t>ロシア</t>
  </si>
  <si>
    <t>釧路公立大学、サイモン・フレーザ大学、キャピラノ大学姉妹校提携合意書</t>
  </si>
  <si>
    <t>Agreement between Kushiro public university of economics and Simon Fraser University and Caoilano University Sister University Affiliation</t>
  </si>
  <si>
    <t>キャピラノ大学</t>
  </si>
  <si>
    <t>Caoilano University</t>
  </si>
  <si>
    <t>カナダ</t>
  </si>
  <si>
    <t>Agreement between Kushiro public university of economics and Simon Fraser University and Caoilano College Sister University Affiliation</t>
  </si>
  <si>
    <t>サイモン・フレイザー大学</t>
  </si>
  <si>
    <t>Simon Fraser University</t>
  </si>
  <si>
    <t>公立はこだて未来大学</t>
  </si>
  <si>
    <t>交換留学協定</t>
  </si>
  <si>
    <t>Student-Exchange Agreement</t>
  </si>
  <si>
    <t>チューリッヒ芸術大学</t>
  </si>
  <si>
    <t>Zurich University of the Arts</t>
  </si>
  <si>
    <t>スイス</t>
  </si>
  <si>
    <t>公立はこだて未来大学とダルハウジ大学との学術交流に関する協定</t>
  </si>
  <si>
    <t>Agreement on Academic Exchange Between Dalhousie University The Netherlands and Future University - Hakodate Japan</t>
  </si>
  <si>
    <t>ダルハウジー大学</t>
  </si>
  <si>
    <t>Dalhousie University</t>
  </si>
  <si>
    <t>公立はこだて未来大学とユトレヒト大学 (理学部 情報・計算機科学科)との学術交流に関する協定</t>
  </si>
  <si>
    <t>Agreement on Academic Exchange Between Department of Information and Computer Sciences Faculty of Science Utrecht University The Netherlands and Future University - Hakodate Japan</t>
  </si>
  <si>
    <t>ユトレヒト大学</t>
  </si>
  <si>
    <t>Utrecht University</t>
  </si>
  <si>
    <t>オランダ</t>
  </si>
  <si>
    <t>公立はこだて未来大学と国立雲林科技大学との学術交流に関する協定</t>
  </si>
  <si>
    <t>Agreement on Academic Exchange Between National Yunlin University of Science and Technology Taiwan and Future University - Hakodate Japan</t>
  </si>
  <si>
    <t>国立雲林科技大学</t>
  </si>
  <si>
    <t>National Yunlin University of Science and Technology</t>
  </si>
  <si>
    <t>公立はこだて未来大学と国立交通大学との学術交流に関する協定</t>
  </si>
  <si>
    <t>Agreement on Academic Exchange Between National Chiao Tung University of Science and Technology Taiwan and Future University - Hakodate Japan</t>
  </si>
  <si>
    <t>国立交通大学</t>
  </si>
  <si>
    <t>National Chiao Tung University</t>
  </si>
  <si>
    <t>公立はこだて未来大学と国立高雄大学との相互協力に関する協定</t>
  </si>
  <si>
    <t>AGREEMENT FOR COOPERATION BETWEEN FUTURE UNIVERSITY-HAKODATE AND NATIONAL UNIVERSITY OF KAOHSIUNG</t>
  </si>
  <si>
    <t>国立高雄大学</t>
  </si>
  <si>
    <t>National University of Kaohsiung</t>
  </si>
  <si>
    <t>公立はこだて未来大学と韓国東西大学との学術交流に関する協定</t>
  </si>
  <si>
    <t>ACADEMIC COOPERATION AGREEMENT between Future University - Hakodate and Dongseo University, Korea</t>
  </si>
  <si>
    <t>東西大学</t>
  </si>
  <si>
    <t>Dongseo University</t>
  </si>
  <si>
    <t>公立はこだて未来大学とスラバヤ工科大学との学術交流に関する協定</t>
  </si>
  <si>
    <t>Memorandum of Understanding between Institut Teknologi Sepuluh Nopember and Future University-Hakodate</t>
  </si>
  <si>
    <t>スラバヤ工科大学</t>
  </si>
  <si>
    <t>Institut Teknologi Sepuluh Nopember</t>
  </si>
  <si>
    <t>インドネシア</t>
  </si>
  <si>
    <t>公立はこだて未来大学とグルノーブル理工科大学との学術交流に関する協定</t>
  </si>
  <si>
    <t>MEMORANDUM OF UNDERSTANDING BETWEEN INSTITUT POLYTECHNIQUE DE GRENOBLE, FRANCE AND FUTURE UNIVERSITY HAKODATE, JAPAN</t>
  </si>
  <si>
    <t>グルノーブル工科大学</t>
  </si>
  <si>
    <t>Institut National Polytechnique Grenoble</t>
  </si>
  <si>
    <t>フランス</t>
  </si>
  <si>
    <t>公立はこだて未来大学と檀国大学との学術連携に関する協定</t>
  </si>
  <si>
    <t>MEMORANDUM OF UNDERSTANDING　For academic Collaboration between　Dankook University, KOREA　and　Future University Hakodate, JAPAN</t>
  </si>
  <si>
    <t>檀国大学</t>
  </si>
  <si>
    <t>Dankook University</t>
  </si>
  <si>
    <t>コンピュータ・ネットワークおよび情報セキュリティー共同研究室に関する提携</t>
  </si>
  <si>
    <t>Xidian University -Future University Hakodate,Computer Networks&amp; Information Security Joint Lab（Xidian -Future University Hakodate CNIS Joint Laboratory）</t>
  </si>
  <si>
    <t>西安電子科技大学</t>
  </si>
  <si>
    <t>Xidian University</t>
  </si>
  <si>
    <t>中国</t>
  </si>
  <si>
    <t>札幌医科大学</t>
  </si>
  <si>
    <t>協定書</t>
  </si>
  <si>
    <t>Agreement</t>
  </si>
  <si>
    <t>パウロ財団</t>
  </si>
  <si>
    <t>Paulo Foundation</t>
  </si>
  <si>
    <t>フィンランド</t>
  </si>
  <si>
    <t>札幌医科大学とアルバータ大学医学・歯学部との合意書</t>
  </si>
  <si>
    <t>Memorandam of Understanding between SapporoMedical University and the Faculty of Medicine and Dentistry University of Alberta,</t>
  </si>
  <si>
    <t>アルバータ大学</t>
  </si>
  <si>
    <t>University of Alberta</t>
  </si>
  <si>
    <t>札幌医科大学とアルバータ大学リハビリテーション医学部との合意書</t>
  </si>
  <si>
    <t>Memorandam of Understanding between Sapporo Medical University ,Hokkaido,Japan and The Governors of the University of Alberta,Edmonton,Canada As Represented by the Faculty of Rehabilitation Medicine</t>
  </si>
  <si>
    <t>札幌医科大学とカルガリー大学医学部との合意書</t>
  </si>
  <si>
    <t>LETTER OF UNDERSTANDING BETWEEN SAPPORO MEDICAL UNIVERSITY AND FACULTY OF MEDICINE UNIVERSITY OF CALGARY</t>
  </si>
  <si>
    <t>カルガリー大学</t>
  </si>
  <si>
    <t>University of Calgary</t>
  </si>
  <si>
    <t>札幌医科大学と中国医科大学との交流に関する協定</t>
  </si>
  <si>
    <t>-</t>
  </si>
  <si>
    <t>中国医科大学</t>
  </si>
  <si>
    <t>China Medical University</t>
  </si>
  <si>
    <t>医学部</t>
  </si>
  <si>
    <t>佳木斯大学と札幌医科大学との学術交流に関する協定</t>
  </si>
  <si>
    <t>佳木斯大学</t>
  </si>
  <si>
    <t>Jiamusi University</t>
  </si>
  <si>
    <t>札幌医科大大学とマサチューセッツ州立大学医学部との協定書</t>
  </si>
  <si>
    <t>LETTER OF UNDERSTANDING BETWEEN THE UNIVERSITY OF MASSACHUSETTS MEDICAL SCHOOL AND SAPPORO MEDICAL UNIVERSITY</t>
  </si>
  <si>
    <t>マサチューセッツ州立大学</t>
  </si>
  <si>
    <t>The University of Massachusetts Medical School</t>
  </si>
  <si>
    <t>米国</t>
  </si>
  <si>
    <t>札幌医科大学と韓国カトリック大学医学部との覚書</t>
  </si>
  <si>
    <t>MEMORANDUM OF UNDERSTANDING BETWEEN SAPPORO MEDICAL UNIVERSITY AND THE CATHOLIC UNIVERSITY OF KOREA SCHOOL OF MEDICINE</t>
  </si>
  <si>
    <t>韓国カトリック大学</t>
  </si>
  <si>
    <t>The Catholic University of Korea School of Medicine</t>
  </si>
  <si>
    <t>札幌医科大学保健医療学部と香港理工大学保険社会学部との覚書</t>
  </si>
  <si>
    <t>MEMORANDUM OF UNDERSTANDING between School of Health Sciences Sapporo Medical University,Japan and Faculty of Health and Social Sciences The Hong Kong Polytechnic University,Hong Kong</t>
  </si>
  <si>
    <t>香港理工大学保健社会科学部</t>
  </si>
  <si>
    <t>Faculty of Health and Social Sciences The Hong Kong Polytechnic University,Hong Kong</t>
  </si>
  <si>
    <t>札幌市立大学</t>
  </si>
  <si>
    <t>華梵大学と札幌市立大学との学術交流に関する協定書</t>
  </si>
  <si>
    <t>Academic Excange Agreement Between Huafan University and Sapporo City University</t>
  </si>
  <si>
    <t>華梵大学</t>
  </si>
  <si>
    <t>Huafan University</t>
  </si>
  <si>
    <t>華梵大学と札幌市立大学との学生交流協定</t>
  </si>
  <si>
    <t>Student Excange Agreement Between Huafan University and Sapporo City University</t>
  </si>
  <si>
    <t>承徳医学院と札幌市立大学との友好関係を樹立するについての協定書　学術交流に関する協定書</t>
  </si>
  <si>
    <t>Academic Excange Agreement Between Sapporo City University and Chengde Medical University</t>
  </si>
  <si>
    <t>承徳医学院</t>
  </si>
  <si>
    <t>Chengde Medical University</t>
  </si>
  <si>
    <t>札幌市立大学と清華大学美術学院との学術交流に関する協定書</t>
  </si>
  <si>
    <t>Academic Exchange Agreement Between Academy of Arts&amp;Design, Tsinghua University and Sapporo City University</t>
  </si>
  <si>
    <t>清華大学美術学院</t>
  </si>
  <si>
    <t>Academy of Arts &amp; Design, Tsinghua University</t>
  </si>
  <si>
    <t>日本国札幌市立大学と大韓民国又松大学校との学術交流及び協力に関する基本協定書</t>
  </si>
  <si>
    <t>Agreemnt for Academic Excange and Cooperation Between Sapporo City University, Japan and Woosong University, Korea</t>
  </si>
  <si>
    <t>又松大学</t>
  </si>
  <si>
    <t>Woosong University</t>
  </si>
  <si>
    <t>名寄市立大学</t>
  </si>
  <si>
    <t>学術交流協定</t>
  </si>
  <si>
    <t>An Agreement for Academic Exchange</t>
  </si>
  <si>
    <t>大韓民国　東国大学校慶州キャンパス</t>
  </si>
  <si>
    <t>Dongguk University in Gyongji,Korea</t>
  </si>
  <si>
    <t>青森県立保健大学</t>
  </si>
  <si>
    <t>仁濟大学</t>
  </si>
  <si>
    <t>Inje University</t>
  </si>
  <si>
    <t>べレノバ大学</t>
  </si>
  <si>
    <t>Villanova Unixersity</t>
  </si>
  <si>
    <t>慶北大学校</t>
  </si>
  <si>
    <t>Kyungpook Nationai University</t>
  </si>
  <si>
    <t>青森公立大学</t>
  </si>
  <si>
    <t>「2011青森公立大学夏季英語プログラム」に関する青森公立大学とボストン大学英語プログラムセンターとの契約合意書</t>
  </si>
  <si>
    <t>Aomori Public College Summer English Program 2011 AGREEMNT BETWEEN AOMORI PUBLIC COLLEGE AND BOSTON UNIVERSITY/CELOP APCSEP2011</t>
  </si>
  <si>
    <t>ボストン大学英語プログラムセンター</t>
  </si>
  <si>
    <t>BOSTON UNIVERSITY/CELOP</t>
  </si>
  <si>
    <t>「2011青森公立大学秋季英語プログラム」に関する青森公立大学とボストン大学英語プログラムセンターとの契約合意書</t>
  </si>
  <si>
    <t>Aomori Public College Ｆａｌｌ English Program 2011 AGREEMNT BETWEEN AOMORI PUBLIC COLLEGE AND BOSTON UNIVERSITY/CELOP APCSEP2011</t>
  </si>
  <si>
    <t>岩手県立大学</t>
  </si>
  <si>
    <t>河北省社会科学院</t>
  </si>
  <si>
    <t>Hebei Provincial Federation of Philosophy and Social Sciences</t>
  </si>
  <si>
    <t>大連交通大学</t>
  </si>
  <si>
    <t>Dalian Jiaotong University</t>
  </si>
  <si>
    <t>学術交流協定（大学院ソフトウェア情報学研究科）</t>
  </si>
  <si>
    <t>Agreement for Academic Exchange</t>
  </si>
  <si>
    <t>朝陽科技大学</t>
  </si>
  <si>
    <t>Chaoyang University</t>
  </si>
  <si>
    <t>慶尚大学校</t>
  </si>
  <si>
    <t>Gyeongsang National University</t>
  </si>
  <si>
    <t>学術・教育交流協定</t>
  </si>
  <si>
    <t>又松大学校</t>
  </si>
  <si>
    <t>Sister Institution Agreement</t>
  </si>
  <si>
    <t>イースタン・ワシントン大学</t>
  </si>
  <si>
    <t>Eastern Washington University</t>
  </si>
  <si>
    <t>学術交流協定（看護学部）</t>
  </si>
  <si>
    <t>ノースカロライナ大学ウィミルトン校</t>
  </si>
  <si>
    <t>University of North Carolina Wimington</t>
  </si>
  <si>
    <t>宮城大学</t>
  </si>
  <si>
    <t>デラウェア大学と宮城大学間の一般協定</t>
  </si>
  <si>
    <t>GENERAL　AGREEMENT　BETWEEN　THE　UNIVERSITY　OFDELAWARE　AND　MIYAGI UNIVERSITY</t>
  </si>
  <si>
    <t>デラウェア大学</t>
  </si>
  <si>
    <t>University of Delaware</t>
  </si>
  <si>
    <t>ロイヤルメルボルン工科大学と宮城大学間の一般協定</t>
  </si>
  <si>
    <t>GENERAL　AGREEMENT　BETWEEN　ROYAL MELBOURNE INSTITUTE OF TECHNOLOGY AND　MIYAGI UNIVERSITY</t>
  </si>
  <si>
    <t>ロイヤルメルボルン工科大学</t>
  </si>
  <si>
    <t>Royal Melbourne Institute of Technology</t>
  </si>
  <si>
    <t>オーストラリア</t>
  </si>
  <si>
    <t>タンペレ応用科学大学と宮城大学間の一般協定</t>
  </si>
  <si>
    <t>GENERAL AGREEMENT BETWEEN THE TAMPERE UNIVERSITY OF APPLIED SCIENCES AND MIYAGI UNIVERSITY</t>
  </si>
  <si>
    <t>タンペレ応用科学大学</t>
  </si>
  <si>
    <t>Tampere University of Applied Sciences</t>
  </si>
  <si>
    <t>宮城大学とキングモンクット工科大学トンブリ校との学術交流に関する合意書</t>
  </si>
  <si>
    <t>Memorandum of Understanding/ Miyagi University and King Mongkut's University of Technolorg Thonburi</t>
  </si>
  <si>
    <t>キングモンクット工科大学トンブリ校</t>
  </si>
  <si>
    <t>King Mongkut's University of Technolorg Thonburi</t>
  </si>
  <si>
    <t>タイ</t>
  </si>
  <si>
    <t>秋田県立大学</t>
  </si>
  <si>
    <t>協力協定</t>
  </si>
  <si>
    <t>General Agreement for cooperation</t>
  </si>
  <si>
    <t>宜蘭大学</t>
  </si>
  <si>
    <t>National Ilan University</t>
  </si>
  <si>
    <t>東華大学</t>
  </si>
  <si>
    <t>National Donghwa University</t>
  </si>
  <si>
    <t>Academic Exchange Agreement</t>
  </si>
  <si>
    <t>大連工業大学</t>
  </si>
  <si>
    <t>Dalian University of Technology</t>
  </si>
  <si>
    <t>上海理工大学</t>
  </si>
  <si>
    <t>Shanghai Lingong Daxue</t>
  </si>
  <si>
    <t>順天大学校</t>
  </si>
  <si>
    <t>Sunchon National University</t>
  </si>
  <si>
    <t>東西大学校</t>
  </si>
  <si>
    <t>システム科学技術学部</t>
  </si>
  <si>
    <t>情報システム工学部</t>
  </si>
  <si>
    <t>Faculty of Information Systems</t>
  </si>
  <si>
    <t>蘭州大学</t>
  </si>
  <si>
    <t>Lnzhou University</t>
  </si>
  <si>
    <t>情報科学工学院、化学化工学院</t>
  </si>
  <si>
    <t>Faculty of Information Science and Engineering, Faculty of Chemistry and Engineering</t>
  </si>
  <si>
    <t>グアダラハラ大学</t>
  </si>
  <si>
    <t>Guadalajara University</t>
  </si>
  <si>
    <t>メキシコ</t>
  </si>
  <si>
    <t>東北大学</t>
  </si>
  <si>
    <t>Northeastern University</t>
  </si>
  <si>
    <t>信息科学与工程学院</t>
  </si>
  <si>
    <t>Faculty of Information Science and Engineering</t>
  </si>
  <si>
    <t>西南交通大学</t>
  </si>
  <si>
    <t>Xian Jiaotong University</t>
  </si>
  <si>
    <t>材料科学与工程学院</t>
  </si>
  <si>
    <t>Faculty of Material Science and Engineering</t>
  </si>
  <si>
    <t>北京航空航天大学</t>
  </si>
  <si>
    <t>Beihang University</t>
  </si>
  <si>
    <t>経済管理学院</t>
  </si>
  <si>
    <t>Faculty of Economic Management</t>
  </si>
  <si>
    <t>清華大学</t>
  </si>
  <si>
    <t>Tsinghua University</t>
  </si>
  <si>
    <t>深圳大学院</t>
  </si>
  <si>
    <t>Shinsen Graduate School</t>
  </si>
  <si>
    <t>西北師範大学</t>
  </si>
  <si>
    <t>Northwest Normal University</t>
  </si>
  <si>
    <t>生物資源科学部</t>
  </si>
  <si>
    <t>生命科学学院</t>
  </si>
  <si>
    <t>Faculty of Life Sciences</t>
  </si>
  <si>
    <t>山西大学</t>
  </si>
  <si>
    <t>Shanxi University</t>
  </si>
  <si>
    <t>コンケン大学</t>
  </si>
  <si>
    <t>Khon Kaen University</t>
  </si>
  <si>
    <t>理学部</t>
  </si>
  <si>
    <t>Faculty of Science</t>
  </si>
  <si>
    <t>科学的協力のための覚書</t>
  </si>
  <si>
    <t>Memorandum of Understanding for Science Cooperation</t>
  </si>
  <si>
    <t>西ハンガリー大学</t>
  </si>
  <si>
    <t>University of West Hungary</t>
  </si>
  <si>
    <t>ハンガリー</t>
  </si>
  <si>
    <t>国際教養大学</t>
  </si>
  <si>
    <t>カイロ大学と国際教養大学との研究、教育、研修プログラムに関する覚書</t>
  </si>
  <si>
    <t>Memorandum of Understanding in Research, Education and Training Programs between Cairo University and Akita International University</t>
  </si>
  <si>
    <t>カイロ大学</t>
  </si>
  <si>
    <t>Cairo University</t>
  </si>
  <si>
    <t>エジプト</t>
  </si>
  <si>
    <t>国際教養学部</t>
  </si>
  <si>
    <t>カイロ・アメリカン大学と国際教養大学との学術交流協定</t>
  </si>
  <si>
    <t>Cooperation Agreement between The American University in Cairo and Akita International University</t>
  </si>
  <si>
    <t>カイロ・アメリカン大学</t>
  </si>
  <si>
    <t>The American University in Cairo</t>
  </si>
  <si>
    <t>国際教養大学とアル・アハワイン大学との学術交流協定</t>
  </si>
  <si>
    <t>Cooperation Agreement between Al Akhawayn University and Akita International University</t>
  </si>
  <si>
    <t>アル・アハワイン大学</t>
  </si>
  <si>
    <t>Al Akhawayn University</t>
  </si>
  <si>
    <t>モロッコ</t>
  </si>
  <si>
    <t>国際教養大学とハルビン工業大学との学術交流協定</t>
  </si>
  <si>
    <t>Cooperation Agreement between Harbin Institute of Technology and Akita International University</t>
  </si>
  <si>
    <t>ハルビン工業大学</t>
  </si>
  <si>
    <t>Harbin Institute of Technology</t>
  </si>
  <si>
    <t>国際教養大学と吉林大学との学術交流協定</t>
  </si>
  <si>
    <t>Cooperation Agreement between Jilin University and Akita International University</t>
  </si>
  <si>
    <t>吉林大学</t>
  </si>
  <si>
    <t>Jilin University</t>
  </si>
  <si>
    <t>経済学部</t>
  </si>
  <si>
    <t>School of Economics</t>
  </si>
  <si>
    <t>国際教養大学と南京大学との学術交流協定</t>
  </si>
  <si>
    <t>Agreement on Academic Exchange Between Nanjing University and Akita International University</t>
  </si>
  <si>
    <t>南京大学</t>
  </si>
  <si>
    <t>Nanjing University</t>
  </si>
  <si>
    <t>国際教養大学と南開大学との学術交流協定</t>
  </si>
  <si>
    <t>Agreement for Academic Exchange between Akita International University and Nankai University</t>
  </si>
  <si>
    <t>南開大学</t>
  </si>
  <si>
    <t>Nankai University</t>
  </si>
  <si>
    <t>外国語学院日語語言文学系</t>
  </si>
  <si>
    <t>国際教養大学と武漢大学との交換留学協定</t>
  </si>
  <si>
    <t>Agreement for Student Exchange between Akita International University and Wuhan University</t>
  </si>
  <si>
    <t>武漢大学</t>
  </si>
  <si>
    <t>Wuhan University</t>
  </si>
  <si>
    <t>国際教養大学と香港バプティスト大学との交換留学協定</t>
  </si>
  <si>
    <t>Cooperation Agreement between Hong Kong Baptist University and Akita International University</t>
  </si>
  <si>
    <t>香港バプティスト大学</t>
  </si>
  <si>
    <t>Hong Kong Baptist University</t>
  </si>
  <si>
    <t>その他（アジア地域）</t>
  </si>
  <si>
    <t>国際教養大学と香港大学との交換留学協定</t>
  </si>
  <si>
    <t>Agreement for the exchange of students Akita International University and The University of Hong Kong</t>
  </si>
  <si>
    <t>香港大学</t>
  </si>
  <si>
    <t>The University of Hong Kong</t>
  </si>
  <si>
    <t>国際教養大学と梨花女子大学との学術交流協定</t>
  </si>
  <si>
    <t>Cooperation Agreement between Ewha Womans University and Akita International University</t>
  </si>
  <si>
    <t>梨花女子大学</t>
  </si>
  <si>
    <t>Ewha Womans University</t>
  </si>
  <si>
    <t>国際教養大学と高麗大学校文科大学との学術交流に関する協定</t>
  </si>
  <si>
    <t>Academic Agreement between Akita International University and Korea University</t>
  </si>
  <si>
    <t>高麗大学</t>
  </si>
  <si>
    <t>Korea University</t>
  </si>
  <si>
    <t>文科大学</t>
  </si>
  <si>
    <t>College of Education</t>
  </si>
  <si>
    <t>国際教養大学とソウル国立大学との交換留学協定</t>
  </si>
  <si>
    <t>Student Exchange Agreement between Seoul National University and Akita International University</t>
  </si>
  <si>
    <t>ソウル国立大学</t>
  </si>
  <si>
    <t>Seoul National University</t>
  </si>
  <si>
    <t>国際教養大学と西江大学との学術交流協定</t>
  </si>
  <si>
    <t>Cooperation Agreement between Sogang University and Akita International University</t>
  </si>
  <si>
    <t>西江大学</t>
  </si>
  <si>
    <t>Sogang University</t>
  </si>
  <si>
    <t>国際教養大学と延世大学との交換留学協定</t>
  </si>
  <si>
    <t>Student Exchange Agreement Between Akita International University and Yonsei University</t>
  </si>
  <si>
    <t>延世大学</t>
  </si>
  <si>
    <t>Yonsei University</t>
  </si>
  <si>
    <t>国際教養大学とマカオ大学との学術交流協定</t>
  </si>
  <si>
    <t>Exchange Agreement Between Akita International University and University of Macau</t>
  </si>
  <si>
    <t>マカオ大学</t>
  </si>
  <si>
    <t>University of Macau</t>
  </si>
  <si>
    <t>国際教養大学とマレーシア科学大学との学術交流協定</t>
  </si>
  <si>
    <t>Cooperation Agreement between Universiti Sains Malaysia and Akita International University</t>
  </si>
  <si>
    <t>マレーシア科学大学</t>
  </si>
  <si>
    <t>Universiti Sains Malaysia</t>
  </si>
  <si>
    <t>マレーシア</t>
  </si>
  <si>
    <t>マラヤ大学と国際教養大学との交換留学協定</t>
  </si>
  <si>
    <t>Student Exchange Programme Agreement between University of Malaya and Akita International University</t>
  </si>
  <si>
    <t>マラヤ大学</t>
  </si>
  <si>
    <t>University of Malaya</t>
  </si>
  <si>
    <t>人文社会学学部・商学部</t>
  </si>
  <si>
    <t>Faculty of Arts and Social Sciences / Faculty of Business and Accountancy</t>
  </si>
  <si>
    <t>国際教養大学とモンゴル国立大学との学術交流協定</t>
  </si>
  <si>
    <t>Agreement for Academic Exchange and Cooperation between Akita International University and National University of Mongolia</t>
  </si>
  <si>
    <t>モンゴル国立大学</t>
  </si>
  <si>
    <t>National University of Mongolia</t>
  </si>
  <si>
    <t>モンゴル</t>
  </si>
  <si>
    <t>国際教養大学とモンゴル人文大学との学術交流協定</t>
  </si>
  <si>
    <t>Agreement for Academic Exchange and Cooperation between Akita International University and University of the Humanities</t>
  </si>
  <si>
    <t>モンゴル人文大学</t>
  </si>
  <si>
    <t>University of the Humanities</t>
  </si>
  <si>
    <t>アテネオ大学と国際教養大学との学術交流協定</t>
  </si>
  <si>
    <t>Agreement for Academic Cooperation between Ateneo de Manila University and Akita International University</t>
  </si>
  <si>
    <t>アテネオ大学</t>
  </si>
  <si>
    <t>Ateneo de Manila University</t>
  </si>
  <si>
    <t>フィリピン</t>
  </si>
  <si>
    <t>ナンヤン工科大学と国際教養大学との交換留学に関する覚書</t>
  </si>
  <si>
    <t>Nanyang Technological University and Akita International University Memorandum of Understanding Student Exchange Progamme</t>
  </si>
  <si>
    <t>ナンヤン工科大学</t>
  </si>
  <si>
    <t>Nanyang Technological University</t>
  </si>
  <si>
    <t>シンガポール</t>
  </si>
  <si>
    <t>シンガポール国立大学人文社会学部日本研究学科と国際教養大学との交換留学協定</t>
  </si>
  <si>
    <t>Agreement for the Exchange of Students between Department of Japanese Studies, Faculty of Arts and Social Sciences, The National University of Singapore and Akita International University</t>
  </si>
  <si>
    <t>シンガポール国立大学</t>
  </si>
  <si>
    <t>National University of Singapore</t>
  </si>
  <si>
    <t>人文社会学部日本語研究学科</t>
  </si>
  <si>
    <t>Department of Japanese Studies, Faculty of Arts and Social Sciences</t>
  </si>
  <si>
    <t>国際教養大学と天主教輔仁大学との学術交流協定</t>
  </si>
  <si>
    <t>Cooperation Agreement between Fu Jen Catholic University and Akita International University</t>
  </si>
  <si>
    <t>天主教輔仁大学</t>
  </si>
  <si>
    <t>Fu Jen Catholic University</t>
  </si>
  <si>
    <t>国際教養大学と開南大学との学術交流協定</t>
  </si>
  <si>
    <t>Cooperation Agreement between Kainan University and Akita International University</t>
  </si>
  <si>
    <t>開南大学</t>
  </si>
  <si>
    <t>Kainan University</t>
  </si>
  <si>
    <t>国際教養大学と国立政治大学外国語学院との学術交流協定</t>
  </si>
  <si>
    <t>Academic Agreement between Akita International University and National Chengchi University</t>
  </si>
  <si>
    <t>国立政治大学</t>
  </si>
  <si>
    <t>National Chengchi University</t>
  </si>
  <si>
    <t>国立曁南国際大学と国際教養大学との学術交流協定</t>
  </si>
  <si>
    <t>Cooperation Agreement between National Chi Nan University and Akita International University</t>
  </si>
  <si>
    <t>国立曁南国際大学</t>
  </si>
  <si>
    <t>National Chi Nan University</t>
  </si>
  <si>
    <t>国際教養大学と国立台湾大学との学術交流協定</t>
  </si>
  <si>
    <t>Agreement for Academic Exchange Between Akita International University and National Taiwan University</t>
  </si>
  <si>
    <t>国立台湾大学</t>
  </si>
  <si>
    <t>National Taiwan University</t>
  </si>
  <si>
    <t>国際教養大学と淡江大学との学術交流協定</t>
  </si>
  <si>
    <t>Agreement for Academic Exchange between Akita International University and Tamkang University</t>
  </si>
  <si>
    <t>淡江大学</t>
  </si>
  <si>
    <t>Tamkang University</t>
  </si>
  <si>
    <t>国際教養大学と元智大学との学術交流協定</t>
  </si>
  <si>
    <t>Agreement on Academic Exchange Between Akita International University and Yuan Ze University</t>
  </si>
  <si>
    <t>元智大学</t>
  </si>
  <si>
    <t>Yuan Ze University</t>
  </si>
  <si>
    <t>チュラロンコン大学と国際教養大学との学術交流協定</t>
  </si>
  <si>
    <t>Cooperation Agreement between Faculty of Commerce and Accountancy, Chulalongkorn University and Akita International University</t>
  </si>
  <si>
    <t>チュラロンコン大学</t>
  </si>
  <si>
    <t>Chulalongkorn University</t>
  </si>
  <si>
    <t>商学部</t>
  </si>
  <si>
    <t>Faculty of Commerce and Accountancy</t>
  </si>
  <si>
    <t>国際教養大学とカセサート大学との学術交流協定</t>
  </si>
  <si>
    <t>Cooperation Agreement between Kasetsart University and Akita International University</t>
  </si>
  <si>
    <t>カセサート大学</t>
  </si>
  <si>
    <t>Kasetsart University</t>
  </si>
  <si>
    <t>Memorandum of Understanding between Kasetsart University, Laboratory School Multilingual Program and Akita International University</t>
  </si>
  <si>
    <t>Kasetsart University, Laboratory School Multilingual Program, Center for Educational Research and Development</t>
  </si>
  <si>
    <t>Center for Educational Research and Development</t>
  </si>
  <si>
    <t>国際教養大学とマヒドン大学インターナショナルカレッジとの学術交流協定</t>
  </si>
  <si>
    <t>Cooperation Agreement between Mahidol University International College and Akita International University</t>
  </si>
  <si>
    <t>マヒドン大学インターナショナルカレッジ</t>
  </si>
  <si>
    <t>Mahidol University International College</t>
  </si>
  <si>
    <t>国際教養大学とヨアネウム大学との学術交流協定</t>
  </si>
  <si>
    <t>Cooperation Agreement between FH Joanneum and Akita International University</t>
  </si>
  <si>
    <t>ヨアネウム大学</t>
  </si>
  <si>
    <t>FH Joanneum University of Applied Sciences</t>
  </si>
  <si>
    <t>オーストリア</t>
  </si>
  <si>
    <t>国際教養大学とインターカレッジとの学術交流協定</t>
  </si>
  <si>
    <t>Agreement Between Intercollege and Akita International University</t>
  </si>
  <si>
    <t>インターカレッジ</t>
  </si>
  <si>
    <t>Intercollege</t>
  </si>
  <si>
    <t>キプロス</t>
  </si>
  <si>
    <t>ニコシア大学と国際教養大学との学術交流協定</t>
  </si>
  <si>
    <t>Cooperation Agreement between University of Nicosia and Akita International University</t>
  </si>
  <si>
    <t>ニコシア大学</t>
  </si>
  <si>
    <t>University of Nicosia</t>
  </si>
  <si>
    <t>国際教養大学とマサリック大学との学術交流協定</t>
  </si>
  <si>
    <t>Cooperation Agreement between Masaryk University and Akita International University</t>
  </si>
  <si>
    <t>マサリック大学</t>
  </si>
  <si>
    <t>Masaryk University</t>
  </si>
  <si>
    <t>チェコ</t>
  </si>
  <si>
    <t>国際教養大学とオーフス大学との学術交流協定</t>
  </si>
  <si>
    <t>Cooperation Agreement between University of Aarhus and Akita International University</t>
  </si>
  <si>
    <t>オーフス大学</t>
  </si>
  <si>
    <t>Aarhus University</t>
  </si>
  <si>
    <t>デンマーク</t>
  </si>
  <si>
    <t>国際教養大学とラップランド大学との学術交流協定</t>
  </si>
  <si>
    <t>Cooperation Agreement between University of Lapland and Akita International University</t>
  </si>
  <si>
    <t>ラップランド大学</t>
  </si>
  <si>
    <t>University of Lapland</t>
  </si>
  <si>
    <t>国際教養大学とタンペレ大学との学術交流協定</t>
  </si>
  <si>
    <t>Cooperation Agreement between University of Tampere and Akita International University</t>
  </si>
  <si>
    <t>タンペレ大学</t>
  </si>
  <si>
    <t>University of Tampere</t>
  </si>
  <si>
    <t>国際教養大学とヴァーサ大学との学術交流協定</t>
  </si>
  <si>
    <t>Cooperation Agreement between University of Vaasa and Akita International University</t>
  </si>
  <si>
    <t>ヴァーサ大学</t>
  </si>
  <si>
    <t>University of Vaasa</t>
  </si>
  <si>
    <t>国際教養大学とバーガンディー・スクール・オブ・ビジネスとの学術交流協定</t>
  </si>
  <si>
    <t>Cooperation Agreement between Burgundy School of Business and Akita International University</t>
  </si>
  <si>
    <t>バーガンディー・スクール・オブ・ビジネス</t>
  </si>
  <si>
    <t>Burgundy School of Business</t>
  </si>
  <si>
    <t>国際教養大学とレンヌビジネススクールとの学術交流協定</t>
  </si>
  <si>
    <t>Cooperation Agreement between ESC Rennes School of Business and Akita International University</t>
  </si>
  <si>
    <t>レンヌビジネススクール</t>
  </si>
  <si>
    <t>ESC Rennes School of Business</t>
  </si>
  <si>
    <t>ESGパリ経営大学院と国際教養大学との学術交流協定</t>
  </si>
  <si>
    <t>Agreement on Academic Exchange between Groupe ESG-Paris Graduate School of Management (ESG,ESGI, ESGF,ESGCI,MBA ESG) and Akita International University</t>
  </si>
  <si>
    <t>パリ経営大学院</t>
  </si>
  <si>
    <t>PGSM Business School</t>
  </si>
  <si>
    <t>国際教養大学とレンヌ第2大学との学術交流協定</t>
  </si>
  <si>
    <t>Cooperation Agreement between Rennes 2 University and Akita International University</t>
  </si>
  <si>
    <t>レンヌ第2大学</t>
  </si>
  <si>
    <t>Rennes 2 University</t>
  </si>
  <si>
    <t>国際教養大学とルーアン大学との学術交流協定</t>
  </si>
  <si>
    <t>Cooperation Agreement between Groupe ESC Rouen-Rouen Management School and Akita International University</t>
  </si>
  <si>
    <t>ルーアンビジネススクール</t>
  </si>
  <si>
    <t>Rouen Business School</t>
  </si>
  <si>
    <t>国際教養大学とレンヌ政治学院との学術交流協定</t>
  </si>
  <si>
    <t>Cooperation Agreement between Sciences Po Rennes and Akita International University</t>
  </si>
  <si>
    <t>レンヌ政治学院</t>
  </si>
  <si>
    <t>Sciences Po Rennes</t>
  </si>
  <si>
    <t>トゥｰルｰズビジネススクールと国際教養大学との学術協定に関する覚書</t>
  </si>
  <si>
    <t>Memorandum of Agreement between Toulouse Business School and Akita International University</t>
  </si>
  <si>
    <t>トゥールーズビジネススクール</t>
  </si>
  <si>
    <t>Toulouse Business School</t>
  </si>
  <si>
    <t>国際教養大学とトゥールーズ・ル・ミライユ大学との学術交流協定</t>
  </si>
  <si>
    <t>Cooperation Agreement between Université de Toulouse II - Le Mirail and Akita International University</t>
  </si>
  <si>
    <t>トゥールーズ・ル・ミライユ大学</t>
  </si>
  <si>
    <t>Université de Toulouse II - Le Mirail</t>
  </si>
  <si>
    <t>国際教養大学とルードヴィヒスハーフェン経済大学との学術交流協定</t>
  </si>
  <si>
    <t>Cooperation Agreement between FH Ludwigshafen and Akita International University</t>
  </si>
  <si>
    <t>ルードヴィヒスハーフェン経済大学</t>
  </si>
  <si>
    <t>FH Ludwigshafen University of Applied Sciences</t>
  </si>
  <si>
    <t>ドイツ</t>
  </si>
  <si>
    <t>国際教養大学とマンハイム大学との学術交流協定</t>
  </si>
  <si>
    <t>Cooperation Agreement between University of Mannheim Business School and Akita International University</t>
  </si>
  <si>
    <t>マンハイム大学ビジネススクール</t>
  </si>
  <si>
    <t>University of Mannheim, Business School</t>
  </si>
  <si>
    <t>国際教養大学とペーチ大学との学術交流協定</t>
  </si>
  <si>
    <t>Cooperation Agreement between University of Pecs and Akita International University</t>
  </si>
  <si>
    <t>ペーチ大学</t>
  </si>
  <si>
    <t>University of Pécs</t>
  </si>
  <si>
    <t>国際教養大学とラトビア大学との学術交流協定</t>
  </si>
  <si>
    <t>Cooperation Agreement between University of Latvia and Akita International University</t>
  </si>
  <si>
    <t>ラトビア大学</t>
  </si>
  <si>
    <t>University of Latvia</t>
  </si>
  <si>
    <t>ラトビア</t>
  </si>
  <si>
    <t>国際教養大学とビリニュス大学との学術交流協定</t>
  </si>
  <si>
    <t>Cooperation Agreement between Vilnius University and Akita International University</t>
  </si>
  <si>
    <t>ビリニュス大学</t>
  </si>
  <si>
    <t>Vilnius University</t>
  </si>
  <si>
    <t>リトアニア</t>
  </si>
  <si>
    <t>国際教養大学とビタウタス　マグナス大学との学術交流協定</t>
  </si>
  <si>
    <t>Cooperation Agreement between Vytautas Magnus University and Akita International University</t>
  </si>
  <si>
    <t>ビタウタス　マグナス大学</t>
  </si>
  <si>
    <t>Vytautas Magnus University</t>
  </si>
  <si>
    <t>国際教養大学とマルタ大学との学術交流協定</t>
  </si>
  <si>
    <t>Cooperation Agreement between University of Malta and Akita International University</t>
  </si>
  <si>
    <t>マルタ大学</t>
  </si>
  <si>
    <t>University of Malta</t>
  </si>
  <si>
    <t>マルタ</t>
  </si>
  <si>
    <t>アムステルダム応用科学大学と国際教養大学との学術交流協定</t>
  </si>
  <si>
    <t>Cooperation Agreement between The Hogeschool Van Amsterdam, (University of Applied Science), School of Economics and Management/HES and Akita International University</t>
  </si>
  <si>
    <t>アムステルダム応用科学大学</t>
  </si>
  <si>
    <t>Amsterdam University of Applied Sciences</t>
  </si>
  <si>
    <t>国際教養大学とハン応用科学大学　アルンヘム ビジネススクールとの学術交流協定</t>
  </si>
  <si>
    <t>Cooperation Agreement between HAN University of Applied Sciences, Arnhem Business School and Akita International University</t>
  </si>
  <si>
    <t>ハン応用科学大学　アルンヘム ビジネススクール</t>
  </si>
  <si>
    <t>HAN University of Applied Sciences, Arnhem Business School</t>
  </si>
  <si>
    <t>国際教養大学とハンゼ応用科学大学との学術交流協定</t>
  </si>
  <si>
    <t>Cooperation Agreement between Hanze University of Applied Sciences, Groningen and Akita International University</t>
  </si>
  <si>
    <t>ハンゼ応用科学大学</t>
  </si>
  <si>
    <t>Hanze University of Applied Sciences, Groningen</t>
  </si>
  <si>
    <t>国際教養大学とノルウェー経済・経営大学との学術交流協定</t>
  </si>
  <si>
    <t>Cooperation Agreement between Norwegian School of Economics and Business Administration</t>
  </si>
  <si>
    <t>ノルウェー経済大学</t>
  </si>
  <si>
    <t>NHH Norwegian School of Economics</t>
  </si>
  <si>
    <t>ノルウェー</t>
  </si>
  <si>
    <t>国際教養大学とベルゲン大学との学術交流協定</t>
  </si>
  <si>
    <t>Agreement of Cooperation between Akita International University and The University of Bergen</t>
  </si>
  <si>
    <t>ベルゲン大学</t>
  </si>
  <si>
    <t>University of Bergen</t>
  </si>
  <si>
    <t>国際教養大学とオスロ大学との学術交流協定</t>
  </si>
  <si>
    <t>Cooperation Agreement between University of Oslo and Akita International University</t>
  </si>
  <si>
    <t>オスロ大学</t>
  </si>
  <si>
    <t>University of Oslo</t>
  </si>
  <si>
    <t>社会科学部</t>
  </si>
  <si>
    <t>Faculty of Social Science</t>
  </si>
  <si>
    <t>国際教養大学とワルシャワ経済大学との学術交流協定</t>
  </si>
  <si>
    <t>Cooperation Agreement between Warsaw School of Economics and Akita International University</t>
  </si>
  <si>
    <t>ワルシャワ経済大学</t>
  </si>
  <si>
    <t>Warsaw School of Economics</t>
  </si>
  <si>
    <t>ポーランド</t>
  </si>
  <si>
    <t>国際教養大学とISCTEリスボンとの学術交流協定</t>
  </si>
  <si>
    <t>Cooperation Agreement between ISCTE-Lisbon University Institute and Akita International University</t>
  </si>
  <si>
    <t>ISCTEリスボン</t>
  </si>
  <si>
    <t>ISCTE-Lisbon University Institute</t>
  </si>
  <si>
    <t>ポルトガル</t>
  </si>
  <si>
    <t>国際教養大学とカトッリック大学との学術交流協定</t>
  </si>
  <si>
    <t>Cooperation Agreement between Catholic University of Portugal and Akita International University</t>
  </si>
  <si>
    <t>カトリック大学</t>
  </si>
  <si>
    <t>Universidade Catolica Portuguesa</t>
  </si>
  <si>
    <t>国際教養大学とポルト大学との学術交流協定</t>
  </si>
  <si>
    <t>Cooperation Agreement between University of Porto and Akita International University</t>
  </si>
  <si>
    <t>ポルト大学</t>
  </si>
  <si>
    <t>University of Porto</t>
  </si>
  <si>
    <t>ブカレスト大学と国際教養大学との学術交流協定</t>
  </si>
  <si>
    <t>Cooperation Agreement between The University of Bucharest and Akita International University</t>
  </si>
  <si>
    <t>ブカレスト大学</t>
  </si>
  <si>
    <t>University of Bucharest</t>
  </si>
  <si>
    <t>ルーマニア</t>
  </si>
  <si>
    <t>国際教養大学と極東国立総合大学との学術交流協定に関する覚書</t>
  </si>
  <si>
    <t>Memorandum of Understanding for Academic Cooperation between Akita International University and Far Eastern National University</t>
  </si>
  <si>
    <t>極東連邦大学</t>
  </si>
  <si>
    <t>Far Eastern Federal University</t>
  </si>
  <si>
    <t>国際教養大学とモスクワ国際大学との学術交流協定</t>
  </si>
  <si>
    <t>Cooperation Agreement between International University In Moscow and Akita International University</t>
  </si>
  <si>
    <t>モスクワ国際大学</t>
  </si>
  <si>
    <t>International University in Moscow</t>
  </si>
  <si>
    <t>国際教養大学とモスクワ大学との学術交流協定</t>
  </si>
  <si>
    <t>Cooperation Agreement between Lomonosov Moscow State University, Institute of Asian and African Studies and Akita International University</t>
  </si>
  <si>
    <t>モスクワ大学</t>
  </si>
  <si>
    <t>Lomonosov Moscow State University, Institute of Asian and African Studies</t>
  </si>
  <si>
    <t>国際教養大学とモスクワ市立教育大学との学術交流協定</t>
  </si>
  <si>
    <t>Cooperation Agreement between Moscow City Teachers' Training University and Akita International University</t>
  </si>
  <si>
    <t>モスクワ市立教育大学</t>
  </si>
  <si>
    <t>Moscow City Teachers' Training University</t>
  </si>
  <si>
    <t>国際教養大学とリュブリャナ大学との学術交流協定</t>
  </si>
  <si>
    <t>Cooperation Agreement between University of Ljubljana and Akita International University</t>
  </si>
  <si>
    <t>リュブリャナ大学</t>
  </si>
  <si>
    <t>University of Ljubljana</t>
  </si>
  <si>
    <t>スロベニア</t>
  </si>
  <si>
    <t>Faculty of Economic</t>
  </si>
  <si>
    <t>国際教養大学とマドリッド・カルロスⅢ世大学との学術交流協定</t>
  </si>
  <si>
    <t>Cooperation Agreement between Universidad Carlos III De Madrid and Akita International University</t>
  </si>
  <si>
    <t>マドリッド・カルロスⅢ世大学</t>
  </si>
  <si>
    <t>Universidad Carlos III De Madrid</t>
  </si>
  <si>
    <t>スペイン</t>
  </si>
  <si>
    <t>国際教養大学とマラガ大学との学術交流協定</t>
  </si>
  <si>
    <t>Cooperation Agreement between Universidad de Málaga and Akita International University</t>
  </si>
  <si>
    <t>マラガ大学</t>
  </si>
  <si>
    <t>Universidad de Málaga</t>
  </si>
  <si>
    <t>国際教養大学とリンショーピン大学との学術交流協定</t>
  </si>
  <si>
    <t>Cooperation Agreement between Linköping University and Akita International University</t>
  </si>
  <si>
    <t>リンショーピン大学</t>
  </si>
  <si>
    <t>Linköping University</t>
  </si>
  <si>
    <t>スウェーデン</t>
  </si>
  <si>
    <t>国際教養大学とリンネ大学との交換留学協定</t>
  </si>
  <si>
    <t>Exchange agreement between Akita International University and Linnaeus University</t>
  </si>
  <si>
    <t>リンネ大学</t>
  </si>
  <si>
    <t>Linnaeus University</t>
  </si>
  <si>
    <t>国際教養大学とサンガレン応用科学大学との学術交流協定</t>
  </si>
  <si>
    <t>Exchange Agreement between Akita International University and FHS St. Gallen- University of Applied Sciences</t>
  </si>
  <si>
    <t>サンガレン応用科学大学</t>
  </si>
  <si>
    <t>FHS St. Gallen, University of Applied Sciences</t>
  </si>
  <si>
    <t>経営学部</t>
  </si>
  <si>
    <t>Department of Business Administration</t>
  </si>
  <si>
    <t>国際教養大学とチューリッヒ応用科学大学との学術交流協定</t>
  </si>
  <si>
    <t>Agreement for Academic Exchange Between Zurich University of Applied Sciences Winterthur and Akita International University</t>
  </si>
  <si>
    <t>チューリッヒ応用科学大学</t>
  </si>
  <si>
    <t>Zurich University of Applied Sciences Winterthur</t>
  </si>
  <si>
    <t>国際教養大学とニューカッスル大学との交換留学協定</t>
  </si>
  <si>
    <t>Memorandum of Agreement for a student exchange Programme between Akita International University and Newcastle University</t>
  </si>
  <si>
    <t>ニューカッスル大学</t>
  </si>
  <si>
    <t>Newcastle University</t>
  </si>
  <si>
    <t>英国</t>
  </si>
  <si>
    <t>人文社会科学学部</t>
  </si>
  <si>
    <t>Faculty of Humanities and Social Sciences</t>
  </si>
  <si>
    <t>シェフィールド大学と国際教養大学との学術交流協定</t>
  </si>
  <si>
    <t>Cooperation Agreement between The University of Sheffield and Akita International University</t>
  </si>
  <si>
    <t>シェフィールド大学</t>
  </si>
  <si>
    <t>The University of Sheffield</t>
  </si>
  <si>
    <t>アバディーン大学と国際教養大学との学術交流協定</t>
  </si>
  <si>
    <t>Cooperation Agreement between University of Aberdeen and Akita International University</t>
  </si>
  <si>
    <t>アバディーン大学</t>
  </si>
  <si>
    <t>University of Aberdeen</t>
  </si>
  <si>
    <t>国際教養大学とセントラルランカシャー大学との学術交流協定</t>
  </si>
  <si>
    <t>Cooperation Agreement between University of Central Lancashire and Akita International University</t>
  </si>
  <si>
    <t>セントラルランカシャー大学</t>
  </si>
  <si>
    <t>University of Central Lancashire</t>
  </si>
  <si>
    <t>国際教養大学とイースト・アングリア大学との学術交流協定</t>
  </si>
  <si>
    <t>Cooperation Agreement between University of East Anglia and Akita International University</t>
  </si>
  <si>
    <t>イースト・アングリア大学</t>
  </si>
  <si>
    <t>University of East Anglia</t>
  </si>
  <si>
    <t>国際教養大学とエセックス大学との学術交流協定</t>
  </si>
  <si>
    <t>Cooperation Agreement between The University of Essex and Akita International University</t>
  </si>
  <si>
    <t>エセックス大学</t>
  </si>
  <si>
    <t>University of Essex</t>
  </si>
  <si>
    <t>エクセター大学と国際教養大学との交換留学協定</t>
  </si>
  <si>
    <t>Student Exchange Agreement between The University of Exeter and Akita International University</t>
  </si>
  <si>
    <t>エクセター大学</t>
  </si>
  <si>
    <t>University of Exeter</t>
  </si>
  <si>
    <t>グラスゴー大学と国際教養大学との学術交流協定</t>
  </si>
  <si>
    <t>Cooperation Agreement between University of Glasgow and Akita International University</t>
  </si>
  <si>
    <t>グラスゴー大学</t>
  </si>
  <si>
    <t>University of Glasgow</t>
  </si>
  <si>
    <t>リーズ大学と国際教養大学との学術交流協定</t>
  </si>
  <si>
    <t>Cooperation Agreement between University of Leeds and Akita International University</t>
  </si>
  <si>
    <t>リーズ大学</t>
  </si>
  <si>
    <t>University of Leeds</t>
  </si>
  <si>
    <t>スターリング大学と国際教養大学との学術交流協定</t>
  </si>
  <si>
    <t>Cooperation Agreement between University of Stirling and Akita International University</t>
  </si>
  <si>
    <t>スターリング大学</t>
  </si>
  <si>
    <t>University of Stirling</t>
  </si>
  <si>
    <t>ラヴァ－ル大学と国際教養大学との交換留学協定</t>
  </si>
  <si>
    <t>Student Exchange Protocol between Universite Laval, Faculte des sciences de I'administration and Akita International University</t>
  </si>
  <si>
    <t>ラヴァール大学</t>
  </si>
  <si>
    <t>Université Laval</t>
  </si>
  <si>
    <t>国際教養大学とマニトバ大学との学術交流協定に関する覚書</t>
  </si>
  <si>
    <t>Memorandum of Understanding between Akita International University and The University of Manitoba</t>
  </si>
  <si>
    <t>マニトバ大学</t>
  </si>
  <si>
    <t>University of Manitoba</t>
  </si>
  <si>
    <t>国際教養大学とマニトバ大学アスパー・スクール・オブ・ビジネスとの学術交流協定に関する覚書</t>
  </si>
  <si>
    <t>Cooperation Agreement between University of Manitoba Asper School of Business and Akita International University</t>
  </si>
  <si>
    <t>マニトバ大学アスパー・スクール・オブ・ビジネス</t>
  </si>
  <si>
    <t>University of Manitoba Asper School of Business</t>
  </si>
  <si>
    <t>トロント大学人文、科学部と国際教養大学との学術交流協定</t>
  </si>
  <si>
    <t>Cooperation Agreement between Faculty of Arts and Science, University of Toronto and Akita International University</t>
  </si>
  <si>
    <t>トロント大学</t>
  </si>
  <si>
    <t>University of Toronto</t>
  </si>
  <si>
    <t>人文、科学部</t>
  </si>
  <si>
    <t>Faculty of Arts and Science</t>
  </si>
  <si>
    <t>国際教養大学とビクトリア大学ビジネス学部との学術交流協定に関する覚書</t>
  </si>
  <si>
    <t>Memorandum of Understanding between The University of Victoria as represented by its Faculty of Business and Akita International University</t>
  </si>
  <si>
    <t>ヴィクトリア大学</t>
  </si>
  <si>
    <t>University of Victoria</t>
  </si>
  <si>
    <t>ビジネス学部</t>
  </si>
  <si>
    <t>Faculty of Business</t>
  </si>
  <si>
    <t>国際教養大学とウォータールー大学ビジネス学部との学術交流協定に関する覚書</t>
  </si>
  <si>
    <t>Cooperation Agreement between University of Waterloo and Akita International University</t>
  </si>
  <si>
    <t>ウォータールー大学</t>
  </si>
  <si>
    <t>University of Waterloo</t>
  </si>
  <si>
    <t>ウィンザー大学と国際教養大学との学術交流協定</t>
  </si>
  <si>
    <t>Memorandum of Agreement between the University of Windsor and Akita International University</t>
  </si>
  <si>
    <t>ウィンザー大学</t>
  </si>
  <si>
    <t>University of Windsor</t>
  </si>
  <si>
    <t>ウィルフリッドロリエ大学と国際教養大学との交換留学協定</t>
  </si>
  <si>
    <t>Student Exchange Agreement between Wilfrid Laurier University and Akita International University</t>
  </si>
  <si>
    <t>ウィルフリッドロリエ大学</t>
  </si>
  <si>
    <t>Wilfrid Laurier University</t>
  </si>
  <si>
    <t>国際教養大学とコリマ大学との学術交流協定に関する覚書</t>
  </si>
  <si>
    <t>Cooperation Agreement between The University of Colima and Akita International University</t>
  </si>
  <si>
    <t>コリマ大学</t>
  </si>
  <si>
    <t>The University of Colima</t>
  </si>
  <si>
    <t>アルバーノカレッジと国際教養大学との学術交流協定</t>
  </si>
  <si>
    <t>Cooperation Agreement between Alverno College and Akita International University</t>
  </si>
  <si>
    <t>アルヴァーノカレッジ</t>
  </si>
  <si>
    <t>Alverno College</t>
  </si>
  <si>
    <t>ベロイトカレッジと国際教養大学との交換留学協定</t>
  </si>
  <si>
    <t>Student Exchange Agreement and Articles of Cooperation between Beloit College and Akita International University</t>
  </si>
  <si>
    <t>ベロイトカレッジ</t>
  </si>
  <si>
    <t>Beloit College</t>
  </si>
  <si>
    <t>国際教養大学とディキンソンカレッジとの学術交流協定に関する覚書</t>
  </si>
  <si>
    <t>Cooperation Agreement between Dickinson College and Akita International University</t>
  </si>
  <si>
    <t>ディキンソンカレッジ</t>
  </si>
  <si>
    <t>Dickinson College</t>
  </si>
  <si>
    <t>ジョージメイソン大学と国際教養大学との学術交流協定</t>
  </si>
  <si>
    <t>Cooperation Agreement between George Mason University and Akita International University</t>
  </si>
  <si>
    <t>ジョージメイソン大学</t>
  </si>
  <si>
    <t>George Mason University</t>
  </si>
  <si>
    <t>ゴンザガ大学と国際教養大学との学術交流協定</t>
  </si>
  <si>
    <t>Cooperation Agreement between Gonzaga University and Akita International University</t>
  </si>
  <si>
    <t>ゴンザガ大学</t>
  </si>
  <si>
    <t>Gonzaga University</t>
  </si>
  <si>
    <t>ハムリン大学と国際教養大学との学術交流協定</t>
  </si>
  <si>
    <t>Cooperation Agreement between Hamline University and Akita International University</t>
  </si>
  <si>
    <t>ハムリン大学</t>
  </si>
  <si>
    <t>Hamline University</t>
  </si>
  <si>
    <t>国際教養大学とイサカ大学との交換留学協定</t>
  </si>
  <si>
    <t>Student Exchange Agreement between Akita International University and Ithaca College</t>
  </si>
  <si>
    <t>イサカカレッジ</t>
  </si>
  <si>
    <t>Ithaca College</t>
  </si>
  <si>
    <t>ノックスカレッジと国際教養大学との学術交流協定</t>
  </si>
  <si>
    <t>Cooperation Agreement between Knox College and Akita International University</t>
  </si>
  <si>
    <t>ノックスカレッジ</t>
  </si>
  <si>
    <t>Knox College</t>
  </si>
  <si>
    <t>ライオンカレッジと国際教養大学との学術交流協定</t>
  </si>
  <si>
    <t>Exchange Agreement between Lyon College and Akita International University</t>
  </si>
  <si>
    <t>ライオンカレッジ</t>
  </si>
  <si>
    <t>Lyon College</t>
  </si>
  <si>
    <t>国際教養大学とマリストカレッジとの交換留学協定</t>
  </si>
  <si>
    <t>Cooperation Agreement between Marist College and Akita International University</t>
  </si>
  <si>
    <t>マリストカレッジ</t>
  </si>
  <si>
    <t>Marist College</t>
  </si>
  <si>
    <t>ミルサップカレッジと国際教養大学との学術交流協定</t>
  </si>
  <si>
    <t>Cooperation Agreement between Millsaps College and Akita International University</t>
  </si>
  <si>
    <t>ミルサップスカレッジ</t>
  </si>
  <si>
    <t>Millsaps College</t>
  </si>
  <si>
    <t>モンマスカレッジと国際教養大学との学術交流協定</t>
  </si>
  <si>
    <t>Cooperation Agreement between Monmouth College and Akita International University</t>
  </si>
  <si>
    <t>モンマスカレッジ</t>
  </si>
  <si>
    <t>Monmouth College</t>
  </si>
  <si>
    <t>オレゴン州立大学機構と国際教養大学との学術交流協定</t>
  </si>
  <si>
    <t>An agreement for Academic Exchange and Cooperation between The State of Oregon acting by and through the State board of higher education on behalf of the Oregon University System and Akita International University</t>
  </si>
  <si>
    <t>オレゴン州立大学機構</t>
  </si>
  <si>
    <t>Oregon University System</t>
  </si>
  <si>
    <t>プレスビテリアンカレッジと国際教養大学との学術交流協定</t>
  </si>
  <si>
    <t>Cooperation Agreement between Presbyterian College and Akita International University</t>
  </si>
  <si>
    <t>プレスビテリアンカレッジ</t>
  </si>
  <si>
    <t>Presbyterian College</t>
  </si>
  <si>
    <t>国際教養大学とサンフランシスコ州立大学との学術交流協定</t>
  </si>
  <si>
    <t>Cooperation Agreement between San Francisco State University and Akita International University</t>
  </si>
  <si>
    <t>サンフランシスコ州立大学</t>
  </si>
  <si>
    <t>San Francisco State University</t>
  </si>
  <si>
    <t>セントクラウド大学と国際教養大学との学術交流協定に関する覚書</t>
  </si>
  <si>
    <t>International Memorandum of Agreement between St.Cloud State University and Akita International University</t>
  </si>
  <si>
    <t>セントクラウド州立大学</t>
  </si>
  <si>
    <t>St. Cloud State University</t>
  </si>
  <si>
    <t>国際教養大学とセントメアリーズカレッジとの学術交流協定</t>
  </si>
  <si>
    <t>Agreement of Cooperation between Akita International University and St.Mary's College of Maryland</t>
  </si>
  <si>
    <t>セントメアリーズカレッジ</t>
  </si>
  <si>
    <t>St. Mary's College of Maryland</t>
  </si>
  <si>
    <t>ニューヨーク州立大学オスウェゴ校と国際教養大学との学術交流協定</t>
  </si>
  <si>
    <t>Cooperation Agreement between State University of New York-Oswego and Akita International University</t>
  </si>
  <si>
    <t>ニューヨーク州立大学オスウェゴ校</t>
  </si>
  <si>
    <t>State University of New York at Oswego</t>
  </si>
  <si>
    <t>ウィリアム・アンド・メアリー大学と国際教養大学との交換留学協定</t>
  </si>
  <si>
    <t>Student Exchange Agreement between The College of William &amp; Mary and Akita International University</t>
  </si>
  <si>
    <t>ウィリアム・アンド・メアリー大学</t>
  </si>
  <si>
    <t>The College of William and Mary</t>
  </si>
  <si>
    <t>ジョージ・ワシントン大学と国際教養大学との交換留学協定2008年から2011年</t>
  </si>
  <si>
    <t>Memorandum of Agreement between The George Washington University and Akita International University for Undergraduate Student Exchange 2008-2011</t>
  </si>
  <si>
    <t>ジョージ・ワシントン大学</t>
  </si>
  <si>
    <t>The George Washington University</t>
  </si>
  <si>
    <t>ハワイ大学マノア校と国際教養大学との学術交流協定に関する覚書</t>
  </si>
  <si>
    <t>Memorandum of Agreement between The University of Hawai'i at Manoa and Akita International University</t>
  </si>
  <si>
    <t>ハワイ大学マノア校</t>
  </si>
  <si>
    <t>The University of Hawai‘i at Manoa</t>
  </si>
  <si>
    <t>College of Social Sciences</t>
  </si>
  <si>
    <t>国際教養大学とケンタッキー大学との交換留学協定</t>
  </si>
  <si>
    <t>Agreement between Akita International University and The University of Kentucky</t>
  </si>
  <si>
    <t>ケンタッキー大学</t>
  </si>
  <si>
    <t>The University of Kentucky</t>
  </si>
  <si>
    <t>ニューメキシコ大学と国際教養大学との学術交流協定</t>
  </si>
  <si>
    <t>Cooperation Agreement between University of New Mexico and Akita International University</t>
  </si>
  <si>
    <t>ニューメキシコ大学</t>
  </si>
  <si>
    <t>The University of New Mexico</t>
  </si>
  <si>
    <t>国際教養大学とタウソン大学との交換留学協定</t>
  </si>
  <si>
    <t>Cooperation Agreement between Towson University and Akita International University</t>
  </si>
  <si>
    <t>タウソン大学</t>
  </si>
  <si>
    <t>Towson University</t>
  </si>
  <si>
    <t>カリフォルニア大学バークレー校と国際教養大学との学術交流協定</t>
  </si>
  <si>
    <t>Agreement between The University of California, Berkeley and Akita International University</t>
  </si>
  <si>
    <t>カリフォルニア大学バークレー校</t>
  </si>
  <si>
    <t>University of California Berkeley</t>
  </si>
  <si>
    <t>カリフォルニア大学デイビス校と国際教養大学との学術交流協定に関する覚書</t>
  </si>
  <si>
    <t>Memorandum of Understanding between University of California, Davis Extension and Akita International University</t>
  </si>
  <si>
    <t>カリフォルニア大学デイヴィス校</t>
  </si>
  <si>
    <t>University of California Davis</t>
  </si>
  <si>
    <t>コロラド大学ボルダー校と国際教養大学との交換留学協定</t>
  </si>
  <si>
    <t>Agreement for Student Exchange between The regents of the University of Colorado and Akita International University</t>
  </si>
  <si>
    <t>コロラド大学</t>
  </si>
  <si>
    <t>University of Colorado at Boulder</t>
  </si>
  <si>
    <t>国際教養大学とデラウェア大学との学術交流協定</t>
  </si>
  <si>
    <t>Cooperation Agreement between University of Delaware and Akita International University</t>
  </si>
  <si>
    <t>国際教養大学とデンヴァー大学との学術交流協定</t>
  </si>
  <si>
    <t>Cooperation Agreement between University of Denver and Akita International University</t>
  </si>
  <si>
    <t>デンヴァー大学</t>
  </si>
  <si>
    <t>University of Denver</t>
  </si>
  <si>
    <t>国際教養大学とマウントユニオン大学との学術交流協定</t>
  </si>
  <si>
    <t>Cooperation Agreement between University of Mount Union and Akita International University</t>
  </si>
  <si>
    <t>マウントユニオン大学</t>
  </si>
  <si>
    <t>University of Mount Union</t>
  </si>
  <si>
    <t>国際教養大学とノーザンアイオワ大学との学術交流に係る国際協定</t>
  </si>
  <si>
    <t>International Agreement for Academic Cooperation between Akita International University and University of Northern Iowa</t>
  </si>
  <si>
    <t>ノーザンアイオワ大学</t>
  </si>
  <si>
    <t>University of Northern Iowa</t>
  </si>
  <si>
    <t>ユタ大学社会・行動科学学部と国際教養大学との学術交流協定</t>
  </si>
  <si>
    <t>Cooperation Agreement between The College of Social and behavioral Sciences at the University of Utah and Akita International University</t>
  </si>
  <si>
    <t>ユタ大学</t>
  </si>
  <si>
    <t>University of Utah</t>
  </si>
  <si>
    <t>社会・行動科学学部</t>
  </si>
  <si>
    <t>The College of Social and Behavior Sciences at the University of Utah</t>
  </si>
  <si>
    <t>アーサイナスカレッジと国際教養大学との学術交流協定</t>
  </si>
  <si>
    <t>Cooperation Agreement between Ursinus College and Akita International University</t>
  </si>
  <si>
    <t>アーサイナスカレッジ</t>
  </si>
  <si>
    <t>Ursinus College</t>
  </si>
  <si>
    <t>ワシントンアンドジェファーソンカレッジと国際教養大学との学術交流協定</t>
  </si>
  <si>
    <t>Cooperation Agreement between Washington and Jefferson College and Akita International University</t>
  </si>
  <si>
    <t>ワシントン・ジェファーソンカレッジ</t>
  </si>
  <si>
    <t>Washington &amp; Jefferson College</t>
  </si>
  <si>
    <t>国際教養大学とウェスタンワシントン大学との学術交流に関する覚書</t>
  </si>
  <si>
    <t>Memorandum of Understanding on Academic Cooperation between Akita International University and Western Washington University</t>
  </si>
  <si>
    <t>ウェスタンワシントン大学</t>
  </si>
  <si>
    <t>Western Washington University</t>
  </si>
  <si>
    <t>国際教養大学とウィノナ州立大学との学術交流協定</t>
  </si>
  <si>
    <t>Agreement on Academic Exchange between Akita International University and Winona State University</t>
  </si>
  <si>
    <t>ウィノナ州立大学</t>
  </si>
  <si>
    <t>Winona State University</t>
  </si>
  <si>
    <t>教養学部</t>
  </si>
  <si>
    <t>College of Liberal Arts</t>
  </si>
  <si>
    <t>グローバルスタディズ課程Global Studies</t>
  </si>
  <si>
    <t>College of Business</t>
  </si>
  <si>
    <t>学士</t>
  </si>
  <si>
    <t>Bachelor</t>
  </si>
  <si>
    <t>国際教養大学とディーキン大学との学術交流協定</t>
  </si>
  <si>
    <t>Cooperation Agreement between Deakin University and Akita International University</t>
  </si>
  <si>
    <t>ディーキン大学</t>
  </si>
  <si>
    <t>Deakin University</t>
  </si>
  <si>
    <t>グリフィス大学と国際教養大学との学術交流協定</t>
  </si>
  <si>
    <t>Exchange Agreement between Griffith University and Akita International University</t>
  </si>
  <si>
    <t>グリフィス大学</t>
  </si>
  <si>
    <t>Griffith University</t>
  </si>
  <si>
    <t>ラトローブ大学と国際教養大学との学術交流協定</t>
  </si>
  <si>
    <t>Agreement for Academic Exchange and Co-operation between La Trobe University and Akita International University</t>
  </si>
  <si>
    <t>ラトローブ大学</t>
  </si>
  <si>
    <t>La Trobe University</t>
  </si>
  <si>
    <t>国際教養大学とマッコーリー大学との交換留学協定</t>
  </si>
  <si>
    <t>Cooperation Agreement between Macquarie University and Akita International University</t>
  </si>
  <si>
    <t>マッコーリー大学</t>
  </si>
  <si>
    <t>Macquarie University</t>
  </si>
  <si>
    <t>オーストラリア国立大学と国際教養大学との学術交流協定</t>
  </si>
  <si>
    <t>Memorandum of Agreement between The Australian National University and Akita International University</t>
  </si>
  <si>
    <t>オーストラリア国立大学</t>
  </si>
  <si>
    <t>The Australian National University</t>
  </si>
  <si>
    <t>国際教養大学とシドニー大学との交換留学協定</t>
  </si>
  <si>
    <t>Study Abroad Agreement between Akita International University and The University of Sydney</t>
  </si>
  <si>
    <t>シドニー大学</t>
  </si>
  <si>
    <t>The University of Sydney</t>
  </si>
  <si>
    <t>国際教養大学とサンシャインコースト大学との交換留学協定</t>
  </si>
  <si>
    <t>Cooperation Agreement between The University of the Sunshine Coast and Akita International University</t>
  </si>
  <si>
    <t>サンシャインコースト大学</t>
  </si>
  <si>
    <t>The University of the Sunshine Coast</t>
  </si>
  <si>
    <t>カンタベリー大学と国際教養大学との交換留学協定</t>
  </si>
  <si>
    <t>Agreement for the exchange of students between The University of Canterbury and The Akita International University</t>
  </si>
  <si>
    <t>カンタベリー大学</t>
  </si>
  <si>
    <t>University of Canterbury</t>
  </si>
  <si>
    <t>ニュージーランド</t>
  </si>
  <si>
    <t>ウェリントン・ビクトリア大学と国際教養大学との交換留学協定</t>
  </si>
  <si>
    <t>Agreement for the Exchange of Students between Victoria University of Wellington and Akita International University</t>
  </si>
  <si>
    <t>ウェリントン・ヴィクトリア大学</t>
  </si>
  <si>
    <t>Victoria University of Wellington</t>
  </si>
  <si>
    <t>国際教養大学とアドルフォ・イバネス大学 との交換留学協定</t>
  </si>
  <si>
    <t>Cooperation Agreement between Universidad Adolfo Ibáñez and Akita International University</t>
  </si>
  <si>
    <t>アドルフォ・イバネス大学</t>
  </si>
  <si>
    <t>Universidad Adolfo Ibáñez</t>
  </si>
  <si>
    <t>チリ</t>
  </si>
  <si>
    <t>国際教養大学とサン・イグナシオ・デ・ロヨラ大学との交換留学協定</t>
  </si>
  <si>
    <t>Cooperation Agreement between Universidad San Ignacio De Loyola and Akita International University</t>
  </si>
  <si>
    <t>サン・イグナシオ・デ・ロヨラ大学</t>
  </si>
  <si>
    <t>Universidad San Ignacio De Loyola</t>
  </si>
  <si>
    <t>ペルー</t>
  </si>
  <si>
    <t>山形県立保健医療大学</t>
  </si>
  <si>
    <t>山形県立保健医療大学とコロラド大学デンバー保健科学センター看護学部門における学術交流に関する協定</t>
  </si>
  <si>
    <t>AGREEMENT FOR COLLAVORATIVE PROGRAMS BETWEEN YAMAGATA PREFECTURAL UNIVERSITY OF HEALTH SCIENCES AND UNIVERSITY OF COLORADO AT DENVER AND HEALTH SCIENCES CENTER SCHOOL OF NURSING</t>
  </si>
  <si>
    <t>・University of Colorado</t>
  </si>
  <si>
    <t>山形県立保健医療大学とコロラド大学評議会間における学術交流に関する協定</t>
  </si>
  <si>
    <t>AGREEMENT BETWEEN THE REGENTS OF THE UNIVERSITY OF COLORADO AND YAMAGATA PREFECTURAL UNIVERSITY OF HEALTH SCIENCES FOR THE DEVELOPMENT OF ACADEMIC COOPERATION</t>
  </si>
  <si>
    <t>山形県立保健医療大学とコロラド州立大学間における国際協定</t>
  </si>
  <si>
    <t>International Memorandum of Understanding Between Colorado State University and Yamagata Prefectural University of Health Sciences</t>
  </si>
  <si>
    <t>コロラド州立大学</t>
  </si>
  <si>
    <t>・Colorado State University</t>
  </si>
  <si>
    <t>会津大学</t>
  </si>
  <si>
    <t>会津大学とサンクトペテルブルグ電気工科大学との協定</t>
  </si>
  <si>
    <t>Agreement between the University of Aizu and St.Petersburg State Electrotechnical University"LETI"</t>
  </si>
  <si>
    <t>サンクトぺテルブルグ電気工科大学</t>
  </si>
  <si>
    <t>St.Peterburg State Electrotechnical University</t>
  </si>
  <si>
    <t>会津大学とサンクトペテルブルグ光学・精密機械大学との協定</t>
  </si>
  <si>
    <t>Agreement between the University of Aizu and St.Petersburg State Institute of Fine Mechanics and Optics</t>
  </si>
  <si>
    <t>サンクトペテルブルグ情報技術・機械・光学大学</t>
  </si>
  <si>
    <t>St. Petersburg State University of Information Technologies, Mechanics, and Optics</t>
  </si>
  <si>
    <t>会津大学と上海大学との協定</t>
  </si>
  <si>
    <t>Agreement between the University of Aizu and Shanghai University</t>
  </si>
  <si>
    <t>上海大学</t>
  </si>
  <si>
    <t>Shanghai University</t>
  </si>
  <si>
    <t>コンピュータ理工学研究科</t>
  </si>
  <si>
    <t>コンピュータ理工学部大学院</t>
  </si>
  <si>
    <t>School of Computer Engineering and Science</t>
  </si>
  <si>
    <t>修士、博士</t>
  </si>
  <si>
    <t>Master, PhD</t>
  </si>
  <si>
    <t>会津大学とモスクワ物理工科大学との協定</t>
  </si>
  <si>
    <t>Agreement between the University of Aizu and Moscow Institute of Physics and Technology(State university)</t>
  </si>
  <si>
    <t>モスクワ物理工科大学</t>
  </si>
  <si>
    <t>Moscow Institute of Physics and Technology</t>
  </si>
  <si>
    <t>会津大学とモスクワ工科大学(MIREA)との協定</t>
  </si>
  <si>
    <t>Agreement of cooperation between the University of Aizu, Japan and Moscow Technical University of Radioengineering , Electronics, and Automation, Moscow Russia(MIREA)</t>
  </si>
  <si>
    <t>モスクワ工科大学</t>
  </si>
  <si>
    <t>Moscow state Institute of Radioengineering, Electronics and Automation</t>
  </si>
  <si>
    <t>会津大学総合数理科学センターと北京大学核物理総合研究センターとの協定</t>
  </si>
  <si>
    <t>Agreement on the scientific collaboration between Center for Mathematical Sciences, University of Aizu, Aizu-Wakamatsu, Japan and Joint Center for Nuclear Physics, Peking University, Beijing China</t>
  </si>
  <si>
    <t>北京大学</t>
  </si>
  <si>
    <t>Peking Univ.ersity</t>
  </si>
  <si>
    <t>会津大学と華中科技大学との協定</t>
  </si>
  <si>
    <t>Agreement between the Unversity of Aizu and Huazhong University of Science and Technology</t>
  </si>
  <si>
    <t>華中科技大学</t>
  </si>
  <si>
    <t>Huazhong University of Science and Technology</t>
  </si>
  <si>
    <t>School of Computer Science and Technology</t>
  </si>
  <si>
    <t>サンクトペテルブルグ大学と会津大学間の協定</t>
  </si>
  <si>
    <t>Agreement for cooperation between Saint Petersburg University, Russian Federation and the University of Aizu, Japan</t>
  </si>
  <si>
    <t>サンクトペテルブルグ国立大学</t>
  </si>
  <si>
    <t>St. Petersburg State University</t>
  </si>
  <si>
    <t>会津大学と復旦大学との協定</t>
  </si>
  <si>
    <t>Agreement between the Unversity of Aizu and Fudan University</t>
  </si>
  <si>
    <t>復旦大学</t>
  </si>
  <si>
    <t>Fudan University</t>
  </si>
  <si>
    <t>情報科学工学院</t>
  </si>
  <si>
    <t>School of Information Science and Engineering</t>
  </si>
  <si>
    <t>会津大学と淡江大学との協定</t>
  </si>
  <si>
    <t>Agreement between the University of Aizu and Tamkang University</t>
  </si>
  <si>
    <t>デュッセルドルフ専門大学と会津大学との協定</t>
  </si>
  <si>
    <t>Agreement for academic cooperation and exchange between Fachhochschule Dusseldorf and the University of Aizu</t>
  </si>
  <si>
    <t>デュッセルドルフ専門大学</t>
  </si>
  <si>
    <t>Fachhochschule Dusseldorf University of Applied Science</t>
  </si>
  <si>
    <t>会津大学とローズハルマン工科大学との協定</t>
  </si>
  <si>
    <t>Memorandum of Understanding between The University of Aizu and Rose-Hulman Institute of Technology</t>
  </si>
  <si>
    <t>ローズハルマン工科大学</t>
  </si>
  <si>
    <t>Rose-Hulman Institute of Technology</t>
  </si>
  <si>
    <t>All Faculties</t>
  </si>
  <si>
    <t>釜山国立大学工学部と会津大学との協定</t>
  </si>
  <si>
    <t>Agreement between College of Engineering, Pusan National University, and the University of Aizu</t>
  </si>
  <si>
    <t>釜山国立大学</t>
  </si>
  <si>
    <t>Pusan National University</t>
  </si>
  <si>
    <t>上海交通大学計算機科学技術系と会津大学との協定</t>
  </si>
  <si>
    <t>Cooperation Agreement between the Department of Computer Science and Engineering, Shanghai Jiao Tong University and the University of Aizu</t>
  </si>
  <si>
    <t>上海交通大学</t>
  </si>
  <si>
    <t>Shanghai jiao tong University</t>
  </si>
  <si>
    <t>会津大学総合数理科学センターと中国科学院近代物理研究所との協定</t>
  </si>
  <si>
    <t>Agreement on the scientific collaboration between Center for Mathematical Science, University of Aizu, Aizu-Wakamatsu, Japan and Institute of Modern Physics, Chinese Academy Sciences, China</t>
  </si>
  <si>
    <t>中国科学院近代物理研究所</t>
  </si>
  <si>
    <t>Institute of Modern Physics, Chinese Academy of Sciences</t>
  </si>
  <si>
    <t>会津大学と高麗大学との協定</t>
  </si>
  <si>
    <t>Agreement for cooperation between University of Aizu &amp; Korea University</t>
  </si>
  <si>
    <t>会津大学とコンジュ国立大学との協定</t>
  </si>
  <si>
    <t>Academic Cooperation Agreement between University of Aizu, Japan and Kongju National University, Korea</t>
  </si>
  <si>
    <t>コンジュ国立大学</t>
  </si>
  <si>
    <t>Kongju National University</t>
  </si>
  <si>
    <t>会津大学とノボシビルスク国立大学との協定</t>
  </si>
  <si>
    <t>Scientific and educatonal cooperation agreement between the University of Aizu, Aizu-Wakamatsu, Japan and Novosibirsk State University, Novosibirsk, Russia</t>
  </si>
  <si>
    <t>ノボシビルスク国立大学</t>
  </si>
  <si>
    <t>Novosibirsk State University</t>
  </si>
  <si>
    <t>機械数学部および情報工学部</t>
  </si>
  <si>
    <t>School of Mechanics and Mathematics and Informational Technologies</t>
  </si>
  <si>
    <t>会津大学とノボシビルスク国立工科大学との協定</t>
  </si>
  <si>
    <t>Agreement scientific and educatonal cooperation between University of Aizu, Aizu-Wakamatsu, Japan and Novosibirsk State Technical University, Novosibirsk, Russia</t>
  </si>
  <si>
    <t>ノボシビルスク国立工科大学</t>
  </si>
  <si>
    <t>Novosibirsk State Technical University</t>
  </si>
  <si>
    <t>応用数学・コンピュータ工学部</t>
  </si>
  <si>
    <t>School of Applied Mathematics and Computer Engineering</t>
  </si>
  <si>
    <t>会津大学とロレーヌ工科大学ナンシー校との協定</t>
  </si>
  <si>
    <t>Agreement for academic cooperation and exchange between University of Aizu and Institut National Polytechnique de Lorraine/Ecole des Mines de Nancy</t>
  </si>
  <si>
    <t>ロレーヌ工科大学ナンシー校</t>
  </si>
  <si>
    <t>National Polytechnic Institute of Lorraine School of Mines at Nancy</t>
  </si>
  <si>
    <t>会津大学とミュンヘン工科大学との協定</t>
  </si>
  <si>
    <t>Memorandum of Understanding on acdemic cooperation and exchanges between the University of Aizu and the Technische Universitat Munchen</t>
  </si>
  <si>
    <t>ミュンヘン工科大学</t>
  </si>
  <si>
    <t>Technical University Munich</t>
  </si>
  <si>
    <t>ウメオ大学理工学部と会津大学コンピュータ理工学部研究科との協定</t>
  </si>
  <si>
    <t>Memorandum for Academic and Cultural Interchange between Faculty of Science and Technology, Umea University, and Graduate School of Computer Science and Engineering, University of Aizu</t>
  </si>
  <si>
    <t>ウメオ大学</t>
  </si>
  <si>
    <t>Umea University</t>
  </si>
  <si>
    <t>ティミソアラ工科大学と会津大学との協定</t>
  </si>
  <si>
    <t>General Agreement between the "Politehnica" University of Timisoara and the University of Aizu</t>
  </si>
  <si>
    <t>ティミソアラ工科大学</t>
  </si>
  <si>
    <t>Politechnical University of Timisoara</t>
  </si>
  <si>
    <t>サウスカロライナ大学と会津大学との協定</t>
  </si>
  <si>
    <t>Academic of Cooperation between University of South Carolina, USA and the University of Aizu, Japan</t>
  </si>
  <si>
    <t>サウスカロライナ大学</t>
  </si>
  <si>
    <t>University of South Carolina</t>
  </si>
  <si>
    <t>会津大学と南京大学との協定</t>
  </si>
  <si>
    <t>Agreement between the University of Aizu and Nanjing University</t>
  </si>
  <si>
    <t>Nanjing Universitry</t>
  </si>
  <si>
    <t>ハルビン工業大学ソフトウェア学院、コンピュータ科学技術学院と会津大学コンピュータ理工学研究科との協定</t>
  </si>
  <si>
    <t>Collaboration Agreement between The National Pilot School of Software, School of Computer Science and Technology at Harbin Institute of Technology, China, and The Graduate School of Computer Science and Engineering at the University of Aizu, Japan</t>
  </si>
  <si>
    <t>ソフトウェア学院/コンピュータ科学技術学院</t>
  </si>
  <si>
    <t>School of Software/School of Computer Science and Technology</t>
  </si>
  <si>
    <t>修士</t>
  </si>
  <si>
    <t>Master</t>
  </si>
  <si>
    <t>北京大学軟件微電子学院と会津大学間の協定</t>
  </si>
  <si>
    <t>Agreement between School of Software and Microelectronics, Peking University and the University of Aizu</t>
  </si>
  <si>
    <t>Peking University</t>
  </si>
  <si>
    <t>軟件微電子学院</t>
  </si>
  <si>
    <t>School of Software &amp; Microelectronics</t>
  </si>
  <si>
    <t>会津大学とウェストバージニア大学間の協定</t>
  </si>
  <si>
    <t>Linkage agreement between the University of Aizu, Fukushima, Japan and West Virginia University, West Virginia, United States</t>
  </si>
  <si>
    <t>ウェストバージニア大学</t>
  </si>
  <si>
    <t>West Virginia University</t>
  </si>
  <si>
    <t>会津大学とローマ大学サピエンツァコンピュータサイエンス学部との協定</t>
  </si>
  <si>
    <t>Academic cooperation and exchanges between the Univesrity of Aizu and the Department of Computer Science of Sapienza, University of Rome</t>
  </si>
  <si>
    <t>ローマ大学サピエンツァ</t>
  </si>
  <si>
    <t>University of Rome, Sapienza</t>
  </si>
  <si>
    <t>イタリア</t>
  </si>
  <si>
    <t>会津大学コンピュータ理工学部とハリム大学情報電子工学部との協定</t>
  </si>
  <si>
    <t>Agreement for cooperation between the School of Computer Science and Engineering of the University of Aizu and the College of Information and Electronic Engineering of Hallym University</t>
  </si>
  <si>
    <t>ハリム大学</t>
  </si>
  <si>
    <t>Hallym University</t>
  </si>
  <si>
    <t>工学部大学院</t>
  </si>
  <si>
    <t>Graduate School, Engineering Department</t>
  </si>
  <si>
    <t>会津大学とFPT大学との協定</t>
  </si>
  <si>
    <t>Agreement for Cooperation between the University of Aizu and FPT University</t>
  </si>
  <si>
    <t>ＦＰＴ大学</t>
  </si>
  <si>
    <t>FPT University</t>
  </si>
  <si>
    <t>ベトナム</t>
  </si>
  <si>
    <t>会津大学とハノイ国際外国語大学との協定</t>
  </si>
  <si>
    <t>Agreement for cooperation between the University of Aizu and Hanoi University of Languages and International Studies</t>
  </si>
  <si>
    <t>ベトナム国家大学ハノイ国際外国語大学</t>
  </si>
  <si>
    <t>Hanoi University of Languages and International Studies</t>
  </si>
  <si>
    <t>忠北大学と会津大学との協定</t>
  </si>
  <si>
    <t>Agreement between the Chungbuk National University and the University of Aizu</t>
  </si>
  <si>
    <t>忠北大学</t>
  </si>
  <si>
    <t>Chungbuk National University</t>
  </si>
  <si>
    <t>会津大学とポーランド日本情報工科大学との協定</t>
  </si>
  <si>
    <t>Agreement between the University of Aizu and Polish Japanese Institute of Information Technology</t>
  </si>
  <si>
    <t>ポーランド日本情報工科大学</t>
  </si>
  <si>
    <t>Polish Japanese Institute of Information Technology</t>
  </si>
  <si>
    <t>会津大学とグダニスク工科大学電子通信情報学部との協定</t>
  </si>
  <si>
    <t>Agreement between the University of Aizu and Faculty of Electronics, Telecommunications and Informatics of the Gdansk University of Technology</t>
  </si>
  <si>
    <t>グダニスク工科大学</t>
  </si>
  <si>
    <t>Gdansk University of Technology</t>
  </si>
  <si>
    <t>会津大学と郵政電信工芸学院との協定</t>
  </si>
  <si>
    <t>Agreement for cooperation between the University of Aizu and Posts and Telecommunications Institute of Technology</t>
  </si>
  <si>
    <t>郵政電信工芸学院</t>
  </si>
  <si>
    <t>Posts and Telecommunications Institute of Technology</t>
  </si>
  <si>
    <t>会津大学とハノイ工科大学との協定</t>
  </si>
  <si>
    <t>Agreement for cooperation between the University of Aizu and Hanoi University of Technology</t>
  </si>
  <si>
    <t>ハノイ工科大学</t>
  </si>
  <si>
    <t>Hanoi University of Technology</t>
  </si>
  <si>
    <t>朝陽科技大学と会津大学との協定</t>
  </si>
  <si>
    <t>Exchange Agreement between the Chaoyang University of Technology, and the University of Aizu</t>
  </si>
  <si>
    <t>Chaoyang University of Technology</t>
  </si>
  <si>
    <t>会津大学と延世大学バイオメトリックス工学研究所との協定</t>
  </si>
  <si>
    <t>Agreement on the scientific collaboration between the University of Aizu, Japan and the Biometrics Engineering Research Center, Yonsei University, Republic of Korea</t>
  </si>
  <si>
    <t>会津大学コンピュータ理工学部とソウル市立大学工科大学との協定</t>
  </si>
  <si>
    <t>General agreement on collaboration between School of Computer Science and Engineering, the University of Aizu, and College of Engineering, the University of Seoul</t>
  </si>
  <si>
    <t>ソウル市立大学</t>
  </si>
  <si>
    <t>University of Seoul</t>
  </si>
  <si>
    <t>マーサー大学と会津大学との協定</t>
  </si>
  <si>
    <t>Agreement between Mercer University and the University of Aizu</t>
  </si>
  <si>
    <t>マーサー大学</t>
  </si>
  <si>
    <t>Mercer University</t>
  </si>
  <si>
    <t>浦項工科大学X線画像センターと会津大学コンピュータ理工学部との協定</t>
  </si>
  <si>
    <t>Agreement between X-ray Imaging Center, Pohang University of Science and Technology and School of Computer Science and Engineering, the University of Aizu</t>
  </si>
  <si>
    <t>浦項工科大学</t>
  </si>
  <si>
    <t>Pohang University of Science and Technology</t>
  </si>
  <si>
    <t>会津大学とサンクトペテルブルグ工科大学との協定</t>
  </si>
  <si>
    <t>Agreement for Scientific and Educational Cooperation between University of Aizu and Saint Petersburg State Polytechnical University</t>
  </si>
  <si>
    <t>サンクトペテルブルグ工科大学</t>
  </si>
  <si>
    <t>Saint Petersburg State Polytechnical University</t>
  </si>
  <si>
    <t>会津大学とインド工科大学デリー校との協定</t>
  </si>
  <si>
    <t>Agreement between The University of Aizu and Indian Institute of Technology, Delhi</t>
  </si>
  <si>
    <t>インド工科大学、デリー校</t>
  </si>
  <si>
    <t>Indian Institute of Technology, Delhi</t>
  </si>
  <si>
    <t>インド</t>
  </si>
  <si>
    <t>ポルト大学と会津大学との協定</t>
  </si>
  <si>
    <t>Cultural and Scientific Agreement between the University of Porto and the University of Aizu</t>
  </si>
  <si>
    <t>国立暨南国際大学と会津大学との協定</t>
  </si>
  <si>
    <t>Exchange Agreement between National Chi Nan University and the University of Aizu</t>
  </si>
  <si>
    <t>国立暨南国際大学</t>
  </si>
  <si>
    <t>テイラー大学と会津大学との協定</t>
  </si>
  <si>
    <t>Exchange Agreement Between Taylor University And The University of Aizu</t>
  </si>
  <si>
    <t>テイラー大学</t>
  </si>
  <si>
    <t>Taylor University</t>
  </si>
  <si>
    <t>ワイカト大学と会津大学との協定</t>
  </si>
  <si>
    <t>Memorandum of Understading between the University of Waikato, Mamilton, New Zealand and the University of Aizu, Aizuwakamatsu, Japan</t>
  </si>
  <si>
    <t>ワイカト大学</t>
  </si>
  <si>
    <t>University of Waikato</t>
  </si>
  <si>
    <t>大連・福島の産学協同IT人材育成モデルの一般協定</t>
  </si>
  <si>
    <t>Agreement of Cooperation between Dalian and Fukushima in training IT personnel by industry and academia model</t>
  </si>
  <si>
    <t>大連東軟信息学院</t>
  </si>
  <si>
    <t>Dalian Neusoft Institute of Information</t>
  </si>
  <si>
    <t>会津大学先端情報科学研究センターと国立中央大学大学院天文研究所との協定</t>
  </si>
  <si>
    <t>Agreement of Cooperation between Research Center for Advanced Information Science and Technology, the University of Aizu, Japana and Graduate Institute of Astronomy, National Central University, Taiwan</t>
  </si>
  <si>
    <t>国立中央大学大学院天文研究所</t>
  </si>
  <si>
    <t>National Central University</t>
  </si>
  <si>
    <t>会津大学CAISTとAPEC気象センターとの協定</t>
  </si>
  <si>
    <t>Memorandum of Understanding between the CAIST, University of Aizu and the APEC Climate Center</t>
  </si>
  <si>
    <t>APEC気象センター</t>
  </si>
  <si>
    <t>APEC Climate Center</t>
  </si>
  <si>
    <t>会津大学と国立応用科学院レンヌ校との協定</t>
  </si>
  <si>
    <t>Agreement between the University of Aizu and the National Institute for Applied Sciences (INSA) Rennes</t>
  </si>
  <si>
    <t>国立応用科学院レンヌ校</t>
  </si>
  <si>
    <t>National Institute for Applied Sciences Rennes</t>
  </si>
  <si>
    <t>東フィンランド大学科学・森林学院と会津大学との協定</t>
  </si>
  <si>
    <t>An Agreement on Academic Cooperation between the Faculty of Science and Forestry of the University of Eastern Finland and the University of Aizu</t>
  </si>
  <si>
    <t>東フィンランド大学</t>
  </si>
  <si>
    <t>University of Eastern Finland</t>
  </si>
  <si>
    <t>中南大学と会津大学との協定</t>
  </si>
  <si>
    <t>Agreement between Central South University, China and the University of Aizu, Japan</t>
  </si>
  <si>
    <t>中南大学</t>
  </si>
  <si>
    <t>Central South University</t>
  </si>
  <si>
    <t>アフリカ科技大学と会津大学との協定</t>
  </si>
  <si>
    <t>Memorandum of Understanding for Cooperation between the African University of Science and Technology (AUST), Abuja, Nigeria and the University of Aizu, Aizu, Japan</t>
  </si>
  <si>
    <t>アフリカ科技大学</t>
  </si>
  <si>
    <t>African University of Science and Technology</t>
  </si>
  <si>
    <t>ナイジェリア</t>
  </si>
  <si>
    <t>福島県立医科大学</t>
  </si>
  <si>
    <t>日本国福島県立医科大学と中華人民共和国武漢大学医学部との協力に関する基本協定</t>
  </si>
  <si>
    <t>群馬県立県民健康科学大学</t>
  </si>
  <si>
    <t>大学間交流協定</t>
  </si>
  <si>
    <t>Agreement of Seattley Pacific University and Gunma Prefectural College of health sciences</t>
  </si>
  <si>
    <t>シアトル・パシフィック大学</t>
  </si>
  <si>
    <t>Seattley Pacific University</t>
  </si>
  <si>
    <t>学術資料の交換</t>
  </si>
  <si>
    <t>群馬県立県民健康科学大学と高麗大学保健科學大学との間における学j術交流に関する協定書</t>
  </si>
  <si>
    <t>Agreement on Academic Exchange between Gunma Prefectural College of Health Sciences and College of Health Sciences, Korea Univercity</t>
  </si>
  <si>
    <t>高麗大学校保健科學大学</t>
  </si>
  <si>
    <t>College oj Health Sciences, Korea Univercity</t>
  </si>
  <si>
    <t>研究資料と出版物の交換</t>
  </si>
  <si>
    <t>群馬県立県民健康科学大学と香港理工大学との間における学術交流に関する協定書</t>
  </si>
  <si>
    <t>Agreement on Academic Exchange between Gunma Prefectural College of Health Sciences and The Hong Kong Polytechnic University</t>
  </si>
  <si>
    <t>香港理工大学</t>
  </si>
  <si>
    <t>The Hong Kong Polytechnic University</t>
  </si>
  <si>
    <t>群馬県立県民健康科学大学とシカゴ大学との間における学術交流に関する協定書</t>
  </si>
  <si>
    <t>Agreement on Academic Exchange between Gunma Prefectural College of Health Sciences and The University of Chicago</t>
  </si>
  <si>
    <t>シカゴ大学</t>
  </si>
  <si>
    <t>The University of Chicago</t>
  </si>
  <si>
    <t>学術的資料、出版物および情報の交換</t>
  </si>
  <si>
    <t>群馬県立県民健康科学大学と高麗大学保健科學大学との間における学生交流に関する協定書</t>
  </si>
  <si>
    <t>Student Exchange Agreement between College of Health Sciences, Korea Univercity and Gunma Prefectural College of Health Sciences</t>
  </si>
  <si>
    <t>群馬県立女子大学</t>
  </si>
  <si>
    <t>大学間友好交流協定</t>
  </si>
  <si>
    <t>Gunma Prefectural Women's University of Japan and Central Washington University of the United States of America partner-institution relationship</t>
  </si>
  <si>
    <t>セントラルワシントン大学</t>
  </si>
  <si>
    <t>Central Washington University</t>
  </si>
  <si>
    <t>文学部、国際コミュニケーション学部</t>
  </si>
  <si>
    <t>群馬県立女子大学・オクラホマ州立大学間の学生交流協定</t>
  </si>
  <si>
    <t>Contractual Agreement for a Student Exchange Program between Gunma Prefectural Women's University and Oklahoma State University</t>
  </si>
  <si>
    <t>オクラホマ州立大学</t>
  </si>
  <si>
    <t>Oklahoma State University</t>
  </si>
  <si>
    <t>ヒューロン大学との協定</t>
  </si>
  <si>
    <t>Agreement Between Gunma Prefectural Women's University And Huron University College</t>
  </si>
  <si>
    <t>ヒューロン大学</t>
  </si>
  <si>
    <t>Huron University College</t>
  </si>
  <si>
    <t>蘇州大学</t>
  </si>
  <si>
    <t>Soochow University</t>
  </si>
  <si>
    <t>大連外国語学院</t>
  </si>
  <si>
    <t>Dalian University of Foreign Languages</t>
  </si>
  <si>
    <t>高麗大学校</t>
  </si>
  <si>
    <t>Agreement On Unilateral Student Exchange Program Between Gunma Prefectural Women's University and University of Hawaii at Hilo</t>
  </si>
  <si>
    <t>ハワイ大学ヒロ校</t>
  </si>
  <si>
    <t>University of Hawaii at Hilo</t>
  </si>
  <si>
    <t>高崎経済大学</t>
  </si>
  <si>
    <t>ダブリンシティ大学</t>
  </si>
  <si>
    <t>Dublin City University</t>
  </si>
  <si>
    <t>アイルランド</t>
  </si>
  <si>
    <t>テネシー州立大学マーティン校</t>
  </si>
  <si>
    <t>The University of Tennessee at Martin</t>
  </si>
  <si>
    <t>ラインラント・ファルツ州立ルートヴィヒスハーフェン経済大学</t>
  </si>
  <si>
    <t>Ludwigshafen University of Applied Sciences</t>
  </si>
  <si>
    <t>中央財経大学</t>
  </si>
  <si>
    <t>Central University of Finance &amp; Economics</t>
  </si>
  <si>
    <t>Nationl University of Mongolia</t>
  </si>
  <si>
    <t>西テキサス州立Ａ＆Ｍ大学</t>
  </si>
  <si>
    <t>Texas A&amp;M University</t>
  </si>
  <si>
    <t>前橋工科大学</t>
  </si>
  <si>
    <t>日本国前橋工科大学と中華人民共和国北京工業大学との協力と交流に関する協定</t>
  </si>
  <si>
    <t>AGREEMENT FOR COOPERATION AND EXCHANGE BETWEEN BEIJING UNIVERSITY OF TECHNOLOGY IN PEOPLE’S REPUBLIC OF CHINA AND MAEBASHI INSTITUTE OF TECHNOLOGY IN JAPAN</t>
  </si>
  <si>
    <t>北京工業大学</t>
  </si>
  <si>
    <t>Beijing University of Technology</t>
  </si>
  <si>
    <t>埼玉県立大学</t>
  </si>
  <si>
    <t>埼玉県立大学と山西医科大学との学術交流に関する協定書</t>
  </si>
  <si>
    <t>英語表記なし</t>
  </si>
  <si>
    <t>山西医科大学</t>
  </si>
  <si>
    <t>Shanxi Medical University</t>
  </si>
  <si>
    <t>産業技術大学院大学</t>
  </si>
  <si>
    <t>ベトナム国家大学と産業技術大学院大学との間の覚書</t>
  </si>
  <si>
    <t>MEMORANDUM OF UNDERSTANDING between The University of Engineering and Technology, Vietnam National University, Hanoi and Advance Institute of Industrial Technology,Tokyo, Japan</t>
  </si>
  <si>
    <t>ベトナム国家大学</t>
  </si>
  <si>
    <t>Vietnam National University</t>
  </si>
  <si>
    <t>・ＰＢＬ教育を行うための協力プログラムの立ち上げ、実行・最新のＩＴ知識を持った高度人材の共同育成・ＰＢＬに関する知識の提供</t>
  </si>
  <si>
    <t>産業技術大学院大学と上海交通大学教務処との学術協力及び交流に関する協定書</t>
  </si>
  <si>
    <t>Shanghai Jiao Tong University</t>
  </si>
  <si>
    <t>・国際共同教育に関する研究及び連携・シンポジウム等の企画及び実施・学術的な文献、出版物、情報の交換</t>
  </si>
  <si>
    <t>国際メカトロニクス研究教育機構の加入に関する一般協定</t>
  </si>
  <si>
    <t>GENERAL AGREEMENT TO JOIN THE INTERNATIONAL ORGANIZATION FOR RESEARCH AND EDUCATION ON MECHATRONICS</t>
  </si>
  <si>
    <t>サボア大学</t>
  </si>
  <si>
    <t>The University of Savie</t>
  </si>
  <si>
    <t>・講義、講演及びシンポジウム等の実施・学術情報及び資料の交換・e-learningを中心とした共通授業の相互提供 等</t>
  </si>
  <si>
    <t>産業技術大学院大学と浦項工科大学校との教育及び学術交流・協力に関する協定</t>
  </si>
  <si>
    <t>AGREEMENT BETWEEN ADVANCED INSTITUTE OF INDUSTRIAL TECHNOLOGY AND POHANG UNIVERSITY OF SCIENCE and TECHNOLOGY FOR EDUCATIONAL AND ACADEMIC EXCHANGE AND COOPERATION</t>
  </si>
  <si>
    <t>浦項工科大学校</t>
  </si>
  <si>
    <t>首都大学東京</t>
  </si>
  <si>
    <t>マッコーリー大学（オーストラリア）と首都大学東京（日本）との学生交換協定</t>
  </si>
  <si>
    <t>International Student Exchange Agreement between Macquarie Univeristy, Australia and Tokyo Metropolitan University, Japan</t>
  </si>
  <si>
    <t>首都大学とソウル市立大学校との学術交流に関する協定書</t>
  </si>
  <si>
    <t>Agreement between Tokyo Metropolitan University and University of Seoul for Academic Exchange and Collaboration, Supplemental Letter of Agreement :Student Exchange Program between Tokyo Metropolitan University, Japan and The University of Seoul, Republic of Korea</t>
  </si>
  <si>
    <t>ソウル市立大学校</t>
  </si>
  <si>
    <t>首都大学東京（日本）とウィーン大学（オーストリア）との学生交換に関する協定</t>
  </si>
  <si>
    <t>ウィーン大学</t>
  </si>
  <si>
    <t>The University of Vienna</t>
  </si>
  <si>
    <t>※日本語・ドイツ語で締結しているため、英語協定名がない</t>
  </si>
  <si>
    <t>首都大学東京と国立中正大学との学術交流に関する協定書</t>
  </si>
  <si>
    <t>Agreement between Tokyo Metropolitan University and National Chung Cheng University for Academic Exchange and Collaboration</t>
  </si>
  <si>
    <t>国立中正大学</t>
  </si>
  <si>
    <t>National Chung Cheng University</t>
  </si>
  <si>
    <t>首都大学東京と台北市立教育大学との学術交流に関する協定書</t>
  </si>
  <si>
    <t>Agreement between Tokyo Metropolitan University and Taipei Municipal University of Education for Academic Exchange and Collaboration</t>
  </si>
  <si>
    <t>台北市立教育大学</t>
  </si>
  <si>
    <t>Taipei Municipal University of Education</t>
  </si>
  <si>
    <t>首都大学東京とインドネシア大学との学術交流に関する協定書</t>
  </si>
  <si>
    <t>Agreement between University of Indonesia and Tokyo Metropolitan University for Academic Exchange and Collaboration</t>
  </si>
  <si>
    <t>インドネシア大学</t>
  </si>
  <si>
    <t>University of Indonesia</t>
  </si>
  <si>
    <t>首都大学東京（日本）とタマサート大学（タイ）との学術協力に関する協定書</t>
  </si>
  <si>
    <t>Agreement between Tokyo Metropolitan University, Japan and Thammasat University, Thailand</t>
  </si>
  <si>
    <t>タマサート大学</t>
  </si>
  <si>
    <t>Thammasat University</t>
  </si>
  <si>
    <t>首都大学東京と金烏工科大学との学術交流に関する協定書</t>
  </si>
  <si>
    <t>Agreement between Tokyo Metropolitan University and Kumoh National Institute of Technology</t>
  </si>
  <si>
    <t>金烏工科大学</t>
  </si>
  <si>
    <t>Kumoh National Institute of Technology</t>
  </si>
  <si>
    <t>首都大学東京（日本）とリール第一大学（フランス）との大学間協力協定書</t>
  </si>
  <si>
    <t>Inter-University Co-Operation Afreement between Yokyo Metropolitan University (Japan) and Lille 1 University (France)</t>
  </si>
  <si>
    <t>リール第一大学</t>
  </si>
  <si>
    <t>Lille 1 University</t>
  </si>
  <si>
    <t>首都大学東京（日本　東京）とウエスタンオンタリオ大学（カナダ　オンタリオ州ロンドン）との間の国際研究交流協定</t>
  </si>
  <si>
    <t>Agreement for International Research Collaboration between Tokyo Metropolitan University Tokyo Japan and the University of Western Ontario London, Ontario, Canada</t>
  </si>
  <si>
    <t>ウェスタンオンタリオ大学</t>
  </si>
  <si>
    <t>The University of Western Ontario</t>
  </si>
  <si>
    <t>首都大学東京と国立交通大学との学術交流に関する協定覚書</t>
  </si>
  <si>
    <t>Memorandum of Agreement between Tokyo Metropolitan University and National Chiao Tung University</t>
  </si>
  <si>
    <t>首都大学東京とシドニー工科大学間交流に関する覚書</t>
  </si>
  <si>
    <t>Memorandum of Understanding between Tokyo Metropolitan University and University of echnology, Sydney</t>
  </si>
  <si>
    <t>シドニー工科大学</t>
  </si>
  <si>
    <t>University of Technology, Sydney</t>
  </si>
  <si>
    <t>首都大学東京とインドネシア教育大学との学術交流に関する協定書</t>
  </si>
  <si>
    <t>Agreement between Tokyo Metropolitan University and Indonesia University of Education for Academic Exchange and Collaboration</t>
  </si>
  <si>
    <t>インドネシア教育大学</t>
  </si>
  <si>
    <t>Indonesia University of Education</t>
  </si>
  <si>
    <t>国際メカトロニクス研究教育機構加入に関する一般協定</t>
  </si>
  <si>
    <t>General Agreement to Join the International Organization for Research and Education on Mechatronics</t>
  </si>
  <si>
    <t>国際メカトロニクス研究教育機構</t>
  </si>
  <si>
    <t>The International Organization for Research and Education on Mechatronics</t>
  </si>
  <si>
    <t>ハノイ建築大学と首都大学東京との学術交流に関する協定書</t>
  </si>
  <si>
    <t>Agreement for Academic Cooperation and Exchange between Hanoi Architectural University Hanoi, Vietnam and Tokyo Metropolitan University Tokyo, Japan</t>
  </si>
  <si>
    <t>ハノイ建築大学</t>
  </si>
  <si>
    <t>Hanoi Architectural University</t>
  </si>
  <si>
    <t>ロイヤルメルボルン工科大学と首都大学東京との合意に関する覚書</t>
  </si>
  <si>
    <t>Memorandum of Understanding Royal Melbourne Institute of Technology</t>
  </si>
  <si>
    <t>ジョージア工科大学（ジョージア州大学制度評議会）と首都大学東京との学術交流に関する協定書</t>
  </si>
  <si>
    <t>Agreement for Acedemic Cooperation and Exchange between the Board of Regents of the University System of Georgia by and on behalf of Georgia Institute of Technology Atlanta, Georgia, USA and Tokyo Metropolitan University Tokyo, Japan</t>
  </si>
  <si>
    <t>ジョージア工科大学（ジョージア州大学制度評議会）</t>
  </si>
  <si>
    <t>The Board of Regents of the University System of Georgia by and on Behalf of Georgia Institute of Technology</t>
  </si>
  <si>
    <t>首都大学東京と香港科技大学の大学間交流に関する覚書</t>
  </si>
  <si>
    <t>Memorandum of Understanding</t>
  </si>
  <si>
    <t>香港科技大学</t>
  </si>
  <si>
    <t>Hong Kong University of Science and Technology</t>
  </si>
  <si>
    <t>首都大学東京とミラノ工科大学との学術交流に関する包括協定書</t>
  </si>
  <si>
    <t>Framework Agreement</t>
  </si>
  <si>
    <t>ミラノ工科大学</t>
  </si>
  <si>
    <t>The Politecnico di Milano</t>
  </si>
  <si>
    <t>エディス・コーワン大学と首都大学東京との間の覚書エディス・コーワン大学と首都大学東京との間の学生交換に関する協定</t>
  </si>
  <si>
    <t>Memoramdum of Understanding between Edith Coawan University Australia and Tokyo Metropolitan University Japan, Agreement of Student Exchange between Edith Cowan University and Tokyo Metropolitan University</t>
  </si>
  <si>
    <t>エディス・コーワン大学</t>
  </si>
  <si>
    <t>Edith Cowan University</t>
  </si>
  <si>
    <t>首都大学東京（日本）とフエ大学（ベトナム）との間の覚書</t>
  </si>
  <si>
    <t>Memorandum of Understanding between Tokyo Metropolitan University, Japan and Hue University, Vietnam</t>
  </si>
  <si>
    <t>フエ大学</t>
  </si>
  <si>
    <t>Hue University</t>
  </si>
  <si>
    <t>首都大学東京とパリ第１１大学との学術交流に関する協定書</t>
  </si>
  <si>
    <t>Agreement between Tokyo Metropolitan University and Paris-South 11 University for Academic and Collaboration</t>
  </si>
  <si>
    <t>パリ第11大学</t>
  </si>
  <si>
    <t>Paris-South 11 University</t>
  </si>
  <si>
    <t>首都大学東京（日本）とマヒドン大学（タイ）間の覚書</t>
  </si>
  <si>
    <t>Memorandom of Understanding between Tokyo Metropolitan University and Mahidol University Thailand</t>
  </si>
  <si>
    <t>マヒドン大学</t>
  </si>
  <si>
    <t>Mahidol University</t>
  </si>
  <si>
    <t>マレーシア技術大学東京との間の学術交流に関する覚書</t>
  </si>
  <si>
    <t>Memorandum of Understanding between Universiti Teknologi Malaysia &amp; Tokyo Metropolitan University, Japan (on Academic Exchange and Collaboration)</t>
  </si>
  <si>
    <t>マレーシア技術大学</t>
  </si>
  <si>
    <t>Universiti teknologi Malaysia</t>
  </si>
  <si>
    <t>首都大学東京（日本）と中央大学校（韓国）との学術交流に関する協定書</t>
  </si>
  <si>
    <t>Exchange Agreement between Tokyo Metropolitan University, Japan and Chung-Ang University, South Korea</t>
  </si>
  <si>
    <t>中央大学校</t>
  </si>
  <si>
    <t>Chung-Ang University</t>
  </si>
  <si>
    <t>首都大学東京とバシリカータ大学との協定書</t>
  </si>
  <si>
    <t>Agreement between Tokyo Metropolitan University and Univesity of Basilicata</t>
  </si>
  <si>
    <t>バシリカータ大学</t>
  </si>
  <si>
    <t>University of Basilicata</t>
  </si>
  <si>
    <t>AGH科学技術大学（ポーランド）と首都大学東京（日本）との学術交流に関する協定書</t>
  </si>
  <si>
    <t>Agreement between Tokyo Metropolitan Univesity (Japan) and AGH University of Science and Technology (Poland) for Academic Exchange and Research Collaboration</t>
  </si>
  <si>
    <t>AGH科学技術大学</t>
  </si>
  <si>
    <t>AGH University of Science and Technology</t>
  </si>
  <si>
    <t>首都大学（日本）とコーク大学（アイルランド）との間の覚書</t>
  </si>
  <si>
    <t>Memorandum of Understanding between Tokyo Metropolitan University (Japan) and University College Cork (Ireland)</t>
  </si>
  <si>
    <t>コーク大学</t>
  </si>
  <si>
    <t>University College Cork</t>
  </si>
  <si>
    <t>首都大学東京と漢陽大学校との学術協力に関する協定</t>
  </si>
  <si>
    <t>Agreement for Academic Cooperation between Tokyo Metropolitan University and Hanyang University</t>
  </si>
  <si>
    <t>漢陽大学校</t>
  </si>
  <si>
    <t>Hanyang University</t>
  </si>
  <si>
    <t>首都大学東京（日本）と中国文化大学（台湾）との学術交換・協力に関する協定書首都大学東京（日本）と中国文化大学（台湾）との学術交換に関する協定書</t>
  </si>
  <si>
    <t>General Agreement for Academic Cooperation between Tokyo Metropolitan University, Japan and Chinese Culture University, Republic of China, Exchange Agreement between Chinese Culture University, Republic of China and Tokyo Metropolitan University, Japan</t>
  </si>
  <si>
    <t>中国文化大学</t>
  </si>
  <si>
    <t>Chinese Culture University</t>
  </si>
  <si>
    <t>首都大学東京（日本国）とサバンチ大学（トルコ共和国）との学術交換・協力に関する協定書</t>
  </si>
  <si>
    <t>Agreement between Tokyo Metropolitan University, Japan and Sabanchi University, Turkey for Academic Exchange and Collaboration</t>
  </si>
  <si>
    <t>サバンチ大学</t>
  </si>
  <si>
    <t>Sabanci University</t>
  </si>
  <si>
    <t>トルコ</t>
  </si>
  <si>
    <t>首都大学東京（日本）とモンクット王トンブリー工科大学（タイ王国）との学術交流に関する協定書</t>
  </si>
  <si>
    <t>Agreement between Tokyo Metropolitan University, Japan and King Mongkut's University of Technology Thonburi, Thailand for Acedemic Exchange Program</t>
  </si>
  <si>
    <t>モンクット王トンブリー工科大学</t>
  </si>
  <si>
    <t>King Mongkut's University of Technology Thonburi</t>
  </si>
  <si>
    <t>首都大学東京（日本）と国立台湾師範大学（台湾）との学術交換・協力に関する覚書首都大学東京（日本）と国立台湾師範大学（台湾）との学生交換に関する協定書</t>
  </si>
  <si>
    <t>Memorandum of Understanding between Tokyo Metropolitan University and National Taiwan Normal University, Student Exchange Agreement between Tokyo Metropolitan University and National Taiwan Normal University</t>
  </si>
  <si>
    <t>国立台湾師範大学</t>
  </si>
  <si>
    <t>National Taiwan Normal University</t>
  </si>
  <si>
    <t>首都大学東京（日本）とカイザースラウテルン専門大学（ドイツ）との学術交換及び協力に関する協定書</t>
  </si>
  <si>
    <t>Coopertion Agreement between Tokyo Metropolitan Univesity, Japan and Fachhochshcule Kaiserslautern-University of Applied Sciences, Germany</t>
  </si>
  <si>
    <t>カイザースラウテルン専門大学</t>
  </si>
  <si>
    <t>Fachhochschule Kaiserslautern- University of Applied Sciences</t>
  </si>
  <si>
    <t>首都大学東京（日本）とアルカラ大学シスネロス校（スペイン）との学術交換及び協力に関する協定書</t>
  </si>
  <si>
    <t>Coopertion Agreement between Tokyo Metropolitan Univesity, Japan and Escuela Universitarica Cardenal Cisneros, Alcala University, Spain</t>
  </si>
  <si>
    <t>アルカラ大学シスネロス校</t>
  </si>
  <si>
    <t>Escuela Universitaria Cardenal Cisneros, Alcala University</t>
  </si>
  <si>
    <t>※スペイン語名での組織表記</t>
  </si>
  <si>
    <t>オックスフォード・ブルックス大学（英国）と首都大学東京（日本）の覚書</t>
  </si>
  <si>
    <t>Memorandum of Understanding between Tokyo Metropolitan University and Oxford Brookes University</t>
  </si>
  <si>
    <t>オックスフォードブルックス大学</t>
  </si>
  <si>
    <t>Oxford Brookes University</t>
  </si>
  <si>
    <t>首都大学東京（日本）とショウレイ大学（リトアニア共和国）との学術交換及び協定に関する協定書</t>
  </si>
  <si>
    <t>Cooperation Agreement between Tokyo Metropolitan University, Japan and Siauliai University, Lithuania</t>
  </si>
  <si>
    <t>シャウレイ大学</t>
  </si>
  <si>
    <t>Siauliai University</t>
  </si>
  <si>
    <t>首都大学東京（日本）とロイヤルローズ大学（カナダ）との学術交流に関する協定書</t>
  </si>
  <si>
    <t>Agreement between Tokyo Meropolitan University, Japan and Royal Roads University, Canada for Academic Exchange and Collaboration</t>
  </si>
  <si>
    <t>ロイヤルローズ大学</t>
  </si>
  <si>
    <t>Royal Roads University</t>
  </si>
  <si>
    <t>首都大学東京と大連理工大学との学術交流に関する協定書</t>
  </si>
  <si>
    <t>大連理工大学</t>
  </si>
  <si>
    <t>国際交流協定書</t>
  </si>
  <si>
    <t>Letter of Intent for International Cooperation</t>
  </si>
  <si>
    <t>サンパウロ大学(哲学・文学・人間科学部）</t>
  </si>
  <si>
    <t>Universidade de São Paulo（Philosophy,　Literature,　Human Science)</t>
  </si>
  <si>
    <t>ブラジル</t>
  </si>
  <si>
    <t>※ポルトガル語での組織表記</t>
  </si>
  <si>
    <t>首都大学東京都市教養学部法学系とソウル市立大学校法政大学法学部の学術交流に関する覚書</t>
  </si>
  <si>
    <t>ソウル市立大学校（法政大学法学部）</t>
  </si>
  <si>
    <t>University of Seoul(Faculty of Law)</t>
  </si>
  <si>
    <t>※日本語・韓国語で締結しているため、英語協定名がない</t>
  </si>
  <si>
    <t>首都大学東京大学院社会科学研究科法学政治学専攻と明知大学校行政学科との学術交流協定に関する覚書</t>
  </si>
  <si>
    <t>Memorandum of Agreement between Tokyo Metropolitan University Graduate School of Social Sciences Department of Law and Political Science Tokyo, Japan and Myongji University Department of Public Administration Seoul, Rupublic of Korea</t>
  </si>
  <si>
    <t>明知大学校（行政学科）</t>
  </si>
  <si>
    <t>Myongji University（Department of Public Administration)</t>
  </si>
  <si>
    <t>国立清華大学電気資訊学院（台湾）と首都大学東京理工学研究科との学術に関する協定書（案）</t>
  </si>
  <si>
    <t>Agreement between the College of Electrical Engineering and Computer Science of National Tsing Hua University and the Graduate School of Science and Engineering of Tokyo Meropolitan University for Academic Exchange and Collaboration</t>
  </si>
  <si>
    <t>国立清華大学（電気工学、コンピュータ工学）</t>
  </si>
  <si>
    <t>National Tsing Hua University（College of Electrical Engineering and Computer Science)</t>
  </si>
  <si>
    <t>首都大学東京大学院理工学研究科と東北大学圧延技術及び連続圧延自動制御国家重点実験室との学術交流と研究提携に関する協定書</t>
  </si>
  <si>
    <t>東北大学（圧延及制御自動化国家重点実験室）</t>
  </si>
  <si>
    <t>Northeastern University（National Laboratory of Automatic Rolling Controll Technology)</t>
  </si>
  <si>
    <t>※日本語・中国語で締結しているため、英語協定名がない</t>
  </si>
  <si>
    <t>首都大学東京理工学研究科とイエテボリ大学理学部との学術共同研究および研究交流に関する協定書</t>
  </si>
  <si>
    <t>Agreement between Graduate School of Science and Engineering, Tokyo Metropolitan University and the Faculty of Science, the University of Gothenburg for Academic Collaboration and Exhange</t>
  </si>
  <si>
    <t>イエテボリ大学 (理学部）</t>
  </si>
  <si>
    <t>University of Gothenburg (Faculty of Science)</t>
  </si>
  <si>
    <t>首都大学東京大学院理工学と国立中山大学工学院との学術交流に関する協定書</t>
  </si>
  <si>
    <t>Agreement between the Graduate School of Science and Engineering Tokyo Metropolitan University and the College of Engineering National Sun Yat-Sen University for Academic Exchange and Collaboration</t>
  </si>
  <si>
    <t>国立中山大学（工学院）</t>
  </si>
  <si>
    <t>National Sun Yat-sen University（College of Engineering)</t>
  </si>
  <si>
    <t>ウーロンゴン大学工学部（UOW、オーストラリア）と首都大学東京大学院理工学研究科（TMU,日本）との学術交流に関する覚書</t>
  </si>
  <si>
    <t>Memorandum of Understanding of Cooperation between The Graduate Svhool of Science and Engineering, Tokyo Metropolitan University (TMU), Japan and Faculty of Engineering, University of Wollongong (UOW), Australia</t>
  </si>
  <si>
    <t>ウーロンゴン大学（科学技術大学院）</t>
  </si>
  <si>
    <t>University of Wollongong (UOW)（The Graduate School of Science and Technology)</t>
  </si>
  <si>
    <t>首都大学東京大学院理工研究科（日本）とチュロンコン大学大学院石油・石油化学研究科（タイ）との学術交流に関する協定書</t>
  </si>
  <si>
    <t>Agreement for Academic Exchange and Collaboration between the Graduate School of Science &amp; Engineering, Tokyo Metropolitan University and the Petroleum and Petrochemical College, Chulalongkorn University</t>
  </si>
  <si>
    <t>チュラロンコン大学（石油・石油化学研究科）</t>
  </si>
  <si>
    <t>Chulalongkorn University（Petroleum and Petrochemical College)</t>
  </si>
  <si>
    <t>首都大学東京大学院都市環境科学研究科とロンドン大学ユニバーシーティ・カレッジ・ロンドン　土木・環境・地理情報工学部との学術交流に関する協定書</t>
  </si>
  <si>
    <t>Agreement between the Graduate School of Urban Environmental Sciences, Tokyo Metropolitan University and the Department of Civil, Environmental and Geomatic Engineering, University College London Concerning Academic Exchange and Collaboration</t>
  </si>
  <si>
    <t>ロンドン大学　ユニバーシティ・カレッジ・ロンドン（土木・環境・地理情報工学部）</t>
  </si>
  <si>
    <t>University College London（Civil Engineering and Geomatic Engineering)</t>
  </si>
  <si>
    <t>首都大学東京大学院都市環境科学研究科とソウル市立大学都市科学研究院との学術交流に関する覚書</t>
  </si>
  <si>
    <t>Memorandum between Graduates School of Urban Environmental Sciences, Tokyo Metropolitan University and the Institute of Urban Sciences, University of Seoul for Academic Exchange and Collaboration</t>
  </si>
  <si>
    <t>ソウル市立大学校（都市行政学科）</t>
  </si>
  <si>
    <t>University of Seoul（The Institue of Urban Sciences)</t>
  </si>
  <si>
    <t>首都大学大学院都市環境科学研究科（日本）とタマサート大学シリントーン国際工学部（タイ）との学術交流に関する協定</t>
  </si>
  <si>
    <t>Agreement between the Graduate of Urban Environmental Sciences of Tokyo Metropolitan University, Japan and Sindhorn International Institute of Technology of Thammasat University, Thailand for Academic Exchange and Collaboration</t>
  </si>
  <si>
    <t>タマサート大学（シリントーン国際工学部）</t>
  </si>
  <si>
    <t>Thammasat University（Sirindhorn International Institute of Technology)</t>
  </si>
  <si>
    <t>西北工業大学力学土木建築学院と首都大学東京都市環境科学研究科との学術交流に関する協定</t>
  </si>
  <si>
    <t>Agreement between the School of Mechanics, Civil Engineering and Architecture of Nothwestern Polytechnical University and the Graduate School of Urban Environmental Sciences of Tokyo Metropolitan University for Academic Exchange and Collaboration</t>
  </si>
  <si>
    <t>西北工業大学（土木建築学院）</t>
  </si>
  <si>
    <t>Northeastern Polytechnical University（Architecture Department)</t>
  </si>
  <si>
    <t>首都大学東京システムデザイン研究科とオスマニア大学工学部との学術交流に関する協定書</t>
  </si>
  <si>
    <t>Agreement between the University College of Engineering Osmania University and the Graduate School of System Design Tokyo Metropolitan University for Academic Exchange and Research Collaboration</t>
  </si>
  <si>
    <t>オスマニア大学(工学部）</t>
  </si>
  <si>
    <t>Osmania University（College of Engineering)</t>
  </si>
  <si>
    <t>ハルラ大学機械自動車工学部と首都大学東京システムデザイン研究科との学術交流に関する協定書</t>
  </si>
  <si>
    <t>Agreement between the School of Mechanical and Automative Engineering, Halla University and the Graduate School of System and the Faculty of Design System DesignTokyo Metropolitan University for Academic Exchange and Research Collaboration</t>
  </si>
  <si>
    <t>ハルラ大学(機械自動車工学部）</t>
  </si>
  <si>
    <t>Halla Univesity（The School of Mechanical and Automative Engineering)</t>
  </si>
  <si>
    <t>首都大学東京システムデザイン研究科/システムデザイン学部とベルリン工科大学生産機械・工場管理理学部工業情報工学科との学術交流に関する協定書</t>
  </si>
  <si>
    <t>Agreement between Industrial Information and Technology Department of Machine Tools and Factory Management Berlin Institute of Technology and the Graduate School of System and the Faculty of Design System DesignTokyo Metropolitan University for Academic Exchange and Research Collaboration</t>
  </si>
  <si>
    <t>ベルリン工科大学(生産機械・工場管理学部情報工学科）</t>
  </si>
  <si>
    <t>Berlin Institue of Technology（Industrial Information Technology Departmnt of Machine Tools　Factory Management)</t>
  </si>
  <si>
    <t>ユルドゥズ工科大学電気電子工学部及び大学院理工学研究科と首都大学東京システムデザイン学部及びシステムデザイン研究科との学術交流に関する協定書</t>
  </si>
  <si>
    <t>Agreement between the Faculty of Electritical-Electronics Engineering and the Institue of Science and Technology Yildiz Technical University and the Faculty of System Design and Graduate School of System and Tokyo Metropolitan University for Academic Exchange and Research Collaboration</t>
  </si>
  <si>
    <t>ユルドゥズ大学（電気電子工学部蓋及び大学院理工学研究科）</t>
  </si>
  <si>
    <t>Yildiz Technical University（The Faculty of Electrical-Electronics Engineering and Institue of Sience and Technology)</t>
  </si>
  <si>
    <t>首都大学東京大学院システムデザイン研究科とハルピン工業大学科学技術研究院との学術交流に関する協定書</t>
  </si>
  <si>
    <t>Agreement betweenthe Reseach Academe of Science and Technology the Harbin Institute of Technologyand the Graduate School of System Design Tokyo Metropolitan University for Academic Exchange and Research Collaboration</t>
  </si>
  <si>
    <t>ハルピン工業大学（科学技術大学院）</t>
  </si>
  <si>
    <t>Harbin Institue of Technology（The Research Academe　of Science and Technology)</t>
  </si>
  <si>
    <t>首都大学東京大システムデザイン研究科・システムデザイン学部とモンゴル国立大学と学術交流に関する協定書</t>
  </si>
  <si>
    <t>Agreement between the School of Information Technology of the National University of Mogolia and the Faculty of System Design of Tokyo Metropolitan University for Academic Exchange and Research Collaboration</t>
  </si>
  <si>
    <t>モンゴル国立大学（情報産業）</t>
  </si>
  <si>
    <t>National University of Mongolia（The School　of Information　Technology）</t>
  </si>
  <si>
    <t>首都大学東京大システムデザイン研究科とミネソタ大学電気情報工学研究科との学術交流に関する協定書</t>
  </si>
  <si>
    <t>Agreement between the Department of Electrical and Engineering the University of Minnesota-Twin Cities and the Graduate School of System Design, Tokyo Metropolitan University for Academic Exchange and Research Collaboration</t>
  </si>
  <si>
    <t>ミネソタ大学（電子情報工学研究科）</t>
  </si>
  <si>
    <t>University of Minnesota（Department of Electrical and Computer Emgineering)</t>
  </si>
  <si>
    <t>首都大学東京システムデザイン研究科（日本）とモンクット王ラカバン工科大学工学部（タイ）との学術交流に関する協定書</t>
  </si>
  <si>
    <t>Agreement on Academic Cooperation between Graduate School of System Design Tokyo Metropolitan University, Japan and Faculty of Engineering King Mongkut's Institute of Technology Ladkrabang, Thailand</t>
  </si>
  <si>
    <t>モンクット王ラカバン工科大学大学院（工学研究科）</t>
  </si>
  <si>
    <t>King Mongkut's Institute of Technology Ladkrabang（Faculty of Engineering)</t>
  </si>
  <si>
    <t>首都大学東京システムデザイン研究科とスイス連邦工科大学チューリヒ校（ETH　Zurich）情報電気工学研究科との学術交流に関する協定書</t>
  </si>
  <si>
    <t>Agreement between the Department of Information Technology and Electrical Engineering Swiss Federal Institute of Technology Zurich (ETH Zurich) and the Graduate School of System Design Tokyo Metropolitan University for Academic Exchange and Research Collaboration</t>
  </si>
  <si>
    <t>スイス連邦工科大学チューリヒ校（情報電気工学研究科）</t>
  </si>
  <si>
    <t>Swiss Federal Institute of Technology Zurich (ETH Zurich) （Information Technology and Electrical　Engineering）</t>
  </si>
  <si>
    <t>首都大学東京システムデザイン研究科と南カリフォニア大学Ming　Hsieh電気電子工学研究科との学術交流に関する協定書</t>
  </si>
  <si>
    <t>Agreement between the Ming Hsieh Department of Electrical Engineering University of Southern California and the Graduate School of System Design Tokyo Metropolitan University for Academic Exchange and Research Collaboration</t>
  </si>
  <si>
    <t>南カリフォルニア大学（電気電子工学研究科）</t>
  </si>
  <si>
    <t>University of Southern California（Department of Electrical Engineering-System)</t>
  </si>
  <si>
    <t>首都大学東京システムデザイン研究科・システムデザイン学部とウルム工科大学工学・コンピュータ科学研究科との学術交流に関する協定書</t>
  </si>
  <si>
    <t>Agreement between the Faculty of Engineering and Computer Science Ulm University and the Graduate School of System Design and the Faculty of System Design Tokyo Metropolitan University for Academic Exchange and Research Collaboration</t>
  </si>
  <si>
    <t>ウルム大学（工学部）</t>
  </si>
  <si>
    <t>Ulm University（Faculty of Engineering)</t>
  </si>
  <si>
    <t>首都大学東京システムデザイン研究科/システムデザイン学部とリンショーピング大学経営・工学部門との学術交流に関する協定書</t>
  </si>
  <si>
    <t>Agreement between IEI-Department of Management and Engineering Linkoeping University and the Graduate School of System Design / the Faculty of System Design Tokyo Metropolitan University for Academic Exchange and Research Collaboration</t>
  </si>
  <si>
    <t>Ｌｉｎｋｏｐｉｎｇ大学（経営・工学部門）</t>
  </si>
  <si>
    <t>Linköping University（IEI-Department of Management and Engineering)</t>
  </si>
  <si>
    <t>首都大学東京システムデザイン研究科とブレーメンレーザ技術応用研究所との学術交流に関する協定書</t>
  </si>
  <si>
    <t>Agreement between Institute of BIAS and the Graduate School of System Design, Tokyo Metropolitan University for Academic Exchange and Research Collaboration</t>
  </si>
  <si>
    <t>ブレーメンレーザ技術応用研究所</t>
  </si>
  <si>
    <t>BIAS - Bremer Institut für angewandte Strahltechnik</t>
  </si>
  <si>
    <t>首都大学東京システムデザイン研究科と国立曁南国際大学科学技術学院との学術交流に関する協定書</t>
  </si>
  <si>
    <t>Agreement between the College of Science and Technology, National Chi Nan University and the Graduate School of System Design, Tokyo Metropolitan University for Academic Exchange and Research Collaboration</t>
  </si>
  <si>
    <t>国立曁南国際大学（科学技術学院）</t>
  </si>
  <si>
    <t>National Chi Nan University（College of Science and Technology）</t>
  </si>
  <si>
    <t>首都大学東京システムデザイン研究科/システムデザイン学部とルール・ボーフム大学機械工学部門との学術交流に関する協定書</t>
  </si>
  <si>
    <t>Agreement between Department for Mechanical Engineering Ruhr-University Bochum and the Graduate School of System Design/the Faculty of System Design Tokyo Metropolitan University</t>
  </si>
  <si>
    <t>ルール・ボーフム大学（機械工学部門）</t>
  </si>
  <si>
    <t>Ruhr-University Bochum（Department of Mechanical Engineering)</t>
  </si>
  <si>
    <t>ロンドン・セント・ジョージ大学＝キングストン大学健康社会福祉科学学部と首都大学東京健康福祉学部との学術交流に関する協定</t>
  </si>
  <si>
    <t>Agreement between the Faculty of Health Science, Tokyo Metropolitan University and the Faculty of Health and Social Care Sciences St. George's, University of London &amp; Kingston University for Academic Exchange and Research Collaboration</t>
  </si>
  <si>
    <t>ロンドン・セント・ジョージ大学　-キングストン大学　（健康・社会福祉学部）</t>
  </si>
  <si>
    <t>St George's, University of London and Kingston University（Faculty of Health and Social Care Sciences）</t>
  </si>
  <si>
    <t>ロンドン・セント・ジョージ大学＝キングストン大学健康社会福祉科学学部と首都大学東京健康福祉学部との学術交流に関する協定首都大学東京健康福祉学部との学術交流および教育研究協力に関する覚書</t>
  </si>
  <si>
    <t>サウサンプトン大学健康科学学部と首都大学東京健康福祉学部との学術交流および教育研究協力に関する覚書</t>
  </si>
  <si>
    <t>Memorandum of Understanding between University of Southampton and Tokyo Metropolitan University</t>
  </si>
  <si>
    <t>サウサンプトン大学（健康科学部門）</t>
  </si>
  <si>
    <t>University of Southampton（Health Science）</t>
  </si>
  <si>
    <t>首都大学健康福祉学部（日本）と中臺科技大学健康福祉学部（台湾）との間の覚書</t>
  </si>
  <si>
    <t>Memorandum of Understanding between Facluty of Health Sciences Tokyo Metropolitan University, Japan and College of Health Sciences Central Taiwan University of science and Technology, Taiwan</t>
  </si>
  <si>
    <t>中臺科技大学（保健学部）</t>
  </si>
  <si>
    <t>Central Taiwan University of Science and Technology（College of Health Sciences)</t>
  </si>
  <si>
    <t>首都大学健康福祉学部（日本）と武漢大学物理科学技術学院（中国）との間の覚書</t>
  </si>
  <si>
    <t>Memorandum of Understanding between Facluty of Health Sciences Tokyo Metropolitan University, Japan and the School of Physics and Technology, Wuhan University, China</t>
  </si>
  <si>
    <t>武漢大学（理学・技術）</t>
  </si>
  <si>
    <t>Wuhan University（School of Physics and Technology)</t>
  </si>
  <si>
    <t>首都大学健康福祉学部（日本）と武漢大学HOPE看護学院（中国）との間の覚書</t>
  </si>
  <si>
    <t>Memorandum of Understanding between Facluty of Health Sciences Tokyo Metropolitan University, Japan and the Hope School of Nursing, Wuhan University, China</t>
  </si>
  <si>
    <t>武漢大学(看護学部）</t>
  </si>
  <si>
    <t>Wuhan University（School of Nursing)</t>
  </si>
  <si>
    <t>首都大学東京大学院人文科学研究科と復旦大学国際文化交流学院との学術交流に関する協定書</t>
  </si>
  <si>
    <t>復旦大学（国際文化交流学院）</t>
  </si>
  <si>
    <t>Fudan University (International Cultural Exchange School)</t>
  </si>
  <si>
    <t>首都大学東京都市教養学部経営学系と中国人民大学財政金融学院との学術交流に関する協定書</t>
  </si>
  <si>
    <t>Agreement between The Shool of Business Administration, Faculty of Urban Liberal Arts, Tokyo Metropolitan University and The Shool of Finance, Renmin University of China for Academic Exchange and Collaboration</t>
  </si>
  <si>
    <t>中国人民大学（財政金融学院）</t>
  </si>
  <si>
    <t>Renmin University of China（The School of Finance）</t>
  </si>
  <si>
    <t>首都大学東京都市環境科学研究科同済大学土木工学研究科との間の学術交流及び協力協定書</t>
  </si>
  <si>
    <t>Agreement between the Graduate School of Environmental Sciences of Tokyo Metropolitan University and the College of Civil Engineering of Tongji University for Academic Exchange and Collaboration</t>
  </si>
  <si>
    <t>同済大学（土木工学科）</t>
  </si>
  <si>
    <t>Tongji University (The College of Civil Engineering)</t>
  </si>
  <si>
    <t>首都大学東京大学院都市環境科学研究科都市基盤環境工学専攻と浙江大学建工学院交通行程研究所との学術交流に関する協定書</t>
  </si>
  <si>
    <t>浙江大学（建工学院）</t>
  </si>
  <si>
    <t>Zhejiang University (The College of Civil Engineering and Architecture )</t>
  </si>
  <si>
    <t>首都大学東京システムデザイン研究科とアデレード大学との学術交流に関する協定書</t>
  </si>
  <si>
    <t>Agreement between the University of Adelaide and the Graduate School of System Design the Tokyo Metropolitan Univeristy for Academic Exchange and Research Aollaboration</t>
  </si>
  <si>
    <t>アデレード大学</t>
  </si>
  <si>
    <t>The University of Adelaide</t>
  </si>
  <si>
    <t>首都大学東京システムデザイン研究科・システムデザイン学部と北京航空航天大学との間の友好交流協定</t>
  </si>
  <si>
    <t>Beijing Institute of Structure and Environment Engineering</t>
  </si>
  <si>
    <t>神奈川県立保健福祉大学</t>
  </si>
  <si>
    <t>学術・教育交流に関する協定</t>
  </si>
  <si>
    <t>英語名なし</t>
  </si>
  <si>
    <t>大連医科大学</t>
  </si>
  <si>
    <t>Dalian Medical University</t>
  </si>
  <si>
    <t>研究成果・学術刊行物・その他学術文化情報の交換</t>
  </si>
  <si>
    <t>横浜市立大学</t>
  </si>
  <si>
    <t>横浜市立大学（日本）とウィーン大学（オーストリア）との学生交換に関する協定</t>
  </si>
  <si>
    <t>－</t>
  </si>
  <si>
    <t>全学部・全研究科</t>
  </si>
  <si>
    <t>Memorandum of UnderstandingBetween University of California,San Diego and Yokohama City University, Japan</t>
  </si>
  <si>
    <t>カリフォルニア大学サンディエゴ校</t>
  </si>
  <si>
    <t>University of California, San Diego</t>
  </si>
  <si>
    <t>出版物及び教育資料の交換</t>
  </si>
  <si>
    <t>横浜市立大学と仁川大学校との交流に関する協定書</t>
  </si>
  <si>
    <t>仁川大学校</t>
  </si>
  <si>
    <t>University of Incheon</t>
  </si>
  <si>
    <t>学術資料、出版物及び情報の交換</t>
  </si>
  <si>
    <t>横浜市立大学とブカレスト大学との交流に関する覚書</t>
  </si>
  <si>
    <t>Memorandum of Understandingfor academic exchange between University of Bucharest and Yokohama City University</t>
  </si>
  <si>
    <t>横浜市立大学と世明大学校との交流に関する協定書</t>
  </si>
  <si>
    <t>世明大学校</t>
  </si>
  <si>
    <t>Semyung University</t>
  </si>
  <si>
    <t>横浜市立大学とオックスフォード・ブルックス大学の交流に関する覚書</t>
  </si>
  <si>
    <t>オックスフォード・ブルックス大学</t>
  </si>
  <si>
    <t>横浜市立大学（日本）と上海師範大学（中華人民共和国）との学生交換に関する協議書</t>
  </si>
  <si>
    <t>Memorandum of UnderstandingBetween Shanghai Normal University Shanghai,China and Yokohama City University, Japan</t>
  </si>
  <si>
    <t>上海師範大学</t>
  </si>
  <si>
    <t>Shanghai Normal University</t>
  </si>
  <si>
    <t>友好交流事業</t>
  </si>
  <si>
    <t>Memorandum of UnderstandingBetween Universiti Sains Malaysia and Yokohama City University, Japan</t>
  </si>
  <si>
    <t>Memorandum of UnderstandingBetween Yokohama City University and Vetnam national university hochiminh city</t>
  </si>
  <si>
    <t>ベトナム国家大学ホーチミン市校</t>
  </si>
  <si>
    <t>Vietnam National University－Ho Chi Minh City</t>
  </si>
  <si>
    <t>Memorandum of UnderstandingBetween Yokohama City University and foreign trade university</t>
  </si>
  <si>
    <t>貿易大学</t>
  </si>
  <si>
    <t>Foreign Trade University</t>
  </si>
  <si>
    <t>Memorandum of UnderstandingBetween Yokohama City University, Japan and Universidade Federal do Rio Grande do Sul, Brasil</t>
  </si>
  <si>
    <t>ブラジル連邦共和国リオグランデデスル連邦大学</t>
  </si>
  <si>
    <t>Universidade Federal do Rio Grande do Sul</t>
  </si>
  <si>
    <t>Memorandum of UnderstandingBetween Yokohama City University and Kabul University</t>
  </si>
  <si>
    <t>カブール大学</t>
  </si>
  <si>
    <t>KABUL University</t>
  </si>
  <si>
    <t>アフガニスタン</t>
  </si>
  <si>
    <t>Memorandum of UnderstandingBetween Seoul National University-College of Pharmacy and Yokohama City University-Graduate Shool of Nanobaioscience</t>
  </si>
  <si>
    <t>Memorandum of UnderstandingBetween Gwangju Institute of science and technology -Shool of Life Science and Yokohama City University-Graduate Shool of Nanobaioscience</t>
  </si>
  <si>
    <t>光州科学技術院</t>
  </si>
  <si>
    <t>Gwangju institute of science and technology -school of Life Science</t>
  </si>
  <si>
    <t>新潟県立大学</t>
  </si>
  <si>
    <t>新潟県立大学と慶北外国語大学校との教育・学術交流に関する協定書</t>
  </si>
  <si>
    <t>慶北外国語大学校</t>
  </si>
  <si>
    <t>Kyungpook National University</t>
  </si>
  <si>
    <t>新潟県立大学と韓国外国語大学校との教育・学術交流に関する協定書</t>
  </si>
  <si>
    <t>韓国外国語大学校</t>
  </si>
  <si>
    <t>Hankuk University of Foreign Studies</t>
  </si>
  <si>
    <t>新潟県立大学と太平洋国立大学との教育・学術交流に関する協定書</t>
  </si>
  <si>
    <t>Agreement on Academic Cooperation between Pacific National University and The University of Niigata Prefecture</t>
  </si>
  <si>
    <t>太平洋国立大学</t>
  </si>
  <si>
    <t>Pacific National University</t>
  </si>
  <si>
    <t>新潟県立大学とセントメリーズ大学との教育・学術交流に関する協定書</t>
  </si>
  <si>
    <t>Memorandum OF Agreement between Saint Mary's University, Halifax, Canada and The University of Niigata Prefecture, Niigata, Japan</t>
  </si>
  <si>
    <t>セントメリーズ大学</t>
  </si>
  <si>
    <t>Saint Mary's University</t>
  </si>
  <si>
    <t>富山県立大学</t>
  </si>
  <si>
    <t>富山県立大学とアラスカ大学との学術交流協定</t>
  </si>
  <si>
    <t>Academic Exchange Agreement between the University of Alaska Fairbanks and the Toyama Prefectural University</t>
  </si>
  <si>
    <t>アラスカ大学</t>
  </si>
  <si>
    <t>the University of Alaska Fairbanks</t>
  </si>
  <si>
    <t>Memorandum of Academic Exchange Agreement between The Pennsylvania State University and Toyama Prefectural University</t>
  </si>
  <si>
    <t>ペンシルバニア州立大学材料科学研究所</t>
  </si>
  <si>
    <t>the Pennsylvania State University</t>
  </si>
  <si>
    <t>富山県立大学とプリンス・オブ・ソングラ大学との学術交流協定覚書</t>
  </si>
  <si>
    <t>Academic Exchange Agreement between the Prince of Songkla University and the Toyama Prefectural University</t>
  </si>
  <si>
    <t>プリンス・オブ・ソンクラ大学</t>
  </si>
  <si>
    <t>the Prince of Songkla University</t>
  </si>
  <si>
    <t>富山県立大学とプリンス・オブ・ソングラ大学農産業学部との間における特別研究学生交流に関する覚書</t>
  </si>
  <si>
    <t>Student Exchange Memorandum to the Academic Exchange Afreement between the Prince of Songkla University and the Toyama Prefectural University</t>
  </si>
  <si>
    <t>日本国富山県立大学と瀋陽化工大学との学術交流に関する協定書</t>
  </si>
  <si>
    <t>瀋陽化工大学</t>
  </si>
  <si>
    <t>the Shenyang University of chemical technology</t>
  </si>
  <si>
    <t>日本国富山県立大学と瀋陽化工大学との単位互換に基づく学生交流に関する協定書</t>
  </si>
  <si>
    <t>Memorandum of Academic Exchange Agreement between The Tadulako University and Toyama Prefectural University</t>
  </si>
  <si>
    <t>タデュラコ大学</t>
  </si>
  <si>
    <t>The Tadulako University</t>
  </si>
  <si>
    <t>石川県立大学</t>
  </si>
  <si>
    <t>友好交流協定書</t>
  </si>
  <si>
    <t>大連大学</t>
  </si>
  <si>
    <t>ナレスアン大学</t>
  </si>
  <si>
    <t>金沢美術工芸大学</t>
  </si>
  <si>
    <t>交換留学生に関する協定書</t>
  </si>
  <si>
    <t>AGREEMENT FOR THE EXCHANGE OF STUDENTS</t>
  </si>
  <si>
    <t>ヴァランド芸術学院</t>
  </si>
  <si>
    <t>Valand College of Art</t>
  </si>
  <si>
    <t>交流協約書</t>
  </si>
  <si>
    <t>中華人民共和国　清華大学美術学院</t>
  </si>
  <si>
    <t>ACADEMY OF ARTS &amp; DESIGN,TSINGHUA UNIVERSITY</t>
  </si>
  <si>
    <t>金沢美術工芸大学とゲント王立アカデミーとの協定書</t>
  </si>
  <si>
    <t>BILATERAL AGREEMENT CONCERNING THE COOPERATION</t>
  </si>
  <si>
    <t>ゲント王立アカデミー</t>
  </si>
  <si>
    <t>UNIVERSITY COLLEGE GHENT Faculty of Fine Arts</t>
  </si>
  <si>
    <t>ベルギー</t>
  </si>
  <si>
    <t>福井県立大学</t>
  </si>
  <si>
    <t>学術交流協定書</t>
  </si>
  <si>
    <t>Agreement of Academic Cooperation</t>
  </si>
  <si>
    <t>浙江財経学院</t>
  </si>
  <si>
    <t>Zhejiang University of Finance &amp; Economics</t>
  </si>
  <si>
    <t>江陵原州大学校</t>
  </si>
  <si>
    <t>Gangneung-Wonju National University</t>
  </si>
  <si>
    <t>全南大学校</t>
  </si>
  <si>
    <t>Chonnam National University</t>
  </si>
  <si>
    <t>経済学部、生物資源学部、看護福祉学部</t>
  </si>
  <si>
    <t>学術交流に関する覚書</t>
  </si>
  <si>
    <t>memorandum of Academic Cooperation</t>
  </si>
  <si>
    <t>モンゴル国立農業大学</t>
  </si>
  <si>
    <t>Mongolian State University of Agriculture</t>
  </si>
  <si>
    <t>高雄第一科技大学</t>
  </si>
  <si>
    <t>National Kaohsiung First University of Science and Technology</t>
  </si>
  <si>
    <t>研究協定のための合意書</t>
  </si>
  <si>
    <t>Letter of Understanding</t>
  </si>
  <si>
    <t>ラ・モリーナ国立農業大学</t>
  </si>
  <si>
    <t>La Molina National Agrarian University</t>
  </si>
  <si>
    <t>都留文科大学</t>
  </si>
  <si>
    <t>セントノーバート大学交換留学協定</t>
  </si>
  <si>
    <t>ST.Norbert College Agreement</t>
  </si>
  <si>
    <t>セントノーバート大学</t>
  </si>
  <si>
    <t>ST.Norbert College</t>
  </si>
  <si>
    <t>文学部</t>
  </si>
  <si>
    <t>文理学部</t>
  </si>
  <si>
    <t>Literature and Science</t>
  </si>
  <si>
    <t>カリフォルニア大学交換留学協定</t>
  </si>
  <si>
    <t>University of California Agreement</t>
  </si>
  <si>
    <t>カリフォルニア大学</t>
  </si>
  <si>
    <t>University of California</t>
  </si>
  <si>
    <t>湖南師範大学交換留学協定</t>
  </si>
  <si>
    <t>Hunan Normal University Agreement</t>
  </si>
  <si>
    <t>湖南師範大学</t>
  </si>
  <si>
    <t>Hunan Normal University</t>
  </si>
  <si>
    <t>国際漢語文化学院</t>
  </si>
  <si>
    <t>山梨県立大学</t>
  </si>
  <si>
    <t>学術交流協約書</t>
  </si>
  <si>
    <t>忠北道立大学</t>
  </si>
  <si>
    <t>山梨県立大学と北京大学対外漢語教育学院・国際合作部留学生弁公室の教育研究交流協定</t>
  </si>
  <si>
    <t>PEKING University</t>
  </si>
  <si>
    <t>国際政策学部</t>
  </si>
  <si>
    <t>山梨県立大学と三育大学との学生交換交流事業に関する覚書</t>
  </si>
  <si>
    <t>三育大学</t>
  </si>
  <si>
    <t>SAHMYOOK University</t>
  </si>
  <si>
    <t>全学？</t>
  </si>
  <si>
    <t>全学（？）</t>
  </si>
  <si>
    <t>山梨県立大学とキール大学との包括協定書</t>
  </si>
  <si>
    <t>MEMORANDUM OF UNDERSTANDING BETWEEN KEELE UNIIVERSITY AND YAMANASHI PREFECTURAL UNIVERSITY</t>
  </si>
  <si>
    <t>キール大学</t>
  </si>
  <si>
    <t>KEELE University</t>
  </si>
  <si>
    <t>山梨県立大学と北京聯合大学旅游学院との国際交流協定</t>
  </si>
  <si>
    <t>北京聯合大学</t>
  </si>
  <si>
    <t>BEIJING UNION University</t>
  </si>
  <si>
    <t>旅游学院</t>
  </si>
  <si>
    <t>山梨県立大学とナコンラチャシーマー・ラチャパット大学との学生交換交流事業に関する覚書</t>
  </si>
  <si>
    <t>MEMORANDUM OF UNDERSTANDING BETWEEN NAKHON RATCHASIMA RAJABHAT UNIIVERSITY AND YAMANASHI PREFECTURAL UNIVERSITY</t>
  </si>
  <si>
    <t>ナコンラチャシーマー・ラチャパット大学</t>
  </si>
  <si>
    <t>NAKHON RATCHASIMA RAJABHAT UNIIVERSITY</t>
  </si>
  <si>
    <t>山梨県立大学とイースト・アングリア大学との協定書</t>
  </si>
  <si>
    <t>Agreement between Ymanashi Prefectural University and The University of East Anglia</t>
  </si>
  <si>
    <t>The University of East Anglia</t>
  </si>
  <si>
    <t>長野県看護大学</t>
  </si>
  <si>
    <t>長野県看護大学とサモア国立大学との相互協力に関する協定</t>
  </si>
  <si>
    <t>Agreement of Cooperation between The National University of Samoa and Nagano College of Nursing</t>
  </si>
  <si>
    <t>サモア国立大学</t>
  </si>
  <si>
    <t>The National University of Samoa</t>
  </si>
  <si>
    <t>サモア</t>
  </si>
  <si>
    <t>長野県看護大学とカリフォルニア大学サンフランシスコ校看護学部との相互協力に関する協定</t>
  </si>
  <si>
    <t>AGREEMENT OF COOPERATION BETWEEN NAGANO COLLEGE OF NURSING,NAGANO,JAPAN AND UNIVERSITY OF CALIFORNIA,SAN FRANCISCO(UCSF) SCHOOL OF NURSING</t>
  </si>
  <si>
    <t>カリフォルニア大学サンフランシスコ校</t>
  </si>
  <si>
    <t>UNIVERSITY OF CALIFORNIA,SAN FRANCISCO(UCSF)</t>
  </si>
  <si>
    <t>岐阜薬科大学</t>
  </si>
  <si>
    <t>姉妹校締結協議</t>
  </si>
  <si>
    <t>中国薬科大学</t>
  </si>
  <si>
    <t>china Pharmaceutical University</t>
  </si>
  <si>
    <t>学術交流協議</t>
  </si>
  <si>
    <t>浙江大学</t>
  </si>
  <si>
    <t>Zhejiang University</t>
  </si>
  <si>
    <t>学術交流合意</t>
  </si>
  <si>
    <t>Agreement for Academic Exchange between Gifu Pharmaceutical University and the College of Pharmacy at the University of Cincinnati</t>
  </si>
  <si>
    <t>シンシナティ大学</t>
  </si>
  <si>
    <t>University of Cincinnati</t>
  </si>
  <si>
    <t>Agreement on Cultural Cooperation between the Unibersity of Florence and Gifu Pharmaceutical University (Japan)</t>
  </si>
  <si>
    <t>フィレンツェ大学</t>
  </si>
  <si>
    <t>University of Florence</t>
  </si>
  <si>
    <t>学術交流協力合意</t>
  </si>
  <si>
    <t>Cooperation Agreement by and between the Gifu Pharmaceutical University and the University of Florida for and on behalf of Board of Regents</t>
  </si>
  <si>
    <t>フロリダ大学</t>
  </si>
  <si>
    <t>University of Florida</t>
  </si>
  <si>
    <t>瀋陽薬科大学</t>
  </si>
  <si>
    <t>Shenyang Pharmaceutical University</t>
  </si>
  <si>
    <t>Agreement for international Academic Collaboration between Gifu Pharmaceutical University (Japan) and the University of Salamanca</t>
  </si>
  <si>
    <t>サラマンカ大学</t>
  </si>
  <si>
    <t>University of Salamanca</t>
  </si>
  <si>
    <t>Memorandum of Understanding between Gifu Pharmaceutical University, Japan,and the Universidade Estadual de Campinas, Brasil on Academic Teaching and Research Collaboration</t>
  </si>
  <si>
    <t>カンピーナス大学</t>
  </si>
  <si>
    <t>Campinas University</t>
  </si>
  <si>
    <t>Memorandum of Understanding between Gifu Pharmaceutical University, Japan, and Silpakorn University, Thailand, on Academic Teaching and Researchi Collaboration</t>
  </si>
  <si>
    <t>シラパコーン大学</t>
  </si>
  <si>
    <t>Silpakorn University</t>
  </si>
  <si>
    <t>情報科学芸術大学院大学</t>
  </si>
  <si>
    <t>ＩＡＭＡＳ（情報科学芸術大学院大学・岐阜県立国際情報科学芸術アカデミー）とリンツ美術工芸大学との学生交流に関する協定書</t>
  </si>
  <si>
    <t>STUDENT EXCHANGE AGREEMENT BETWEEN IAMAS(INSTITUTE OF ADVANCED MEDIA ARTS AVD SCIENCES /INTERNATIONAL ACADEMY OF MEDIA ARTS AND SCIENCES) AND LINZ UNIVERSITY OF ART AND INDUSTRIAL DESIGN</t>
  </si>
  <si>
    <t>リンツ美術工芸大学</t>
  </si>
  <si>
    <t>Linz University of Art and Industrial Design</t>
  </si>
  <si>
    <t>静岡県立大学</t>
  </si>
  <si>
    <t>カリフォルニア州立大学ノースリッジ校</t>
  </si>
  <si>
    <t>California State University, Northridge</t>
  </si>
  <si>
    <t>モスクワ国立国際関係大学</t>
  </si>
  <si>
    <t>Moscow State Institute of International Relations</t>
  </si>
  <si>
    <t>フィリピン大学</t>
  </si>
  <si>
    <t>University of the Philippines Diliman</t>
  </si>
  <si>
    <t>浙江省医学科学院</t>
  </si>
  <si>
    <t>Zhejiang Academy of Medical Sciences</t>
  </si>
  <si>
    <t>ニューキャッスル大学</t>
  </si>
  <si>
    <t>University of Newcastle upon Tyne</t>
  </si>
  <si>
    <t>アリゾナ大学</t>
  </si>
  <si>
    <t>The University of Arizona</t>
  </si>
  <si>
    <t>リール政治学院</t>
  </si>
  <si>
    <t>Lille Institute of Political Studies</t>
  </si>
  <si>
    <t>ボアジチ大学</t>
  </si>
  <si>
    <t>Bogazici University</t>
  </si>
  <si>
    <t>オハイオ州立大学</t>
  </si>
  <si>
    <t>The Ohio State University</t>
  </si>
  <si>
    <t>The University of California, Berkeley</t>
  </si>
  <si>
    <t>ネブラスカ大学リンカーン校</t>
  </si>
  <si>
    <t>University of Nebraska, Lincoln</t>
  </si>
  <si>
    <t>ブレーメン州立経済工科大学</t>
  </si>
  <si>
    <t>Bremen University of Applied Sciences</t>
  </si>
  <si>
    <t>ブリュッセル自由大学</t>
  </si>
  <si>
    <t>Free University of Brussels</t>
  </si>
  <si>
    <t>カリフォルニア大学デービス校</t>
  </si>
  <si>
    <t>University of California, Davis</t>
  </si>
  <si>
    <t>チュラロンコーン大学</t>
  </si>
  <si>
    <t>東西大学日本研究センター</t>
  </si>
  <si>
    <t>Dongseo University Japan Center</t>
  </si>
  <si>
    <t>カリフォルニア州立大学サクラメント校</t>
  </si>
  <si>
    <t>California State University, Sacramento</t>
  </si>
  <si>
    <t>マッセイ大学</t>
  </si>
  <si>
    <t>Massey University</t>
  </si>
  <si>
    <t>静岡文化芸術大学</t>
  </si>
  <si>
    <t>湖西大学校</t>
  </si>
  <si>
    <t>Hoseo University</t>
  </si>
  <si>
    <t>芸体能学部</t>
  </si>
  <si>
    <t>College of Art and Sports Sciences</t>
  </si>
  <si>
    <t>上海工程技術大学</t>
  </si>
  <si>
    <t>Shanghai University of Engineering Science</t>
  </si>
  <si>
    <t>フィンドレー大学</t>
  </si>
  <si>
    <t>The University of Findlay</t>
  </si>
  <si>
    <t>Liberal Arts</t>
  </si>
  <si>
    <t>ウェールズ大学トリニティ・セント・デイビッド</t>
  </si>
  <si>
    <t>University of Wales Trinity Saint David</t>
  </si>
  <si>
    <t>文芸社会学部</t>
  </si>
  <si>
    <t>The Faculty of Arts and Social Studies</t>
  </si>
  <si>
    <t>浙江大学城市学院</t>
  </si>
  <si>
    <t>Zhejiang University City College</t>
  </si>
  <si>
    <t>愛知県立大学</t>
  </si>
  <si>
    <t>四川師範大学</t>
  </si>
  <si>
    <t>SICHUAN NOMAL UNIVERSITY</t>
  </si>
  <si>
    <t>南京師範大学</t>
  </si>
  <si>
    <t>NANJING NOMAL UNIVERSITY</t>
  </si>
  <si>
    <t>湖南大学</t>
  </si>
  <si>
    <t>HONAM UNIVERSITY</t>
  </si>
  <si>
    <t>清州大学</t>
  </si>
  <si>
    <t>CHEONGJU UNIVERAITY</t>
  </si>
  <si>
    <t>ガジャマダ大学</t>
  </si>
  <si>
    <t>UNIVERSITY GADJAH MADA</t>
  </si>
  <si>
    <t>ラスアメリカス大学プエブラ校</t>
  </si>
  <si>
    <t>UNIVERSITY OF THE AMERICAS-PUEBLA</t>
  </si>
  <si>
    <t>サンパウロ大学</t>
  </si>
  <si>
    <t>UNIVERSITY OF SAO PAULO</t>
  </si>
  <si>
    <t>コー大学</t>
  </si>
  <si>
    <t>COE COLLEGE</t>
  </si>
  <si>
    <t>アシュランド大学</t>
  </si>
  <si>
    <t>ASHLAND UNIVERSITY</t>
  </si>
  <si>
    <t>マイアミ大学キューバ研究所</t>
  </si>
  <si>
    <t>INSTITUTE FOR CUBAN &amp; CUBAN-AMERICAN STUDIES OF THE UNIVERSITY OF MIAMI</t>
  </si>
  <si>
    <t>ラドフォード大学</t>
  </si>
  <si>
    <t>RADFORD UNIVERSITY</t>
  </si>
  <si>
    <t>ニューヨーク州立大学フレドニア校</t>
  </si>
  <si>
    <t>THE STATE UNIVERSITY OF NEW YORK AT FREDONIA</t>
  </si>
  <si>
    <t>アリゾナ州立大学</t>
  </si>
  <si>
    <t>ARIZONA STATE UNIVERSITY</t>
  </si>
  <si>
    <t>リール第三大学</t>
  </si>
  <si>
    <t>UNIVERSITE CHARLES-DE-GAULLE : LILLE 3</t>
  </si>
  <si>
    <t>ケルン大学</t>
  </si>
  <si>
    <t>UNIVERSITY OF COLOGNE</t>
  </si>
  <si>
    <t>ライプツィヒ大学</t>
  </si>
  <si>
    <t>UNIVERSITY OF LEIPZIG</t>
  </si>
  <si>
    <t>アリカンテ大学</t>
  </si>
  <si>
    <t>UNIVERSITY OF ALICANTE</t>
  </si>
  <si>
    <t>ブリストル大学</t>
  </si>
  <si>
    <t>UNIVERSITY OF BRISTOL</t>
    <phoneticPr fontId="3"/>
  </si>
  <si>
    <t>その他（欧州地域）</t>
  </si>
  <si>
    <t>ローマ大学ヴォルテラセンター</t>
  </si>
  <si>
    <t>UNIVERSITY OF ROMA TOR VERGATA</t>
  </si>
  <si>
    <t>愛知県立芸術大学</t>
  </si>
  <si>
    <t>学術交流に関する協定書</t>
  </si>
  <si>
    <t>南京芸術学院</t>
  </si>
  <si>
    <t>Nanjing University of the Arts</t>
  </si>
  <si>
    <t>覚書</t>
  </si>
  <si>
    <t>エジンバラ美術大学</t>
  </si>
  <si>
    <t>Edinburgh College of Art</t>
  </si>
  <si>
    <t>美術学部</t>
  </si>
  <si>
    <t>交流協定書</t>
  </si>
  <si>
    <t>Exchange Agreement</t>
  </si>
  <si>
    <t>ケルン音楽大学</t>
  </si>
  <si>
    <t>Hochschule für Musik und Tanz Köln</t>
  </si>
  <si>
    <t>音楽学部</t>
  </si>
  <si>
    <t>芸術国際交流に関する協定書</t>
  </si>
  <si>
    <t>Memorandum of Agreement on International Exchange of Art</t>
  </si>
  <si>
    <t>ボストン美術館芸術大学</t>
  </si>
  <si>
    <t>The School of the Museum of Fine Arts, Boston</t>
  </si>
  <si>
    <t>国際交流に関する協定書</t>
  </si>
  <si>
    <t>Memorandum of Agreement</t>
  </si>
  <si>
    <t>マンハッタン音楽院</t>
  </si>
  <si>
    <t>Manhattan School of Music</t>
  </si>
  <si>
    <t>Co-operation Agreement</t>
  </si>
  <si>
    <t>クラコフ音楽院</t>
  </si>
  <si>
    <t>Academy of Music in Krakow</t>
  </si>
  <si>
    <t>ハンブルグ音楽大学</t>
  </si>
  <si>
    <t>University of Music and Theatre Hamburg</t>
  </si>
  <si>
    <t>Partnership Agreement</t>
  </si>
  <si>
    <t>リスト音楽院</t>
  </si>
  <si>
    <t>Liszt Ferenc Academy of Music</t>
  </si>
  <si>
    <t>Agreement of Acientific Cooperation</t>
  </si>
  <si>
    <t>ソルボンヌ大学</t>
  </si>
  <si>
    <t>Paris-Sorbonnne University</t>
  </si>
  <si>
    <t>音楽研究科</t>
  </si>
  <si>
    <t>音楽・音楽学専攻</t>
  </si>
  <si>
    <t>Musique et Musicologie</t>
  </si>
  <si>
    <t>博士</t>
  </si>
  <si>
    <t>Doctor</t>
  </si>
  <si>
    <t>名古屋市立大学</t>
  </si>
  <si>
    <t>覚書・覚書付属</t>
  </si>
  <si>
    <t>ニューサウスウェールズ大学</t>
  </si>
  <si>
    <t>University of New South Wales</t>
  </si>
  <si>
    <t>経済学部・人文社会学部</t>
  </si>
  <si>
    <t>全学部</t>
  </si>
  <si>
    <t>Student Exchange Agreement</t>
  </si>
  <si>
    <t>Faculty of Medicine</t>
  </si>
  <si>
    <t>南カリフォルニア大学</t>
  </si>
  <si>
    <t>University of South California</t>
  </si>
  <si>
    <t>薬学部</t>
  </si>
  <si>
    <t>School of Pharmacy</t>
  </si>
  <si>
    <t>一般協定</t>
  </si>
  <si>
    <t>General Agreement</t>
  </si>
  <si>
    <t>トリノ工科大学</t>
  </si>
  <si>
    <t>Politecnico di Torino</t>
  </si>
  <si>
    <t>芸術工学部</t>
  </si>
  <si>
    <t>ウィチタ州立大学</t>
  </si>
  <si>
    <t>Wichita State University</t>
  </si>
  <si>
    <t>システム自然科学研究科</t>
  </si>
  <si>
    <t>教育学部</t>
  </si>
  <si>
    <t>学生交流協定</t>
  </si>
  <si>
    <t>南京医科大学</t>
  </si>
  <si>
    <t>Nanjing Medical University</t>
  </si>
  <si>
    <t>ハルリム大学</t>
  </si>
  <si>
    <t>Agreement of Co-operation</t>
  </si>
  <si>
    <t>The University of Pecs</t>
  </si>
  <si>
    <t>コロンボ大学</t>
  </si>
  <si>
    <t>University of Colombo</t>
  </si>
  <si>
    <t>スリランカ</t>
  </si>
  <si>
    <t>パリ第13大学</t>
  </si>
  <si>
    <t>University Paris 13</t>
  </si>
  <si>
    <t>University of Sydney</t>
  </si>
  <si>
    <t>瀋陽医学院</t>
  </si>
  <si>
    <t>Shenyang Medical College</t>
  </si>
  <si>
    <t>ライプツィヒ応用科学大学</t>
  </si>
  <si>
    <t>University of Applied Sciences HTWK Leipzig</t>
  </si>
  <si>
    <t>浙江大学管理学院</t>
  </si>
  <si>
    <t>School of Management of Zhenjiang University</t>
  </si>
  <si>
    <t>マレーシア国民大学</t>
  </si>
  <si>
    <t>University Kebangsaan Malaysia</t>
  </si>
  <si>
    <t>ベトナム国立大学ホーチミン校自然科学大学</t>
  </si>
  <si>
    <t>University of Science-Vietnam National University-Ho Chi Minh City</t>
  </si>
  <si>
    <t>Collaboration Agreement</t>
  </si>
  <si>
    <t>サンティエティエンヌ大学アート・デザイン学校</t>
  </si>
  <si>
    <t>Saint-Etienne Higher School of Art and Design</t>
  </si>
  <si>
    <t>中央民族大学</t>
  </si>
  <si>
    <t>Minzu University of China</t>
  </si>
  <si>
    <t>Statement of Collaboration</t>
  </si>
  <si>
    <t>パドヴァ大学</t>
  </si>
  <si>
    <t>Universita Degli Studi di Padova</t>
  </si>
  <si>
    <t>南ソウル大学</t>
  </si>
  <si>
    <t>Namseoul University</t>
  </si>
  <si>
    <t>シャルジャ大学</t>
  </si>
  <si>
    <t>University of Sharjah</t>
  </si>
  <si>
    <t>アラブ首長国連邦</t>
  </si>
  <si>
    <t>ルートヴィクスハーフェン経済大学</t>
  </si>
  <si>
    <t>Akk Faculties</t>
  </si>
  <si>
    <t>三重県立看護大学</t>
  </si>
  <si>
    <t>三重県立看護大学とマヒドン大学との学術交流協定</t>
  </si>
  <si>
    <t>滋賀県立大学</t>
  </si>
  <si>
    <t>学術交流に関する協定を目指すための覚書</t>
  </si>
  <si>
    <t>人間文化学部地域文化学科</t>
  </si>
  <si>
    <t>社会学部社会・文化人類学科</t>
  </si>
  <si>
    <t>School of Social Science, Department of Social and Cultural Anthropology</t>
  </si>
  <si>
    <t>ミシガン州立大学連合</t>
  </si>
  <si>
    <t>Japan Center for Michigan Universities (JCMU)</t>
  </si>
  <si>
    <t>将来の学生相互派遣を含む大学間協定を視野に入れた協定</t>
  </si>
  <si>
    <t>学生相互派遣協定</t>
  </si>
  <si>
    <t>Agreement for student exchage</t>
  </si>
  <si>
    <t>Memorandum</t>
  </si>
  <si>
    <t>ミシガン州立大学</t>
  </si>
  <si>
    <t>Michigan State University (MSU)</t>
  </si>
  <si>
    <t>レイクスペリオル州立大学と滋賀県立大学における協定の覚書</t>
  </si>
  <si>
    <t>lake Superior State University and University of Shiga Prefecture Memorandum of Understanding</t>
  </si>
  <si>
    <t>レイクスペリオル州立大学</t>
  </si>
  <si>
    <t>Lake Superior State University (LSSU)</t>
  </si>
  <si>
    <t>滋賀県立大学学生用に、短期研修プログラムを提供するための覚書</t>
  </si>
  <si>
    <t>日本国滋賀県立大学と中華人民共和国湖南師範大学の一般協定書</t>
  </si>
  <si>
    <t>日本国滋賀県立大学と中華人民共和国湖南師範大学の教員、研究者及び学生の相互派遣に関する個別協定</t>
  </si>
  <si>
    <t>日本国滋賀県立大学と中華人民共和国湖南農業大学の一般協定書</t>
  </si>
  <si>
    <t>湖南農業大学</t>
  </si>
  <si>
    <t>Hunan Agricultural University</t>
  </si>
  <si>
    <t>日本国滋賀県立大学と中華人民共和国湖南農業大学の教員、研究者及び学生の相互派遣に関する個別協定</t>
  </si>
  <si>
    <t>日本国滋賀県立大学と中華人民共和国中南大学の一般協定書</t>
  </si>
  <si>
    <t>一般交流協定</t>
  </si>
  <si>
    <t>General Agreement on Academic Exchange between The University of Augsburg, Germany and The University of Shiga Prefecture, Japan</t>
  </si>
  <si>
    <t>アウクスブルク大学</t>
  </si>
  <si>
    <t>University of Augsburg</t>
  </si>
  <si>
    <t>Agreement on Student, Faculty, and Researcher Exchange between The University of Augsburg, Germany and The University of Shiga Prefecture, Japan</t>
  </si>
  <si>
    <t>ジャハンギルナガル大学</t>
  </si>
  <si>
    <t>Jahangirnagar University</t>
  </si>
  <si>
    <t>バングラデシュ</t>
  </si>
  <si>
    <t>General Agreement on Academic Exchange between the University of Shiga Prefecture(Japan), and the University of Seville(Spain)</t>
  </si>
  <si>
    <t>セヴィーリャ大学</t>
  </si>
  <si>
    <t>University of Seville</t>
  </si>
  <si>
    <t>Agreement on Student, Faculty, and Researcher Exchange between the University of Shiga Prefecture(Japan), and the University of Seville(Spain)</t>
  </si>
  <si>
    <t>General Agreement on Academic Exchange between the University of Danang, Vietnam and the University of Shiga Prefecture, Japan</t>
  </si>
  <si>
    <t>ダナン大学</t>
  </si>
  <si>
    <t>University of Danang</t>
  </si>
  <si>
    <t>日本国滋賀県立大学と中華人民共和国海南大学の包括交流協定</t>
  </si>
  <si>
    <t>海南大学</t>
  </si>
  <si>
    <t>Hainan University</t>
  </si>
  <si>
    <t>日本国滋賀県立大学と中華人民共和国海南大学の学生交流協定</t>
  </si>
  <si>
    <t>General Agreement on Academic Exchage between Lansing Community College, the United States and The University of Shiga Prefecture, Japan</t>
  </si>
  <si>
    <t>ランシングコミュニティカレッジ</t>
  </si>
  <si>
    <t>Lansing Community College</t>
  </si>
  <si>
    <t>Academic Cooperative Agreement between the University of Ulsan, Korea and the University of Shiga Prefecture, Japan</t>
  </si>
  <si>
    <t>蔚山大学</t>
  </si>
  <si>
    <t>University of Ulsan</t>
  </si>
  <si>
    <t>日本国滋賀県立大学と中華人民共和国青海民族大学の一般交流協定</t>
  </si>
  <si>
    <t>青海民族大学</t>
  </si>
  <si>
    <t>Qinghai University for Nationalities</t>
  </si>
  <si>
    <t>日本国滋賀県立大学と中華人民共和国内蒙古民族大学の一般交流協定</t>
  </si>
  <si>
    <t>内蒙古民族大学</t>
  </si>
  <si>
    <t>Inner Mongolia University for the Nationalities</t>
  </si>
  <si>
    <t>国民大学校</t>
  </si>
  <si>
    <t>Kookmin University</t>
  </si>
  <si>
    <t>日本国滋賀県立大学人間文化学部地域文化学科と大韓民国国民大学校文科大学国史学科の学生の相互派遣に関する協定書</t>
  </si>
  <si>
    <t>文科大学国史学科</t>
  </si>
  <si>
    <t>Department of Korean History</t>
  </si>
  <si>
    <t>学部間協定（環境科学部）</t>
  </si>
  <si>
    <t>Cooperative Agreement between School of Environmental Science, the University of Shiga Prefecture and Faculty of Agriculture, Padjadjaran University</t>
  </si>
  <si>
    <t>パジャジャラン大学農学部</t>
  </si>
  <si>
    <t>Faculty of Agriculture, Padjadjaran University</t>
  </si>
  <si>
    <t>General Agreement between Institute of DMZ and Gwangneung Forest Research Center, Daejin University, Republic of Korea and School of Environmental Science, the University of Shiga Prefecture, Japan</t>
  </si>
  <si>
    <t>大眞大学</t>
  </si>
  <si>
    <t>Institute of DMZ and Gwangneung Forest Research Center, Daejin University</t>
  </si>
  <si>
    <t>培材大学校日本学科及び滋賀県立大学人間文化学部地域文化学科との協定に関する協定</t>
  </si>
  <si>
    <t>培材大学校日本学科</t>
  </si>
  <si>
    <t>Department of Japanese Studies in theCollage of Foreign Studies, Pai Chai University</t>
  </si>
  <si>
    <t>京都市立芸術大学</t>
  </si>
  <si>
    <t>京都市立芸術大学とロイヤル・カレッジ・オブ・アートとの間における学術交流に関する覚書</t>
  </si>
  <si>
    <t>Memorandum on Academic Exchange between the Kyoto City University of Arts and The Royal College of Art</t>
  </si>
  <si>
    <t>ロイヤル・カレッジ・オブ・アート</t>
  </si>
  <si>
    <t>Royal College of Art</t>
  </si>
  <si>
    <t>京都市立芸術大学とパリ国立高等美術学校との間における交流協定</t>
  </si>
  <si>
    <t>Protocol of Agreement between Kyoto City University of Arts and National Supreme School of Art of Paris</t>
  </si>
  <si>
    <t>パリ国立高等美術学校</t>
  </si>
  <si>
    <t>National Supreme School of Art of Paris</t>
  </si>
  <si>
    <t>京都市立芸術大学とノヴァスコシア美術大学との間の交流協定</t>
  </si>
  <si>
    <t>Memorandum of Agreement Kyoto City University of Arts and The Nova Scotia College of Art and Design</t>
  </si>
  <si>
    <t>ノヴァスコシア美術大学</t>
  </si>
  <si>
    <t>the Nova Scotia College of Art and Design</t>
  </si>
  <si>
    <t>京都市立芸術大学とミラノ工科大学との間における交換留学生に関する協定</t>
  </si>
  <si>
    <t>Agreement for student exchange</t>
  </si>
  <si>
    <t>University of Polytechnics of Milano</t>
  </si>
  <si>
    <t>京都市立芸術大学とヘルシンキ芸術大学との間における学術交流に関する協定書</t>
  </si>
  <si>
    <t>Agreement on Academic Exchange between the Kyoto City University of Arts, KCUA and University of Art and Design Helsinki, UIAH</t>
  </si>
  <si>
    <t>ヘルシンキ芸術大学</t>
  </si>
  <si>
    <t>University of Art and Design Helsinki</t>
  </si>
  <si>
    <t>京都市立芸術大学とブレーメン芸術大学との間の交流協定</t>
  </si>
  <si>
    <t>Agreement of Partnership between Kyoto City University of Arts and University of the Arts Bremen</t>
  </si>
  <si>
    <t>ブレーメン芸術大学</t>
  </si>
  <si>
    <t>University of the Arts Bremen</t>
  </si>
  <si>
    <t>京都市立芸術大学と国立フライプルグ音楽大学との間の交流協定</t>
  </si>
  <si>
    <t>Agreement of Partnership between Kyoto City University of Arts and University of Music Freiburg</t>
  </si>
  <si>
    <t>フライプルグ音楽大学</t>
  </si>
  <si>
    <t>University of Music Freiburg</t>
  </si>
  <si>
    <t>京都市立芸術大学とウィーン国立音楽・表演芸術大学との間の交流協定</t>
  </si>
  <si>
    <t>Cooperation Agreement between University of Music and Performing Arts, Vienna and Kyoto City University of Arts, Faculty of Music</t>
  </si>
  <si>
    <t>ウィーン国立音楽・表演芸術大学</t>
  </si>
  <si>
    <t>University of Music and Performing Arts Vienna</t>
  </si>
  <si>
    <t>京都市立芸術大学とパリ国立高等装飾美術大学との間における学生交換協定</t>
  </si>
  <si>
    <t>パリ国立高等装飾美術大学</t>
  </si>
  <si>
    <t>L’École nationale supérieure des Arts Décoratifs</t>
  </si>
  <si>
    <t>京都市立芸術大学とシドニー大学美術学校との間における交換留学生に関する協定</t>
  </si>
  <si>
    <t>シドニー大学 美術学校</t>
  </si>
  <si>
    <t>The University of Sydney, Sydney College of the Arts</t>
  </si>
  <si>
    <t>京都市立芸術大学音楽学部と英国王立音楽大学ロンドンのパートナーシップおよび学生間の交流協定</t>
  </si>
  <si>
    <t>Partnership Agreement and Student Exchange Agreement between Kyoto City University of Arts, Faculty of Music and Royal College of Music, London</t>
  </si>
  <si>
    <t>英国王立音楽大学 ロンドン</t>
  </si>
  <si>
    <t>Royal College of Music, London</t>
  </si>
  <si>
    <t>京都市立芸術大学と檀国大学との間の協力協定</t>
  </si>
  <si>
    <t>Cooperation Agreement between Kyoto City University of Arts, Faculty of Music and Dankook University</t>
  </si>
  <si>
    <t>檀国大学校 音楽大学</t>
  </si>
  <si>
    <t>Dankook University, College of Music</t>
  </si>
  <si>
    <t>京都府立大学</t>
  </si>
  <si>
    <t>京都府立大学大学院生命環境科学研究科とサスカチュワン大学農学・生物資源学部との間の学術交流協定</t>
  </si>
  <si>
    <t>Letter of Intent Between Graduate School of Life and Environmental Sciences Kyoto Prefectural University, Japan and College of Agriculture and Bioresources University of Saskatchewan, Canada</t>
  </si>
  <si>
    <t>サスカチュワン大学</t>
  </si>
  <si>
    <t>University of Saskatchewan</t>
  </si>
  <si>
    <t>講義、講演及びシンポジウムの実施、学術情報及び資料の交換</t>
  </si>
  <si>
    <t>京都府立大学とラヴァル大学との間の学術交流協定</t>
  </si>
  <si>
    <t>ラヴァル大学</t>
  </si>
  <si>
    <t>京都府立大学と西安外国語大学との交流協定</t>
  </si>
  <si>
    <t>西安外国語大学</t>
  </si>
  <si>
    <t>Xi'an International Studies University</t>
  </si>
  <si>
    <t>文学部日本・中国文学科</t>
  </si>
  <si>
    <t>日本経済文化学院</t>
  </si>
  <si>
    <t>京都府立大学と雲南農業大学との間の学術交流及び協力に関する協定</t>
  </si>
  <si>
    <t>雲南農業大学</t>
  </si>
  <si>
    <t>Yunnan Agricultural University</t>
  </si>
  <si>
    <t>情報及び出版物の交換</t>
  </si>
  <si>
    <t>京都府立大学と昆明理工大学との間の学術交流及び協力に関する協定</t>
  </si>
  <si>
    <t>Agreement for Academic Exchange and Cooperation between Kunming University of Science and Technology, China and Kyoto Prefectural University、Ｊａｐａｎ</t>
  </si>
  <si>
    <t>昆明理工大学</t>
  </si>
  <si>
    <t>Kunming University of Science and Technology</t>
  </si>
  <si>
    <t>The exchange of information and publications（情報及び出版物の交換）</t>
  </si>
  <si>
    <t>京都府立大学公共政策学部と上海交通大学公共衛生学院との間の国際交流協定</t>
  </si>
  <si>
    <t>京都府立大学生命環境科学研究科とキングモンクット工科大学トンブリ校生物資源工学研究科との間の学術交流協定</t>
  </si>
  <si>
    <t>Agreement on Academic Exchange between Graduate School of Life and Environmental Science, Kyoto Prefectural University, Japan and School of Bioresouces and Technology King Mongkut's University of Technology Thonburi, Thailand</t>
  </si>
  <si>
    <t>King Mongkut’s University of Technology Thonburi</t>
  </si>
  <si>
    <t>講義、講演、シンポジウムの実施.。学術情報及び資料の交換。</t>
  </si>
  <si>
    <t>京都府立大学生命環境科学研究科と国立雲林科技大学設計学院との間の学術交流協定</t>
  </si>
  <si>
    <t>Academic Exchange Agreement between Graduate School of Life and Environmental Sciences, Kyoto Prefectural University and College of Design, Yunlin University of Science and Technology</t>
  </si>
  <si>
    <t>Yunlin University of Science and Technology</t>
  </si>
  <si>
    <t>研究・教育の協力に関する包括的協定</t>
  </si>
  <si>
    <t>Memorandum of Understanding on Research and Educational Cooperation between Kyoto Prefectural University (KPU), Kyoto, Japan and University of Natural Resources and Life Sciences Vienna (BOKU), Austria</t>
  </si>
  <si>
    <t>ウィーン農科大学</t>
  </si>
  <si>
    <t>University of Natural Resources and Life Sciences, Vienna</t>
  </si>
  <si>
    <t>Cooperation in educational programs and curricula development.(教育的なプログラムとカリキュラムの発展に関する協力）Exchange of Publications and teaching materials.(出版物と教材の交換。)</t>
  </si>
  <si>
    <t>京都府立医科大学</t>
  </si>
  <si>
    <t>オクラホマ大学</t>
  </si>
  <si>
    <t>The University of Oklahoma</t>
  </si>
  <si>
    <t>モンゴル健康科学大学</t>
  </si>
  <si>
    <t>Health Sciences University of Mongolia</t>
  </si>
  <si>
    <t>カレル大学</t>
  </si>
  <si>
    <t>Charles University in Prague</t>
  </si>
  <si>
    <t>マサリーク大学</t>
  </si>
  <si>
    <t>パルドビッチェ大学</t>
  </si>
  <si>
    <t>University of Pardubice</t>
  </si>
  <si>
    <t>南通大学</t>
  </si>
  <si>
    <t>Nantong University</t>
  </si>
  <si>
    <t>エアランゲン・ニュルンベルク大学</t>
  </si>
  <si>
    <t>The University Erlangen-Nurnberg</t>
  </si>
  <si>
    <t>カーディフ大学</t>
  </si>
  <si>
    <t>Cardiff University</t>
  </si>
  <si>
    <t>ジュネーブ大学</t>
  </si>
  <si>
    <t>The University of Geneva</t>
  </si>
  <si>
    <t>ソウル大学</t>
  </si>
  <si>
    <t>レーゲンスブルク大学</t>
  </si>
  <si>
    <t>The University of Regensburg</t>
  </si>
  <si>
    <t>大阪市立大学</t>
  </si>
  <si>
    <t>大阪市・上海市2012年度友好交流項目協定書</t>
  </si>
  <si>
    <t>上海市所在大学</t>
  </si>
  <si>
    <t>All Universities in Shanghai</t>
  </si>
  <si>
    <t>学生の交流条件については関係大学とその都度協議</t>
  </si>
  <si>
    <t>サンパウロ大学（ブラジル）と大阪市立大学（日本）の両大学間の学術交流の促進を図るための合意覚書き。</t>
  </si>
  <si>
    <t>Memorandum of Understanding by and between the UNIVERSIDADE DE SAO PAULO(BRAZIL), and OSAKA CITY UNIVERSITY(JAPAN), which aims at promoting academic cooperation between Parties.</t>
  </si>
  <si>
    <t>Univesrity of Sao Paulo</t>
  </si>
  <si>
    <t>大阪市立大学・サンクト・ペテルブルグ国立大学間教員および学生の交流条件に関する議定書</t>
  </si>
  <si>
    <t>サンクト・ペテルブルグ国立大学</t>
  </si>
  <si>
    <t>Saint-Petersburg State University</t>
  </si>
  <si>
    <t>教員・学生交流時における宿舎の提供</t>
  </si>
  <si>
    <t>大阪市立大学とメルボルン大学との合意覚書き2008</t>
  </si>
  <si>
    <t>MEMORANDUM of UNDERSTANDING AS BETWEEN OSAKA CITY UNIVERSITY, JAPAN and THE UNIEVRSITY OF MELBOURNE, AUSTRALIA</t>
  </si>
  <si>
    <t>メルボルン大学</t>
  </si>
  <si>
    <t>University of Melbourne</t>
  </si>
  <si>
    <t>学生(大学院生）の交流条件についてはその都度協議</t>
  </si>
  <si>
    <t>大阪市立大学とタタ基礎研究所との間における学術協力に関する協定書</t>
  </si>
  <si>
    <t>AGREEMENT ON ACADEMIC EXCHANGE BETWEEN TATA INSTITUTE OF FUNDAMENTAL RESEARCH AND OSAKA CITY UNIVERISTY</t>
  </si>
  <si>
    <t>タタ基礎研究所</t>
  </si>
  <si>
    <t>Tata Institute of Fundamental Research</t>
  </si>
  <si>
    <t>ハンブルク大学と大阪市立大学との学術交流協定</t>
  </si>
  <si>
    <t>AGREEMENT ON ACADEMIC EXCHANGE BETWEEN HAMBURG UNIVERSITY AND OSAKA CITY UNIVERSITY</t>
  </si>
  <si>
    <t>ハンブルク大学</t>
  </si>
  <si>
    <t>University of Hamburg</t>
  </si>
  <si>
    <t>国立全南大学校と大阪市立大学との学術交流に関する協定書</t>
  </si>
  <si>
    <t>国立全南大学校</t>
  </si>
  <si>
    <t>華東師範大学と大阪市立大学との間における学術交流に関する協定書</t>
  </si>
  <si>
    <t>華東師範大学</t>
  </si>
  <si>
    <t>East China Normal University</t>
  </si>
  <si>
    <t>大阪市立大学と上海大学との学術交流に関する協定書</t>
  </si>
  <si>
    <t>大阪市立大学と深圳大学との間における学術交流に関する協定書</t>
  </si>
  <si>
    <t>深圳大学</t>
  </si>
  <si>
    <t>Shenzhen University</t>
  </si>
  <si>
    <t>合意書</t>
  </si>
  <si>
    <t>AGREEMENT</t>
  </si>
  <si>
    <t>国立中央大学</t>
  </si>
  <si>
    <t>大阪府立大学</t>
  </si>
  <si>
    <t>大阪府立大学と同済大学との間の学術交流に関する覚書</t>
  </si>
  <si>
    <t>Agreement for Educational and Scientific Cooperation between Osaka Prefecture University and Dongji Univeristy</t>
  </si>
  <si>
    <t>同済大学</t>
  </si>
  <si>
    <t>Tongji University</t>
  </si>
  <si>
    <t>大阪府立大学とロイヤルメルボルン工科大学との交換留学制度</t>
  </si>
  <si>
    <t>A Proposed Education Exchange Programme of Students between the University of Osaka Prefecutre ,Sakai Osaka Japan, and the Royal Melbourne Insutitute of Technology, Melbourne, Vitoria, Australia</t>
  </si>
  <si>
    <t>Royal Melbourne Institute of Technology,</t>
  </si>
  <si>
    <t>カナダ、オンタリオ州、トロント市、トロント大学応用理工学部と日本、大阪府堺市、大阪府立大学工学部との間の教育と学術共同の連携活動について</t>
  </si>
  <si>
    <t>On Joint Activity for Educational and Scientific Cooperation between the Faculty of Applied Science and Engineering, University of Toronto, Toronto, Ontario, Canada and the college of Engineering, University of Osaka Prefecture, Sakai, Osaka Japan</t>
  </si>
  <si>
    <t>金烏国立工科大学と大阪府立大学との学生交換に関する協定書</t>
  </si>
  <si>
    <t>Education Exchange Agreement of Students between Kumoh National Istitute of Technology and Osaka Prefecture University</t>
  </si>
  <si>
    <t>金烏国立工科大学</t>
  </si>
  <si>
    <t>華東理工大学と大阪府立大学との学術交流協定協定書</t>
  </si>
  <si>
    <t>Agreement for Educationaland Scientific Cooperation between East China University of Science and Technology and Osaka Prefecture University</t>
  </si>
  <si>
    <t>華東理工大学</t>
  </si>
  <si>
    <t>East China University of Science and Technology</t>
  </si>
  <si>
    <t>大阪府立大学生命環境科学研究科獣医学専攻とグエルフ大学獣医学部部との学術交流協定書</t>
  </si>
  <si>
    <t>University Cooperation Agreement between Osaka Prefecture University Life and Environmental Sciences Veterinary Sciences, and University of Guelphe Ontario Veterinary College</t>
  </si>
  <si>
    <t>グエルフ大学</t>
  </si>
  <si>
    <t>University of Guelphe</t>
  </si>
  <si>
    <t>ピエール･エ･マーキュリー大学と大阪府立大学との学術交流協定書</t>
  </si>
  <si>
    <t>Agreement on Cooperation between Pierre et Marie Curie University and Osaka Prefecture University Graduate School of Science</t>
  </si>
  <si>
    <t>ピエール・エ・マリー・キュリー大学</t>
  </si>
  <si>
    <t>Pierre et Marie Curie University</t>
  </si>
  <si>
    <t>大阪府立大学とイェテボリ大学との大学間交流協定書</t>
  </si>
  <si>
    <t>Cooperation Agreement between Goteborg University and Osaka Prefecture University</t>
  </si>
  <si>
    <t>イェテボリ大学</t>
  </si>
  <si>
    <t>Goteborg University</t>
  </si>
  <si>
    <t>大阪府立大学とエラスムス大学ロッテルダム校との交換留学制度に関する協定書</t>
  </si>
  <si>
    <t>Agreement for student exchange between Osaka Prefecture University and Erasmus University Rottendam</t>
  </si>
  <si>
    <t>エラスムス大学ロッテルダム校</t>
  </si>
  <si>
    <t>Erasmus University Rotterdam</t>
  </si>
  <si>
    <t>大阪府立大学工学研究科とインド工科大学マドラス校との学術交流協定</t>
  </si>
  <si>
    <t>Agreement for Educational and Scientific Cooperation between College of Engineering, Osaka Prefecture University and Indian Institue of Technology, Madras</t>
  </si>
  <si>
    <t>インド工科大学マドラス校</t>
  </si>
  <si>
    <t>Indian Institute of Technology, Madras</t>
  </si>
  <si>
    <t>大阪府立大学工学部とハルピン工程大学との間の学術交流協定に関する覚書</t>
  </si>
  <si>
    <t>Agreement for Educational and Scientific Cooperation between College of Engineering,Osaka Prefecture University and Harbin Engineering University</t>
  </si>
  <si>
    <t>ハルピン工程大学</t>
  </si>
  <si>
    <t>Harbin Engineering Unviersity</t>
  </si>
  <si>
    <t>ロシアウラジオストックの極東国立経済経営アカデミーと大阪府立大学の教育･科学交換留学制度</t>
  </si>
  <si>
    <t>Agreement for Education and Scientific Exchange program between Far-Eastern State Academy of Economics and Management and Osaka Prefecture University</t>
  </si>
  <si>
    <t>極東国立経済経営アカデミー</t>
  </si>
  <si>
    <t>Far-Eastern State Academy of Economics and Management</t>
  </si>
  <si>
    <t>トリノ大学無機・物理･材料化学科と大阪府立大学工学研究科応用化学科との学術交流協定書</t>
  </si>
  <si>
    <t>Cooperation Agreement between University of Torin (Department of Inorganic, Physical and Materials Chemistry) and Osaka Prefecture University (Department of Applied Chemistry, Graduate School of Engineering)</t>
  </si>
  <si>
    <t>トリノ大学</t>
  </si>
  <si>
    <t>University of Torin</t>
  </si>
  <si>
    <t>公立大学法人大阪府立大学とシドニー工科大学間の留学生交換協定</t>
  </si>
  <si>
    <t>International Student Exchange Agreement between Osaka Prefecture University and University of Technology, Sydney</t>
  </si>
  <si>
    <t>University of Technology,Sydney</t>
  </si>
  <si>
    <t>大阪府立大学と順天大学校との国際大学間協力協定書</t>
  </si>
  <si>
    <t>Agreemrnt for Educational and Scientific Cooperation between Osaka Prefecture University and Sunchon National Univeristy</t>
  </si>
  <si>
    <t>大阪府立大学と中国上海市農業科学院との国際学術友好交流関係を結ぶ協議書</t>
  </si>
  <si>
    <t>Agreement for Educational and Scientific Cooperation between Osaka Prefecture University and Shanghai Academy of Agricultural Sciences</t>
  </si>
  <si>
    <t>上海市農業科学院</t>
  </si>
  <si>
    <t>Shanghai Academy of Agricultural Sciences</t>
  </si>
  <si>
    <t>大阪府立大学とジュンバル大学との学術交流に関する協定書</t>
  </si>
  <si>
    <t>Memorandum of Understanding between Univeristy Jember and Osaka Prefecture University</t>
  </si>
  <si>
    <t>ジュンバル大学</t>
  </si>
  <si>
    <t>Universitas Jember</t>
  </si>
  <si>
    <t>大阪府立大学生命環境科学研究科と上海交通大学農業および生物学院との教育科学技術の交流に関する協定書</t>
  </si>
  <si>
    <t>Agreement for Educational and Scientific Cooperation between Graduate scool of Life and Environmental Sciences, Osaka Prefecture University and College of Bioscience, Shanghai Jiao Tong University</t>
  </si>
  <si>
    <t>キングモンクット工科大学トンブリ工生物資源工科と大阪府立大学農学生命科学研究科との国際大学間協定書</t>
  </si>
  <si>
    <t>Academic Exchange Agreement between School of Bioresources and Technology King Mongkut's University of Technology-Thonburi and Graduate School of Agreement and Biological Sciences Osaka Prefecture University</t>
  </si>
  <si>
    <t>King Mongkut's University of Technology-Thonburi</t>
  </si>
  <si>
    <t>大阪府立大学とカンサス州立大学との間の学術交流協定書</t>
  </si>
  <si>
    <t>Agreement for Educational and Scientific Cooperation between Kansas State University and Osaka Prefecture University</t>
  </si>
  <si>
    <t>カンサス州立大学</t>
  </si>
  <si>
    <t>Kansas State University</t>
  </si>
  <si>
    <t>大阪府立大学とアンナ大学との間の学術交流協定書</t>
  </si>
  <si>
    <t>Agreement for Educational and Scientific Cooperation between Anna University and Osaka Orefecture University</t>
  </si>
  <si>
    <t>アンナ大学</t>
  </si>
  <si>
    <t>Anna University</t>
  </si>
  <si>
    <t>聖キリル･メトディオス大学と大阪府立大学との間の学術交流協定書</t>
  </si>
  <si>
    <t>Agreement of Cooperation between Osaka Prefecture University and University Ss Cyryl and Methodius</t>
  </si>
  <si>
    <t>聖キリル・メトディオス大学</t>
  </si>
  <si>
    <t>University Ss Cyryl Methodius</t>
  </si>
  <si>
    <t>マケドニア</t>
  </si>
  <si>
    <t>大阪府立大学とザガジグ大学バンハ校との間の学術交流協定書</t>
  </si>
  <si>
    <t>Agreement fo Educational and Scientific Cooperation between Osaka Prefecture University and Zagazig University,Banha</t>
  </si>
  <si>
    <t>ザガジグ大学バンハ校（現バンハ大学）</t>
  </si>
  <si>
    <t>Zagazig University, Banha(Banha University)</t>
  </si>
  <si>
    <t>大阪府立大学とノルウェー科学技術大学との学術交流協定書</t>
  </si>
  <si>
    <t>Cooperation Agreement between Norwegian University of Science and Technology and Osaka Prefecture University</t>
  </si>
  <si>
    <t>ノルウェー科学技術大学</t>
  </si>
  <si>
    <t>Norwegian University of Science and Technology</t>
  </si>
  <si>
    <t>大阪府立大学と朝鮮大学との学術交流協定書</t>
  </si>
  <si>
    <t>Agreement On Educational Cooperation between Chosun University and Osaka Prefecture University</t>
  </si>
  <si>
    <t>朝鮮大学</t>
  </si>
  <si>
    <t>Chosun University</t>
  </si>
  <si>
    <t>セルジー･ポントワーズ大学と大阪府立大学の学術交流協定書交換留学に関するセルジー･ポントワーズ大学と大阪府立大学の覚書</t>
  </si>
  <si>
    <t>Cooperation Agreement between Osaka Prefecture University and University of Cergy-Pontoise</t>
  </si>
  <si>
    <t>セルジー･ポントワーズ大学</t>
  </si>
  <si>
    <t>University of Cergy-Pontoise</t>
  </si>
  <si>
    <t>大阪府立大学工学部と仁荷大学自然科学部との間の学術交流協定に関する協定書</t>
  </si>
  <si>
    <t>Agreement for Educational and Scientific Cooperation between College of Natural Science, Inha university and College of Engineering, Osaka Prefecture University</t>
  </si>
  <si>
    <t>仁荷大学</t>
  </si>
  <si>
    <t>Inha University</t>
  </si>
  <si>
    <t>江原国立大学自然科学部と大阪府立大学先端科学研究所との学術交流協定</t>
  </si>
  <si>
    <t>Cooperative Agreement between Research Institute for Advanced Science and Technology, Osaka Prefecture University and College of Natural Sciences, Kangwon National University</t>
  </si>
  <si>
    <t>江原国立大学</t>
  </si>
  <si>
    <t>Kangwon National University</t>
  </si>
  <si>
    <t>大阪府立大学大学院工学研究科と釜山大学校自然科学との学術交流協定書</t>
  </si>
  <si>
    <t>Agreement for Educational and Scientific Cooperation between Graduate School of Engineering, Osaka Prefecture University and College of Natural Sciences, Pusan National Univeristy</t>
  </si>
  <si>
    <t>国立高等電子応用学院と大阪府立大学との学術交流協定書</t>
  </si>
  <si>
    <t>Agreement of Cooperation between l'Ecole Nationale Superieure de l'Elecronique et de ses Applications and Osaka Prefecture University</t>
  </si>
  <si>
    <t>国立高等電子応用学院</t>
  </si>
  <si>
    <t>Ecole Nationale Superieure de l'electronique et de ses Applications</t>
  </si>
  <si>
    <t>国際情報科学技術大学院と大阪府立大学との学術交流協定書</t>
  </si>
  <si>
    <t>Agreement of Cooperation Between Ecole Internationale des Sciences du Traitement de l'Information and Osaka Prefecture Univesity</t>
  </si>
  <si>
    <t>国際情報科学技術大学院</t>
  </si>
  <si>
    <t>Ecole Internationale des Sciences du Traitement de l'Information</t>
  </si>
  <si>
    <t>工学研究科</t>
  </si>
  <si>
    <t>コンピューターサイエンス工学</t>
  </si>
  <si>
    <t>Computer Science Engineering</t>
  </si>
  <si>
    <t>工学修士</t>
  </si>
  <si>
    <t>Master of Science in Engineering</t>
  </si>
  <si>
    <t>仁川大学と大阪府立大学との学術交流協定書</t>
  </si>
  <si>
    <t>Agreement for Educational and Scientific Cooperation between Univeristy of Incheon and Osaka Prefecture University</t>
  </si>
  <si>
    <t>仁川大学</t>
  </si>
  <si>
    <t>大阪府立大学と韓国生産技術研究院との学術交流協定書</t>
  </si>
  <si>
    <t>Agreement of Academic Exchange between Osaka Prefecture University and Korea Institute of Industrial Technology</t>
  </si>
  <si>
    <t>韓国生産技術研究院</t>
  </si>
  <si>
    <t>Korea Institute of Indusrial Technology</t>
  </si>
  <si>
    <t>大阪府立大学と華南理工大学との大学間協定書</t>
  </si>
  <si>
    <t>University Cooperation Agreement between Osaka Prefecture and South China University of Technology</t>
  </si>
  <si>
    <t>華南理工大学</t>
  </si>
  <si>
    <t>South China University of Technology</t>
  </si>
  <si>
    <t>大阪府立大学と福州大学との間の学術交流協定に関する協定書</t>
  </si>
  <si>
    <t>Agreement for Educational and Scientific Cooperation between Fuzhou University and Osaka Prefecture University</t>
  </si>
  <si>
    <t>福州大学</t>
  </si>
  <si>
    <t>Fuzhou University</t>
  </si>
  <si>
    <t>カイザースラウテルン工科大学と大阪府立大学との学術交流協定</t>
  </si>
  <si>
    <t>Agreement for Educational and Scientific Cooperation between University of Kaiserslautern and Osaka Prefecture University</t>
  </si>
  <si>
    <t>カイザースラウテルン工科大学</t>
  </si>
  <si>
    <t>University of Kaiserslautern</t>
  </si>
  <si>
    <t>大阪府立大学とカールスタッド大学との協定書</t>
  </si>
  <si>
    <t>Agreement between Osaka Prefecture University and Kaestad University</t>
  </si>
  <si>
    <t>カールスタッド大学</t>
  </si>
  <si>
    <t>Karlstad University</t>
  </si>
  <si>
    <t>大阪府立大学とベトナム科学技術院との間の学術交流協定に関する協定書</t>
  </si>
  <si>
    <t>Agreement for Educational and Scientific Cooperation between Vietnamese Academy of Science and Technology and Osaka Prefecture University</t>
  </si>
  <si>
    <t>ベトナム科学技術院</t>
  </si>
  <si>
    <t>Vietnamese Academy of Science and Technology</t>
  </si>
  <si>
    <t>大阪府立大学とホーチミン国立大学との間の学術交流協定に関する協定書</t>
  </si>
  <si>
    <t>Agreement for Educational and Scientific Cooperation between Univiersity of Natural Sciences, National University of HCM and Osaka Prefecture University</t>
  </si>
  <si>
    <t>ホーチミン国立大学</t>
  </si>
  <si>
    <t>National University of Ho Chi Minh</t>
  </si>
  <si>
    <t>福建農林大学と大阪府立大学との学術交流協定書</t>
  </si>
  <si>
    <t>Agreement for Educational and Scientific Cooperation between Fujian Agriculture &amp; Forestry University and Osaka Prefecture University</t>
  </si>
  <si>
    <t>福建農林大学</t>
  </si>
  <si>
    <t>Fujian Agricuture and Forestry University</t>
  </si>
  <si>
    <t>大阪府立大学と北京外国語大学の学術交流協定書</t>
  </si>
  <si>
    <t>Agreement for Educational and Scientific Cooperation between Osaka Prefecture University and Beijing Foreign Studies University</t>
  </si>
  <si>
    <t>北京外国語大学</t>
  </si>
  <si>
    <t>Beijing Foreign Studies University</t>
  </si>
  <si>
    <t>大阪府立大学と浙江工業大学との間の学術交流協定書</t>
  </si>
  <si>
    <t>Agreement for Educational and Scientific Cooperation between Zhejiang University of Technology and Osaka Prefecture University</t>
  </si>
  <si>
    <t>浙江工業大学</t>
  </si>
  <si>
    <t>Zhejiang University of Technology</t>
  </si>
  <si>
    <t>ハノイ工科大学と大阪府立大学との学術交流協定書</t>
  </si>
  <si>
    <t>Agreement for Educational and Scientific Cooperation between Hanoi University of Technology and Osaka Prefecture University</t>
  </si>
  <si>
    <t>ハノイ科学大学と大阪府立大学との学術交流協定書</t>
  </si>
  <si>
    <t>Agreement for Educational and Scientific Cooperation between the Hanoi University of Science and Osaka Prefecture University</t>
  </si>
  <si>
    <t>ハノイ科学大学</t>
  </si>
  <si>
    <t>Hanoi University of Science</t>
  </si>
  <si>
    <t>大阪府立大学と国立中央大学の学術交流協定書</t>
  </si>
  <si>
    <t>Agreement for Educational and Scientific Cooperation between National Central University</t>
  </si>
  <si>
    <t>National central University</t>
  </si>
  <si>
    <t>大阪府立大学とベトナム科学技術院と環境科学研究所と大阪府立大学との学術交流協定書</t>
  </si>
  <si>
    <t>Agreement for Educational and Scientific Cooperation between Institute of Environmental Technology Vietnamese Academy of Science and Technology and Osaka Prefecture University</t>
  </si>
  <si>
    <t>ベトナム科学技術院環境科学研究所</t>
  </si>
  <si>
    <t>Institute of Environmental Technology Vietnamese Academy of Science and Technology</t>
  </si>
  <si>
    <t>マッセイ大学と大阪府立大学間の協定覚書</t>
  </si>
  <si>
    <t>Memorandum of Understanding between Massey Univerisity and Osaka Prefecture University</t>
  </si>
  <si>
    <t>延世大学校工学部と大阪府立大学工学研究科との学術交流協定書</t>
  </si>
  <si>
    <t>Agreement for Educational and Scientific Cooperation between Graduate School of Engineering, Yonsei University and Graduate School of Engineering, Osaka Prefecture University</t>
  </si>
  <si>
    <t>マラッカ工科大学と大阪府立大学との学術交流協定書</t>
  </si>
  <si>
    <t>Memorandum of Understanding between Universiti Teknical Malaysia Melaka and Osaka Prefecture University</t>
  </si>
  <si>
    <t>マラッカ工科大学</t>
  </si>
  <si>
    <t>Universiti Teknikal Malaysia Melaka</t>
  </si>
  <si>
    <t>ダナン工科大学と大阪府立大学との学術交流協定書</t>
  </si>
  <si>
    <t>Agreement for Educational and Scientific Cooperation between Danang University of Technology and Osaka Prefecture University</t>
  </si>
  <si>
    <t>ダナン工科大学</t>
  </si>
  <si>
    <t>Danan University of Technology</t>
  </si>
  <si>
    <t>カシャン高等師範学校と大阪府立大学の学術交流協定書</t>
  </si>
  <si>
    <t>Memorandum of Understanding between the Ecole Normale Superieure de Cachan and Osaka Prefecture University</t>
  </si>
  <si>
    <t>カシャン高等師範学校</t>
  </si>
  <si>
    <t>Ecole Normale Superieure de Cachan</t>
  </si>
  <si>
    <t>大邱大学と大阪府立大学の教育･研究に関する協定書</t>
  </si>
  <si>
    <t>Memorandum of Agreement for Educational and Scientific Cooperation between Daegu Univeristy and Osaka Prefecture University</t>
  </si>
  <si>
    <t>大邱大学</t>
  </si>
  <si>
    <t>Daegu University</t>
  </si>
  <si>
    <t>マヒドン大学看護学部と大阪府立大学看護学部との学術交流協定書</t>
  </si>
  <si>
    <t>Memorandum of Understanding for Educational and Scientific Cooperation betweeen Faculty of Nursing (Siriraj), Mahidol University and School of Nursing, Osaka Prefecture University</t>
  </si>
  <si>
    <t>ウィスコンシン大学ミルウォーキー校と大阪府立大学との学術交流協定書</t>
  </si>
  <si>
    <t>Institutional Agreement for Educational and Scientific Cooperation between the Board of Regents of The University of Wisonsin Systems on behalf of the University of Wisconsin-Milwaukee and Osaka Prefecture University</t>
  </si>
  <si>
    <t>ウィスコンシン大学ミルウォーキー校</t>
  </si>
  <si>
    <t>University of Wisconsin</t>
  </si>
  <si>
    <t>メルボルン大学ARC遊離基化学研究拠点と大阪府立大学理学系研究科との学術交流協定書</t>
  </si>
  <si>
    <t>Agreement for Educational and Scientific Cooperation between the ARC Center of Excellence for Free Radical Chemistry and Biotechnology and Graduate School of Science, Osaka Prefecture University</t>
  </si>
  <si>
    <t>ヴッパータール大学と大阪府立大学との学術交流協定書</t>
  </si>
  <si>
    <t>Agreement for Educational and Scientific Cooperation between the Univeristy of Wuppertal and Osaka Prefecture University</t>
  </si>
  <si>
    <t>ヴッパータール大学</t>
  </si>
  <si>
    <t>University of Wuppertal</t>
  </si>
  <si>
    <t>国立高雄第一科技大学と大阪府立大学の学術交流協定書</t>
  </si>
  <si>
    <t>Cooperation Agreement between Osaka Prefecture University and National Kaohsiung First University of Science and Technology</t>
  </si>
  <si>
    <t>国立高雄第一科技大学</t>
  </si>
  <si>
    <t>ボゴール農科大学と大阪府立大学との学術交流協定書</t>
  </si>
  <si>
    <t>Agreement of Academic Exchange between Bogor Agricultural University and Osaka Prefecture University</t>
  </si>
  <si>
    <t>ボゴール農科大学</t>
  </si>
  <si>
    <t>Bogor Agricultural University</t>
  </si>
  <si>
    <t>ケンブリッジ大学生物化学部と大阪府立大学理学系研究科との学術交流協定書</t>
  </si>
  <si>
    <t>Agreement for Educational and Scientific Cooperation between Department of Biochemistry, University of Cambridge and Graduate School of Science, Osaka Prefecture University</t>
  </si>
  <si>
    <t>ケンブリッジ大学</t>
  </si>
  <si>
    <t>University of Cambridge</t>
  </si>
  <si>
    <t>公立大学法人大阪府立大学と国立東洋言語文化大学の学術交流に関する協定</t>
  </si>
  <si>
    <t>Agreement for Educationa land Scientific Cooperation between Osaka Prefecture University and National Institute of Oriental Languages and Civilizations</t>
  </si>
  <si>
    <t>国立東洋言語文化大学</t>
  </si>
  <si>
    <t>National Institute of Oriental Languages and Civilizations</t>
  </si>
  <si>
    <t>パリ高等機械工学院と大阪府立大学との学術交流協定書</t>
  </si>
  <si>
    <t>Agreement of Cooperation between Insutitut Superieur De Mecanique de Pari and Osaka Prefecture University</t>
  </si>
  <si>
    <t>パリ高等機械大学院</t>
  </si>
  <si>
    <t>Superior Engineering Institute of Paris</t>
  </si>
  <si>
    <t>公立大学法人大阪府立大学と湖南大学との学術交流協定書</t>
  </si>
  <si>
    <t>Agreement for Educational and Scientific Cooperation between Osaka Prefecture University and Huna University</t>
  </si>
  <si>
    <t>Huna University</t>
  </si>
  <si>
    <t>公立大学法人大阪府立大学とウエイクフォレスト大学の学術交流協定書</t>
  </si>
  <si>
    <t>Agreement for Educational and Scientific Cooperation between Wake Forest University and Osaka Prefecture University</t>
  </si>
  <si>
    <t>ウェイクフォレスト大学</t>
  </si>
  <si>
    <t>Wake Forest University</t>
  </si>
  <si>
    <t>大阪府立大学と忠南国立大学との学生交換に関する協定書</t>
  </si>
  <si>
    <t>International Student Exchange Agreement between Osaka Prefecture University and Chungnam National University</t>
  </si>
  <si>
    <t>忠南国立大学</t>
  </si>
  <si>
    <t>Chungnam National University</t>
  </si>
  <si>
    <t>レンヌ第1大学と公立大学法人大阪府立大学との学術交流協定</t>
  </si>
  <si>
    <t>Agreement for Educational and Scientific Cooperation between University of Rennes 1 and Osaka Prefecture University</t>
  </si>
  <si>
    <t>レンヌ第1大学</t>
  </si>
  <si>
    <t>University of Rennes 1</t>
  </si>
  <si>
    <t>アイオワ州立大学材料科学科と公立大学法人大阪府立大学工学研究科との教育および学術協力に関する覚書</t>
  </si>
  <si>
    <t>Memorandum of Understanding for Education and Scientific Cooperation between Osaka Prefecture University and Department of Materials Science and Engineering Iowa State Univeristy</t>
  </si>
  <si>
    <t>アイオワ州立大学</t>
  </si>
  <si>
    <t>Iowa State University</t>
  </si>
  <si>
    <t>梨花女子大学と大阪府立大学との学術交流協定</t>
  </si>
  <si>
    <t>Agreement for Educational and Scientific Cooperation between Ewha Womans University and Osaka Prefecture University</t>
  </si>
  <si>
    <t>大阪府立大学とクイーンズ大学化学科との大学院生の学生交換に関する協定書</t>
  </si>
  <si>
    <t>Agreement to Participate in an International Graduate Student Exchange between Osaka Prefecture University and Department of Chemistry, Queen's University</t>
  </si>
  <si>
    <t>クイーンズ大学</t>
  </si>
  <si>
    <t>Queen's University</t>
  </si>
  <si>
    <t>大阪府立大学とフロリダ大学との学生交換に関する覚書</t>
  </si>
  <si>
    <t>Memorandum of Understanding for a Peciprocal Student Exchange Program between Osaka Prefecture University and University of Florida</t>
  </si>
  <si>
    <t>大阪府立大学とテキサス大学オースチン校との学術交流に関する覚書</t>
  </si>
  <si>
    <t>Memorandum of Understanding between Osaka Prefecture University and University of Texas at Austin</t>
  </si>
  <si>
    <t>テキサス大学オースチン校</t>
  </si>
  <si>
    <t>University of Texas at Austin</t>
  </si>
  <si>
    <t>公立大学法人大阪府立大学と延辺大学との学術交流協定書</t>
  </si>
  <si>
    <t>Agreement for Educational and Scientific Cooperation betwwen Osaka Prefecture University and Yanbian Univeristy.</t>
  </si>
  <si>
    <t>延辺大学</t>
  </si>
  <si>
    <t>Yanbian University</t>
  </si>
  <si>
    <t>ベトナム国家大学ハノイ校と大阪府立大学との学術交流協定書</t>
  </si>
  <si>
    <t>Agreement for Educational and Scientific Cooperation between Vietnam National University, Hanoi and Osaka Prefecture University</t>
  </si>
  <si>
    <t>ベトナム国家大学ハノイ校</t>
  </si>
  <si>
    <t>Vietnam National University, Hanoi</t>
  </si>
  <si>
    <t>ダナン大学と大阪府立大学との学術交流協定書</t>
  </si>
  <si>
    <t>Agreement for Educational and Scientific Cooperation between Univeristy of Danang and Osaka Prefecture University</t>
  </si>
  <si>
    <t>ロンドン大学東洋アフリカ研究学院と大阪府立大学との学術交流に関する覚書</t>
  </si>
  <si>
    <t>Memorandum of Understanding on Academic and Research Cooperation between the School of Oriental and African Studies, University of London and Osaka Prefecture University Memorandum of Understanding for Student Exchange between SOAS, University of London and Osaka Prefecture University</t>
  </si>
  <si>
    <t>ロンドン大学</t>
  </si>
  <si>
    <t>University of London</t>
  </si>
  <si>
    <t>ワルシャワ工科大学マイクロメカニックスおよびフォトにクス研究所と大阪府立大学との学術交流協定書</t>
  </si>
  <si>
    <t>Agreement for Educational and Scientific Cooperation between Institute of Micromechanics and Photonics of Warsaw Univeristy of Technology and Osaka Prefecture University</t>
  </si>
  <si>
    <t>ワルシャワ工科大学</t>
  </si>
  <si>
    <t>Warsaw University of Technology</t>
  </si>
  <si>
    <t>大阪府立大学と泰日工業大学との学術交流協定書</t>
  </si>
  <si>
    <t>Agreement for Academic Exchange and Cooperation between Osaka Prefecture University and Thai-Nichi Institute of TechnologyMemorandum for Student Exchange Program between Osaka Prefecture University and Thai-Nichi Institute of Technology</t>
  </si>
  <si>
    <t>泰日工業大学</t>
  </si>
  <si>
    <t>Thai-Nichi Institute of Technology</t>
  </si>
  <si>
    <t>パレルモ大学と大阪府立大学との学術交流協定書</t>
  </si>
  <si>
    <t>Cultural Cooperation Framework Agreement between University of Palermo and Osaka Prefecture University</t>
  </si>
  <si>
    <t>パレルモ大学</t>
  </si>
  <si>
    <t>University of Palermo</t>
  </si>
  <si>
    <t>大阪府立大学と国立台南大学との学術交流に関する覚書</t>
  </si>
  <si>
    <t>Memorandum of Understanding between Osaka Prefecture Univesity and National University of Tainan</t>
  </si>
  <si>
    <t>国立台南大学</t>
  </si>
  <si>
    <t>National University of Tainan</t>
  </si>
  <si>
    <t>大阪府立大学とテヘラン大学との学術交流に関する覚書</t>
  </si>
  <si>
    <t>Memorandum of Understanding between Osaka Prefecture University and University of Tehran</t>
  </si>
  <si>
    <t>テヘラン大学</t>
  </si>
  <si>
    <t>University of Tehran</t>
  </si>
  <si>
    <t>イラン</t>
  </si>
  <si>
    <t>オタワ大学理学部と大阪府立大学理学系研究科との学術交流協定書</t>
  </si>
  <si>
    <t>Agreement for Educational and Scientific Cooperation between Faculties of Sciences, University of Ottawa and Graduate School of Science, Osaka Prefecture University</t>
  </si>
  <si>
    <t>オタワ大学</t>
  </si>
  <si>
    <t>University of Ottawa</t>
  </si>
  <si>
    <t>大阪府立大学と王立プノンペン大学との学術交流協定書</t>
  </si>
  <si>
    <t>Agreement for Acadeic Exchange and Cooperation between Osaka Prefecture University and Royal U iversity of Phnom Penh</t>
  </si>
  <si>
    <t>王立プノンペン大学</t>
  </si>
  <si>
    <t>Royal University of Phnom Penh</t>
  </si>
  <si>
    <t>カンボジア</t>
  </si>
  <si>
    <t>マレーシア工科大学と大阪府立大学との学術交流協定書</t>
  </si>
  <si>
    <t>Agreement for Educational and Scientific Cooperation between Universiti Teknologi Malaysia and Osaka Prefecture University</t>
  </si>
  <si>
    <t>マレーシア工科大学</t>
  </si>
  <si>
    <t>Universiti Teknikal Malaysia</t>
  </si>
  <si>
    <t>グラナダ大学と大阪府立大学との学術交流協定書</t>
  </si>
  <si>
    <t>Agreement for Educational and Scientific Cooperation between University of Granada and Osaka Prefecture UnivesityMemorandum of Understanding between University of Granada and Osaka Prefecture University</t>
  </si>
  <si>
    <t>グラナダ大学</t>
  </si>
  <si>
    <t>University of Granada</t>
  </si>
  <si>
    <t>大阪府立大学とベルゲン大学との学術交流協定書</t>
  </si>
  <si>
    <t>Memorandum of Understanding between Osaka Prefecture Unicersity and University of Bergen</t>
  </si>
  <si>
    <t>マリボル大学応用数学・理論物理学研究所と大阪府立大学との学術交流協定書</t>
  </si>
  <si>
    <t>Agreement for Educational and Scientific Cooperation between Center for Applied Mathematics and Theoretical Physics, University of Maribor and Osaka Prefecture University</t>
  </si>
  <si>
    <t>マリボル大学</t>
  </si>
  <si>
    <t>University of Maribor</t>
  </si>
  <si>
    <t>公立大学法人大阪府立大学と寧波工業大学との間の学術交流協定書</t>
  </si>
  <si>
    <t>Agreement for Educational and Scientific Cooperation between Ningbo Univeristy of Technology and Osaka Prefecture University</t>
  </si>
  <si>
    <t>寧波工業大学</t>
  </si>
  <si>
    <t>Ningbo University of Technology</t>
  </si>
  <si>
    <t>ツール大学と大阪府立大学との学術交流協定書</t>
  </si>
  <si>
    <t>Agreement for Educational and Scientific Cooperation between Universite Francois-Rabelais de Tours and Osaka Prefecture University</t>
  </si>
  <si>
    <t>ツール大学</t>
  </si>
  <si>
    <t>François Rabelais University/ University of Tours</t>
  </si>
  <si>
    <t>慶一大学と公立大学法人大阪府立大学との学術交流協定</t>
  </si>
  <si>
    <t>Agreement for Educational and Scientific Cooperation between Kyungil University and Osaka Prefecture University</t>
  </si>
  <si>
    <t>慶一大学</t>
  </si>
  <si>
    <t>Kyungil University</t>
  </si>
  <si>
    <t>大阪府立大学とタマサート大学との学術交流に関する覚書</t>
  </si>
  <si>
    <t>Memorandum of Understanding between Osaka Prefecture University and Thammasat University</t>
  </si>
  <si>
    <t>パジャジャラン大学と大阪府立大学との学術交流協定書</t>
  </si>
  <si>
    <t>Agreement for Educational and Scientific Cooperation between Padjadjaran University and Osaka Prefecture University</t>
  </si>
  <si>
    <t>パジャジャラン大学</t>
  </si>
  <si>
    <t>Padjadjaran University</t>
  </si>
  <si>
    <t>ナンシー第2大学と大阪府立大学との学術交流協定</t>
  </si>
  <si>
    <t>Agreement for Scientific Cooperation between University Nancy 2 and Osaka Prefecture University</t>
  </si>
  <si>
    <t>ナンシー第2大学</t>
  </si>
  <si>
    <t>University Nancy 2</t>
  </si>
  <si>
    <t>バルセロナ自治大学と大阪府立大学との学術交流協定書</t>
  </si>
  <si>
    <t>Specific Collaboration Agreement to Establish an Exchange Programme between the Univerisitat Autonoma de Barcelona and Osaka Prefecture University</t>
  </si>
  <si>
    <t>バルセロナ自治大学</t>
  </si>
  <si>
    <t>Autonomous University of Barcelona</t>
  </si>
  <si>
    <t>大阪府立大学とポールサバティエトゥールーズ第3大学の学術交流協定書</t>
  </si>
  <si>
    <t>Agreement for Inter-University Cooperation between Osaka Prefecture University and l'Universite Paul Sabatier-Toulouse 3</t>
  </si>
  <si>
    <t>ポールサバティエトゥールーズ第3大学</t>
  </si>
  <si>
    <t>Paul Sabatier Univeristy (Toulouse 3)</t>
  </si>
  <si>
    <t>サラゴサ大学と大阪府立大学との学術交流協定書</t>
  </si>
  <si>
    <t>Agreement for Educational and Scientific Cooperation between University of Zaragoza and Osaka Prefecture University</t>
  </si>
  <si>
    <t>サラゴサ大学</t>
  </si>
  <si>
    <t>University of Zaragoza</t>
  </si>
  <si>
    <t>オルレアン大学と国立大学法人大阪府立大学との学術交流協定書</t>
  </si>
  <si>
    <t>Agreement for Educational and Scientific Cooperation between University of Orelans and Osaka Prefecture University</t>
  </si>
  <si>
    <t>オルレアン大学</t>
  </si>
  <si>
    <t>University of Orleans</t>
  </si>
  <si>
    <t>青海民族大学と国立大学法人大阪府立大学との学術交流協定</t>
  </si>
  <si>
    <t>Memorandam of Understanding for Student Exchange between Osaka Prefecture University and Quinghai University of Nationalities</t>
  </si>
  <si>
    <t>Quinghai University of Nationalities</t>
  </si>
  <si>
    <t>大阪府立大学およびアルゼンチン国立南部大学の間の学術交流協定に関する協定書</t>
  </si>
  <si>
    <t>Cooperation Agreement between Osaka Prefecture University and Universidad Nacional Del Sur</t>
  </si>
  <si>
    <t>アルゼンチン国立南部大学</t>
  </si>
  <si>
    <t>National University of the South</t>
  </si>
  <si>
    <t>アルゼンチン</t>
  </si>
  <si>
    <t>青島農業大学と大阪府立大学との学術交流協定書</t>
  </si>
  <si>
    <t>Agreement for Educational and Scientific Cooperation between Qingdao Agricultural University and Osaka Prefecture University</t>
  </si>
  <si>
    <t>青島農業大学</t>
  </si>
  <si>
    <t>Qingdao Agricultural University</t>
  </si>
  <si>
    <t>大阪府立大学と国立台湾師範大学との学術交流協定書</t>
  </si>
  <si>
    <t>Agreement for Educational and Scientific Cooperation between Osaka Prefecture University and National Taiwan Normal University</t>
  </si>
  <si>
    <t>大阪府立大学と国立台北科技大学との学術交流協定書</t>
  </si>
  <si>
    <t>Agreement for Educational and Scitentific Cooperation between National Taipei University of Technology and Osaka Prefecture University</t>
  </si>
  <si>
    <t>国立台北科技大学</t>
  </si>
  <si>
    <t>National Taipei University of Technology</t>
  </si>
  <si>
    <t>ボルドー第1大学と大阪府立大学との学術交流協定書</t>
  </si>
  <si>
    <t>Agreement for Educational and Scientific Cooperation between University Bordeaux 1 and Osaka Prefecture University</t>
  </si>
  <si>
    <t>ボルドー第1大学</t>
  </si>
  <si>
    <t>University Bordeaux 1</t>
  </si>
  <si>
    <t>建国大学と大阪府立大学との学術交流協定書</t>
  </si>
  <si>
    <t>Agreement for Educational and Scientific Cooperation between Konkuk University and Osaka Prefecture University</t>
  </si>
  <si>
    <t>建国大学</t>
  </si>
  <si>
    <t>Konkuk University</t>
  </si>
  <si>
    <t>ベトナム中央獣医研究と大阪府立大学との学術交流協定書</t>
  </si>
  <si>
    <t>University Cooperation Agreement between Osaka Prefecture Univesity and Central Viet Nam Vaterinary Institute</t>
  </si>
  <si>
    <t>ベトナム中央獣医研究所</t>
  </si>
  <si>
    <t>Central Viet Nam Vaterinary Institute</t>
  </si>
  <si>
    <t>ノルウェー国立農業環境大学と大阪府立大学との学術交流協定書</t>
  </si>
  <si>
    <t>Agreement for Educational and Scientific Cooperation between Norwegian Institute for Agricultural and Environmental Reasech and Osaka Pefecture University</t>
  </si>
  <si>
    <t>ノルウェー国立農業環境大学</t>
  </si>
  <si>
    <t>Norwegian Institute for Agricultural and Environmental Research</t>
  </si>
  <si>
    <t>ベトナム天然資源環境省と大阪府立大学との学術交流協定校</t>
  </si>
  <si>
    <t>Agreement for Education and Scientific Cooperation between Ministry of Natural Resources and Environment and Osaka Prefecture University</t>
  </si>
  <si>
    <t>ベトナム天然資源環境省環境管理科学研究所</t>
  </si>
  <si>
    <t>Ministry of Natural Resources and Environment, Institute of Science for Environmental Management</t>
  </si>
  <si>
    <t>ラオス国立大学と大阪府立大学との学術交流協定書</t>
  </si>
  <si>
    <t>Agreement for Educational and Scientific Cooperation between National University of Laos and Osaka Prefecture University</t>
  </si>
  <si>
    <t>ラオス国立大学</t>
  </si>
  <si>
    <t>National University of Laos</t>
  </si>
  <si>
    <t>ラオス</t>
  </si>
  <si>
    <t>神戸市外国語大学</t>
  </si>
  <si>
    <t>学生交換に関する協定</t>
  </si>
  <si>
    <t>Eastern Washigton University</t>
  </si>
  <si>
    <t>外国語学部</t>
  </si>
  <si>
    <t>特に指定なし</t>
  </si>
  <si>
    <t>神戸市外国語大学とエルマイラ大学との間の学術交流協定</t>
  </si>
  <si>
    <t>Agreement for Academic Co-operation between Elmira College and Kobe City University of Foreign Studies</t>
  </si>
  <si>
    <t>エルマイラ大学</t>
  </si>
  <si>
    <t>Elmira College</t>
  </si>
  <si>
    <t>神戸市外国語大学とオーガスタナ大学との間における学術連携および協力に関する一般協定</t>
  </si>
  <si>
    <t>General Agreement for a Program of Academic Linkage and Cooperation between Kobe City University of Foreign Studies and Augustana College</t>
  </si>
  <si>
    <t>オーガスタナ大学</t>
  </si>
  <si>
    <t>Augustana College</t>
  </si>
  <si>
    <t>Letter of Agreement</t>
  </si>
  <si>
    <t>UCLA Extension</t>
  </si>
  <si>
    <t>神戸市外国語大学とランカスター大学との間の学術交流協定</t>
  </si>
  <si>
    <t>Agreement for Academic Co-operation between Lancaster University and Kobe City University of Foreign Studies</t>
  </si>
  <si>
    <t>ランカスター大学</t>
  </si>
  <si>
    <t>Lancaster University</t>
  </si>
  <si>
    <t>神戸市外国語大学とリーズ大学との間の留学協定書</t>
  </si>
  <si>
    <t>Agreement for Study Abroad between The University of Leeds and Kobe City University of Foreign Studies</t>
  </si>
  <si>
    <t>The University of Leeds</t>
  </si>
  <si>
    <t>神戸市外国語大学とミドルセックス大学間における協定</t>
  </si>
  <si>
    <t>Memorandum of Understanding between Kobe City University of Foreign Studies and Middlesex University</t>
  </si>
  <si>
    <t>ミドルセックス大学</t>
  </si>
  <si>
    <t>Middlesex University</t>
  </si>
  <si>
    <t>ノーサンブリア大学</t>
  </si>
  <si>
    <t>Northumbria University</t>
  </si>
  <si>
    <t>モスクワ国立大学と神戸市外国語大学との教員交換に関する議定書学生派遣に関する神戸市外国語大学とモスクワ大学国際教育センターとの合意書</t>
  </si>
  <si>
    <t>モスクワ大学-国際教育センター</t>
  </si>
  <si>
    <t>M.V. Lomonosov Moscow State University-Center for International Education(CIE)</t>
  </si>
  <si>
    <t>プーキシン名称国立ロシア語大学と神戸市外国語大学との交流に関する協定</t>
  </si>
  <si>
    <t>国立プーキシン記念ロシア語大学</t>
  </si>
  <si>
    <t>Pushkin State Russian Language Institute</t>
  </si>
  <si>
    <t>神戸市外国語大学と天津外国語学院の大学間交流関係設立に関する協定書</t>
  </si>
  <si>
    <t>天津外国語大学</t>
  </si>
  <si>
    <t>Tianjin　Foreign　Studies　University</t>
  </si>
  <si>
    <t>外国語学部・外国語学研究科</t>
  </si>
  <si>
    <t>日語系大学院</t>
  </si>
  <si>
    <t>神戸市外国語大学と復旦大学との学術交流協定書神戸市外国語大学と復旦大学との学生交流協定書</t>
  </si>
  <si>
    <t>日本神戸市外国語大学、中国北京語言大学協力及び交流協議書</t>
  </si>
  <si>
    <t>北京語言大学</t>
  </si>
  <si>
    <t>Beijing Language and Culture University</t>
  </si>
  <si>
    <t>神戸市外国語大学と東北師範大学との学術交流協定書</t>
  </si>
  <si>
    <t>東北師範大学</t>
  </si>
  <si>
    <t>Northeast Normal University</t>
  </si>
  <si>
    <t>神戸市外国語大学とオルテガ・イ・ガセット研究財団の学術交流に関する協定書</t>
  </si>
  <si>
    <t>オルテガ・イ・ガセット研究財団</t>
  </si>
  <si>
    <t>Fundation JOSE ORTEGA Y GASSET</t>
  </si>
  <si>
    <t>神戸市外国語大学とアルカラ・デ・エナレス大学の交流に関する協定</t>
  </si>
  <si>
    <t>アルカラ・デ・エナレス大学</t>
  </si>
  <si>
    <t>University of ALCALA DE HENARES</t>
  </si>
  <si>
    <t>神戸市外国語大学とラ・リオハ大学の交流に関する協定</t>
  </si>
  <si>
    <t>ラ・リオハ大学</t>
  </si>
  <si>
    <t>University of LA RIOJA</t>
  </si>
  <si>
    <t>神戸市外国語大学とサンテイアゴ・デ・コンポステラ大学の交流に関する協定</t>
  </si>
  <si>
    <t>サンテイアゴ・デ・コンポステラ大学</t>
  </si>
  <si>
    <t>University of SANTIAGO DE COMPOSTELA</t>
  </si>
  <si>
    <t>神戸市外国語大学とバスク大学の交流に関する協定</t>
  </si>
  <si>
    <t>バスク大学</t>
  </si>
  <si>
    <t>University of the Basque Country</t>
  </si>
  <si>
    <t>神戸市外国語大学とセゴビア市および国立通信教育大学の交流に関する協定</t>
  </si>
  <si>
    <t>セゴビア市及び国立通信教育大学</t>
  </si>
  <si>
    <t>City of Segovia/National University for Distance Education</t>
  </si>
  <si>
    <t>神戸市外国語大学とディーキン大学との間の学術交流協定</t>
  </si>
  <si>
    <t>Heads of Agreement between Deakin University and Kobe City University of Foreign Studies</t>
  </si>
  <si>
    <t>神戸市外国語大学とアメリカ・インスティテュートの短期語学研修に関する協定書</t>
  </si>
  <si>
    <t>Letter of Agreement between Kobe City University of Foreign Studies and Amerika Institut</t>
  </si>
  <si>
    <t>アメリカ・インスティテュート</t>
  </si>
  <si>
    <t>Amerika Institut</t>
  </si>
  <si>
    <t>神戸市外国語大学とマウント・アリソン大学間における協定</t>
  </si>
  <si>
    <t>Memorandum of Understanding between Kobe City University of Foreign Studies and Mount Allison University</t>
  </si>
  <si>
    <t>マウント・アリソン大学</t>
  </si>
  <si>
    <t>Mount Allison University</t>
  </si>
  <si>
    <t>メディシンハットカレッジおよび神戸市外国語大学による交流協定書</t>
  </si>
  <si>
    <t>Agreement of Cooperation and Student Exchange between Medicine Hat College and Kobe City University of Foreign Studies</t>
  </si>
  <si>
    <t>メディシンハット大学</t>
  </si>
  <si>
    <t>Medicine Hat College</t>
  </si>
  <si>
    <t>神戸市外国語大学およびレジャイナ大学間における覚書</t>
  </si>
  <si>
    <t>Memorandum of Understanding between Kobe City University of Foreign Studies and University of Regina</t>
  </si>
  <si>
    <t>レジャイナ大学</t>
  </si>
  <si>
    <t>University of Regina</t>
  </si>
  <si>
    <t>兵庫県立大学</t>
  </si>
  <si>
    <t>日本国兵庫県立大学と中華人民共和国曁南大学との学術交流協定</t>
  </si>
  <si>
    <t>Academic Exchange Agreement between Jinan University and University of hyogo</t>
  </si>
  <si>
    <t>曁南大学</t>
  </si>
  <si>
    <t>Jinan University</t>
  </si>
  <si>
    <t>本学からの語学研修訪問団（学生）の派遣</t>
  </si>
  <si>
    <t>ALL</t>
  </si>
  <si>
    <t>兵庫県立大学と蘇州大学との学術交流協定</t>
  </si>
  <si>
    <t>Academic Exchange Agreement between Soochow University and University of hyogo</t>
  </si>
  <si>
    <t>兵庫県立大学と浙江工業大学との学術交流協定</t>
  </si>
  <si>
    <t>Academic Exchange Agreement between ZheJiang University of Technology and University of hyogo</t>
  </si>
  <si>
    <t>兵庫県立大学と広東商学院大学との学術交流協定</t>
  </si>
  <si>
    <t>Academic Exchange Agreement between GUANGDONG UNIVERSITY OF BUSINESS STUDIES and University of hyogo</t>
  </si>
  <si>
    <t>広東商学院大学</t>
  </si>
  <si>
    <t>Guangdong University of Business Studies</t>
  </si>
  <si>
    <t>兵庫県立大学と東亜大学との学術交流協定</t>
  </si>
  <si>
    <t>Academic Exchange Agreement between Dong-A University and University of hyogo</t>
  </si>
  <si>
    <t>東亜大学校</t>
  </si>
  <si>
    <t>Dong-A University</t>
  </si>
  <si>
    <t>兵庫県立大学とチュラロンコン大学との学術交流協定</t>
  </si>
  <si>
    <t>Academic Exchange Agreement between Chulalongkorn University Bangkok, Thailand and University of Hyogo Kobe, Japan</t>
  </si>
  <si>
    <t>兵庫県立大学とスラナリー工科大学との学術交流協定</t>
  </si>
  <si>
    <t>ACADEMIC EXCHANGE AGREEMENT BETWEEN UNIVERSITY OF HYOGO AND SURANAREE UNIVERSITY OF TECHNOLOGY</t>
  </si>
  <si>
    <t>スラナリー工科大学</t>
  </si>
  <si>
    <t>Suranaree University of Technology</t>
  </si>
  <si>
    <t>兵庫県立大学とカーティン工科大学との教員交流及び学術交流に関する協定</t>
  </si>
  <si>
    <t>STAFF EXCHANGE AND ACADEMIC COOPERATION AGREEMENT Between CURTIN UNIVERSITY OF TECHNOLOGY, Perth, Western Australia And UNIVERSITY OF HYOGO, Kobe, Japan</t>
  </si>
  <si>
    <t>カーティン大学</t>
  </si>
  <si>
    <t>Curtin University of Technology</t>
  </si>
  <si>
    <t>兵庫県立大学とカーティン工科大学との学生交流に関する協定</t>
  </si>
  <si>
    <t>STUDENT EXCHANGE AGREEMENT Between CURTIN UNIVERSITY OF TECHNOLOGY, Perth, Western Australia And UNIVERSITY OF HYOGO, Kobe, Japan</t>
  </si>
  <si>
    <t>兵庫県立大学とエバーグリーン州立大学との学術交流に関する協定</t>
  </si>
  <si>
    <t>Academic Exchange Agreement Between The Evergreen State College Olympia, Washington and University of Hyogo Kobe, Hyogo</t>
  </si>
  <si>
    <t>エバグリーン州立大学</t>
  </si>
  <si>
    <t>The Evergreen State College</t>
  </si>
  <si>
    <t>兵庫県立大学とハワイ大学マノア校アウトリーチカレッジとの国際プログラムの協定</t>
  </si>
  <si>
    <t>Agreement on the International Program Between University of Hawaii at Manoa Outreach College and University of Hyogo</t>
  </si>
  <si>
    <t>ハワイ大学マノア校アウトリーチカレッジ</t>
  </si>
  <si>
    <t>University of Hawaii at Manoa Outreach College</t>
  </si>
  <si>
    <t>兵庫県立大学とロンドリーナ州立大学との学術交流協定</t>
  </si>
  <si>
    <t>Agreement on the International Program Between Londrina University and University of Hyogo</t>
  </si>
  <si>
    <t>ロンドリーナ州立大学</t>
  </si>
  <si>
    <t>Londrina University</t>
  </si>
  <si>
    <t>兵庫県立大学とカールスルーエ工科大学との学術交流協定</t>
  </si>
  <si>
    <t>Agreement on the International Program Between Karlsruhe University of Technology and University of Hyogo</t>
  </si>
  <si>
    <t>カールスルーエ工科大学</t>
  </si>
  <si>
    <t>Karisruhe University of Technology</t>
  </si>
  <si>
    <t>食科学大学と兵庫県立大学との協力体制に関する協定書</t>
  </si>
  <si>
    <t>COOPERATION FRAMEWORK AGREEMENT BETWEEN UNIVERSITY OF GASTRONOMIC SCIENCES AND UNIVERSITY OF HYOGO</t>
  </si>
  <si>
    <t>食科学大学</t>
  </si>
  <si>
    <t>University of Gastronimic Sciences</t>
  </si>
  <si>
    <t>兵庫県立大学とヤシ工科大学との学術交流協定</t>
  </si>
  <si>
    <t>Agreement on the International Program Between Technical University Iasi and University of Hyogo</t>
  </si>
  <si>
    <t>ヤシ工科大学</t>
  </si>
  <si>
    <t>Technical University Iasi</t>
  </si>
  <si>
    <t>兵庫県立大学とブカレスト経済大学との学術交流協定</t>
  </si>
  <si>
    <t>Agreement on the International Program Between Bucharest University of Economics and University of Hyogo</t>
  </si>
  <si>
    <t>ブカレスト経済大学</t>
  </si>
  <si>
    <t>Bucharest university of Economics</t>
  </si>
  <si>
    <t>兵庫県立大学看護各部及び地域ケア開発研究所と香港理工大学護理學院との学術交流に関する協定書</t>
  </si>
  <si>
    <t>Agreement on Academic Exchange between School of Nursing, The Hong Kong Polytechnic University and College of Nursing Art and Science and Research Institute of Nursing Care for People and Community, University of Hyogo</t>
  </si>
  <si>
    <t>兵庫県立大学大学院工学研究科と中国農業科学院生物技術研究所との学術交流協定</t>
  </si>
  <si>
    <t>Academic Exchange Agreement between Biotechnology Research Institute, Chinese Academy of Agricultural Sciences Beijing, China and Graduate School of Engineering, University of Hyogo Himeji, Hyogo, Japan</t>
  </si>
  <si>
    <t>中国農業科学院生物技術研究所</t>
  </si>
  <si>
    <t>Biotechnology Research Institute, Chinese Academy of Agricultural Sciences</t>
  </si>
  <si>
    <t>大学院工学研究科</t>
  </si>
  <si>
    <t>生物技術研究所</t>
  </si>
  <si>
    <t>Biotechnology Research Institute</t>
  </si>
  <si>
    <t>兵庫県立大学と韓国赤十字看護大学との学術交流に関する協定書</t>
  </si>
  <si>
    <t>Agreement on The Academic Exchange between Red Cross College of Nursing, Korea and College of Nursing Art And Science, University of Hyogo</t>
  </si>
  <si>
    <t>韓国赤十字看護大学</t>
  </si>
  <si>
    <t>Red Cross College of Nursing, Korea</t>
  </si>
  <si>
    <t>看護学部</t>
  </si>
  <si>
    <t>兵庫県立大学高度産業科学技術研究所とハンヤン大学との間の文化、教育及び科学研究の協力に関する相互協定</t>
  </si>
  <si>
    <t>Agreement of Academic and Research Collaboration between Hanyang University and Laboratory of Advanced Science and Technology for Industry, University of Hyogo</t>
  </si>
  <si>
    <t>ハンヤン大学</t>
  </si>
  <si>
    <t>高度産業科学技術研究所</t>
  </si>
  <si>
    <t>兵庫県立大学工学研究科と延世大学工学部との学術交流に関する協定書</t>
  </si>
  <si>
    <t>Academic Exchange Agreement between College of Engineering, Yonsei University Seoul, Korea and Graduate School of Engineering, University of Hyogo Himeji, Hyogo, Japan</t>
  </si>
  <si>
    <t>延世大学校</t>
  </si>
  <si>
    <t>兵庫県立大学大学院応用情報科学研究所とタイ王国タマサート大学シリンドーン国際工学部との学術交流に関する協定</t>
  </si>
  <si>
    <t>Agreement on Academic Exchange Between Graduate School of Applied Informatics, University of Hyogo, Japan and Sirindhorn International Institute of Technology, Thammasat University, Thailand</t>
  </si>
  <si>
    <t>兵庫県立大学大学院工学研究科と泰日工業大学工学部(タイ)との学術交流協定</t>
  </si>
  <si>
    <t>Academic Exchange Agreement between Thai-Nichi Institute of technology, Bangkok, Thailand and Graduate School of Engineering, University of Hyogo Himeji, Hyogo, Japan</t>
  </si>
  <si>
    <t>Thai-Nichi Institute of technology</t>
  </si>
  <si>
    <t>工学部</t>
  </si>
  <si>
    <t>Institute of technology</t>
  </si>
  <si>
    <t>兵庫県立大学看護学部及び地域ケア開発研究所とハサヌディン大学医学部看護学科との学術交流に関する協定書</t>
  </si>
  <si>
    <t>Agreement on The Academic Exchange Between Nursing Program of Faculty of Medicine, Hasanuddin University and Collage of Nursing Art and Science and Research Institute of Nursing, Care for People and Community, University of Hyogo</t>
  </si>
  <si>
    <t>ハサヌディン大学医学部</t>
  </si>
  <si>
    <t>Hasanuddin University</t>
  </si>
  <si>
    <t>兵庫県立大学とシンガポール高度計さん科学研究所とのシミュレーション科学に関する国際的な教育・研究の協力に関する覚書</t>
  </si>
  <si>
    <t>Memorandum of Understanding for International Education and Research Cooperation in Simulation Sciences between The University of Hyogo and Institute of High Performance Computing</t>
  </si>
  <si>
    <t>シンガポール高度計算科学研究所</t>
  </si>
  <si>
    <t>Institute of High Performance Computing</t>
  </si>
  <si>
    <t>兵庫県立大学大学院物質理学研究科とダッカ大学理学研究科（ダッカ、バングラデシュ）との間の文化、教育及び科学研究の協力に関する協定</t>
  </si>
  <si>
    <t>Agreement of Academic and Research Collaboration between Faculty of Science, University of Dhaka, Bangladesh and Graduate School of Material Science, University of Hyogo, Japan</t>
  </si>
  <si>
    <t>ダッカ大学</t>
  </si>
  <si>
    <t>University of Dhaka</t>
  </si>
  <si>
    <t>兵庫県立大学看護学部とペンシルバニア大学看護学部との学術交流に関する協定書</t>
  </si>
  <si>
    <t>Agreement on The Academic Exchange between College of Nursing Art and Science, University of Hyogo and School of Nursing, University of Pennsylvania</t>
  </si>
  <si>
    <t>ペンシルバニア大学</t>
  </si>
  <si>
    <t>University of Pennsylvania</t>
  </si>
  <si>
    <t>兵庫県立大学とカーネギーメロン大学との基本協定</t>
  </si>
  <si>
    <t>Master Agreement Between Carnegie Mellon University and University of Hyogo</t>
  </si>
  <si>
    <t>カーネギーメロン大学</t>
  </si>
  <si>
    <t>Carnegie Mellon University</t>
  </si>
  <si>
    <t>応用情報科学研究科</t>
  </si>
  <si>
    <t>情報ネットワーク研究所</t>
  </si>
  <si>
    <t>Information Networking Institute</t>
  </si>
  <si>
    <t>Master of Science in information technology</t>
  </si>
  <si>
    <t>兵庫県立大学生命理学研究科とバリ大学医学部（バリ、イタリア）との間の文化、教育及び科学研究の協力に関する相互協定</t>
  </si>
  <si>
    <t>Agreement of Academic and Research Collaboration between Medical School, University of Bari, Italy and Graduate School of Life Science, University of Hyogo, Japan</t>
  </si>
  <si>
    <t>バリ大学</t>
  </si>
  <si>
    <t>University of Bari</t>
  </si>
  <si>
    <t>生命理学研究科</t>
  </si>
  <si>
    <t>Medical School</t>
  </si>
  <si>
    <t>兵庫県立大学とポーランド日本情報工科大学との教育研究協力に関する協定</t>
  </si>
  <si>
    <t>Agreement on Education and Research Coollaboration between University of Hyogo and Polish-Japanese Institute of Information Technology</t>
  </si>
  <si>
    <t>Polish-Japanese Institute of Information Technology</t>
  </si>
  <si>
    <t>兵庫県立大学大学院シミュレーション学研究科とベオグラード大学言語学部との教育研究交流に関する協定</t>
  </si>
  <si>
    <t>Agreement on Education and Research Collaboration between University of Belgrade, Faculty of Philology and University of Hyogo, Graduate School of Simulation Studies</t>
  </si>
  <si>
    <t>ベオグラード大学</t>
  </si>
  <si>
    <t>University of Belgrade</t>
  </si>
  <si>
    <t>セルビア</t>
  </si>
  <si>
    <t>奈良県立大学</t>
  </si>
  <si>
    <t>AGREEMENT ON SISTER RELATIONSHIP BETWEEN NARA PREFECTURAL UNIVERSITY AND KYONGGI UNIVERSITY</t>
  </si>
  <si>
    <t>京畿大学</t>
  </si>
  <si>
    <t>Kyonggi University</t>
  </si>
  <si>
    <t>日本国奈良県立大学と台湾開南大学との間における学術交流に関する覚書</t>
  </si>
  <si>
    <t>MEMORANDUM OF UNDERSTANDING ACADEmic EXCHANGE BETEEN KAINAN UNIVERSITY,TAIWAN AND NARAPREFECTURAL UNIVERSITY,JAPAN</t>
  </si>
  <si>
    <t>奈良県立医科大学</t>
  </si>
  <si>
    <t>奈良県立医科大学とチェンマイ大学との学術交流協定</t>
  </si>
  <si>
    <t>Academic Exchange Agreement Between Chiang Mai University And Nara Medical University</t>
  </si>
  <si>
    <t>チェンマイ大学</t>
  </si>
  <si>
    <t>Chiang Mai University</t>
  </si>
  <si>
    <t>奈良県立医科大学と福建医科大学との間における学術交流に関する協定書</t>
  </si>
  <si>
    <t>Agreement On Academic Exchange Between Fujian Medical Universtiy And Nara Medical University</t>
  </si>
  <si>
    <t>福建医科大学</t>
  </si>
  <si>
    <t>Fujian Medical University</t>
  </si>
  <si>
    <t>奈良県立医科大学とオックスフォード大学 生理学・解剖学・遺伝学部との学術交流に関する協定書</t>
  </si>
  <si>
    <t>Memorandum Of Agreement On Academic Cooperation Between Nara Medical University and the Department of Physiology, Anatomy and Genetics, Oxford University</t>
  </si>
  <si>
    <t>オックスフォード大学</t>
  </si>
  <si>
    <t>Oxford University</t>
  </si>
  <si>
    <t>奈良県立医科大学とルール大学との協定書</t>
  </si>
  <si>
    <t>Memorandum Of Agreement Between Ruhr University Bochum Bochum, Germany And Nara Medical University, Japan</t>
  </si>
  <si>
    <t>ルール大学</t>
  </si>
  <si>
    <t>Ruhr University Bochum</t>
  </si>
  <si>
    <t>和歌山県立医科大学</t>
  </si>
  <si>
    <t>日本国和歌山県立医科大学と中華人民共和国山東大学学術交流協定書及び学生交流に関する覚書</t>
  </si>
  <si>
    <t>山東大学</t>
  </si>
  <si>
    <t>Shandong University</t>
  </si>
  <si>
    <t>日本国和歌山県立医科大学と中華人民共和国上海交通大学医学院との間の学術・教育交流に関する協定書</t>
  </si>
  <si>
    <t>Agreement for Academic Exchange and Cooperation between Wakayama Medical University, Wakayama, Japan and Faculty of Medicine, Khon Kaen University, Thailand</t>
  </si>
  <si>
    <t>医学部、保健看護学部</t>
  </si>
  <si>
    <t>和歌山県立医科大学と香港中文大学医学部との学術交流協定書</t>
  </si>
  <si>
    <t>Agreement on Academic Exchange between Faculty of Medicine, the chinese University of Hong Kong and Wakayama Medical University</t>
  </si>
  <si>
    <t>香港中文大学</t>
  </si>
  <si>
    <t>The Chinese University</t>
  </si>
  <si>
    <t>Memorandum of Understanding Between Wakayama Medical University, Wakayama, Japan and Seoul National University Collage of Medicine, Seoul, Korea</t>
  </si>
  <si>
    <t>ソウル大学校</t>
  </si>
  <si>
    <t>日本国和歌山県立医科大学保健看護学部とタイ国マヒドン大学看護学部との交流協定書</t>
  </si>
  <si>
    <t>AGREEMENT OF ACADEMIC EXCHANGE BETWEEN SCHOOL OF HEALTH AND NURSING SCIENCE WAKAYAMA MEDICAL UNIVERSITY,WAKAYAMA,JAPAN AND FACULTY OF NURSING,MAHIDOL UNIVERSITY,BANGKOK,THAILAND</t>
  </si>
  <si>
    <t>和歌山県立医科大学大学院保健看護学研究科とマヒドン大学公衆衛生学部との学術交流に関する覚書</t>
  </si>
  <si>
    <t>MEMORANDUM OF UNDERSTANDING ON ACADEMIC COOPERATION BETWEEN GRADUATE SCHOOL OF HEALTH AND NURSING SCIENCE ,WAKAYAMA MEDICAL UNIVERSITY AND FACULTY OF PUBLIC HEALTH,MAHIDOL UNIVERSITY</t>
  </si>
  <si>
    <t>島根県立大学</t>
  </si>
  <si>
    <t>島根県立大学と蔚山大学校との交流に関する協定書</t>
  </si>
  <si>
    <t>Exchange Agreement between The University of Shimane and University of Ulsan</t>
  </si>
  <si>
    <t>蔚山大学校</t>
  </si>
  <si>
    <t>総合政策学部</t>
  </si>
  <si>
    <t>人文大学日本語日本学科社会科学大学</t>
  </si>
  <si>
    <t>College of Humanities,Japanese Language and Aria Studies/College of Social Sciences</t>
  </si>
  <si>
    <t>島根県立大学と吉林大学東北亜研究院との交流に関する協定書</t>
  </si>
  <si>
    <t>Exchange Agreement between The University of Shimane and Northeast Asian Studies Academy of Jilin University</t>
  </si>
  <si>
    <t>吉林大学東北亜研究院</t>
  </si>
  <si>
    <t>Northeast Asian Studies Academy of Jilin University</t>
  </si>
  <si>
    <t>島根県立大学と寧夏大学との交流に関する協定書</t>
  </si>
  <si>
    <t>Exchange Agreement between The University of Shimane and Ningxia University</t>
  </si>
  <si>
    <t>寧夏大学</t>
  </si>
  <si>
    <t>Ningxia University</t>
  </si>
  <si>
    <t>島根県立大学と北京大学国際関係学院との交流に関する協定書</t>
  </si>
  <si>
    <t>Exchange Agreement between The University of Shimane and School of International Studies, Peking University</t>
  </si>
  <si>
    <t>北京大学国際関係学院</t>
  </si>
  <si>
    <t>School of International Studies, Peking University</t>
  </si>
  <si>
    <t>島根県立大学と復旦大学国際問題研究院との交流に関する協定書</t>
  </si>
  <si>
    <t>Exchange Agreement between The University of Shimane and Institute of International Studies , Fudan University</t>
  </si>
  <si>
    <t>復旦大学国際問題研究院</t>
  </si>
  <si>
    <t>Institute of International Studies , Fudan University</t>
  </si>
  <si>
    <t>島根県立大学とイルクーツク大学の協力に関する一般協定</t>
  </si>
  <si>
    <t>General Agreement on Cooperation between The University of Shimane and Irkutsk State Univetsity</t>
  </si>
  <si>
    <t>イルクーツク大学</t>
  </si>
  <si>
    <t>Irkutsk State University</t>
  </si>
  <si>
    <t>島根県立大学とモントレー国際大学との交流に関する協定書</t>
  </si>
  <si>
    <t>Exchange Agreement between The University of Shimane and The Monterey Institute of International Studies</t>
  </si>
  <si>
    <t>モントレー国際大学</t>
  </si>
  <si>
    <t>The Monterey Institute of International Studies</t>
  </si>
  <si>
    <t>島根県立大学とモンゴル国立科学技大学との交流に関する協定書</t>
  </si>
  <si>
    <t>Exchange Agreement between The University of Shimane and Mongolian University of Science and Technology</t>
  </si>
  <si>
    <t>国立科学技術大学</t>
  </si>
  <si>
    <t>Mongolian University of Science and Technology</t>
  </si>
  <si>
    <t>島根県立大学と中央民族大学との交流に関する協定書</t>
  </si>
  <si>
    <t>Exchange Agreement between The University of Shimane and Minzu University of China</t>
  </si>
  <si>
    <t>国際教育学院民族学と社会学学院</t>
  </si>
  <si>
    <t>International Education College/Ethnology and Sociology College</t>
  </si>
  <si>
    <t>日本国島根県立大学と大韓民国啓明大学校の学生交流に関する覚書</t>
  </si>
  <si>
    <t>Memorandum of Understanding between The University of Shimane, Shimane, Japan and Keimyung University, Daegu, Korea</t>
  </si>
  <si>
    <t>啓明大学校</t>
  </si>
  <si>
    <t>Keimyung University</t>
  </si>
  <si>
    <t>島根県立大学とロシア海洋国立大学との覚書</t>
  </si>
  <si>
    <t>Agreement on Cooperation between the Maritime State University named after admiral G.I. Nevelskoy-The Russian Federation and the University of Shimane Prefecture-Japan</t>
  </si>
  <si>
    <t>ロシア海洋国立大学</t>
  </si>
  <si>
    <t>Maritime State University namedafter adm. G.I. Nevelskoi</t>
  </si>
  <si>
    <t>岡山県立大学</t>
  </si>
  <si>
    <t>セント・アンドリュース大学</t>
  </si>
  <si>
    <t>St Andrews University</t>
  </si>
  <si>
    <t>バンガ-大学</t>
  </si>
  <si>
    <t>Bangor University</t>
  </si>
  <si>
    <t>又松（ウソン）大学校</t>
  </si>
  <si>
    <t>短期留学生に係る検定料、入学料及び授業料の相互不徴収</t>
  </si>
  <si>
    <t>四川大学</t>
  </si>
  <si>
    <t>Sichuan University</t>
  </si>
  <si>
    <t>南昌大学</t>
  </si>
  <si>
    <t>Nanchang University</t>
  </si>
  <si>
    <t>又松（ウソン）大学校四川大学</t>
  </si>
  <si>
    <t>Woosong UniversitySichuan University</t>
  </si>
  <si>
    <t>その他</t>
  </si>
  <si>
    <t>韓国、中国</t>
  </si>
  <si>
    <t>尾道大学</t>
  </si>
  <si>
    <t>尾道大学経済情報学部と武漢工程管理学院との交流に関する協定</t>
  </si>
  <si>
    <t>武漢工程大学</t>
  </si>
  <si>
    <t>日本国尾道大学と中国大連外国語学院間の交流協定</t>
  </si>
  <si>
    <t>大学間学術交流協定</t>
  </si>
  <si>
    <t>MEMORANDUM OF UNDERSTANDING BETWEEN ONOMICHI UNIVERSITY AND THE STATE OF OREGON ACTING BY AND THROUGH THE STATE BOARD OF HIGHER EDUCATION ON BEHALF OF THE PORTLAND STATE UNIVERSITY</t>
  </si>
  <si>
    <t>ポートランド州立大学</t>
  </si>
  <si>
    <t>Portland State University</t>
  </si>
  <si>
    <t>県立広島大学</t>
  </si>
  <si>
    <t>日本国県立広島大学と中華人民共和国四川大学との友好提携協定書</t>
  </si>
  <si>
    <t>学術文献及び資料の交換，両大学が必要と認める事業</t>
  </si>
  <si>
    <t>県立広島大学と西安交通大学との学術交流に関する協定書</t>
  </si>
  <si>
    <t>西安交通大学</t>
  </si>
  <si>
    <t>Xi'an Jiaotong University</t>
  </si>
  <si>
    <t>学術資料，出版物及び情報の交換</t>
  </si>
  <si>
    <t>県立広島大学と西安交通大学との教員交流に関する合意書</t>
  </si>
  <si>
    <t>大学の諸施設の利用</t>
  </si>
  <si>
    <t>県立広島大学と西安交通大学との学生交流に関する合意書</t>
  </si>
  <si>
    <t>宿泊施設の斡旋，言語駆使能力向上の教育上の支援</t>
  </si>
  <si>
    <t>日本国県立広島大学と中華人民共和国四川農業大学との学術交流に関する協定書</t>
  </si>
  <si>
    <t>四川農業大学</t>
  </si>
  <si>
    <t>Sichuan Agricultural University</t>
  </si>
  <si>
    <t>学術情報の交換</t>
  </si>
  <si>
    <t>県立広島大学とソウル市立大学校との学術交流に関する協定書</t>
  </si>
  <si>
    <t>県立広島大学とソウル市立大学校との学生交流に関する合意書</t>
  </si>
  <si>
    <t>学業成績に関する情報の提供，教育上の支援，大学の諸施設の利用</t>
  </si>
  <si>
    <t>学生交流に関する合意書の解釈について（確認書）</t>
  </si>
  <si>
    <t>インターナショナルサマースクールへの参加</t>
  </si>
  <si>
    <t>県立広島大学とキングモンクット工科大学トンブリ校との学術交流協定書</t>
  </si>
  <si>
    <t>Academic Exchange Agreement between King Mongkut's University of Technology Thonburi,Thailand and Prefectural University of Hiroshima,Japan</t>
  </si>
  <si>
    <t>学術文献，刊行物及び情報の交換，教育課程，研究集会，シンポジウム，技術移転等の学術研究活動における連携</t>
  </si>
  <si>
    <t>県立広島大学とアンダラス大学との学術交流協定書</t>
  </si>
  <si>
    <t>Academic Exchange Agreement between Andalas University and Prefectural University of Hiroshima,Japan</t>
  </si>
  <si>
    <t>アンダラス大学</t>
  </si>
  <si>
    <t>Andalas University</t>
  </si>
  <si>
    <t>学術文献，刊行物，情報の提供，研究集会及びセミナーの実施，若手研究者の育成，教育関連施設の相互利用</t>
  </si>
  <si>
    <t>県立広島大学とミドルセックス大学（英国）との合意書</t>
  </si>
  <si>
    <t>Agreement between Middlesex University,UK and The Prefectural University of Hiroshima</t>
  </si>
  <si>
    <t>資料提供</t>
  </si>
  <si>
    <t>県立広島大学とハワイ大学ヒロ校との学生交流に関する協定書</t>
  </si>
  <si>
    <t>Agreement of Student Exchange Program between Prefectural University of Hiroshima and University of Hawai'i at Hilo</t>
  </si>
  <si>
    <t>University of Hawai'i at Hilo</t>
  </si>
  <si>
    <t>ビザ取得支援，情報提供，宿泊施設の斡旋</t>
  </si>
  <si>
    <t>県立広島大学経営情報学部とシェフィールド大学自動制御システム工学科との学術交流協定書</t>
  </si>
  <si>
    <t>Academic Exchange Agreement between Department of Automatic Control and Systems Engineering, The University of Sheffield and Faculty of Management and Information Systems, Prefectural University of Hiroshima</t>
  </si>
  <si>
    <t>研究集会やシンポジウムの実施</t>
  </si>
  <si>
    <t>県立広島大学とアルスター大学との覚書</t>
  </si>
  <si>
    <t>Memorandum of Understanding between The University of Ulster and The Prefectural University of Hiroshima</t>
  </si>
  <si>
    <t>アルスター大学</t>
  </si>
  <si>
    <t>University of Ulster</t>
  </si>
  <si>
    <t>県立広島大学とノルトライン＝ヴェストファーレン州カトリック大学との学術交流に関する協定書</t>
  </si>
  <si>
    <t>Contract of Cooperation between Prefectural University of Hiroshima and Katholische Hochschule Nordrhein-Westfalen Catholic University of Applied Sciences</t>
  </si>
  <si>
    <t>ノルトライン＝ヴェストファーレン州カトリック大学</t>
  </si>
  <si>
    <t>Katholische Hochschule Nordrhein-Westfalen Catholic University of Applied Sciences</t>
  </si>
  <si>
    <t>共同による研究出版物の発表，学術会議，セミナー，意見交換会などの成果，成果物についての情報交換</t>
  </si>
  <si>
    <t>広島市立大学</t>
  </si>
  <si>
    <t>ハノーバー専科大学</t>
  </si>
  <si>
    <t>University of Applied Sciences and Arts Hannover</t>
  </si>
  <si>
    <t>モハメド五世大学</t>
  </si>
  <si>
    <t>Mohammed V University, Souissi and Agdal</t>
  </si>
  <si>
    <t>University of Orléans</t>
  </si>
  <si>
    <t>西京大学校</t>
  </si>
  <si>
    <t>Seokyeong University</t>
  </si>
  <si>
    <t>アラヌス大学</t>
  </si>
  <si>
    <t>Alanus University</t>
  </si>
  <si>
    <t>ベルリン・バイセンゼー芸術大学</t>
  </si>
  <si>
    <t>School of Art Berlin Weißensee</t>
  </si>
  <si>
    <t>西南大学</t>
  </si>
  <si>
    <t>Southwest University</t>
  </si>
  <si>
    <t>University of Hawaii at Manoa</t>
  </si>
  <si>
    <t>国際関係学院</t>
  </si>
  <si>
    <t>Univesity of International Relations</t>
  </si>
  <si>
    <t>梨花女子大学校</t>
  </si>
  <si>
    <t>福山市立大学</t>
  </si>
  <si>
    <t>アラスカ大学フェアバンクス校と福山市立女子短期大学との学術交流協定</t>
  </si>
  <si>
    <t>AGREEMENT Between the University of Alaska Fairbanks Fairbanks,Alaska,USA and Fukuyama City Junior College for Women Fukuyama,Hiroshima,Japan</t>
  </si>
  <si>
    <t>アラスカ大学フェアバンクス校</t>
  </si>
  <si>
    <t>The University of Alaska Fairbanks</t>
  </si>
  <si>
    <t>会議，セミナー，ワークショップ等を通じての交流</t>
  </si>
  <si>
    <t>下関市立大学</t>
  </si>
  <si>
    <t>友好交流協定</t>
  </si>
  <si>
    <t>青島大学</t>
  </si>
  <si>
    <t>Qingdao University</t>
  </si>
  <si>
    <t>大学全体</t>
  </si>
  <si>
    <t>姉妹校協定</t>
  </si>
  <si>
    <t>東義大学校</t>
  </si>
  <si>
    <t>Dong-Eui University</t>
  </si>
  <si>
    <t>交換留学生に関する協定</t>
  </si>
  <si>
    <t>EXCHANGE AGREEMENT</t>
  </si>
  <si>
    <t>学術教育交流協定</t>
  </si>
  <si>
    <t>AGREEMENT OF CO-OPEERATION</t>
  </si>
  <si>
    <t>クイーンズランド大学</t>
  </si>
  <si>
    <t>The University of Queensland</t>
  </si>
  <si>
    <t>学生派遣協定</t>
  </si>
  <si>
    <t>ロス・メダノス・カレッジ</t>
  </si>
  <si>
    <t>Los Medanos College</t>
  </si>
  <si>
    <t>コントラ・コスタ・コミュニティ・カレッジ・ディストリクト</t>
  </si>
  <si>
    <t>Contra Costa Community College District</t>
  </si>
  <si>
    <t>MEMORANDUM OF UNIDERSTANDING ON ACADEMIC COOPERATION</t>
  </si>
  <si>
    <t>AGREEMENT FOR THE ACADEMIC AND COOPERATION</t>
  </si>
  <si>
    <t>木浦大学校</t>
  </si>
  <si>
    <t>Mokpo National University</t>
  </si>
  <si>
    <t>山口県立大学</t>
  </si>
  <si>
    <t>学術交流に関する協定者</t>
  </si>
  <si>
    <t>AGREEMENT FOR ACADEMIC EXCHANGE AND COOPERATION</t>
  </si>
  <si>
    <t>曲阜師範大学</t>
  </si>
  <si>
    <t>Qufu Normal University</t>
  </si>
  <si>
    <t>慶南大学校</t>
  </si>
  <si>
    <t>Kyungnam University</t>
  </si>
  <si>
    <t>ビショップス大学</t>
  </si>
  <si>
    <t>Bishop's University</t>
  </si>
  <si>
    <t>AGREEMENT OF CO-OPERATION</t>
  </si>
  <si>
    <t>ナバラ州立大学</t>
  </si>
  <si>
    <t>Public University of Navarra</t>
  </si>
  <si>
    <t>センター大学</t>
  </si>
  <si>
    <t>Centre College</t>
  </si>
  <si>
    <t>Lapland University</t>
  </si>
  <si>
    <t>高知県立大学</t>
  </si>
  <si>
    <t>日本国高知女子大学と米国エルムズ大学との国際交流協定</t>
  </si>
  <si>
    <t>The Agreement between Elms College and Kochi Women's University Concerning the Student-Exchange Study Program</t>
  </si>
  <si>
    <t>エルムズ大学</t>
  </si>
  <si>
    <t>Elms College</t>
  </si>
  <si>
    <t>高知女子大学と北京聯合大学旅游学院との国際交流協定</t>
  </si>
  <si>
    <t>北京聯合大学旅游学院</t>
  </si>
  <si>
    <t>Beijing Union University, The Institute of Tourism</t>
  </si>
  <si>
    <t>高知女子大学と文藻外語学院との国際交流協定</t>
  </si>
  <si>
    <t>文藻外語学院</t>
  </si>
  <si>
    <t>Wenzao Ursuline College of Languages</t>
  </si>
  <si>
    <t>日本国高知女子大学とアメリカ合衆国カリフォルニア州立大学ノースリッジ校との学術協力の樹立に関する協定</t>
  </si>
  <si>
    <t>MEMORANDUM OF AGREEMENT ON THE ESTABLISHMENTOF ACADEMIC COOPERATION between CALIFORNIA STATE UNIVERSITY, NORTHRIDGE, U.S.A and KOCHI WOMEN'S UNIVERSITY, JAPAN</t>
  </si>
  <si>
    <t>AGREEMENT OF COOPERATION BETWEEN UNIVERSITY OF KOCHI AND UNIVERSITY OF CALIFORNIA, SAN FRANCISCO (UCSF) SCHOOL OF NURSING</t>
  </si>
  <si>
    <t>University of California, San Francisco</t>
  </si>
  <si>
    <t>高知県立大学文化学部とヴェネツィア"カ・フォスカリ"大学アジア・北アフリカ学科の国際交流事業覚書</t>
  </si>
  <si>
    <t>MEMORANDUM ON THE ESTABLISHMENT OF ACADEMIC COOPERATION between THE FACULTY OF CULTURAL STUDIES, UNIVERSITY OF KOCHI, JAPAN and THE DEPARTMENT OF ASIA AND NORTH AFRICAN STUDIES, CA'FOSCARI UNIVERSITY OF VENICE, ITALY</t>
  </si>
  <si>
    <t>ヴェネツィア"カ・フォスカリ"大学</t>
  </si>
  <si>
    <t>Ca'Foscari University of Venice</t>
  </si>
  <si>
    <t>高知工科大学</t>
  </si>
  <si>
    <t>大学間協定</t>
  </si>
  <si>
    <t>マサチューセッツ工科大学</t>
  </si>
  <si>
    <t>Massachusetts Institute of Technology</t>
  </si>
  <si>
    <t>General Agreement on Academic Exchanges</t>
  </si>
  <si>
    <t>部門間協定</t>
  </si>
  <si>
    <t>学生交流に関する覚書</t>
  </si>
  <si>
    <t>Memorandum on Student Exchange</t>
  </si>
  <si>
    <t>シリントン国際工学部</t>
  </si>
  <si>
    <t>Sirindhorn International Institute of Technology</t>
  </si>
  <si>
    <t>慶南科学技術大学校</t>
  </si>
  <si>
    <t>Gyeongnam National University of Science and Technology</t>
  </si>
  <si>
    <t>Proposal for Inter-University Collaboration</t>
  </si>
  <si>
    <t>スタンフォード大学</t>
  </si>
  <si>
    <t>Stanford University</t>
  </si>
  <si>
    <t>コロラド大学コロラドスプリングス校</t>
  </si>
  <si>
    <t>University of Colorado, Colorado Springs</t>
  </si>
  <si>
    <t>Proposed Agreement on Academic Cooperation</t>
  </si>
  <si>
    <t>瀋陽工業大学</t>
  </si>
  <si>
    <t>Shenyang University of Technology</t>
  </si>
  <si>
    <t>カンボジア工科大学</t>
  </si>
  <si>
    <t>Institute of Technology of Cambodia</t>
  </si>
  <si>
    <t>部門間覚書</t>
  </si>
  <si>
    <t>Memorandum on Understanding</t>
  </si>
  <si>
    <t>燕山大学</t>
  </si>
  <si>
    <t>Yanshan University</t>
  </si>
  <si>
    <t>特別奨学金等の提供に関する覚書</t>
  </si>
  <si>
    <t>Memorandum of Special Scholarship</t>
  </si>
  <si>
    <t>大学院間協定</t>
  </si>
  <si>
    <t>バレンシア工科大学</t>
  </si>
  <si>
    <t>Polytechnic University of Valencia</t>
  </si>
  <si>
    <t>北京理工大学</t>
  </si>
  <si>
    <t>Beijing Institute of Technology</t>
  </si>
  <si>
    <t>情報システム工学科</t>
  </si>
  <si>
    <t>計算機科学技術学院</t>
  </si>
  <si>
    <t>モラトワ大学</t>
  </si>
  <si>
    <t>University of Moratuwa</t>
  </si>
  <si>
    <t>モンゴル科学技術大学</t>
  </si>
  <si>
    <t>Memorandum of Understanding on cooperation in research and development</t>
  </si>
  <si>
    <t>ハルビン師範大学</t>
  </si>
  <si>
    <t>Harbin Normal University</t>
  </si>
  <si>
    <t>College of Computer Science and Technology</t>
  </si>
  <si>
    <t>バンドン工科大学</t>
  </si>
  <si>
    <t>Bandung Institute of Technology</t>
  </si>
  <si>
    <t>Southwest Jiaotong University</t>
  </si>
  <si>
    <t>黒龍江大学</t>
  </si>
  <si>
    <t>Heilongjiang University</t>
  </si>
  <si>
    <t>イスタンブール工科大学</t>
  </si>
  <si>
    <t>Istanbul Technical University</t>
  </si>
  <si>
    <t>グラモーガン大学</t>
  </si>
  <si>
    <t>University of Glamorgan</t>
  </si>
  <si>
    <t>ハルビン工程大学</t>
  </si>
  <si>
    <t>Harbin Engineering University</t>
  </si>
  <si>
    <t>北九州市立大学</t>
  </si>
  <si>
    <t>学術文化交流協定</t>
  </si>
  <si>
    <t>Academic Exchange Agreements.</t>
  </si>
  <si>
    <t>同済大学アジア太平洋研究センター</t>
  </si>
  <si>
    <t>オールドドミニオン大学</t>
  </si>
  <si>
    <t>Old Dominion University</t>
  </si>
  <si>
    <t>英語センター</t>
  </si>
  <si>
    <t>English Language Center</t>
  </si>
  <si>
    <t>友好校締結に関する協議書・学生交流に関する協定書</t>
  </si>
  <si>
    <t>夏期語学研修にかかる協定書・学生交流に関する協定書</t>
  </si>
  <si>
    <t>The Acceptance By The Letter Of Students From The Former for a Period of English Language Training/-</t>
  </si>
  <si>
    <t>ビジネススクール</t>
  </si>
  <si>
    <t>Business School</t>
  </si>
  <si>
    <t>サマープログラムに関する協定書</t>
  </si>
  <si>
    <t>Summer School Program</t>
  </si>
  <si>
    <t>ノッティンガム大学</t>
  </si>
  <si>
    <t>University of Nottingham</t>
  </si>
  <si>
    <t>友好協定書</t>
  </si>
  <si>
    <t>ゲッティンゲン大学</t>
  </si>
  <si>
    <t>University of Gottingen</t>
  </si>
  <si>
    <t>姉妹校提携に関する協定・学術協力に関する協定</t>
  </si>
  <si>
    <t>Agreement of Cooperation/Agreement for Academic Cooperation</t>
  </si>
  <si>
    <t>姉妹校締結に関する協定書・学生交流に関する協定書</t>
  </si>
  <si>
    <t>Agreement of Cooperation/Agreement of Student Exchange</t>
  </si>
  <si>
    <t>タスマニア大学</t>
  </si>
  <si>
    <t>University of Tasmania</t>
  </si>
  <si>
    <t>語学研修に関する協定・アカデミック・プログラムにかかる協定</t>
  </si>
  <si>
    <t>English Language Training Program/Agreement for Special Academic Programs</t>
  </si>
  <si>
    <t>タコマ・コミュニティカレッジ</t>
  </si>
  <si>
    <t>Tacoma Community College</t>
  </si>
  <si>
    <t>別科</t>
  </si>
  <si>
    <t>International Student Services and Programs</t>
  </si>
  <si>
    <t>Agreement of Cooperation/-</t>
  </si>
  <si>
    <t>一般教養</t>
  </si>
  <si>
    <t>Fundation courses</t>
  </si>
  <si>
    <t>語学研修に関する協定</t>
  </si>
  <si>
    <t>English Language Training Program</t>
  </si>
  <si>
    <t>ダグラス・カレッジ</t>
  </si>
  <si>
    <t>Douglas College</t>
  </si>
  <si>
    <t>国際教育センター</t>
  </si>
  <si>
    <t>Center for International Education</t>
  </si>
  <si>
    <t>社会科学院人口研究所</t>
  </si>
  <si>
    <t>Chinese Academy of Social Sciences, Institute of Population and Labor Economics</t>
  </si>
  <si>
    <t>姉妹校締結に関する協定書</t>
  </si>
  <si>
    <t>中華大学</t>
  </si>
  <si>
    <t>Chung Hua University</t>
  </si>
  <si>
    <t>ピッツバーグ大学</t>
  </si>
  <si>
    <t>University of Pittsburgh</t>
  </si>
  <si>
    <t>学術交流に関する協定書・学生交流に関する協定書</t>
  </si>
  <si>
    <t>Agreement of Academic Exchange/Agreement of Student Exchange</t>
  </si>
  <si>
    <t>クランフィールド大学</t>
  </si>
  <si>
    <t>Cranfield University</t>
  </si>
  <si>
    <t>国際環境工学部</t>
  </si>
  <si>
    <t>工学系学部</t>
  </si>
  <si>
    <t>研究交流協定締結に関する協定書</t>
  </si>
  <si>
    <t>仁川発展研究院</t>
  </si>
  <si>
    <t>Incheon Development Institute</t>
  </si>
  <si>
    <t>友好校締結に関する協議書</t>
  </si>
  <si>
    <t>学術交流に関する協定</t>
  </si>
  <si>
    <t>学生交流に関する協定</t>
  </si>
  <si>
    <t>国立昌原大学校</t>
  </si>
  <si>
    <t>Changwon National University</t>
  </si>
  <si>
    <t>海洋プラント工学分野</t>
  </si>
  <si>
    <t>Agreement On Academic Exchange</t>
  </si>
  <si>
    <t>ロッセンドルフ研究所</t>
  </si>
  <si>
    <t>Research Center Rossendorf</t>
  </si>
  <si>
    <t>長春応用化学研究所</t>
  </si>
  <si>
    <t>Chagchun Institute Of Applied Chemistry</t>
  </si>
  <si>
    <t>National Taipei University Of Technology</t>
  </si>
  <si>
    <t>国立成功大学</t>
  </si>
  <si>
    <t>National Cheng Kung University</t>
  </si>
  <si>
    <t>エーゲ大学</t>
  </si>
  <si>
    <t>Ege University</t>
  </si>
  <si>
    <t>吉林建築工程学院</t>
  </si>
  <si>
    <t>Jilin Architectural and Civil Engineering Institute</t>
  </si>
  <si>
    <t>ハノイ建設大学</t>
  </si>
  <si>
    <t>Hanoi University Of Civil Engineering</t>
  </si>
  <si>
    <t>Hani University Of Science</t>
  </si>
  <si>
    <t>Da Nang University</t>
  </si>
  <si>
    <t>The University of Florence</t>
  </si>
  <si>
    <t>ウズベキスタン科学アカデミー水問題研究所</t>
  </si>
  <si>
    <t>The Instituteof Water ProblemsAcademy of Science,Uzbekistan</t>
  </si>
  <si>
    <t>九州歯科大学</t>
  </si>
  <si>
    <t>九州歯科大学と同済大学との学術交流協定書</t>
  </si>
  <si>
    <t>九州歯科大学と延世大学校歯科大学との学術交流に関する覚書</t>
  </si>
  <si>
    <t>延世大学校歯科大学</t>
  </si>
  <si>
    <t>福岡県立大学</t>
  </si>
  <si>
    <t>福岡県立大学・南京師範大学間の学術・教育交流に関する協定書</t>
  </si>
  <si>
    <t>Nanjing Normal University</t>
  </si>
  <si>
    <t>単位認定学術資料の交換</t>
  </si>
  <si>
    <t>福岡県立大学と大邱韓医大学校との交流協定書</t>
  </si>
  <si>
    <t>大邱韓医大学校</t>
  </si>
  <si>
    <t>Daegu Haany University</t>
  </si>
  <si>
    <t>単位認定学術資料、刊行物および学術情報の交換それ以外の教育研究交流</t>
  </si>
  <si>
    <t>福岡県立大学と北京中医薬大学との交流協定書</t>
  </si>
  <si>
    <t>北京中医薬大学</t>
  </si>
  <si>
    <t>Beijing University of Chinese Medicine</t>
  </si>
  <si>
    <t>学術資料、刊行物および学術情報の交換それ以外の教育研究交流</t>
  </si>
  <si>
    <t>日本国福岡県立大学・タイ国コンケン大学間の覚え書き</t>
  </si>
  <si>
    <t>Memorandum of Understanding between Fukuoka Prefectural University,Japan and Khon Kaen University, Khon Kaen, Thailand</t>
  </si>
  <si>
    <t>人材開発教育研究に関する資材、出版物、学術情報の交換教育と研究に関する会議トレーニング互換協力</t>
  </si>
  <si>
    <t>原本の表記は右記の英語表記（協定の中身は日本語または韓国語表記）「福岡県立大学と三育大学校との交流協定書」（右記は覚書の中で明記）</t>
  </si>
  <si>
    <t>Memorandum of Understanding between Fukuoka Prefectural University and Sahmyook University</t>
  </si>
  <si>
    <t>三育大学校</t>
  </si>
  <si>
    <t>Sahmyook University</t>
  </si>
  <si>
    <t>福岡女子大学</t>
  </si>
  <si>
    <t>ペラデニア大学</t>
  </si>
  <si>
    <t>University of Peradeniya</t>
  </si>
  <si>
    <t>Gadjah Mada University</t>
  </si>
  <si>
    <t>ダルマ・プルサダ大学</t>
  </si>
  <si>
    <t>Darma Persada University</t>
  </si>
  <si>
    <t>Dong-A University, College of Engineering</t>
  </si>
  <si>
    <t>工科大学</t>
  </si>
  <si>
    <t>College of Engineering</t>
  </si>
  <si>
    <t>釜山外国語大学校</t>
  </si>
  <si>
    <t>Pusan University of Foreign Studies</t>
  </si>
  <si>
    <t>外国語学院及び女子学院</t>
  </si>
  <si>
    <t>College of Foreign Languages and Women's College</t>
  </si>
  <si>
    <t>アイスランド大学</t>
  </si>
  <si>
    <t>University of Iceland, Reykjavik</t>
  </si>
  <si>
    <t>アイスランド</t>
  </si>
  <si>
    <t>ルンド大学</t>
  </si>
  <si>
    <t>Lund University</t>
  </si>
  <si>
    <t>人文学部</t>
  </si>
  <si>
    <t>Faculties of Theology and Humanities</t>
  </si>
  <si>
    <t>コペンハーゲン大学</t>
  </si>
  <si>
    <t>University of Copenhagen</t>
  </si>
  <si>
    <t>Faculties of Humanities</t>
  </si>
  <si>
    <t>ルーバン・カトリック大学</t>
  </si>
  <si>
    <t>Leuven Catholic University</t>
  </si>
  <si>
    <t>ミュンヘン大学</t>
  </si>
  <si>
    <t>Munich University</t>
  </si>
  <si>
    <t>ポーランド科学アカデミー</t>
  </si>
  <si>
    <t>Polish Academy of Sciences</t>
  </si>
  <si>
    <t>地理及び空間組織学研究所</t>
  </si>
  <si>
    <t>Institute of Geography and Spatial Organization</t>
  </si>
  <si>
    <t>ワルシャワ大学</t>
  </si>
  <si>
    <t>University of Warsaw</t>
  </si>
  <si>
    <t>地理及び地域研究学部</t>
  </si>
  <si>
    <t>Faculty of Geography and Regional Studies</t>
  </si>
  <si>
    <t>タシケント国立東洋学大学</t>
  </si>
  <si>
    <t>Tashkent State Institute of Oriental Studies</t>
  </si>
  <si>
    <t>ウズベキスタン</t>
  </si>
  <si>
    <t>アジア地域大学コンソーシアム福岡</t>
  </si>
  <si>
    <t>Consortium of Asian Universities in Fukuoka</t>
  </si>
  <si>
    <t>チュラロンコーン大学(タイ)、ダルマ・プルサダ大学(インドネシア)、梨花女子大学校(韓国)、釜山外国語大学校(韓国)、タマサート大学(タイ)、同済大学(中国)、ガジャマダ大学(インドネシア)、ペラデニア大学(スリランカ)、ベトナム国家大学ハノイ校(ベトナム)</t>
  </si>
  <si>
    <t>Chulalongkorn University (Thailand), DarmaPersada University (Indonesia), Ewha Womans University (Korea), Pusan University of Foreign Studies(Korea), Thammasat University (Thailand), Tongji University (China), University of Gadjah Mada (Indonesia),University of Peradeniya (Sri Lanka), Vietnam National University, Hanoi (Vietnam)</t>
  </si>
  <si>
    <t>タイ、インドネシア、韓国、中国、スリランカ、ベトナム</t>
  </si>
  <si>
    <t>長崎県立大学</t>
  </si>
  <si>
    <t>NA</t>
  </si>
  <si>
    <t>華僑大学</t>
  </si>
  <si>
    <t>Huaqiao University</t>
  </si>
  <si>
    <t>華文学院</t>
  </si>
  <si>
    <t>School of Chinese Language and Literature</t>
  </si>
  <si>
    <t>上海外国語大学</t>
  </si>
  <si>
    <t>Shanghai International Studies University</t>
  </si>
  <si>
    <t>国際情報学部</t>
  </si>
  <si>
    <t>漢語学院</t>
  </si>
  <si>
    <t>Agreement for Academic Exchanges and Cooperation</t>
  </si>
  <si>
    <t>澳門大学</t>
  </si>
  <si>
    <t>社会人文学部</t>
  </si>
  <si>
    <t>Faculty of Social Sciences and Humanities</t>
  </si>
  <si>
    <t>厦門大学</t>
  </si>
  <si>
    <t>Xiamen University</t>
  </si>
  <si>
    <t>Agreement on Academic Exchange</t>
  </si>
  <si>
    <t>Xian International Studies University</t>
  </si>
  <si>
    <t>交換留学プログラム</t>
  </si>
  <si>
    <t>学生交流についての協定書</t>
  </si>
  <si>
    <t>Agreement of Student Exchange</t>
  </si>
  <si>
    <t>Student Exchange Program (SEP)</t>
  </si>
  <si>
    <t>Agreement for Cooperation and Exchange</t>
  </si>
  <si>
    <t>韓国語講座プログラム</t>
  </si>
  <si>
    <t>Korean Language Programs</t>
  </si>
  <si>
    <t>交流提携に関する協定書</t>
  </si>
  <si>
    <t>Agreement on Bilateral Relationship</t>
  </si>
  <si>
    <t>ウィスコンシン大学オシュコシュ校</t>
  </si>
  <si>
    <t>University of Wisconsin Oshkosh</t>
  </si>
  <si>
    <t>教育人文学部</t>
  </si>
  <si>
    <t>College of Educations and Human Services</t>
  </si>
  <si>
    <t>学部学生留学プログラム</t>
  </si>
  <si>
    <t>Undergraduate Study Abroad Programme Agreement</t>
  </si>
  <si>
    <t>ニューカッスル大学アポンタイン</t>
  </si>
  <si>
    <t>University of Newcastle Upon Tyne</t>
  </si>
  <si>
    <t>熊本県立大学</t>
  </si>
  <si>
    <t>祥明大學校</t>
  </si>
  <si>
    <t>Sangmyung University</t>
  </si>
  <si>
    <t>モンタナ州立大学ボーズマン校</t>
  </si>
  <si>
    <t>Montana State University-Bozeman</t>
  </si>
  <si>
    <t>モンタナ州立大学ビリングス校</t>
  </si>
  <si>
    <t>Montana State University-Billings</t>
  </si>
  <si>
    <t>ワライラック大学</t>
  </si>
  <si>
    <t>Walailak University</t>
  </si>
  <si>
    <t>韓国海洋大學校</t>
  </si>
  <si>
    <t>Korea Maritime University</t>
  </si>
  <si>
    <t>広西大学</t>
  </si>
  <si>
    <t>Guangxi University</t>
  </si>
  <si>
    <t>国立台北科技大學</t>
  </si>
  <si>
    <t>開南大學</t>
  </si>
  <si>
    <t>ラトガース大学</t>
  </si>
  <si>
    <t>Rutgers, the State University of New Jersey</t>
  </si>
  <si>
    <t>大分県立看護科学大学</t>
  </si>
  <si>
    <t>ケース・ウエスタン・リザーブ大学</t>
  </si>
  <si>
    <t>Case Western Reserve University</t>
  </si>
  <si>
    <t>ペース大学</t>
  </si>
  <si>
    <t>Pace University</t>
  </si>
  <si>
    <t>ソウル大学校看護大学</t>
  </si>
  <si>
    <t>College of Nursing,Seoul National University</t>
  </si>
  <si>
    <t>宮崎県立看護大学</t>
  </si>
  <si>
    <t>AGREEMENT ON ACADEMIC EXCHANGE</t>
  </si>
  <si>
    <t>EWHA WOMANS UNIVERSITY</t>
  </si>
  <si>
    <t>協力計画に関する協定</t>
  </si>
  <si>
    <t>Memorandum of the Intended Cooperation</t>
  </si>
  <si>
    <t>学術協力・交流に関する協定</t>
  </si>
  <si>
    <t>General Agreement For Academic Cooperation And Exchange</t>
  </si>
  <si>
    <t>CHIANG MAI UNIVERSITY</t>
  </si>
  <si>
    <t>教育・研究上の資料・出版物・学術情報の交換</t>
  </si>
  <si>
    <t>宮崎公立大学</t>
  </si>
  <si>
    <t>海外教育学院</t>
  </si>
  <si>
    <t>School of Overseas Education</t>
  </si>
  <si>
    <t>Faculty of Literature</t>
  </si>
  <si>
    <t>Faculty of Arts and Social Sciences</t>
  </si>
  <si>
    <t>SCHOLASTIC AGREEMENT</t>
  </si>
  <si>
    <t>バンクーバーアイランド大学</t>
  </si>
  <si>
    <t>VANCOUVER ISLAND UNIVETRSITY</t>
  </si>
  <si>
    <t>ESLプログラム</t>
  </si>
  <si>
    <t>English as a Scond Language Academic Preparation</t>
  </si>
  <si>
    <t>AGREEMENT FOR ACADEMIC AND EDUCATIONAL COOPERATION</t>
  </si>
  <si>
    <t>現在交流は行われておりません。</t>
  </si>
  <si>
    <t>了解覚書</t>
  </si>
  <si>
    <t>蔚山科学大学校</t>
  </si>
  <si>
    <t>Ulsan College</t>
  </si>
  <si>
    <t>実務外国語学科</t>
  </si>
  <si>
    <t>Department of Tourism &amp; Foreign Languages</t>
  </si>
  <si>
    <t>沖縄県立看護大学</t>
  </si>
  <si>
    <t>BASIC AGREEMENT FOR ACADEMIC EXCHANGE</t>
  </si>
  <si>
    <t>ハワイ大学</t>
  </si>
  <si>
    <t>THE UNIVERSITY OF HWAI'I</t>
  </si>
  <si>
    <t>台北医学大学</t>
  </si>
  <si>
    <t>TAIPEI MEDICAL UNIVERSITY</t>
  </si>
  <si>
    <t>沖縄県立芸術大学</t>
  </si>
  <si>
    <t>姉妹校締結協議書</t>
  </si>
  <si>
    <t>中国音楽学院</t>
  </si>
  <si>
    <t>China Conservatory of Music</t>
  </si>
  <si>
    <t>福建師範大学</t>
  </si>
  <si>
    <t>Fujian Normal University</t>
  </si>
  <si>
    <t>沖縄県立芸術大学とミュンヘン造形芸術大学との間における芸術・学術交流に関する協定書</t>
  </si>
  <si>
    <t>ミュンヘン造形芸術大学</t>
  </si>
  <si>
    <t>ＵＣＡ芸術大学と沖縄県立芸術大学との交換留学に関する協定書</t>
  </si>
  <si>
    <t>UNIVERSITY FOR THE CREATIVE ARTS and OKINAWA PREFECTURAL UNIVERSITY OF ARTS STUDENT EXCHANGE AGREEMENT</t>
  </si>
  <si>
    <t>ＵＣＡ芸術大学</t>
  </si>
  <si>
    <t>University for the Creative Arts</t>
  </si>
  <si>
    <t>沖縄県立芸術大学とブレーメン国立芸術大学との間における芸術・学術交流に関する協定書</t>
  </si>
  <si>
    <t>Agreement concerning Arts and Academic Exchange between Okinawa Prefectural University of Arts and University of the Arts Bremen</t>
  </si>
  <si>
    <t>ブレーメン国立芸術大学</t>
  </si>
  <si>
    <t>沖縄県立芸術大学とクラウディオモンテヴェルディ音楽院との間における芸術・学術交流に関する協定書</t>
  </si>
  <si>
    <t>Agreement concerning Arts and Academic Exchange between Okinawa Prefectural University of Arts and Claudio Monteverdi Conservatorio</t>
  </si>
  <si>
    <t>クラウディオモンテヴェルディ音楽院</t>
  </si>
  <si>
    <t>Claudio Monteverdi Conservatorio</t>
  </si>
  <si>
    <t>沖縄県立芸術大学美術工芸学部とチェンマイ大学美術学部との芸術・学術交流に関する協定書</t>
  </si>
  <si>
    <t>Agreement concerning Arts and Academic Exchange between Faculty of Arts and Crafts,Okinawa Prefectural University of Arts and Faculty of Fine Arts,Chiang Mai University</t>
  </si>
  <si>
    <t>ミラノ・ビコッカ大学と沖縄県立芸術大学との間における協定書</t>
  </si>
  <si>
    <t>AGREEMENT BETWEEN THE UNIVERSITY OF MILANO-BICOCCA AND OKINAWA PREFECTURAL UNIVERSITY OF ARTS</t>
  </si>
  <si>
    <t>ミラノ・ビコッカ大学</t>
  </si>
  <si>
    <t>University of Milano-Bicocca</t>
  </si>
  <si>
    <t>沖縄県立芸術大学と国立台北芸術大学との芸術・学術交流に関する協定書</t>
  </si>
  <si>
    <t>Agreement concerning Arts and Academic Exchange between Okinawa Prefectural University of Arts and Taipei National University of the Arts</t>
  </si>
  <si>
    <t>国立台北芸術大学</t>
  </si>
  <si>
    <t>Taipei National University of the Arts</t>
  </si>
  <si>
    <t>沖縄県立芸術大学とインドネシア芸術大学デンパサール校との芸術・学術交流に関する協定書</t>
  </si>
  <si>
    <t>Agreement concerning Arts and Academic Exchange between Okinawa Prefectural University of Arts and Indonesia Institute of The Arts Denpasar</t>
  </si>
  <si>
    <t>インドネシア芸術大学デンパサール校</t>
  </si>
  <si>
    <t>Indonesia Institute of The Arts Denpasar</t>
  </si>
  <si>
    <t>名桜大学</t>
  </si>
  <si>
    <t>ロンドリーナ州立総合大学</t>
  </si>
  <si>
    <t>Universidade Estadual de Londrina</t>
  </si>
  <si>
    <t>産業社会科学大学</t>
  </si>
  <si>
    <t>Universidade de Ciencias Empresariales y Sociales</t>
  </si>
  <si>
    <t>パシフィコ大学</t>
  </si>
  <si>
    <t>Universidade del Pacifico</t>
  </si>
  <si>
    <t>啓明大学</t>
  </si>
  <si>
    <t>大仁科技大学</t>
  </si>
  <si>
    <t>Tajen University</t>
  </si>
  <si>
    <t>Hunan Aguricultural University</t>
  </si>
  <si>
    <t>北京総合大学旅遊学院大学</t>
  </si>
  <si>
    <t>Institute of Tourism of Beijing Union University</t>
  </si>
  <si>
    <t>ベトナム国家大学ホーチミン市人文社会科学大学</t>
  </si>
  <si>
    <t>Vietnam National University - Ho Chi Minh City,University of Social Scial Sciences and Humanities</t>
  </si>
  <si>
    <t>メーファールァング大学</t>
  </si>
  <si>
    <t>Mae Fah Luang University</t>
  </si>
  <si>
    <t>ハサヌディン大学</t>
  </si>
  <si>
    <t>マニラ大学</t>
  </si>
  <si>
    <t>The University of Manila</t>
  </si>
  <si>
    <t>ジョージ・フォックス大学</t>
  </si>
  <si>
    <t>George Fox University</t>
  </si>
  <si>
    <t>グアム大学</t>
  </si>
  <si>
    <t>University of Guam</t>
  </si>
  <si>
    <t>ウーロンゴン大学</t>
  </si>
  <si>
    <t>University of Wollongong</t>
  </si>
  <si>
    <t>セントラル・ランカシャー大学</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</si>
</sst>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b/>
      <sz val="11"/>
      <color indexed="12"/>
      <name val="ＭＳ Ｐゴシック"/>
      <family val="3"/>
      <charset val="128"/>
    </font>
    <font>
      <b/>
      <sz val="11"/>
      <color indexed="10"/>
      <name val="ＭＳ Ｐゴシック"/>
      <family val="3"/>
      <charset val="128"/>
    </font>
    <font>
      <b/>
      <sz val="12"/>
      <color indexed="10"/>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12"/>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5"/>
        <bgColor indexed="64"/>
      </patternFill>
    </fill>
  </fills>
  <borders count="83">
    <border>
      <left/>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style="thin">
        <color indexed="64"/>
      </right>
      <top style="medium">
        <color indexed="64"/>
      </top>
      <bottom/>
      <diagonal/>
    </border>
    <border>
      <left/>
      <right style="dashed">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ott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thick">
        <color indexed="64"/>
      </left>
      <right style="thin">
        <color indexed="64"/>
      </right>
      <top/>
      <bottom style="thin">
        <color indexed="64"/>
      </bottom>
      <diagonal/>
    </border>
    <border>
      <left/>
      <right style="thin">
        <color indexed="64"/>
      </right>
      <top/>
      <bottom/>
      <diagonal/>
    </border>
    <border>
      <left style="thin">
        <color indexed="64"/>
      </left>
      <right/>
      <top/>
      <bottom style="dotted">
        <color indexed="64"/>
      </bottom>
      <diagonal/>
    </border>
    <border>
      <left/>
      <right style="thick">
        <color indexed="64"/>
      </right>
      <top/>
      <bottom style="dotted">
        <color indexed="64"/>
      </bottom>
      <diagonal/>
    </border>
    <border>
      <left style="thick">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tted">
        <color indexed="64"/>
      </right>
      <top/>
      <bottom style="double">
        <color indexed="64"/>
      </bottom>
      <diagonal/>
    </border>
    <border>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right/>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ashed">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ashed">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pplyFill="1" applyAlignment="1" applyProtection="1">
      <alignment horizontal="lef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shrinkToFit="1"/>
    </xf>
    <xf numFmtId="0" fontId="1" fillId="0" borderId="0" xfId="0" applyFont="1" applyFill="1" applyAlignment="1" applyProtection="1"/>
    <xf numFmtId="0" fontId="4"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1" fillId="0" borderId="0" xfId="0" applyFont="1" applyFill="1" applyBorder="1" applyAlignment="1" applyProtection="1">
      <alignment horizontal="left" vertical="center"/>
    </xf>
    <xf numFmtId="0" fontId="0"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1" fillId="3" borderId="0" xfId="0" applyFont="1" applyFill="1" applyAlignment="1" applyProtection="1">
      <alignment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1" fillId="2" borderId="13" xfId="0" applyNumberFormat="1" applyFont="1" applyFill="1" applyBorder="1" applyAlignment="1" applyProtection="1">
      <alignment vertical="center"/>
    </xf>
    <xf numFmtId="0" fontId="1" fillId="2" borderId="14" xfId="0" applyNumberFormat="1" applyFont="1" applyFill="1" applyBorder="1" applyAlignment="1" applyProtection="1">
      <alignment vertical="center"/>
    </xf>
    <xf numFmtId="0" fontId="1" fillId="2" borderId="15" xfId="0" applyNumberFormat="1" applyFont="1" applyFill="1" applyBorder="1" applyAlignment="1" applyProtection="1">
      <alignment vertical="center"/>
    </xf>
    <xf numFmtId="0" fontId="0"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5" xfId="0" applyFont="1" applyFill="1" applyBorder="1" applyAlignment="1" applyProtection="1">
      <alignment vertical="center"/>
    </xf>
    <xf numFmtId="0" fontId="0" fillId="2" borderId="18" xfId="0" applyFill="1" applyBorder="1" applyAlignment="1">
      <alignment vertical="center"/>
    </xf>
    <xf numFmtId="0" fontId="0" fillId="2" borderId="0" xfId="0" applyFill="1" applyBorder="1" applyAlignment="1">
      <alignment vertical="center"/>
    </xf>
    <xf numFmtId="0" fontId="0" fillId="2" borderId="19" xfId="0" applyFont="1" applyFill="1" applyBorder="1" applyAlignment="1" applyProtection="1">
      <alignment horizontal="left" vertical="center" shrinkToFit="1"/>
    </xf>
    <xf numFmtId="0" fontId="0" fillId="2" borderId="15" xfId="0" applyFont="1" applyFill="1" applyBorder="1" applyAlignment="1" applyProtection="1">
      <alignment horizontal="left" vertical="center" shrinkToFit="1"/>
    </xf>
    <xf numFmtId="0" fontId="0" fillId="2" borderId="20" xfId="0" applyFont="1" applyFill="1" applyBorder="1" applyAlignment="1" applyProtection="1">
      <alignment horizontal="left" vertical="center" shrinkToFit="1"/>
    </xf>
    <xf numFmtId="0" fontId="0" fillId="2" borderId="18" xfId="0" applyFont="1" applyFill="1" applyBorder="1" applyAlignment="1" applyProtection="1">
      <alignment horizontal="left" vertical="center" shrinkToFit="1"/>
    </xf>
    <xf numFmtId="0" fontId="1" fillId="2" borderId="21" xfId="0" applyNumberFormat="1" applyFont="1" applyFill="1" applyBorder="1" applyAlignment="1" applyProtection="1">
      <alignment vertical="center"/>
    </xf>
    <xf numFmtId="0" fontId="1" fillId="2" borderId="15" xfId="0" applyFont="1" applyFill="1" applyBorder="1" applyAlignment="1" applyProtection="1">
      <alignment vertical="center"/>
    </xf>
    <xf numFmtId="0" fontId="1" fillId="2" borderId="22" xfId="0" applyFont="1" applyFill="1" applyBorder="1" applyAlignment="1" applyProtection="1">
      <alignment vertical="center"/>
    </xf>
    <xf numFmtId="0" fontId="1" fillId="2" borderId="14" xfId="0" applyFont="1" applyFill="1" applyBorder="1" applyAlignment="1" applyProtection="1">
      <alignment vertical="center"/>
    </xf>
    <xf numFmtId="0" fontId="0" fillId="2" borderId="15" xfId="0" applyFont="1" applyFill="1" applyBorder="1" applyAlignment="1" applyProtection="1">
      <alignment vertical="center"/>
    </xf>
    <xf numFmtId="0" fontId="0" fillId="2" borderId="23" xfId="0" applyFill="1" applyBorder="1" applyAlignment="1">
      <alignment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26" xfId="0" applyNumberFormat="1" applyFont="1" applyFill="1" applyBorder="1" applyAlignment="1" applyProtection="1">
      <alignment horizontal="center" vertical="center"/>
    </xf>
    <xf numFmtId="0" fontId="1" fillId="2" borderId="27" xfId="0" applyNumberFormat="1" applyFont="1" applyFill="1" applyBorder="1" applyAlignment="1" applyProtection="1">
      <alignment horizontal="center" vertical="center"/>
    </xf>
    <xf numFmtId="0" fontId="1" fillId="2" borderId="28" xfId="0" applyNumberFormat="1"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0" fillId="2" borderId="30"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1" fillId="2" borderId="34" xfId="0" applyFont="1" applyFill="1" applyBorder="1" applyAlignment="1" applyProtection="1">
      <alignment horizontal="center" vertical="center" shrinkToFit="1"/>
    </xf>
    <xf numFmtId="0" fontId="0" fillId="2" borderId="31" xfId="0" applyFont="1" applyFill="1" applyBorder="1" applyAlignment="1" applyProtection="1">
      <alignment horizontal="center" vertical="center" shrinkToFit="1"/>
    </xf>
    <xf numFmtId="0" fontId="0" fillId="2" borderId="35" xfId="0" applyFont="1" applyFill="1" applyBorder="1" applyAlignment="1" applyProtection="1">
      <alignment horizontal="center" vertical="center" shrinkToFit="1"/>
    </xf>
    <xf numFmtId="0" fontId="8" fillId="2" borderId="36" xfId="0" applyFont="1" applyFill="1" applyBorder="1" applyAlignment="1" applyProtection="1">
      <alignment horizontal="left" vertical="center"/>
    </xf>
    <xf numFmtId="0" fontId="8" fillId="2" borderId="37" xfId="0" applyFont="1" applyFill="1" applyBorder="1" applyAlignment="1" applyProtection="1">
      <alignment horizontal="center" vertical="center"/>
    </xf>
    <xf numFmtId="0" fontId="8" fillId="2" borderId="31" xfId="0" applyFont="1" applyFill="1" applyBorder="1" applyAlignment="1" applyProtection="1">
      <alignment horizontal="center" vertical="center" shrinkToFit="1"/>
    </xf>
    <xf numFmtId="0" fontId="2" fillId="2" borderId="38" xfId="0" applyNumberFormat="1"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39" xfId="0" applyNumberFormat="1"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43" xfId="0" applyNumberFormat="1" applyFont="1" applyFill="1" applyBorder="1" applyAlignment="1" applyProtection="1">
      <alignment horizontal="center" vertical="center"/>
    </xf>
    <xf numFmtId="0" fontId="9" fillId="2" borderId="44"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9" fillId="2" borderId="46"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shrinkToFit="1"/>
    </xf>
    <xf numFmtId="0" fontId="0" fillId="2" borderId="49" xfId="0" applyFont="1" applyFill="1" applyBorder="1" applyAlignment="1" applyProtection="1">
      <alignment horizontal="center" vertical="center" shrinkToFit="1"/>
    </xf>
    <xf numFmtId="0" fontId="0" fillId="2" borderId="52" xfId="0" applyFont="1" applyFill="1" applyBorder="1" applyAlignment="1" applyProtection="1">
      <alignment horizontal="center" vertical="center" shrinkToFit="1"/>
    </xf>
    <xf numFmtId="0" fontId="8" fillId="2" borderId="53" xfId="0" applyFont="1" applyFill="1" applyBorder="1" applyAlignment="1" applyProtection="1">
      <alignment horizontal="center" vertical="center" shrinkToFit="1"/>
    </xf>
    <xf numFmtId="0" fontId="8" fillId="2" borderId="52" xfId="0" applyFont="1" applyFill="1" applyBorder="1" applyAlignment="1" applyProtection="1">
      <alignment horizontal="center" vertical="center" shrinkToFit="1"/>
    </xf>
    <xf numFmtId="0" fontId="8" fillId="2" borderId="54" xfId="0" applyFont="1" applyFill="1" applyBorder="1" applyAlignment="1" applyProtection="1">
      <alignment horizontal="center" vertical="center" shrinkToFit="1"/>
    </xf>
    <xf numFmtId="0" fontId="1" fillId="2" borderId="42"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0" fontId="1" fillId="2" borderId="58" xfId="0" applyFont="1" applyFill="1" applyBorder="1" applyAlignment="1" applyProtection="1">
      <alignment horizontal="center" vertical="center"/>
    </xf>
    <xf numFmtId="176" fontId="1" fillId="0" borderId="59" xfId="0" applyNumberFormat="1" applyFont="1" applyFill="1" applyBorder="1" applyAlignment="1" applyProtection="1">
      <alignment horizontal="center" vertical="center"/>
      <protection locked="0"/>
    </xf>
    <xf numFmtId="0" fontId="1" fillId="4" borderId="60" xfId="0" applyNumberFormat="1" applyFont="1" applyFill="1" applyBorder="1" applyAlignment="1" applyProtection="1">
      <alignment horizontal="center" vertical="center" shrinkToFit="1"/>
    </xf>
    <xf numFmtId="0" fontId="1" fillId="0" borderId="61" xfId="0" applyFont="1" applyFill="1" applyBorder="1" applyAlignment="1" applyProtection="1">
      <alignment vertical="center" wrapText="1"/>
      <protection locked="0"/>
    </xf>
    <xf numFmtId="0" fontId="1" fillId="0" borderId="62" xfId="0" applyFont="1" applyFill="1" applyBorder="1" applyAlignment="1" applyProtection="1">
      <alignment vertical="center" wrapText="1"/>
      <protection locked="0"/>
    </xf>
    <xf numFmtId="0" fontId="1" fillId="0" borderId="63" xfId="0" applyFont="1" applyFill="1" applyBorder="1" applyAlignment="1" applyProtection="1">
      <alignment vertical="center" wrapText="1"/>
      <protection locked="0"/>
    </xf>
    <xf numFmtId="0" fontId="1" fillId="0" borderId="64" xfId="0" applyFont="1" applyFill="1" applyBorder="1" applyAlignment="1" applyProtection="1">
      <alignment vertical="center" wrapText="1"/>
      <protection locked="0"/>
    </xf>
    <xf numFmtId="0" fontId="1" fillId="4" borderId="64"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protection locked="0"/>
    </xf>
    <xf numFmtId="0" fontId="1" fillId="0" borderId="60" xfId="0" applyFont="1" applyFill="1" applyBorder="1" applyAlignment="1" applyProtection="1">
      <alignment horizontal="center" vertical="center" wrapText="1"/>
      <protection locked="0"/>
    </xf>
    <xf numFmtId="0" fontId="1" fillId="0" borderId="64" xfId="0" applyFont="1" applyFill="1" applyBorder="1" applyAlignment="1" applyProtection="1">
      <alignment horizontal="center" vertical="center" wrapText="1"/>
      <protection locked="0"/>
    </xf>
    <xf numFmtId="0" fontId="1" fillId="0" borderId="65" xfId="0" applyFont="1" applyFill="1" applyBorder="1" applyAlignment="1" applyProtection="1">
      <alignment vertical="center" shrinkToFit="1"/>
      <protection locked="0"/>
    </xf>
    <xf numFmtId="0" fontId="1" fillId="0" borderId="60" xfId="0" applyFont="1" applyFill="1" applyBorder="1" applyAlignment="1" applyProtection="1">
      <alignment vertical="center" shrinkToFit="1"/>
      <protection locked="0"/>
    </xf>
    <xf numFmtId="0" fontId="1" fillId="0" borderId="66" xfId="0" applyFont="1" applyFill="1" applyBorder="1" applyAlignment="1" applyProtection="1">
      <alignment vertical="center" shrinkToFit="1"/>
      <protection locked="0"/>
    </xf>
    <xf numFmtId="0" fontId="1" fillId="0" borderId="62" xfId="0" applyFont="1" applyFill="1" applyBorder="1" applyAlignment="1" applyProtection="1">
      <alignment vertical="center" shrinkToFit="1"/>
      <protection locked="0"/>
    </xf>
    <xf numFmtId="0" fontId="1" fillId="0" borderId="67" xfId="0" applyFont="1" applyFill="1" applyBorder="1" applyAlignment="1" applyProtection="1">
      <alignment vertical="center" shrinkToFit="1"/>
      <protection locked="0"/>
    </xf>
    <xf numFmtId="0" fontId="1" fillId="0" borderId="68" xfId="0" applyFont="1" applyFill="1" applyBorder="1" applyAlignment="1" applyProtection="1">
      <alignment vertical="center" wrapText="1"/>
      <protection locked="0"/>
    </xf>
    <xf numFmtId="0" fontId="1" fillId="0" borderId="69" xfId="0" applyFont="1" applyFill="1" applyBorder="1" applyAlignment="1" applyProtection="1">
      <alignment vertical="center" wrapText="1"/>
      <protection locked="0"/>
    </xf>
    <xf numFmtId="0" fontId="1" fillId="0" borderId="60" xfId="0" applyFont="1" applyFill="1" applyBorder="1" applyAlignment="1" applyProtection="1">
      <alignment horizontal="left" vertical="center" wrapText="1"/>
      <protection locked="0"/>
    </xf>
    <xf numFmtId="0" fontId="1" fillId="0" borderId="70" xfId="0" applyFont="1" applyFill="1" applyBorder="1" applyAlignment="1" applyProtection="1">
      <alignment horizontal="left" vertical="center" wrapText="1"/>
      <protection locked="0"/>
    </xf>
    <xf numFmtId="0" fontId="1" fillId="3" borderId="0" xfId="0" applyFont="1" applyFill="1" applyAlignment="1" applyProtection="1">
      <alignment vertical="center" wrapText="1"/>
    </xf>
    <xf numFmtId="0" fontId="1" fillId="0" borderId="0" xfId="0" applyFont="1" applyFill="1" applyAlignment="1" applyProtection="1">
      <alignment vertical="center" wrapText="1"/>
    </xf>
    <xf numFmtId="0" fontId="0" fillId="0" borderId="64" xfId="0" applyFont="1" applyFill="1" applyBorder="1" applyAlignment="1" applyProtection="1">
      <alignment vertical="center" wrapText="1"/>
      <protection locked="0"/>
    </xf>
    <xf numFmtId="176" fontId="1" fillId="0" borderId="71" xfId="0" applyNumberFormat="1" applyFont="1" applyFill="1" applyBorder="1" applyAlignment="1" applyProtection="1">
      <alignment horizontal="center" vertical="center"/>
      <protection locked="0"/>
    </xf>
    <xf numFmtId="0" fontId="1" fillId="4" borderId="72" xfId="0" applyNumberFormat="1" applyFont="1" applyFill="1" applyBorder="1" applyAlignment="1" applyProtection="1">
      <alignment horizontal="center" vertical="center" shrinkToFit="1"/>
    </xf>
    <xf numFmtId="0" fontId="1" fillId="0" borderId="73" xfId="0" applyFont="1" applyFill="1" applyBorder="1" applyAlignment="1" applyProtection="1">
      <alignment vertical="center" wrapText="1"/>
      <protection locked="0"/>
    </xf>
    <xf numFmtId="0" fontId="1" fillId="0" borderId="74" xfId="0" applyFont="1" applyFill="1" applyBorder="1" applyAlignment="1" applyProtection="1">
      <alignment vertical="center" wrapText="1"/>
      <protection locked="0"/>
    </xf>
    <xf numFmtId="0" fontId="1" fillId="0" borderId="75" xfId="0" applyFont="1" applyFill="1" applyBorder="1" applyAlignment="1" applyProtection="1">
      <alignment vertical="center" wrapText="1"/>
      <protection locked="0"/>
    </xf>
    <xf numFmtId="0" fontId="1" fillId="0" borderId="76" xfId="0" applyFont="1" applyFill="1" applyBorder="1" applyAlignment="1" applyProtection="1">
      <alignment vertical="center" wrapText="1"/>
      <protection locked="0"/>
    </xf>
    <xf numFmtId="0" fontId="1" fillId="4" borderId="76" xfId="0" applyFont="1" applyFill="1" applyBorder="1" applyAlignment="1" applyProtection="1">
      <alignment horizontal="center" vertical="center" wrapText="1"/>
    </xf>
    <xf numFmtId="0" fontId="1" fillId="0" borderId="77" xfId="0" applyFont="1" applyFill="1" applyBorder="1" applyAlignment="1" applyProtection="1">
      <alignment horizontal="center" vertical="center" wrapText="1"/>
      <protection locked="0"/>
    </xf>
    <xf numFmtId="0" fontId="1" fillId="0" borderId="72" xfId="0" applyFont="1" applyFill="1" applyBorder="1" applyAlignment="1" applyProtection="1">
      <alignment horizontal="center" vertical="center" wrapText="1"/>
      <protection locked="0"/>
    </xf>
    <xf numFmtId="0" fontId="1" fillId="0" borderId="76" xfId="0" applyFont="1" applyFill="1" applyBorder="1" applyAlignment="1" applyProtection="1">
      <alignment horizontal="center" vertical="center" wrapText="1"/>
      <protection locked="0"/>
    </xf>
    <xf numFmtId="0" fontId="1" fillId="0" borderId="77" xfId="0" applyFont="1" applyFill="1" applyBorder="1" applyAlignment="1" applyProtection="1">
      <alignment vertical="center" shrinkToFit="1"/>
      <protection locked="0"/>
    </xf>
    <xf numFmtId="0" fontId="1" fillId="0" borderId="72" xfId="0" applyFont="1" applyFill="1" applyBorder="1" applyAlignment="1" applyProtection="1">
      <alignment vertical="center" shrinkToFit="1"/>
      <protection locked="0"/>
    </xf>
    <xf numFmtId="0" fontId="1" fillId="0" borderId="78" xfId="0" applyFont="1" applyFill="1" applyBorder="1" applyAlignment="1" applyProtection="1">
      <alignment vertical="center" shrinkToFit="1"/>
      <protection locked="0"/>
    </xf>
    <xf numFmtId="0" fontId="1" fillId="0" borderId="74" xfId="0" applyFont="1" applyFill="1" applyBorder="1" applyAlignment="1" applyProtection="1">
      <alignment vertical="center" shrinkToFit="1"/>
      <protection locked="0"/>
    </xf>
    <xf numFmtId="0" fontId="1" fillId="0" borderId="79" xfId="0" applyFont="1" applyFill="1" applyBorder="1" applyAlignment="1" applyProtection="1">
      <alignment vertical="center" shrinkToFit="1"/>
      <protection locked="0"/>
    </xf>
    <xf numFmtId="0" fontId="1" fillId="0" borderId="80" xfId="0" applyFont="1" applyFill="1" applyBorder="1" applyAlignment="1" applyProtection="1">
      <alignment vertical="center" wrapText="1"/>
      <protection locked="0"/>
    </xf>
    <xf numFmtId="0" fontId="1" fillId="0" borderId="81" xfId="0" applyFont="1" applyFill="1" applyBorder="1" applyAlignment="1" applyProtection="1">
      <alignment vertical="center" wrapText="1"/>
      <protection locked="0"/>
    </xf>
    <xf numFmtId="0" fontId="1" fillId="0" borderId="72" xfId="0" applyFont="1" applyFill="1" applyBorder="1" applyAlignment="1" applyProtection="1">
      <alignment horizontal="left" vertical="center" wrapText="1"/>
      <protection locked="0"/>
    </xf>
    <xf numFmtId="0" fontId="1" fillId="0" borderId="8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87268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立1"/>
      <sheetName val="H21番号表"/>
      <sheetName val="公立"/>
      <sheetName val="私立1"/>
      <sheetName val="私立2"/>
    </sheetNames>
    <sheetDataSet>
      <sheetData sheetId="0"/>
      <sheetData sheetId="1">
        <row r="2">
          <cell r="B2" t="str">
            <v>番号</v>
          </cell>
        </row>
        <row r="3">
          <cell r="B3">
            <v>1001</v>
          </cell>
        </row>
        <row r="4">
          <cell r="B4">
            <v>1002</v>
          </cell>
        </row>
        <row r="5">
          <cell r="B5">
            <v>1003</v>
          </cell>
        </row>
        <row r="6">
          <cell r="B6">
            <v>1004</v>
          </cell>
        </row>
        <row r="7">
          <cell r="B7">
            <v>1005</v>
          </cell>
        </row>
        <row r="8">
          <cell r="B8">
            <v>1006</v>
          </cell>
        </row>
        <row r="9">
          <cell r="B9">
            <v>1007</v>
          </cell>
        </row>
        <row r="10">
          <cell r="B10">
            <v>1008</v>
          </cell>
        </row>
        <row r="11">
          <cell r="B11">
            <v>1009</v>
          </cell>
        </row>
        <row r="12">
          <cell r="B12">
            <v>1010</v>
          </cell>
        </row>
        <row r="13">
          <cell r="B13">
            <v>1011</v>
          </cell>
        </row>
        <row r="14">
          <cell r="B14">
            <v>1012</v>
          </cell>
        </row>
        <row r="15">
          <cell r="B15">
            <v>1013</v>
          </cell>
        </row>
        <row r="16">
          <cell r="B16">
            <v>1014</v>
          </cell>
        </row>
        <row r="17">
          <cell r="B17">
            <v>1015</v>
          </cell>
        </row>
        <row r="18">
          <cell r="B18">
            <v>1016</v>
          </cell>
        </row>
        <row r="19">
          <cell r="B19">
            <v>1017</v>
          </cell>
        </row>
        <row r="20">
          <cell r="B20">
            <v>1018</v>
          </cell>
        </row>
        <row r="21">
          <cell r="B21">
            <v>1019</v>
          </cell>
        </row>
        <row r="22">
          <cell r="B22">
            <v>1020</v>
          </cell>
        </row>
        <row r="23">
          <cell r="B23">
            <v>1021</v>
          </cell>
        </row>
        <row r="24">
          <cell r="B24">
            <v>1022</v>
          </cell>
        </row>
        <row r="25">
          <cell r="B25">
            <v>1023</v>
          </cell>
        </row>
        <row r="26">
          <cell r="B26">
            <v>1024</v>
          </cell>
        </row>
        <row r="27">
          <cell r="B27">
            <v>1025</v>
          </cell>
        </row>
        <row r="28">
          <cell r="B28">
            <v>1026</v>
          </cell>
        </row>
        <row r="29">
          <cell r="B29">
            <v>1027</v>
          </cell>
        </row>
        <row r="30">
          <cell r="B30">
            <v>1028</v>
          </cell>
        </row>
        <row r="31">
          <cell r="B31">
            <v>1029</v>
          </cell>
        </row>
        <row r="32">
          <cell r="B32">
            <v>1030</v>
          </cell>
        </row>
        <row r="33">
          <cell r="B33">
            <v>1031</v>
          </cell>
        </row>
        <row r="34">
          <cell r="B34">
            <v>1032</v>
          </cell>
        </row>
        <row r="35">
          <cell r="B35">
            <v>1033</v>
          </cell>
        </row>
        <row r="36">
          <cell r="B36">
            <v>1034</v>
          </cell>
        </row>
        <row r="37">
          <cell r="B37">
            <v>1035</v>
          </cell>
        </row>
        <row r="38">
          <cell r="B38">
            <v>1036</v>
          </cell>
        </row>
        <row r="39">
          <cell r="B39">
            <v>1037</v>
          </cell>
        </row>
        <row r="40">
          <cell r="B40">
            <v>1038</v>
          </cell>
        </row>
        <row r="41">
          <cell r="B41">
            <v>1039</v>
          </cell>
        </row>
        <row r="42">
          <cell r="B42">
            <v>1040</v>
          </cell>
        </row>
        <row r="43">
          <cell r="B43">
            <v>1041</v>
          </cell>
        </row>
        <row r="44">
          <cell r="B44">
            <v>1042</v>
          </cell>
        </row>
        <row r="45">
          <cell r="B45">
            <v>1043</v>
          </cell>
        </row>
        <row r="46">
          <cell r="B46">
            <v>1044</v>
          </cell>
        </row>
        <row r="47">
          <cell r="B47">
            <v>1045</v>
          </cell>
        </row>
        <row r="48">
          <cell r="B48">
            <v>1046</v>
          </cell>
        </row>
        <row r="49">
          <cell r="B49">
            <v>1047</v>
          </cell>
        </row>
        <row r="50">
          <cell r="B50">
            <v>1048</v>
          </cell>
        </row>
        <row r="51">
          <cell r="B51">
            <v>1049</v>
          </cell>
        </row>
        <row r="52">
          <cell r="B52">
            <v>1050</v>
          </cell>
        </row>
        <row r="53">
          <cell r="B53">
            <v>1051</v>
          </cell>
        </row>
        <row r="54">
          <cell r="B54">
            <v>1052</v>
          </cell>
        </row>
        <row r="55">
          <cell r="B55">
            <v>1053</v>
          </cell>
        </row>
        <row r="56">
          <cell r="B56">
            <v>1054</v>
          </cell>
        </row>
        <row r="57">
          <cell r="B57">
            <v>1055</v>
          </cell>
        </row>
        <row r="58">
          <cell r="B58">
            <v>1056</v>
          </cell>
        </row>
        <row r="59">
          <cell r="B59">
            <v>1057</v>
          </cell>
        </row>
        <row r="60">
          <cell r="B60">
            <v>1058</v>
          </cell>
        </row>
        <row r="61">
          <cell r="B61">
            <v>1059</v>
          </cell>
        </row>
        <row r="62">
          <cell r="B62">
            <v>1060</v>
          </cell>
        </row>
        <row r="63">
          <cell r="B63">
            <v>1061</v>
          </cell>
        </row>
        <row r="64">
          <cell r="B64">
            <v>1062</v>
          </cell>
        </row>
        <row r="65">
          <cell r="B65">
            <v>1063</v>
          </cell>
        </row>
        <row r="66">
          <cell r="B66">
            <v>1064</v>
          </cell>
        </row>
        <row r="67">
          <cell r="B67">
            <v>1065</v>
          </cell>
        </row>
        <row r="68">
          <cell r="B68">
            <v>1066</v>
          </cell>
        </row>
        <row r="69">
          <cell r="B69">
            <v>1067</v>
          </cell>
        </row>
        <row r="70">
          <cell r="B70">
            <v>1068</v>
          </cell>
        </row>
        <row r="71">
          <cell r="B71">
            <v>1069</v>
          </cell>
        </row>
        <row r="72">
          <cell r="B72">
            <v>1070</v>
          </cell>
        </row>
        <row r="73">
          <cell r="B73">
            <v>1071</v>
          </cell>
        </row>
        <row r="74">
          <cell r="B74">
            <v>1072</v>
          </cell>
        </row>
        <row r="75">
          <cell r="B75">
            <v>1073</v>
          </cell>
        </row>
        <row r="76">
          <cell r="B76">
            <v>1074</v>
          </cell>
        </row>
        <row r="77">
          <cell r="B77">
            <v>1075</v>
          </cell>
        </row>
        <row r="78">
          <cell r="B78">
            <v>1076</v>
          </cell>
        </row>
        <row r="79">
          <cell r="B79">
            <v>1077</v>
          </cell>
        </row>
        <row r="80">
          <cell r="B80">
            <v>1078</v>
          </cell>
        </row>
        <row r="81">
          <cell r="B81">
            <v>1079</v>
          </cell>
        </row>
        <row r="82">
          <cell r="B82">
            <v>1080</v>
          </cell>
        </row>
        <row r="83">
          <cell r="B83">
            <v>1081</v>
          </cell>
        </row>
        <row r="84">
          <cell r="B84">
            <v>1082</v>
          </cell>
        </row>
        <row r="85">
          <cell r="B85">
            <v>1083</v>
          </cell>
        </row>
        <row r="86">
          <cell r="B86">
            <v>1084</v>
          </cell>
        </row>
        <row r="87">
          <cell r="B87">
            <v>1085</v>
          </cell>
        </row>
        <row r="88">
          <cell r="B88">
            <v>1086</v>
          </cell>
        </row>
        <row r="89">
          <cell r="B89">
            <v>2001</v>
          </cell>
        </row>
        <row r="90">
          <cell r="B90">
            <v>2002</v>
          </cell>
        </row>
        <row r="91">
          <cell r="B91">
            <v>2003</v>
          </cell>
        </row>
        <row r="92">
          <cell r="B92">
            <v>2004</v>
          </cell>
        </row>
        <row r="93">
          <cell r="B93">
            <v>2005</v>
          </cell>
        </row>
        <row r="94">
          <cell r="B94">
            <v>2006</v>
          </cell>
        </row>
        <row r="95">
          <cell r="B95">
            <v>2007</v>
          </cell>
        </row>
        <row r="96">
          <cell r="B96">
            <v>2008</v>
          </cell>
        </row>
        <row r="97">
          <cell r="B97">
            <v>2009</v>
          </cell>
        </row>
        <row r="98">
          <cell r="B98">
            <v>2010</v>
          </cell>
        </row>
        <row r="99">
          <cell r="B99">
            <v>2011</v>
          </cell>
        </row>
        <row r="100">
          <cell r="B100">
            <v>2012</v>
          </cell>
        </row>
        <row r="101">
          <cell r="B101">
            <v>2013</v>
          </cell>
        </row>
        <row r="102">
          <cell r="B102">
            <v>2014</v>
          </cell>
        </row>
        <row r="103">
          <cell r="B103">
            <v>2015</v>
          </cell>
        </row>
        <row r="104">
          <cell r="B104">
            <v>2016</v>
          </cell>
        </row>
        <row r="105">
          <cell r="B105">
            <v>2017</v>
          </cell>
        </row>
        <row r="106">
          <cell r="B106">
            <v>2018</v>
          </cell>
        </row>
        <row r="107">
          <cell r="B107">
            <v>2019</v>
          </cell>
        </row>
        <row r="108">
          <cell r="B108">
            <v>2020</v>
          </cell>
        </row>
        <row r="109">
          <cell r="B109">
            <v>2021</v>
          </cell>
        </row>
        <row r="110">
          <cell r="B110">
            <v>2022</v>
          </cell>
        </row>
        <row r="111">
          <cell r="B111">
            <v>2023</v>
          </cell>
        </row>
        <row r="112">
          <cell r="B112">
            <v>2024</v>
          </cell>
        </row>
        <row r="113">
          <cell r="B113">
            <v>2025</v>
          </cell>
        </row>
        <row r="114">
          <cell r="B114">
            <v>2026</v>
          </cell>
        </row>
        <row r="115">
          <cell r="B115">
            <v>2027</v>
          </cell>
        </row>
        <row r="116">
          <cell r="B116">
            <v>2028</v>
          </cell>
        </row>
        <row r="117">
          <cell r="B117">
            <v>2029</v>
          </cell>
        </row>
        <row r="118">
          <cell r="B118">
            <v>2030</v>
          </cell>
        </row>
        <row r="119">
          <cell r="B119">
            <v>2031</v>
          </cell>
        </row>
        <row r="120">
          <cell r="B120">
            <v>2032</v>
          </cell>
        </row>
        <row r="121">
          <cell r="B121">
            <v>2033</v>
          </cell>
        </row>
        <row r="122">
          <cell r="B122">
            <v>2034</v>
          </cell>
        </row>
        <row r="123">
          <cell r="B123">
            <v>2035</v>
          </cell>
        </row>
        <row r="124">
          <cell r="B124">
            <v>2036</v>
          </cell>
        </row>
        <row r="125">
          <cell r="B125">
            <v>2037</v>
          </cell>
        </row>
        <row r="126">
          <cell r="B126">
            <v>2038</v>
          </cell>
        </row>
        <row r="127">
          <cell r="B127">
            <v>2039</v>
          </cell>
        </row>
        <row r="128">
          <cell r="B128">
            <v>2040</v>
          </cell>
        </row>
        <row r="129">
          <cell r="B129">
            <v>2041</v>
          </cell>
        </row>
        <row r="130">
          <cell r="B130">
            <v>2042</v>
          </cell>
        </row>
        <row r="131">
          <cell r="B131">
            <v>2043</v>
          </cell>
        </row>
        <row r="132">
          <cell r="B132">
            <v>2044</v>
          </cell>
        </row>
        <row r="133">
          <cell r="B133">
            <v>2045</v>
          </cell>
        </row>
        <row r="134">
          <cell r="B134">
            <v>2046</v>
          </cell>
        </row>
        <row r="135">
          <cell r="B135">
            <v>2047</v>
          </cell>
        </row>
        <row r="136">
          <cell r="B136">
            <v>2048</v>
          </cell>
        </row>
        <row r="137">
          <cell r="B137">
            <v>2049</v>
          </cell>
        </row>
        <row r="138">
          <cell r="B138">
            <v>2050</v>
          </cell>
        </row>
        <row r="139">
          <cell r="B139">
            <v>2051</v>
          </cell>
        </row>
        <row r="140">
          <cell r="B140">
            <v>2052</v>
          </cell>
        </row>
        <row r="141">
          <cell r="B141">
            <v>2053</v>
          </cell>
        </row>
        <row r="142">
          <cell r="B142">
            <v>2054</v>
          </cell>
        </row>
        <row r="143">
          <cell r="B143">
            <v>2055</v>
          </cell>
        </row>
        <row r="144">
          <cell r="B144">
            <v>2056</v>
          </cell>
        </row>
        <row r="145">
          <cell r="B145">
            <v>2057</v>
          </cell>
        </row>
        <row r="146">
          <cell r="B146">
            <v>2058</v>
          </cell>
        </row>
        <row r="147">
          <cell r="B147">
            <v>2059</v>
          </cell>
        </row>
        <row r="148">
          <cell r="B148">
            <v>2060</v>
          </cell>
        </row>
        <row r="149">
          <cell r="B149">
            <v>2061</v>
          </cell>
        </row>
        <row r="150">
          <cell r="B150">
            <v>2062</v>
          </cell>
        </row>
        <row r="151">
          <cell r="B151">
            <v>2063</v>
          </cell>
        </row>
        <row r="152">
          <cell r="B152">
            <v>2064</v>
          </cell>
        </row>
        <row r="153">
          <cell r="B153">
            <v>2065</v>
          </cell>
        </row>
        <row r="154">
          <cell r="B154">
            <v>2066</v>
          </cell>
        </row>
        <row r="155">
          <cell r="B155">
            <v>2067</v>
          </cell>
        </row>
        <row r="156">
          <cell r="B156">
            <v>2068</v>
          </cell>
        </row>
        <row r="157">
          <cell r="B157">
            <v>2069</v>
          </cell>
        </row>
        <row r="158">
          <cell r="B158">
            <v>2070</v>
          </cell>
        </row>
        <row r="159">
          <cell r="B159">
            <v>2071</v>
          </cell>
        </row>
        <row r="160">
          <cell r="B160">
            <v>2072</v>
          </cell>
        </row>
        <row r="161">
          <cell r="B161">
            <v>2073</v>
          </cell>
        </row>
        <row r="162">
          <cell r="B162">
            <v>2074</v>
          </cell>
        </row>
        <row r="163">
          <cell r="B163">
            <v>2075</v>
          </cell>
        </row>
        <row r="164">
          <cell r="B164">
            <v>2076</v>
          </cell>
        </row>
        <row r="165">
          <cell r="B165">
            <v>2077</v>
          </cell>
        </row>
        <row r="166">
          <cell r="B166">
            <v>3001</v>
          </cell>
        </row>
        <row r="167">
          <cell r="B167">
            <v>3002</v>
          </cell>
        </row>
        <row r="168">
          <cell r="B168">
            <v>3003</v>
          </cell>
        </row>
        <row r="169">
          <cell r="B169">
            <v>3004</v>
          </cell>
        </row>
        <row r="170">
          <cell r="B170">
            <v>3005</v>
          </cell>
        </row>
        <row r="171">
          <cell r="B171">
            <v>3007</v>
          </cell>
        </row>
        <row r="172">
          <cell r="B172">
            <v>3008</v>
          </cell>
        </row>
        <row r="173">
          <cell r="B173">
            <v>3009</v>
          </cell>
        </row>
        <row r="174">
          <cell r="B174">
            <v>3010</v>
          </cell>
        </row>
        <row r="175">
          <cell r="B175">
            <v>3011</v>
          </cell>
        </row>
        <row r="176">
          <cell r="B176">
            <v>3012</v>
          </cell>
        </row>
        <row r="177">
          <cell r="B177">
            <v>3013</v>
          </cell>
        </row>
        <row r="178">
          <cell r="B178">
            <v>3014</v>
          </cell>
        </row>
        <row r="179">
          <cell r="B179">
            <v>3015</v>
          </cell>
        </row>
        <row r="180">
          <cell r="B180">
            <v>3016</v>
          </cell>
        </row>
        <row r="181">
          <cell r="B181">
            <v>3017</v>
          </cell>
        </row>
        <row r="182">
          <cell r="B182">
            <v>3018</v>
          </cell>
        </row>
        <row r="183">
          <cell r="B183">
            <v>3019</v>
          </cell>
        </row>
        <row r="184">
          <cell r="B184">
            <v>3020</v>
          </cell>
        </row>
        <row r="185">
          <cell r="B185">
            <v>3021</v>
          </cell>
        </row>
        <row r="186">
          <cell r="B186">
            <v>3022</v>
          </cell>
        </row>
        <row r="187">
          <cell r="B187">
            <v>3023</v>
          </cell>
        </row>
        <row r="188">
          <cell r="B188">
            <v>3024</v>
          </cell>
        </row>
        <row r="189">
          <cell r="B189">
            <v>3025</v>
          </cell>
        </row>
        <row r="190">
          <cell r="B190">
            <v>3026</v>
          </cell>
        </row>
        <row r="191">
          <cell r="B191">
            <v>3027</v>
          </cell>
        </row>
        <row r="192">
          <cell r="B192">
            <v>3028</v>
          </cell>
        </row>
        <row r="193">
          <cell r="B193">
            <v>3029</v>
          </cell>
        </row>
        <row r="194">
          <cell r="B194">
            <v>3030</v>
          </cell>
        </row>
        <row r="195">
          <cell r="B195">
            <v>3031</v>
          </cell>
        </row>
        <row r="196">
          <cell r="B196">
            <v>3032</v>
          </cell>
        </row>
        <row r="197">
          <cell r="B197">
            <v>3033</v>
          </cell>
        </row>
        <row r="198">
          <cell r="B198">
            <v>3034</v>
          </cell>
        </row>
        <row r="199">
          <cell r="B199">
            <v>3035</v>
          </cell>
        </row>
        <row r="200">
          <cell r="B200">
            <v>3036</v>
          </cell>
        </row>
        <row r="201">
          <cell r="B201">
            <v>3037</v>
          </cell>
        </row>
        <row r="202">
          <cell r="B202">
            <v>3038</v>
          </cell>
        </row>
        <row r="203">
          <cell r="B203">
            <v>3039</v>
          </cell>
        </row>
        <row r="204">
          <cell r="B204">
            <v>3040</v>
          </cell>
        </row>
        <row r="205">
          <cell r="B205">
            <v>3041</v>
          </cell>
        </row>
        <row r="206">
          <cell r="B206">
            <v>3042</v>
          </cell>
        </row>
        <row r="207">
          <cell r="B207">
            <v>3043</v>
          </cell>
        </row>
        <row r="208">
          <cell r="B208">
            <v>3044</v>
          </cell>
        </row>
        <row r="209">
          <cell r="B209">
            <v>3045</v>
          </cell>
        </row>
        <row r="210">
          <cell r="B210">
            <v>3046</v>
          </cell>
        </row>
        <row r="211">
          <cell r="B211">
            <v>3047</v>
          </cell>
        </row>
        <row r="212">
          <cell r="B212">
            <v>3048</v>
          </cell>
        </row>
        <row r="213">
          <cell r="B213">
            <v>3049</v>
          </cell>
        </row>
        <row r="214">
          <cell r="B214">
            <v>3050</v>
          </cell>
        </row>
        <row r="215">
          <cell r="B215">
            <v>3051</v>
          </cell>
        </row>
        <row r="216">
          <cell r="B216">
            <v>3052</v>
          </cell>
        </row>
        <row r="217">
          <cell r="B217">
            <v>3053</v>
          </cell>
        </row>
        <row r="218">
          <cell r="B218">
            <v>3054</v>
          </cell>
        </row>
        <row r="219">
          <cell r="B219">
            <v>3055</v>
          </cell>
        </row>
        <row r="220">
          <cell r="B220">
            <v>3056</v>
          </cell>
        </row>
        <row r="221">
          <cell r="B221">
            <v>3057</v>
          </cell>
        </row>
        <row r="222">
          <cell r="B222">
            <v>3058</v>
          </cell>
        </row>
        <row r="223">
          <cell r="B223">
            <v>3059</v>
          </cell>
        </row>
        <row r="224">
          <cell r="B224">
            <v>3060</v>
          </cell>
        </row>
        <row r="225">
          <cell r="B225">
            <v>3061</v>
          </cell>
        </row>
        <row r="226">
          <cell r="B226">
            <v>3062</v>
          </cell>
        </row>
        <row r="227">
          <cell r="B227">
            <v>3063</v>
          </cell>
        </row>
        <row r="228">
          <cell r="B228">
            <v>3064</v>
          </cell>
        </row>
        <row r="229">
          <cell r="B229">
            <v>3065</v>
          </cell>
        </row>
        <row r="230">
          <cell r="B230">
            <v>3066</v>
          </cell>
        </row>
        <row r="231">
          <cell r="B231">
            <v>3067</v>
          </cell>
        </row>
        <row r="232">
          <cell r="B232">
            <v>3068</v>
          </cell>
        </row>
        <row r="233">
          <cell r="B233">
            <v>3069</v>
          </cell>
        </row>
        <row r="234">
          <cell r="B234">
            <v>3070</v>
          </cell>
        </row>
        <row r="235">
          <cell r="B235">
            <v>3071</v>
          </cell>
        </row>
        <row r="236">
          <cell r="B236">
            <v>3072</v>
          </cell>
        </row>
        <row r="237">
          <cell r="B237">
            <v>3073</v>
          </cell>
        </row>
        <row r="238">
          <cell r="B238">
            <v>3074</v>
          </cell>
        </row>
        <row r="239">
          <cell r="B239">
            <v>3075</v>
          </cell>
        </row>
        <row r="240">
          <cell r="B240">
            <v>3076</v>
          </cell>
        </row>
        <row r="241">
          <cell r="B241">
            <v>3077</v>
          </cell>
        </row>
        <row r="242">
          <cell r="B242">
            <v>3078</v>
          </cell>
        </row>
        <row r="243">
          <cell r="B243">
            <v>3079</v>
          </cell>
        </row>
        <row r="244">
          <cell r="B244">
            <v>3080</v>
          </cell>
        </row>
        <row r="245">
          <cell r="B245">
            <v>3081</v>
          </cell>
        </row>
        <row r="246">
          <cell r="B246">
            <v>3082</v>
          </cell>
        </row>
        <row r="247">
          <cell r="B247">
            <v>3083</v>
          </cell>
        </row>
        <row r="248">
          <cell r="B248">
            <v>3084</v>
          </cell>
        </row>
        <row r="249">
          <cell r="B249">
            <v>3085</v>
          </cell>
        </row>
        <row r="250">
          <cell r="B250">
            <v>3086</v>
          </cell>
        </row>
        <row r="251">
          <cell r="B251">
            <v>3087</v>
          </cell>
        </row>
        <row r="252">
          <cell r="B252">
            <v>3088</v>
          </cell>
        </row>
        <row r="253">
          <cell r="B253">
            <v>3089</v>
          </cell>
        </row>
        <row r="254">
          <cell r="B254">
            <v>3090</v>
          </cell>
        </row>
        <row r="255">
          <cell r="B255">
            <v>3091</v>
          </cell>
        </row>
        <row r="256">
          <cell r="B256">
            <v>3092</v>
          </cell>
        </row>
        <row r="257">
          <cell r="B257">
            <v>3093</v>
          </cell>
        </row>
        <row r="258">
          <cell r="B258">
            <v>3094</v>
          </cell>
        </row>
        <row r="259">
          <cell r="B259">
            <v>3095</v>
          </cell>
        </row>
        <row r="260">
          <cell r="B260">
            <v>3096</v>
          </cell>
        </row>
        <row r="261">
          <cell r="B261">
            <v>3097</v>
          </cell>
        </row>
        <row r="262">
          <cell r="B262">
            <v>3098</v>
          </cell>
        </row>
        <row r="263">
          <cell r="B263">
            <v>3099</v>
          </cell>
        </row>
        <row r="264">
          <cell r="B264">
            <v>3100</v>
          </cell>
        </row>
        <row r="265">
          <cell r="B265">
            <v>3101</v>
          </cell>
        </row>
        <row r="266">
          <cell r="B266">
            <v>3102</v>
          </cell>
        </row>
        <row r="267">
          <cell r="B267">
            <v>3103</v>
          </cell>
        </row>
        <row r="268">
          <cell r="B268">
            <v>3104</v>
          </cell>
        </row>
        <row r="269">
          <cell r="B269">
            <v>3105</v>
          </cell>
        </row>
        <row r="270">
          <cell r="B270">
            <v>3106</v>
          </cell>
        </row>
        <row r="271">
          <cell r="B271">
            <v>3107</v>
          </cell>
        </row>
        <row r="272">
          <cell r="B272">
            <v>3108</v>
          </cell>
        </row>
        <row r="273">
          <cell r="B273">
            <v>3109</v>
          </cell>
        </row>
        <row r="274">
          <cell r="B274">
            <v>3110</v>
          </cell>
        </row>
        <row r="275">
          <cell r="B275">
            <v>3111</v>
          </cell>
        </row>
        <row r="276">
          <cell r="B276">
            <v>3112</v>
          </cell>
        </row>
        <row r="277">
          <cell r="B277">
            <v>3113</v>
          </cell>
        </row>
        <row r="278">
          <cell r="B278">
            <v>3114</v>
          </cell>
        </row>
        <row r="279">
          <cell r="B279">
            <v>3115</v>
          </cell>
        </row>
        <row r="280">
          <cell r="B280">
            <v>3116</v>
          </cell>
        </row>
        <row r="281">
          <cell r="B281">
            <v>3117</v>
          </cell>
        </row>
        <row r="282">
          <cell r="B282">
            <v>3118</v>
          </cell>
        </row>
        <row r="283">
          <cell r="B283">
            <v>3119</v>
          </cell>
        </row>
        <row r="284">
          <cell r="B284">
            <v>3120</v>
          </cell>
        </row>
        <row r="285">
          <cell r="B285">
            <v>3121</v>
          </cell>
        </row>
        <row r="286">
          <cell r="B286">
            <v>3122</v>
          </cell>
        </row>
        <row r="287">
          <cell r="B287">
            <v>3123</v>
          </cell>
        </row>
        <row r="288">
          <cell r="B288">
            <v>3124</v>
          </cell>
        </row>
        <row r="289">
          <cell r="B289">
            <v>3125</v>
          </cell>
        </row>
        <row r="290">
          <cell r="B290">
            <v>3126</v>
          </cell>
        </row>
        <row r="291">
          <cell r="B291">
            <v>3127</v>
          </cell>
        </row>
        <row r="292">
          <cell r="B292">
            <v>3128</v>
          </cell>
        </row>
        <row r="293">
          <cell r="B293">
            <v>3129</v>
          </cell>
        </row>
        <row r="294">
          <cell r="B294">
            <v>3130</v>
          </cell>
        </row>
        <row r="295">
          <cell r="B295">
            <v>3131</v>
          </cell>
        </row>
        <row r="296">
          <cell r="B296">
            <v>3132</v>
          </cell>
        </row>
        <row r="297">
          <cell r="B297">
            <v>3133</v>
          </cell>
        </row>
        <row r="298">
          <cell r="B298">
            <v>3134</v>
          </cell>
        </row>
        <row r="299">
          <cell r="B299">
            <v>3135</v>
          </cell>
        </row>
        <row r="300">
          <cell r="B300">
            <v>3136</v>
          </cell>
        </row>
        <row r="301">
          <cell r="B301">
            <v>3137</v>
          </cell>
        </row>
        <row r="302">
          <cell r="B302">
            <v>3138</v>
          </cell>
        </row>
        <row r="303">
          <cell r="B303">
            <v>3139</v>
          </cell>
        </row>
        <row r="304">
          <cell r="B304">
            <v>3140</v>
          </cell>
        </row>
        <row r="305">
          <cell r="B305">
            <v>3141</v>
          </cell>
        </row>
        <row r="306">
          <cell r="B306">
            <v>3142</v>
          </cell>
        </row>
        <row r="307">
          <cell r="B307">
            <v>3143</v>
          </cell>
        </row>
        <row r="308">
          <cell r="B308">
            <v>3144</v>
          </cell>
        </row>
        <row r="309">
          <cell r="B309">
            <v>3145</v>
          </cell>
        </row>
        <row r="310">
          <cell r="B310">
            <v>3146</v>
          </cell>
        </row>
        <row r="311">
          <cell r="B311">
            <v>3147</v>
          </cell>
        </row>
        <row r="312">
          <cell r="B312">
            <v>3148</v>
          </cell>
        </row>
        <row r="313">
          <cell r="B313">
            <v>3149</v>
          </cell>
        </row>
        <row r="314">
          <cell r="B314">
            <v>3150</v>
          </cell>
        </row>
        <row r="315">
          <cell r="B315">
            <v>3151</v>
          </cell>
        </row>
        <row r="316">
          <cell r="B316">
            <v>3152</v>
          </cell>
        </row>
        <row r="317">
          <cell r="B317">
            <v>3153</v>
          </cell>
        </row>
        <row r="318">
          <cell r="B318">
            <v>3154</v>
          </cell>
        </row>
        <row r="319">
          <cell r="B319">
            <v>3155</v>
          </cell>
        </row>
        <row r="320">
          <cell r="B320">
            <v>3156</v>
          </cell>
        </row>
        <row r="321">
          <cell r="B321">
            <v>3157</v>
          </cell>
        </row>
        <row r="322">
          <cell r="B322">
            <v>3158</v>
          </cell>
        </row>
        <row r="323">
          <cell r="B323">
            <v>3159</v>
          </cell>
        </row>
        <row r="324">
          <cell r="B324">
            <v>3160</v>
          </cell>
        </row>
        <row r="325">
          <cell r="B325">
            <v>3161</v>
          </cell>
        </row>
        <row r="326">
          <cell r="B326">
            <v>3162</v>
          </cell>
        </row>
        <row r="327">
          <cell r="B327">
            <v>3163</v>
          </cell>
        </row>
        <row r="328">
          <cell r="B328">
            <v>3164</v>
          </cell>
        </row>
        <row r="329">
          <cell r="B329">
            <v>3165</v>
          </cell>
        </row>
        <row r="330">
          <cell r="B330">
            <v>3166</v>
          </cell>
        </row>
        <row r="331">
          <cell r="B331">
            <v>3167</v>
          </cell>
        </row>
        <row r="332">
          <cell r="B332">
            <v>3168</v>
          </cell>
        </row>
        <row r="333">
          <cell r="B333">
            <v>3169</v>
          </cell>
        </row>
        <row r="334">
          <cell r="B334">
            <v>3170</v>
          </cell>
        </row>
        <row r="335">
          <cell r="B335">
            <v>3171</v>
          </cell>
        </row>
        <row r="336">
          <cell r="B336">
            <v>3172</v>
          </cell>
        </row>
        <row r="337">
          <cell r="B337">
            <v>3173</v>
          </cell>
        </row>
        <row r="338">
          <cell r="B338">
            <v>3174</v>
          </cell>
        </row>
        <row r="339">
          <cell r="B339">
            <v>3175</v>
          </cell>
        </row>
        <row r="340">
          <cell r="B340">
            <v>3176</v>
          </cell>
        </row>
        <row r="341">
          <cell r="B341">
            <v>3177</v>
          </cell>
        </row>
        <row r="342">
          <cell r="B342">
            <v>3178</v>
          </cell>
        </row>
        <row r="343">
          <cell r="B343">
            <v>3179</v>
          </cell>
        </row>
        <row r="344">
          <cell r="B344">
            <v>3180</v>
          </cell>
        </row>
        <row r="345">
          <cell r="B345">
            <v>3181</v>
          </cell>
        </row>
        <row r="346">
          <cell r="B346">
            <v>3182</v>
          </cell>
        </row>
        <row r="347">
          <cell r="B347">
            <v>3183</v>
          </cell>
        </row>
        <row r="348">
          <cell r="B348">
            <v>3184</v>
          </cell>
        </row>
        <row r="349">
          <cell r="B349">
            <v>3185</v>
          </cell>
        </row>
        <row r="350">
          <cell r="B350">
            <v>3186</v>
          </cell>
        </row>
        <row r="351">
          <cell r="B351">
            <v>3187</v>
          </cell>
        </row>
        <row r="352">
          <cell r="B352">
            <v>3188</v>
          </cell>
        </row>
        <row r="353">
          <cell r="B353">
            <v>3189</v>
          </cell>
        </row>
        <row r="354">
          <cell r="B354">
            <v>3190</v>
          </cell>
        </row>
        <row r="355">
          <cell r="B355">
            <v>3191</v>
          </cell>
        </row>
        <row r="356">
          <cell r="B356">
            <v>3192</v>
          </cell>
        </row>
        <row r="357">
          <cell r="B357">
            <v>3193</v>
          </cell>
        </row>
        <row r="358">
          <cell r="B358">
            <v>3194</v>
          </cell>
        </row>
        <row r="359">
          <cell r="B359">
            <v>3195</v>
          </cell>
        </row>
        <row r="360">
          <cell r="B360">
            <v>3196</v>
          </cell>
        </row>
        <row r="361">
          <cell r="B361">
            <v>3197</v>
          </cell>
        </row>
        <row r="362">
          <cell r="B362">
            <v>3198</v>
          </cell>
        </row>
        <row r="363">
          <cell r="B363">
            <v>3199</v>
          </cell>
        </row>
        <row r="364">
          <cell r="B364">
            <v>3200</v>
          </cell>
        </row>
        <row r="365">
          <cell r="B365">
            <v>3201</v>
          </cell>
        </row>
        <row r="366">
          <cell r="B366">
            <v>3202</v>
          </cell>
        </row>
        <row r="367">
          <cell r="B367">
            <v>3203</v>
          </cell>
        </row>
        <row r="368">
          <cell r="B368">
            <v>3204</v>
          </cell>
        </row>
        <row r="369">
          <cell r="B369">
            <v>3205</v>
          </cell>
        </row>
        <row r="370">
          <cell r="B370">
            <v>3206</v>
          </cell>
        </row>
        <row r="371">
          <cell r="B371">
            <v>3207</v>
          </cell>
        </row>
        <row r="372">
          <cell r="B372">
            <v>3208</v>
          </cell>
        </row>
        <row r="373">
          <cell r="B373">
            <v>3209</v>
          </cell>
        </row>
        <row r="374">
          <cell r="B374">
            <v>3210</v>
          </cell>
        </row>
        <row r="375">
          <cell r="B375">
            <v>3211</v>
          </cell>
        </row>
        <row r="376">
          <cell r="B376">
            <v>3212</v>
          </cell>
        </row>
        <row r="377">
          <cell r="B377">
            <v>3213</v>
          </cell>
        </row>
        <row r="378">
          <cell r="B378">
            <v>3214</v>
          </cell>
        </row>
        <row r="379">
          <cell r="B379">
            <v>3215</v>
          </cell>
        </row>
        <row r="380">
          <cell r="B380">
            <v>3216</v>
          </cell>
        </row>
        <row r="381">
          <cell r="B381">
            <v>3217</v>
          </cell>
        </row>
        <row r="382">
          <cell r="B382">
            <v>3218</v>
          </cell>
        </row>
        <row r="383">
          <cell r="B383">
            <v>3219</v>
          </cell>
        </row>
        <row r="384">
          <cell r="B384">
            <v>3220</v>
          </cell>
        </row>
        <row r="385">
          <cell r="B385">
            <v>3221</v>
          </cell>
        </row>
        <row r="386">
          <cell r="B386">
            <v>3222</v>
          </cell>
        </row>
        <row r="387">
          <cell r="B387">
            <v>3223</v>
          </cell>
        </row>
        <row r="388">
          <cell r="B388">
            <v>3224</v>
          </cell>
        </row>
        <row r="389">
          <cell r="B389">
            <v>3225</v>
          </cell>
        </row>
        <row r="390">
          <cell r="B390">
            <v>3226</v>
          </cell>
        </row>
        <row r="391">
          <cell r="B391">
            <v>3227</v>
          </cell>
        </row>
        <row r="392">
          <cell r="B392">
            <v>3229</v>
          </cell>
        </row>
        <row r="393">
          <cell r="B393">
            <v>3230</v>
          </cell>
        </row>
        <row r="394">
          <cell r="B394">
            <v>3232</v>
          </cell>
        </row>
        <row r="395">
          <cell r="B395">
            <v>3233</v>
          </cell>
        </row>
        <row r="396">
          <cell r="B396">
            <v>3234</v>
          </cell>
        </row>
        <row r="397">
          <cell r="B397">
            <v>3235</v>
          </cell>
        </row>
        <row r="398">
          <cell r="B398">
            <v>3236</v>
          </cell>
        </row>
        <row r="399">
          <cell r="B399">
            <v>3237</v>
          </cell>
        </row>
        <row r="400">
          <cell r="B400">
            <v>3238</v>
          </cell>
        </row>
        <row r="401">
          <cell r="B401">
            <v>3239</v>
          </cell>
        </row>
        <row r="402">
          <cell r="B402">
            <v>3240</v>
          </cell>
        </row>
        <row r="403">
          <cell r="B403">
            <v>3241</v>
          </cell>
        </row>
        <row r="404">
          <cell r="B404">
            <v>3242</v>
          </cell>
        </row>
        <row r="405">
          <cell r="B405">
            <v>3243</v>
          </cell>
        </row>
        <row r="406">
          <cell r="B406">
            <v>3244</v>
          </cell>
        </row>
        <row r="407">
          <cell r="B407">
            <v>3245</v>
          </cell>
        </row>
        <row r="408">
          <cell r="B408">
            <v>3246</v>
          </cell>
        </row>
        <row r="409">
          <cell r="B409">
            <v>3247</v>
          </cell>
        </row>
        <row r="410">
          <cell r="B410">
            <v>3248</v>
          </cell>
        </row>
        <row r="411">
          <cell r="B411">
            <v>3249</v>
          </cell>
        </row>
        <row r="412">
          <cell r="B412">
            <v>3250</v>
          </cell>
        </row>
        <row r="413">
          <cell r="B413">
            <v>3251</v>
          </cell>
        </row>
        <row r="414">
          <cell r="B414">
            <v>3252</v>
          </cell>
        </row>
        <row r="415">
          <cell r="B415">
            <v>3254</v>
          </cell>
        </row>
        <row r="416">
          <cell r="B416">
            <v>3255</v>
          </cell>
        </row>
        <row r="417">
          <cell r="B417">
            <v>3256</v>
          </cell>
        </row>
        <row r="418">
          <cell r="B418">
            <v>3257</v>
          </cell>
        </row>
        <row r="419">
          <cell r="B419">
            <v>3258</v>
          </cell>
        </row>
        <row r="420">
          <cell r="B420">
            <v>3259</v>
          </cell>
        </row>
        <row r="421">
          <cell r="B421">
            <v>3260</v>
          </cell>
        </row>
        <row r="422">
          <cell r="B422">
            <v>3261</v>
          </cell>
        </row>
        <row r="423">
          <cell r="B423">
            <v>3262</v>
          </cell>
        </row>
        <row r="424">
          <cell r="B424">
            <v>3263</v>
          </cell>
        </row>
        <row r="425">
          <cell r="B425">
            <v>3264</v>
          </cell>
        </row>
        <row r="426">
          <cell r="B426">
            <v>3265</v>
          </cell>
        </row>
        <row r="427">
          <cell r="B427">
            <v>3266</v>
          </cell>
        </row>
        <row r="428">
          <cell r="B428">
            <v>3267</v>
          </cell>
        </row>
        <row r="429">
          <cell r="B429">
            <v>3268</v>
          </cell>
        </row>
        <row r="430">
          <cell r="B430">
            <v>3269</v>
          </cell>
        </row>
        <row r="431">
          <cell r="B431">
            <v>3270</v>
          </cell>
        </row>
        <row r="432">
          <cell r="B432">
            <v>3271</v>
          </cell>
        </row>
        <row r="433">
          <cell r="B433">
            <v>3272</v>
          </cell>
        </row>
        <row r="434">
          <cell r="B434">
            <v>3274</v>
          </cell>
        </row>
        <row r="435">
          <cell r="B435">
            <v>3275</v>
          </cell>
        </row>
        <row r="436">
          <cell r="B436">
            <v>3276</v>
          </cell>
        </row>
        <row r="437">
          <cell r="B437">
            <v>3277</v>
          </cell>
        </row>
        <row r="438">
          <cell r="B438">
            <v>3278</v>
          </cell>
        </row>
        <row r="439">
          <cell r="B439">
            <v>3279</v>
          </cell>
        </row>
        <row r="440">
          <cell r="B440">
            <v>3280</v>
          </cell>
        </row>
        <row r="441">
          <cell r="B441">
            <v>3281</v>
          </cell>
        </row>
        <row r="442">
          <cell r="B442">
            <v>3282</v>
          </cell>
        </row>
        <row r="443">
          <cell r="B443">
            <v>3283</v>
          </cell>
        </row>
        <row r="444">
          <cell r="B444">
            <v>3284</v>
          </cell>
        </row>
        <row r="445">
          <cell r="B445">
            <v>3285</v>
          </cell>
        </row>
        <row r="446">
          <cell r="B446">
            <v>3286</v>
          </cell>
        </row>
        <row r="447">
          <cell r="B447">
            <v>3287</v>
          </cell>
        </row>
        <row r="448">
          <cell r="B448">
            <v>3288</v>
          </cell>
        </row>
        <row r="449">
          <cell r="B449">
            <v>3289</v>
          </cell>
        </row>
        <row r="450">
          <cell r="B450">
            <v>3290</v>
          </cell>
        </row>
        <row r="451">
          <cell r="B451">
            <v>3291</v>
          </cell>
        </row>
        <row r="452">
          <cell r="B452">
            <v>3292</v>
          </cell>
        </row>
        <row r="453">
          <cell r="B453">
            <v>3293</v>
          </cell>
        </row>
        <row r="454">
          <cell r="B454">
            <v>3294</v>
          </cell>
        </row>
        <row r="455">
          <cell r="B455">
            <v>3295</v>
          </cell>
        </row>
        <row r="456">
          <cell r="B456">
            <v>3296</v>
          </cell>
        </row>
        <row r="457">
          <cell r="B457">
            <v>3297</v>
          </cell>
        </row>
        <row r="458">
          <cell r="B458">
            <v>3298</v>
          </cell>
        </row>
        <row r="459">
          <cell r="B459">
            <v>3299</v>
          </cell>
        </row>
        <row r="460">
          <cell r="B460">
            <v>3300</v>
          </cell>
        </row>
        <row r="461">
          <cell r="B461">
            <v>3301</v>
          </cell>
        </row>
        <row r="462">
          <cell r="B462">
            <v>3302</v>
          </cell>
        </row>
        <row r="463">
          <cell r="B463">
            <v>3303</v>
          </cell>
        </row>
        <row r="464">
          <cell r="B464">
            <v>3304</v>
          </cell>
        </row>
        <row r="465">
          <cell r="B465">
            <v>3305</v>
          </cell>
        </row>
        <row r="466">
          <cell r="B466">
            <v>3306</v>
          </cell>
        </row>
        <row r="467">
          <cell r="B467">
            <v>3307</v>
          </cell>
        </row>
        <row r="468">
          <cell r="B468">
            <v>3308</v>
          </cell>
        </row>
        <row r="469">
          <cell r="B469">
            <v>3309</v>
          </cell>
        </row>
        <row r="470">
          <cell r="B470">
            <v>3310</v>
          </cell>
        </row>
        <row r="471">
          <cell r="B471">
            <v>3311</v>
          </cell>
        </row>
        <row r="472">
          <cell r="B472">
            <v>3312</v>
          </cell>
        </row>
        <row r="473">
          <cell r="B473">
            <v>3313</v>
          </cell>
        </row>
        <row r="474">
          <cell r="B474">
            <v>3314</v>
          </cell>
        </row>
        <row r="475">
          <cell r="B475">
            <v>3315</v>
          </cell>
        </row>
        <row r="476">
          <cell r="B476">
            <v>3316</v>
          </cell>
        </row>
        <row r="477">
          <cell r="B477">
            <v>3317</v>
          </cell>
        </row>
        <row r="478">
          <cell r="B478">
            <v>3318</v>
          </cell>
        </row>
        <row r="479">
          <cell r="B479">
            <v>3319</v>
          </cell>
        </row>
        <row r="480">
          <cell r="B480">
            <v>3320</v>
          </cell>
        </row>
        <row r="481">
          <cell r="B481">
            <v>3321</v>
          </cell>
        </row>
        <row r="482">
          <cell r="B482">
            <v>3322</v>
          </cell>
        </row>
        <row r="483">
          <cell r="B483">
            <v>3323</v>
          </cell>
        </row>
        <row r="484">
          <cell r="B484">
            <v>3324</v>
          </cell>
        </row>
        <row r="485">
          <cell r="B485">
            <v>3325</v>
          </cell>
        </row>
        <row r="486">
          <cell r="B486">
            <v>3326</v>
          </cell>
        </row>
        <row r="487">
          <cell r="B487">
            <v>3327</v>
          </cell>
        </row>
        <row r="488">
          <cell r="B488">
            <v>3328</v>
          </cell>
        </row>
        <row r="489">
          <cell r="B489">
            <v>3329</v>
          </cell>
        </row>
        <row r="490">
          <cell r="B490">
            <v>3330</v>
          </cell>
        </row>
        <row r="491">
          <cell r="B491">
            <v>3331</v>
          </cell>
        </row>
        <row r="492">
          <cell r="B492">
            <v>3332</v>
          </cell>
        </row>
        <row r="493">
          <cell r="B493">
            <v>3333</v>
          </cell>
        </row>
        <row r="494">
          <cell r="B494">
            <v>3334</v>
          </cell>
        </row>
        <row r="495">
          <cell r="B495">
            <v>3335</v>
          </cell>
        </row>
        <row r="496">
          <cell r="B496">
            <v>3336</v>
          </cell>
        </row>
        <row r="497">
          <cell r="B497">
            <v>3337</v>
          </cell>
        </row>
        <row r="498">
          <cell r="B498">
            <v>3338</v>
          </cell>
        </row>
        <row r="499">
          <cell r="B499">
            <v>3339</v>
          </cell>
        </row>
        <row r="500">
          <cell r="B500">
            <v>3340</v>
          </cell>
        </row>
        <row r="501">
          <cell r="B501">
            <v>3341</v>
          </cell>
        </row>
        <row r="502">
          <cell r="B502">
            <v>3342</v>
          </cell>
        </row>
        <row r="503">
          <cell r="B503">
            <v>3343</v>
          </cell>
        </row>
        <row r="504">
          <cell r="B504">
            <v>3344</v>
          </cell>
        </row>
        <row r="505">
          <cell r="B505">
            <v>3345</v>
          </cell>
        </row>
        <row r="506">
          <cell r="B506">
            <v>3346</v>
          </cell>
        </row>
        <row r="507">
          <cell r="B507">
            <v>3347</v>
          </cell>
        </row>
        <row r="508">
          <cell r="B508">
            <v>3348</v>
          </cell>
        </row>
        <row r="509">
          <cell r="B509">
            <v>3349</v>
          </cell>
        </row>
        <row r="510">
          <cell r="B510">
            <v>3350</v>
          </cell>
        </row>
        <row r="511">
          <cell r="B511">
            <v>3351</v>
          </cell>
        </row>
        <row r="512">
          <cell r="B512">
            <v>3352</v>
          </cell>
        </row>
        <row r="513">
          <cell r="B513">
            <v>3353</v>
          </cell>
        </row>
        <row r="514">
          <cell r="B514">
            <v>3354</v>
          </cell>
        </row>
        <row r="515">
          <cell r="B515">
            <v>3355</v>
          </cell>
        </row>
        <row r="516">
          <cell r="B516">
            <v>3356</v>
          </cell>
        </row>
        <row r="517">
          <cell r="B517">
            <v>3357</v>
          </cell>
        </row>
        <row r="518">
          <cell r="B518">
            <v>3358</v>
          </cell>
        </row>
        <row r="519">
          <cell r="B519">
            <v>3359</v>
          </cell>
        </row>
        <row r="520">
          <cell r="B520">
            <v>3360</v>
          </cell>
        </row>
        <row r="521">
          <cell r="B521">
            <v>3361</v>
          </cell>
        </row>
        <row r="522">
          <cell r="B522">
            <v>3362</v>
          </cell>
        </row>
        <row r="523">
          <cell r="B523">
            <v>3363</v>
          </cell>
        </row>
        <row r="524">
          <cell r="B524">
            <v>3364</v>
          </cell>
        </row>
        <row r="525">
          <cell r="B525">
            <v>3365</v>
          </cell>
        </row>
        <row r="526">
          <cell r="B526">
            <v>3366</v>
          </cell>
        </row>
        <row r="527">
          <cell r="B527">
            <v>3367</v>
          </cell>
        </row>
        <row r="528">
          <cell r="B528">
            <v>3368</v>
          </cell>
        </row>
        <row r="529">
          <cell r="B529">
            <v>3369</v>
          </cell>
        </row>
        <row r="530">
          <cell r="B530">
            <v>3370</v>
          </cell>
        </row>
        <row r="531">
          <cell r="B531">
            <v>3371</v>
          </cell>
        </row>
        <row r="532">
          <cell r="B532">
            <v>3372</v>
          </cell>
        </row>
        <row r="533">
          <cell r="B533">
            <v>3373</v>
          </cell>
        </row>
        <row r="534">
          <cell r="B534">
            <v>3374</v>
          </cell>
        </row>
        <row r="535">
          <cell r="B535">
            <v>3375</v>
          </cell>
        </row>
        <row r="536">
          <cell r="B536">
            <v>3376</v>
          </cell>
        </row>
        <row r="537">
          <cell r="B537">
            <v>3377</v>
          </cell>
        </row>
        <row r="538">
          <cell r="B538">
            <v>3378</v>
          </cell>
        </row>
        <row r="539">
          <cell r="B539">
            <v>3379</v>
          </cell>
        </row>
        <row r="540">
          <cell r="B540">
            <v>3380</v>
          </cell>
        </row>
        <row r="541">
          <cell r="B541">
            <v>3381</v>
          </cell>
        </row>
        <row r="542">
          <cell r="B542">
            <v>3382</v>
          </cell>
        </row>
        <row r="543">
          <cell r="B543">
            <v>3383</v>
          </cell>
        </row>
        <row r="544">
          <cell r="B544">
            <v>3384</v>
          </cell>
        </row>
        <row r="545">
          <cell r="B545">
            <v>3385</v>
          </cell>
        </row>
        <row r="546">
          <cell r="B546">
            <v>3386</v>
          </cell>
        </row>
        <row r="547">
          <cell r="B547">
            <v>3387</v>
          </cell>
        </row>
        <row r="548">
          <cell r="B548">
            <v>3388</v>
          </cell>
        </row>
        <row r="549">
          <cell r="B549">
            <v>3389</v>
          </cell>
        </row>
        <row r="550">
          <cell r="B550">
            <v>3390</v>
          </cell>
        </row>
        <row r="551">
          <cell r="B551">
            <v>3391</v>
          </cell>
        </row>
        <row r="552">
          <cell r="B552">
            <v>3392</v>
          </cell>
        </row>
        <row r="553">
          <cell r="B553">
            <v>3393</v>
          </cell>
        </row>
        <row r="554">
          <cell r="B554">
            <v>3394</v>
          </cell>
        </row>
        <row r="555">
          <cell r="B555">
            <v>3395</v>
          </cell>
        </row>
        <row r="556">
          <cell r="B556">
            <v>3396</v>
          </cell>
        </row>
        <row r="557">
          <cell r="B557">
            <v>3397</v>
          </cell>
        </row>
        <row r="558">
          <cell r="B558">
            <v>3398</v>
          </cell>
        </row>
        <row r="559">
          <cell r="B559">
            <v>3399</v>
          </cell>
        </row>
        <row r="560">
          <cell r="B560">
            <v>3400</v>
          </cell>
        </row>
        <row r="561">
          <cell r="B561">
            <v>3401</v>
          </cell>
        </row>
        <row r="562">
          <cell r="B562">
            <v>3402</v>
          </cell>
        </row>
        <row r="563">
          <cell r="B563">
            <v>3403</v>
          </cell>
        </row>
        <row r="564">
          <cell r="B564">
            <v>3404</v>
          </cell>
        </row>
        <row r="565">
          <cell r="B565">
            <v>3405</v>
          </cell>
        </row>
        <row r="566">
          <cell r="B566">
            <v>3406</v>
          </cell>
        </row>
        <row r="567">
          <cell r="B567">
            <v>3407</v>
          </cell>
        </row>
        <row r="568">
          <cell r="B568">
            <v>3408</v>
          </cell>
        </row>
        <row r="569">
          <cell r="B569">
            <v>3409</v>
          </cell>
        </row>
        <row r="570">
          <cell r="B570">
            <v>3410</v>
          </cell>
        </row>
        <row r="571">
          <cell r="B571">
            <v>3411</v>
          </cell>
        </row>
        <row r="572">
          <cell r="B572">
            <v>3412</v>
          </cell>
        </row>
        <row r="573">
          <cell r="B573">
            <v>3413</v>
          </cell>
        </row>
        <row r="574">
          <cell r="B574">
            <v>3414</v>
          </cell>
        </row>
        <row r="575">
          <cell r="B575">
            <v>3415</v>
          </cell>
        </row>
        <row r="576">
          <cell r="B576">
            <v>3416</v>
          </cell>
        </row>
        <row r="577">
          <cell r="B577">
            <v>3417</v>
          </cell>
        </row>
        <row r="578">
          <cell r="B578">
            <v>3418</v>
          </cell>
        </row>
        <row r="579">
          <cell r="B579">
            <v>3419</v>
          </cell>
        </row>
        <row r="580">
          <cell r="B580">
            <v>3420</v>
          </cell>
        </row>
        <row r="581">
          <cell r="B581">
            <v>3421</v>
          </cell>
        </row>
        <row r="582">
          <cell r="B582">
            <v>3422</v>
          </cell>
        </row>
        <row r="583">
          <cell r="B583">
            <v>3423</v>
          </cell>
        </row>
        <row r="584">
          <cell r="B584">
            <v>3424</v>
          </cell>
        </row>
        <row r="585">
          <cell r="B585">
            <v>3425</v>
          </cell>
        </row>
        <row r="586">
          <cell r="B586">
            <v>3426</v>
          </cell>
        </row>
        <row r="587">
          <cell r="B587">
            <v>3427</v>
          </cell>
        </row>
        <row r="588">
          <cell r="B588">
            <v>3428</v>
          </cell>
        </row>
        <row r="589">
          <cell r="B589">
            <v>3429</v>
          </cell>
        </row>
        <row r="590">
          <cell r="B590">
            <v>3430</v>
          </cell>
        </row>
        <row r="591">
          <cell r="B591">
            <v>3431</v>
          </cell>
        </row>
        <row r="592">
          <cell r="B592">
            <v>3432</v>
          </cell>
        </row>
        <row r="593">
          <cell r="B593">
            <v>3433</v>
          </cell>
        </row>
        <row r="594">
          <cell r="B594">
            <v>3434</v>
          </cell>
        </row>
        <row r="595">
          <cell r="B595">
            <v>3435</v>
          </cell>
        </row>
        <row r="596">
          <cell r="B596">
            <v>3436</v>
          </cell>
        </row>
        <row r="597">
          <cell r="B597">
            <v>3437</v>
          </cell>
        </row>
        <row r="598">
          <cell r="B598">
            <v>3438</v>
          </cell>
        </row>
        <row r="599">
          <cell r="B599">
            <v>3439</v>
          </cell>
        </row>
        <row r="600">
          <cell r="B600">
            <v>3440</v>
          </cell>
        </row>
        <row r="601">
          <cell r="B601">
            <v>3441</v>
          </cell>
        </row>
        <row r="602">
          <cell r="B602">
            <v>3442</v>
          </cell>
        </row>
        <row r="603">
          <cell r="B603">
            <v>3443</v>
          </cell>
        </row>
        <row r="604">
          <cell r="B604">
            <v>3444</v>
          </cell>
        </row>
        <row r="605">
          <cell r="B605">
            <v>3445</v>
          </cell>
        </row>
        <row r="606">
          <cell r="B606">
            <v>3446</v>
          </cell>
        </row>
        <row r="607">
          <cell r="B607">
            <v>3447</v>
          </cell>
        </row>
        <row r="608">
          <cell r="B608">
            <v>3448</v>
          </cell>
        </row>
        <row r="609">
          <cell r="B609">
            <v>3449</v>
          </cell>
        </row>
        <row r="610">
          <cell r="B610">
            <v>3450</v>
          </cell>
        </row>
        <row r="611">
          <cell r="B611">
            <v>3451</v>
          </cell>
        </row>
        <row r="612">
          <cell r="B612">
            <v>3452</v>
          </cell>
        </row>
        <row r="613">
          <cell r="B613">
            <v>3453</v>
          </cell>
        </row>
        <row r="614">
          <cell r="B614">
            <v>3454</v>
          </cell>
        </row>
        <row r="615">
          <cell r="B615">
            <v>3455</v>
          </cell>
        </row>
        <row r="616">
          <cell r="B616">
            <v>3456</v>
          </cell>
        </row>
        <row r="617">
          <cell r="B617">
            <v>3457</v>
          </cell>
        </row>
        <row r="618">
          <cell r="B618">
            <v>3458</v>
          </cell>
        </row>
        <row r="619">
          <cell r="B619">
            <v>3459</v>
          </cell>
        </row>
        <row r="620">
          <cell r="B620">
            <v>3460</v>
          </cell>
        </row>
        <row r="621">
          <cell r="B621">
            <v>3461</v>
          </cell>
        </row>
        <row r="622">
          <cell r="B622">
            <v>3462</v>
          </cell>
        </row>
        <row r="623">
          <cell r="B623">
            <v>3463</v>
          </cell>
        </row>
        <row r="624">
          <cell r="B624">
            <v>3464</v>
          </cell>
        </row>
        <row r="625">
          <cell r="B625">
            <v>3465</v>
          </cell>
        </row>
        <row r="626">
          <cell r="B626">
            <v>3466</v>
          </cell>
        </row>
        <row r="627">
          <cell r="B627">
            <v>3467</v>
          </cell>
        </row>
        <row r="628">
          <cell r="B628">
            <v>3468</v>
          </cell>
        </row>
        <row r="629">
          <cell r="B629">
            <v>3469</v>
          </cell>
        </row>
        <row r="630">
          <cell r="B630">
            <v>3470</v>
          </cell>
        </row>
        <row r="631">
          <cell r="B631">
            <v>3471</v>
          </cell>
        </row>
        <row r="632">
          <cell r="B632">
            <v>3472</v>
          </cell>
        </row>
        <row r="633">
          <cell r="B633">
            <v>3473</v>
          </cell>
        </row>
        <row r="634">
          <cell r="B634">
            <v>3474</v>
          </cell>
        </row>
        <row r="635">
          <cell r="B635">
            <v>3475</v>
          </cell>
        </row>
        <row r="636">
          <cell r="B636">
            <v>3476</v>
          </cell>
        </row>
        <row r="637">
          <cell r="B637">
            <v>3477</v>
          </cell>
        </row>
        <row r="638">
          <cell r="B638">
            <v>3478</v>
          </cell>
        </row>
        <row r="639">
          <cell r="B639">
            <v>3479</v>
          </cell>
        </row>
        <row r="640">
          <cell r="B640">
            <v>3480</v>
          </cell>
        </row>
        <row r="641">
          <cell r="B641">
            <v>3481</v>
          </cell>
        </row>
        <row r="642">
          <cell r="B642">
            <v>3482</v>
          </cell>
        </row>
        <row r="643">
          <cell r="B643">
            <v>3483</v>
          </cell>
        </row>
        <row r="644">
          <cell r="B644">
            <v>3484</v>
          </cell>
        </row>
        <row r="645">
          <cell r="B645">
            <v>3485</v>
          </cell>
        </row>
        <row r="646">
          <cell r="B646">
            <v>3486</v>
          </cell>
        </row>
        <row r="647">
          <cell r="B647">
            <v>3487</v>
          </cell>
        </row>
        <row r="648">
          <cell r="B648">
            <v>3488</v>
          </cell>
        </row>
        <row r="649">
          <cell r="B649">
            <v>3489</v>
          </cell>
        </row>
        <row r="650">
          <cell r="B650">
            <v>3490</v>
          </cell>
        </row>
        <row r="651">
          <cell r="B651">
            <v>3491</v>
          </cell>
        </row>
        <row r="652">
          <cell r="B652">
            <v>3492</v>
          </cell>
        </row>
        <row r="653">
          <cell r="B653">
            <v>3493</v>
          </cell>
        </row>
        <row r="654">
          <cell r="B654">
            <v>3494</v>
          </cell>
        </row>
        <row r="655">
          <cell r="B655">
            <v>3495</v>
          </cell>
        </row>
        <row r="656">
          <cell r="B656">
            <v>3496</v>
          </cell>
        </row>
        <row r="657">
          <cell r="B657">
            <v>3497</v>
          </cell>
        </row>
        <row r="658">
          <cell r="B658">
            <v>3498</v>
          </cell>
        </row>
        <row r="659">
          <cell r="B659">
            <v>3499</v>
          </cell>
        </row>
        <row r="660">
          <cell r="B660">
            <v>3500</v>
          </cell>
        </row>
        <row r="661">
          <cell r="B661">
            <v>3501</v>
          </cell>
        </row>
        <row r="662">
          <cell r="B662">
            <v>3502</v>
          </cell>
        </row>
        <row r="663">
          <cell r="B663">
            <v>3503</v>
          </cell>
        </row>
        <row r="664">
          <cell r="B664">
            <v>3504</v>
          </cell>
        </row>
        <row r="665">
          <cell r="B665">
            <v>3505</v>
          </cell>
        </row>
        <row r="666">
          <cell r="B666">
            <v>3506</v>
          </cell>
        </row>
        <row r="667">
          <cell r="B667">
            <v>3507</v>
          </cell>
        </row>
        <row r="668">
          <cell r="B668">
            <v>3508</v>
          </cell>
        </row>
        <row r="669">
          <cell r="B669">
            <v>3509</v>
          </cell>
        </row>
        <row r="670">
          <cell r="B670">
            <v>3510</v>
          </cell>
        </row>
        <row r="671">
          <cell r="B671">
            <v>3511</v>
          </cell>
        </row>
        <row r="672">
          <cell r="B672">
            <v>3512</v>
          </cell>
        </row>
        <row r="673">
          <cell r="B673">
            <v>3513</v>
          </cell>
        </row>
        <row r="674">
          <cell r="B674">
            <v>3514</v>
          </cell>
        </row>
        <row r="675">
          <cell r="B675">
            <v>3515</v>
          </cell>
        </row>
        <row r="676">
          <cell r="B676">
            <v>3516</v>
          </cell>
        </row>
        <row r="677">
          <cell r="B677">
            <v>3517</v>
          </cell>
        </row>
        <row r="678">
          <cell r="B678">
            <v>3518</v>
          </cell>
        </row>
        <row r="679">
          <cell r="B679">
            <v>3519</v>
          </cell>
        </row>
        <row r="680">
          <cell r="B680">
            <v>3520</v>
          </cell>
        </row>
        <row r="681">
          <cell r="B681">
            <v>3521</v>
          </cell>
        </row>
        <row r="682">
          <cell r="B682">
            <v>3522</v>
          </cell>
        </row>
        <row r="683">
          <cell r="B683">
            <v>3523</v>
          </cell>
        </row>
        <row r="684">
          <cell r="B684">
            <v>3524</v>
          </cell>
        </row>
        <row r="685">
          <cell r="B685">
            <v>3525</v>
          </cell>
        </row>
        <row r="686">
          <cell r="B686">
            <v>3526</v>
          </cell>
        </row>
        <row r="687">
          <cell r="B687">
            <v>3527</v>
          </cell>
        </row>
        <row r="688">
          <cell r="B688">
            <v>3528</v>
          </cell>
        </row>
        <row r="689">
          <cell r="B689">
            <v>3529</v>
          </cell>
        </row>
        <row r="690">
          <cell r="B690">
            <v>3530</v>
          </cell>
        </row>
        <row r="691">
          <cell r="B691">
            <v>3531</v>
          </cell>
        </row>
        <row r="692">
          <cell r="B692">
            <v>3532</v>
          </cell>
        </row>
        <row r="693">
          <cell r="B693">
            <v>3533</v>
          </cell>
        </row>
        <row r="694">
          <cell r="B694">
            <v>3534</v>
          </cell>
        </row>
        <row r="695">
          <cell r="B695">
            <v>3535</v>
          </cell>
        </row>
        <row r="696">
          <cell r="B696">
            <v>3536</v>
          </cell>
        </row>
        <row r="697">
          <cell r="B697">
            <v>3537</v>
          </cell>
        </row>
        <row r="698">
          <cell r="B698">
            <v>3538</v>
          </cell>
        </row>
        <row r="699">
          <cell r="B699">
            <v>3539</v>
          </cell>
        </row>
        <row r="700">
          <cell r="B700">
            <v>3540</v>
          </cell>
        </row>
        <row r="701">
          <cell r="B701">
            <v>3541</v>
          </cell>
        </row>
        <row r="702">
          <cell r="B702">
            <v>3542</v>
          </cell>
        </row>
        <row r="703">
          <cell r="B703">
            <v>3543</v>
          </cell>
        </row>
        <row r="704">
          <cell r="B704">
            <v>3544</v>
          </cell>
        </row>
        <row r="705">
          <cell r="B705">
            <v>3545</v>
          </cell>
        </row>
        <row r="706">
          <cell r="B706">
            <v>3546</v>
          </cell>
        </row>
        <row r="707">
          <cell r="B707">
            <v>3547</v>
          </cell>
        </row>
        <row r="708">
          <cell r="B708">
            <v>3549</v>
          </cell>
        </row>
        <row r="709">
          <cell r="B709">
            <v>3550</v>
          </cell>
        </row>
        <row r="710">
          <cell r="B710">
            <v>3551</v>
          </cell>
        </row>
        <row r="711">
          <cell r="B711">
            <v>3552</v>
          </cell>
        </row>
        <row r="712">
          <cell r="B712">
            <v>3553</v>
          </cell>
        </row>
        <row r="713">
          <cell r="B713">
            <v>3554</v>
          </cell>
        </row>
        <row r="714">
          <cell r="B714">
            <v>3555</v>
          </cell>
        </row>
        <row r="715">
          <cell r="B715">
            <v>3556</v>
          </cell>
        </row>
        <row r="716">
          <cell r="B716">
            <v>3557</v>
          </cell>
        </row>
        <row r="717">
          <cell r="B717">
            <v>3558</v>
          </cell>
        </row>
        <row r="718">
          <cell r="B718">
            <v>3559</v>
          </cell>
        </row>
        <row r="719">
          <cell r="B719">
            <v>3560</v>
          </cell>
        </row>
        <row r="720">
          <cell r="B720">
            <v>3561</v>
          </cell>
        </row>
        <row r="721">
          <cell r="B721">
            <v>3562</v>
          </cell>
        </row>
        <row r="722">
          <cell r="B722">
            <v>3563</v>
          </cell>
        </row>
        <row r="723">
          <cell r="B723">
            <v>3564</v>
          </cell>
        </row>
        <row r="724">
          <cell r="B724">
            <v>3565</v>
          </cell>
        </row>
        <row r="725">
          <cell r="B725">
            <v>3566</v>
          </cell>
        </row>
        <row r="726">
          <cell r="B726">
            <v>3567</v>
          </cell>
        </row>
        <row r="727">
          <cell r="B727">
            <v>3568</v>
          </cell>
        </row>
        <row r="728">
          <cell r="B728">
            <v>3569</v>
          </cell>
        </row>
        <row r="729">
          <cell r="B729">
            <v>3570</v>
          </cell>
        </row>
        <row r="730">
          <cell r="B730">
            <v>3571</v>
          </cell>
        </row>
        <row r="731">
          <cell r="B731">
            <v>3572</v>
          </cell>
        </row>
        <row r="732">
          <cell r="B732">
            <v>3573</v>
          </cell>
        </row>
        <row r="733">
          <cell r="B733">
            <v>3574</v>
          </cell>
        </row>
        <row r="734">
          <cell r="B734">
            <v>3575</v>
          </cell>
        </row>
        <row r="735">
          <cell r="B735">
            <v>3576</v>
          </cell>
        </row>
        <row r="736">
          <cell r="B736">
            <v>3577</v>
          </cell>
        </row>
        <row r="737">
          <cell r="B737">
            <v>3578</v>
          </cell>
        </row>
        <row r="738">
          <cell r="B738">
            <v>3579</v>
          </cell>
        </row>
        <row r="739">
          <cell r="B739">
            <v>3580</v>
          </cell>
        </row>
        <row r="740">
          <cell r="B740">
            <v>3581</v>
          </cell>
        </row>
        <row r="741">
          <cell r="B741">
            <v>3582</v>
          </cell>
        </row>
        <row r="742">
          <cell r="B742">
            <v>3583</v>
          </cell>
        </row>
        <row r="743">
          <cell r="B743">
            <v>3584</v>
          </cell>
        </row>
        <row r="744">
          <cell r="B744">
            <v>3585</v>
          </cell>
        </row>
        <row r="745">
          <cell r="B745">
            <v>3586</v>
          </cell>
        </row>
        <row r="746">
          <cell r="B746">
            <v>3587</v>
          </cell>
        </row>
        <row r="747">
          <cell r="B747">
            <v>3588</v>
          </cell>
        </row>
        <row r="748">
          <cell r="B748">
            <v>3589</v>
          </cell>
        </row>
        <row r="749">
          <cell r="B749">
            <v>3590</v>
          </cell>
        </row>
        <row r="750">
          <cell r="B750">
            <v>3591</v>
          </cell>
        </row>
        <row r="751">
          <cell r="B751">
            <v>3592</v>
          </cell>
        </row>
        <row r="752">
          <cell r="B752">
            <v>3593</v>
          </cell>
        </row>
        <row r="753">
          <cell r="B753">
            <v>3594</v>
          </cell>
        </row>
        <row r="754">
          <cell r="B754">
            <v>3595</v>
          </cell>
        </row>
        <row r="755">
          <cell r="B755">
            <v>3596</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1012"/>
  <sheetViews>
    <sheetView tabSelected="1" zoomScale="80" zoomScaleNormal="80" zoomScaleSheetLayoutView="85" workbookViewId="0">
      <pane xSplit="2" ySplit="11" topLeftCell="C12" activePane="bottomRight" state="frozen"/>
      <selection pane="topRight" activeCell="D1" sqref="D1"/>
      <selection pane="bottomLeft" activeCell="A13" sqref="A13"/>
      <selection pane="bottomRight" activeCell="D1" sqref="D1:D65536"/>
    </sheetView>
  </sheetViews>
  <sheetFormatPr defaultRowHeight="13.5" x14ac:dyDescent="0.15"/>
  <cols>
    <col min="1" max="1" width="2.5" style="2" customWidth="1"/>
    <col min="2" max="2" width="11.25" style="2" customWidth="1"/>
    <col min="3" max="3" width="19.625" style="2" customWidth="1"/>
    <col min="4" max="6" width="26.875" style="2" customWidth="1"/>
    <col min="7" max="7" width="29.125" style="2" customWidth="1"/>
    <col min="8" max="9" width="14.875" style="2" customWidth="1"/>
    <col min="10" max="18" width="4" style="2" customWidth="1"/>
    <col min="19" max="19" width="46.625" style="4" customWidth="1"/>
    <col min="20" max="25" width="14.75" style="4" customWidth="1"/>
    <col min="26" max="27" width="26.875" style="2" customWidth="1"/>
    <col min="28" max="28" width="28" style="2" customWidth="1"/>
    <col min="29" max="30" width="26.875" style="2" customWidth="1"/>
    <col min="31" max="31" width="26" style="2" customWidth="1"/>
    <col min="32" max="33" width="13.625" style="5" customWidth="1"/>
    <col min="34" max="38" width="3" style="2" hidden="1" customWidth="1"/>
    <col min="39" max="41" width="2.375" style="2" hidden="1" customWidth="1"/>
    <col min="42" max="42" width="3" style="2" hidden="1" customWidth="1"/>
    <col min="43" max="16384" width="9" style="2"/>
  </cols>
  <sheetData>
    <row r="1" spans="2:42" ht="16.5" hidden="1" customHeight="1" x14ac:dyDescent="0.15">
      <c r="B1" s="1"/>
      <c r="G1" s="3"/>
      <c r="H1" s="3"/>
      <c r="I1" s="3"/>
      <c r="J1" s="3"/>
      <c r="K1" s="3"/>
      <c r="L1" s="3"/>
      <c r="M1" s="3"/>
      <c r="N1" s="3"/>
      <c r="O1" s="3"/>
      <c r="P1" s="3"/>
      <c r="Q1" s="3"/>
      <c r="R1" s="3"/>
      <c r="AB1" s="3"/>
      <c r="AE1" s="3"/>
    </row>
    <row r="2" spans="2:42" ht="16.5" customHeight="1" x14ac:dyDescent="0.15">
      <c r="B2" s="6"/>
      <c r="C2" s="7"/>
      <c r="G2" s="3"/>
      <c r="H2" s="3"/>
      <c r="I2" s="3"/>
      <c r="J2" s="3"/>
      <c r="K2" s="3"/>
      <c r="L2" s="3"/>
      <c r="M2" s="3"/>
      <c r="N2" s="3"/>
      <c r="O2" s="3"/>
      <c r="P2" s="3"/>
      <c r="Q2" s="3"/>
      <c r="R2" s="3"/>
      <c r="AB2" s="3"/>
      <c r="AE2" s="3"/>
      <c r="AF2" s="2"/>
      <c r="AG2" s="2"/>
    </row>
    <row r="3" spans="2:42" ht="16.5" customHeight="1" x14ac:dyDescent="0.15">
      <c r="B3" s="6"/>
      <c r="G3" s="3"/>
      <c r="H3" s="8" t="s">
        <v>0</v>
      </c>
      <c r="I3" s="9"/>
      <c r="J3" s="9"/>
      <c r="K3" s="9"/>
      <c r="L3" s="9"/>
      <c r="M3" s="9"/>
      <c r="N3" s="9"/>
      <c r="O3" s="9"/>
      <c r="P3" s="9"/>
      <c r="Q3" s="9"/>
      <c r="R3" s="9"/>
      <c r="AB3" s="3"/>
      <c r="AE3" s="3"/>
      <c r="AF3" s="2"/>
      <c r="AG3" s="2"/>
    </row>
    <row r="4" spans="2:42" ht="16.5" customHeight="1" x14ac:dyDescent="0.15">
      <c r="B4" s="10"/>
      <c r="D4" s="11"/>
      <c r="E4" s="11"/>
      <c r="G4" s="12"/>
      <c r="H4" s="13" t="s">
        <v>1</v>
      </c>
      <c r="I4" s="3"/>
      <c r="J4" s="12"/>
      <c r="K4" s="12"/>
      <c r="L4" s="12"/>
      <c r="M4" s="12"/>
      <c r="N4" s="12"/>
      <c r="O4" s="12"/>
      <c r="P4" s="12"/>
      <c r="Q4" s="12"/>
      <c r="R4" s="12"/>
      <c r="S4" s="14" t="e">
        <f>IF(SUM(#REF!)=0,"","エで「ｉ」を選択した場合は、")</f>
        <v>#REF!</v>
      </c>
      <c r="T4" s="14"/>
      <c r="U4" s="14"/>
      <c r="V4" s="14"/>
      <c r="W4" s="14"/>
      <c r="X4" s="14"/>
      <c r="Y4" s="14"/>
      <c r="AB4" s="12"/>
      <c r="AE4" s="12"/>
      <c r="AF4" s="2"/>
      <c r="AG4" s="2"/>
    </row>
    <row r="5" spans="2:42" ht="16.5" customHeight="1" x14ac:dyDescent="0.15">
      <c r="D5" s="11"/>
      <c r="E5" s="11"/>
      <c r="F5" s="11"/>
      <c r="G5" s="12"/>
      <c r="H5" s="3"/>
      <c r="I5" s="15"/>
      <c r="J5" s="12"/>
      <c r="K5" s="12"/>
      <c r="L5" s="12"/>
      <c r="M5" s="12"/>
      <c r="N5" s="12"/>
      <c r="O5" s="12"/>
      <c r="P5" s="12"/>
      <c r="Q5" s="12"/>
      <c r="R5" s="12"/>
      <c r="S5" s="14" t="e">
        <f>IF(SUM(#REF!)=0,"","具体的な内容を記入してください。")</f>
        <v>#REF!</v>
      </c>
      <c r="T5" s="14"/>
      <c r="U5" s="14"/>
      <c r="V5" s="14"/>
      <c r="W5" s="14"/>
      <c r="X5" s="14"/>
      <c r="Y5" s="14"/>
      <c r="Z5" s="15"/>
      <c r="AA5" s="15"/>
      <c r="AB5" s="12"/>
      <c r="AC5" s="15"/>
      <c r="AD5" s="15"/>
      <c r="AE5" s="12"/>
      <c r="AF5" s="2"/>
      <c r="AG5" s="2"/>
    </row>
    <row r="6" spans="2:42" ht="16.5" customHeight="1" thickBot="1" x14ac:dyDescent="0.2">
      <c r="B6" s="16"/>
      <c r="C6" s="16"/>
      <c r="D6" s="15"/>
      <c r="E6" s="15"/>
      <c r="F6" s="15"/>
      <c r="G6" s="12"/>
      <c r="H6" s="3"/>
      <c r="I6" s="15"/>
      <c r="J6" s="12"/>
      <c r="K6" s="12"/>
      <c r="L6" s="12"/>
      <c r="M6" s="12"/>
      <c r="N6" s="12"/>
      <c r="O6" s="12"/>
      <c r="P6" s="12"/>
      <c r="Q6" s="12"/>
      <c r="R6" s="12"/>
      <c r="Z6" s="15"/>
      <c r="AA6" s="15"/>
      <c r="AB6" s="12"/>
      <c r="AC6" s="15"/>
      <c r="AD6" s="15"/>
      <c r="AE6" s="12"/>
      <c r="AF6" s="14"/>
      <c r="AG6" s="14"/>
    </row>
    <row r="7" spans="2:42" ht="16.5" customHeight="1" thickTop="1" x14ac:dyDescent="0.15">
      <c r="B7" s="17" t="s">
        <v>2</v>
      </c>
      <c r="C7" s="18"/>
      <c r="D7" s="19" t="s">
        <v>3</v>
      </c>
      <c r="E7" s="20"/>
      <c r="F7" s="20"/>
      <c r="G7" s="20"/>
      <c r="H7" s="20"/>
      <c r="I7" s="20"/>
      <c r="J7" s="20"/>
      <c r="K7" s="20"/>
      <c r="L7" s="20"/>
      <c r="M7" s="20"/>
      <c r="N7" s="20"/>
      <c r="O7" s="20"/>
      <c r="P7" s="20"/>
      <c r="Q7" s="20"/>
      <c r="R7" s="20"/>
      <c r="S7" s="20"/>
      <c r="T7" s="20"/>
      <c r="U7" s="20"/>
      <c r="V7" s="20"/>
      <c r="W7" s="20"/>
      <c r="X7" s="20"/>
      <c r="Y7" s="21"/>
      <c r="Z7" s="17" t="s">
        <v>4</v>
      </c>
      <c r="AA7" s="20"/>
      <c r="AB7" s="22"/>
      <c r="AC7" s="19" t="s">
        <v>5</v>
      </c>
      <c r="AD7" s="20"/>
      <c r="AE7" s="20"/>
      <c r="AF7" s="20"/>
      <c r="AG7" s="21"/>
      <c r="AH7" s="23"/>
      <c r="AI7" s="23"/>
      <c r="AJ7" s="23"/>
      <c r="AK7" s="23"/>
      <c r="AL7" s="23"/>
      <c r="AM7" s="23"/>
      <c r="AN7" s="23"/>
      <c r="AO7" s="23"/>
      <c r="AP7" s="23"/>
    </row>
    <row r="8" spans="2:42" ht="16.5" customHeight="1" thickBot="1" x14ac:dyDescent="0.2">
      <c r="B8" s="24"/>
      <c r="C8" s="25"/>
      <c r="D8" s="26"/>
      <c r="E8" s="27"/>
      <c r="F8" s="27"/>
      <c r="G8" s="27"/>
      <c r="H8" s="27"/>
      <c r="I8" s="27"/>
      <c r="J8" s="27"/>
      <c r="K8" s="27"/>
      <c r="L8" s="27"/>
      <c r="M8" s="27"/>
      <c r="N8" s="27"/>
      <c r="O8" s="27"/>
      <c r="P8" s="27"/>
      <c r="Q8" s="27"/>
      <c r="R8" s="27"/>
      <c r="S8" s="27"/>
      <c r="T8" s="27"/>
      <c r="U8" s="27"/>
      <c r="V8" s="27"/>
      <c r="W8" s="27"/>
      <c r="X8" s="27"/>
      <c r="Y8" s="28"/>
      <c r="Z8" s="29"/>
      <c r="AA8" s="27"/>
      <c r="AB8" s="30"/>
      <c r="AC8" s="26"/>
      <c r="AD8" s="27"/>
      <c r="AE8" s="27"/>
      <c r="AF8" s="27"/>
      <c r="AG8" s="28"/>
      <c r="AH8" s="23"/>
      <c r="AI8" s="23"/>
      <c r="AJ8" s="23"/>
      <c r="AK8" s="23"/>
      <c r="AL8" s="23"/>
      <c r="AM8" s="23"/>
      <c r="AN8" s="23"/>
      <c r="AO8" s="23"/>
      <c r="AP8" s="23"/>
    </row>
    <row r="9" spans="2:42" ht="16.5" customHeight="1" x14ac:dyDescent="0.15">
      <c r="B9" s="24"/>
      <c r="C9" s="25"/>
      <c r="D9" s="31"/>
      <c r="E9" s="32"/>
      <c r="F9" s="33"/>
      <c r="G9" s="32"/>
      <c r="H9" s="34" t="s">
        <v>6</v>
      </c>
      <c r="I9" s="35"/>
      <c r="J9" s="36"/>
      <c r="K9" s="37"/>
      <c r="L9" s="37"/>
      <c r="M9" s="37"/>
      <c r="N9" s="37"/>
      <c r="O9" s="37"/>
      <c r="P9" s="37"/>
      <c r="Q9" s="37"/>
      <c r="R9" s="38"/>
      <c r="S9" s="39" t="s">
        <v>7</v>
      </c>
      <c r="T9" s="40"/>
      <c r="U9" s="41"/>
      <c r="V9" s="42"/>
      <c r="W9" s="41"/>
      <c r="X9" s="42"/>
      <c r="Y9" s="42"/>
      <c r="Z9" s="43"/>
      <c r="AA9" s="44"/>
      <c r="AB9" s="45"/>
      <c r="AC9" s="32"/>
      <c r="AD9" s="44"/>
      <c r="AE9" s="46"/>
      <c r="AF9" s="47"/>
      <c r="AG9" s="48"/>
      <c r="AH9" s="23"/>
      <c r="AI9" s="23"/>
      <c r="AJ9" s="23"/>
      <c r="AK9" s="23"/>
      <c r="AL9" s="23"/>
      <c r="AM9" s="23"/>
      <c r="AN9" s="23"/>
      <c r="AO9" s="23"/>
      <c r="AP9" s="23"/>
    </row>
    <row r="10" spans="2:42" ht="16.5" customHeight="1" x14ac:dyDescent="0.15">
      <c r="B10" s="49"/>
      <c r="C10" s="50"/>
      <c r="D10" s="51" t="s">
        <v>8</v>
      </c>
      <c r="E10" s="52"/>
      <c r="F10" s="53" t="s">
        <v>9</v>
      </c>
      <c r="G10" s="52"/>
      <c r="H10" s="54" t="s">
        <v>10</v>
      </c>
      <c r="I10" s="55" t="s">
        <v>11</v>
      </c>
      <c r="J10" s="56"/>
      <c r="K10" s="57"/>
      <c r="L10" s="57"/>
      <c r="M10" s="57" t="s">
        <v>12</v>
      </c>
      <c r="N10" s="57"/>
      <c r="O10" s="57"/>
      <c r="P10" s="57"/>
      <c r="Q10" s="57"/>
      <c r="R10" s="58"/>
      <c r="S10" s="59"/>
      <c r="T10" s="60" t="s">
        <v>13</v>
      </c>
      <c r="U10" s="61"/>
      <c r="V10" s="62" t="s">
        <v>14</v>
      </c>
      <c r="W10" s="63"/>
      <c r="X10" s="62" t="s">
        <v>15</v>
      </c>
      <c r="Y10" s="64"/>
      <c r="Z10" s="65" t="s">
        <v>16</v>
      </c>
      <c r="AA10" s="66" t="s">
        <v>17</v>
      </c>
      <c r="AB10" s="67"/>
      <c r="AC10" s="68" t="s">
        <v>16</v>
      </c>
      <c r="AD10" s="66" t="s">
        <v>17</v>
      </c>
      <c r="AE10" s="69"/>
      <c r="AF10" s="70" t="s">
        <v>18</v>
      </c>
      <c r="AG10" s="71"/>
      <c r="AH10" s="23"/>
      <c r="AI10" s="23"/>
      <c r="AJ10" s="23"/>
      <c r="AK10" s="23"/>
      <c r="AL10" s="23"/>
      <c r="AM10" s="23"/>
      <c r="AN10" s="23"/>
      <c r="AO10" s="23"/>
      <c r="AP10" s="23"/>
    </row>
    <row r="11" spans="2:42" ht="16.5" customHeight="1" thickBot="1" x14ac:dyDescent="0.2">
      <c r="B11" s="72" t="s">
        <v>19</v>
      </c>
      <c r="C11" s="73" t="s">
        <v>20</v>
      </c>
      <c r="D11" s="74" t="s">
        <v>21</v>
      </c>
      <c r="E11" s="75" t="s">
        <v>22</v>
      </c>
      <c r="F11" s="76" t="s">
        <v>21</v>
      </c>
      <c r="G11" s="75" t="s">
        <v>22</v>
      </c>
      <c r="H11" s="77"/>
      <c r="I11" s="78"/>
      <c r="J11" s="79" t="s">
        <v>23</v>
      </c>
      <c r="K11" s="79" t="s">
        <v>24</v>
      </c>
      <c r="L11" s="79" t="s">
        <v>25</v>
      </c>
      <c r="M11" s="79" t="s">
        <v>26</v>
      </c>
      <c r="N11" s="79" t="s">
        <v>27</v>
      </c>
      <c r="O11" s="79" t="s">
        <v>28</v>
      </c>
      <c r="P11" s="79" t="s">
        <v>29</v>
      </c>
      <c r="Q11" s="79" t="s">
        <v>30</v>
      </c>
      <c r="R11" s="80" t="s">
        <v>31</v>
      </c>
      <c r="S11" s="81" t="s">
        <v>32</v>
      </c>
      <c r="T11" s="82" t="s">
        <v>33</v>
      </c>
      <c r="U11" s="83" t="s">
        <v>34</v>
      </c>
      <c r="V11" s="84" t="s">
        <v>35</v>
      </c>
      <c r="W11" s="85" t="s">
        <v>36</v>
      </c>
      <c r="X11" s="84" t="s">
        <v>35</v>
      </c>
      <c r="Y11" s="86" t="s">
        <v>36</v>
      </c>
      <c r="Z11" s="87" t="s">
        <v>37</v>
      </c>
      <c r="AA11" s="76" t="s">
        <v>21</v>
      </c>
      <c r="AB11" s="88" t="s">
        <v>22</v>
      </c>
      <c r="AC11" s="89" t="s">
        <v>37</v>
      </c>
      <c r="AD11" s="90" t="s">
        <v>21</v>
      </c>
      <c r="AE11" s="75" t="s">
        <v>22</v>
      </c>
      <c r="AF11" s="91" t="s">
        <v>38</v>
      </c>
      <c r="AG11" s="92" t="s">
        <v>39</v>
      </c>
      <c r="AH11" s="23"/>
      <c r="AI11" s="23"/>
      <c r="AJ11" s="23"/>
      <c r="AK11" s="23"/>
      <c r="AL11" s="23"/>
      <c r="AM11" s="23"/>
      <c r="AN11" s="23"/>
      <c r="AO11" s="23"/>
      <c r="AP11" s="23"/>
    </row>
    <row r="12" spans="2:42" s="113" customFormat="1" ht="45" customHeight="1" thickTop="1" x14ac:dyDescent="0.15">
      <c r="B12" s="93" t="s">
        <v>40</v>
      </c>
      <c r="C12" s="94" t="s">
        <v>41</v>
      </c>
      <c r="D12" s="95" t="s">
        <v>42</v>
      </c>
      <c r="E12" s="96" t="s">
        <v>43</v>
      </c>
      <c r="F12" s="97" t="s">
        <v>44</v>
      </c>
      <c r="G12" s="98" t="s">
        <v>45</v>
      </c>
      <c r="H12" s="99" t="s">
        <v>46</v>
      </c>
      <c r="I12" s="100"/>
      <c r="J12" s="101" t="s">
        <v>47</v>
      </c>
      <c r="K12" s="101" t="s">
        <v>47</v>
      </c>
      <c r="L12" s="101"/>
      <c r="M12" s="101" t="s">
        <v>47</v>
      </c>
      <c r="N12" s="101"/>
      <c r="O12" s="101" t="s">
        <v>47</v>
      </c>
      <c r="P12" s="101"/>
      <c r="Q12" s="101" t="s">
        <v>47</v>
      </c>
      <c r="R12" s="102"/>
      <c r="S12" s="103"/>
      <c r="T12" s="104">
        <v>0</v>
      </c>
      <c r="U12" s="105">
        <v>2</v>
      </c>
      <c r="V12" s="106">
        <v>0</v>
      </c>
      <c r="W12" s="105">
        <v>2</v>
      </c>
      <c r="X12" s="106">
        <v>0</v>
      </c>
      <c r="Y12" s="107">
        <v>0</v>
      </c>
      <c r="Z12" s="108" t="s">
        <v>48</v>
      </c>
      <c r="AA12" s="97" t="s">
        <v>48</v>
      </c>
      <c r="AB12" s="109"/>
      <c r="AC12" s="98"/>
      <c r="AD12" s="97"/>
      <c r="AE12" s="98"/>
      <c r="AF12" s="110"/>
      <c r="AG12" s="111"/>
      <c r="AH12" s="23" t="e">
        <f>IF(#REF!=1,IF(OR(COUNTA($D12:$G12)&lt;5,COUNTA($J12:$Q12)&lt;1),1,0),0)</f>
        <v>#REF!</v>
      </c>
      <c r="AI12" s="23" t="e">
        <f>IF(#REF!=801,IF(COUNTA(I12)=1,0,1),0)</f>
        <v>#REF!</v>
      </c>
      <c r="AJ12" s="112">
        <f t="shared" ref="AJ12:AJ75" si="0">IF($M12="○",IF(COUNTA($Z12:$AB12)&lt;5,1,0),0)</f>
        <v>1</v>
      </c>
      <c r="AK12" s="112">
        <f t="shared" ref="AK12:AK75" si="1">IF($N12="○",IF(COUNTA($AC12:$AE12)&lt;5,1,0),0)</f>
        <v>0</v>
      </c>
      <c r="AL12" s="112">
        <f>IF($M12="○",IF(COUNTA(#REF!)&lt;2,1,0),0)</f>
        <v>1</v>
      </c>
      <c r="AM12" s="112">
        <f t="shared" ref="AM12:AM75" si="2">IF($R12="○",IF($S12=0,1,0),0)</f>
        <v>0</v>
      </c>
      <c r="AN12" s="112">
        <f t="shared" ref="AN12:AN75" si="3">IF(M12="",0,IF(AND(M12="○",COUNTA(V12:W12)=2),0,1))</f>
        <v>0</v>
      </c>
      <c r="AO12" s="112">
        <f t="shared" ref="AO12:AO75" si="4">IF(N12="",0,IF(AND(N12="○",COUNTA(X12:Y12)=2),0,1))</f>
        <v>0</v>
      </c>
      <c r="AP12" s="112">
        <f>IF($O12="○",IF(COUNTA(#REF!)&lt;5,1,0),0)</f>
        <v>1</v>
      </c>
    </row>
    <row r="13" spans="2:42" s="113" customFormat="1" ht="45" customHeight="1" x14ac:dyDescent="0.15">
      <c r="B13" s="93" t="s">
        <v>40</v>
      </c>
      <c r="C13" s="94" t="s">
        <v>41</v>
      </c>
      <c r="D13" s="95" t="s">
        <v>49</v>
      </c>
      <c r="E13" s="96" t="s">
        <v>43</v>
      </c>
      <c r="F13" s="97" t="s">
        <v>50</v>
      </c>
      <c r="G13" s="98" t="s">
        <v>51</v>
      </c>
      <c r="H13" s="99" t="s">
        <v>52</v>
      </c>
      <c r="I13" s="100"/>
      <c r="J13" s="101" t="s">
        <v>47</v>
      </c>
      <c r="K13" s="101" t="s">
        <v>47</v>
      </c>
      <c r="L13" s="101"/>
      <c r="M13" s="101" t="s">
        <v>47</v>
      </c>
      <c r="N13" s="101"/>
      <c r="O13" s="101" t="s">
        <v>47</v>
      </c>
      <c r="P13" s="101"/>
      <c r="Q13" s="101" t="s">
        <v>47</v>
      </c>
      <c r="R13" s="102"/>
      <c r="S13" s="103"/>
      <c r="T13" s="104">
        <v>2</v>
      </c>
      <c r="U13" s="105">
        <v>2</v>
      </c>
      <c r="V13" s="106">
        <v>2</v>
      </c>
      <c r="W13" s="105">
        <v>2</v>
      </c>
      <c r="X13" s="106">
        <v>0</v>
      </c>
      <c r="Y13" s="107">
        <v>0</v>
      </c>
      <c r="Z13" s="108" t="s">
        <v>48</v>
      </c>
      <c r="AA13" s="97" t="s">
        <v>48</v>
      </c>
      <c r="AB13" s="109"/>
      <c r="AC13" s="98"/>
      <c r="AD13" s="97"/>
      <c r="AE13" s="98"/>
      <c r="AF13" s="110"/>
      <c r="AG13" s="111"/>
      <c r="AH13" s="23" t="e">
        <f>IF(#REF!=1,IF(OR(COUNTA($D13:$G13)&lt;5,COUNTA($J13:$Q13)&lt;1),1,0),0)</f>
        <v>#REF!</v>
      </c>
      <c r="AI13" s="23" t="e">
        <f>IF(#REF!=801,IF(COUNTA(I13)=1,0,1),0)</f>
        <v>#REF!</v>
      </c>
      <c r="AJ13" s="112">
        <f t="shared" si="0"/>
        <v>1</v>
      </c>
      <c r="AK13" s="112">
        <f t="shared" si="1"/>
        <v>0</v>
      </c>
      <c r="AL13" s="112">
        <f>IF($M13="○",IF(COUNTA(#REF!)&lt;2,1,0),0)</f>
        <v>1</v>
      </c>
      <c r="AM13" s="112">
        <f t="shared" si="2"/>
        <v>0</v>
      </c>
      <c r="AN13" s="112">
        <f t="shared" si="3"/>
        <v>0</v>
      </c>
      <c r="AO13" s="112">
        <f t="shared" si="4"/>
        <v>0</v>
      </c>
      <c r="AP13" s="112">
        <f>IF($O13="○",IF(COUNTA(#REF!)&lt;5,1,0),0)</f>
        <v>1</v>
      </c>
    </row>
    <row r="14" spans="2:42" s="113" customFormat="1" ht="45" customHeight="1" x14ac:dyDescent="0.15">
      <c r="B14" s="93" t="s">
        <v>40</v>
      </c>
      <c r="C14" s="94" t="s">
        <v>41</v>
      </c>
      <c r="D14" s="95" t="s">
        <v>53</v>
      </c>
      <c r="E14" s="96" t="s">
        <v>43</v>
      </c>
      <c r="F14" s="97" t="s">
        <v>54</v>
      </c>
      <c r="G14" s="98" t="s">
        <v>55</v>
      </c>
      <c r="H14" s="99" t="s">
        <v>56</v>
      </c>
      <c r="I14" s="100"/>
      <c r="J14" s="101" t="s">
        <v>47</v>
      </c>
      <c r="K14" s="101" t="s">
        <v>47</v>
      </c>
      <c r="L14" s="101"/>
      <c r="M14" s="101" t="s">
        <v>47</v>
      </c>
      <c r="N14" s="101"/>
      <c r="O14" s="101" t="s">
        <v>47</v>
      </c>
      <c r="P14" s="101"/>
      <c r="Q14" s="101" t="s">
        <v>47</v>
      </c>
      <c r="R14" s="102"/>
      <c r="S14" s="103"/>
      <c r="T14" s="104">
        <v>0</v>
      </c>
      <c r="U14" s="105">
        <v>2</v>
      </c>
      <c r="V14" s="106">
        <v>0</v>
      </c>
      <c r="W14" s="105">
        <v>2</v>
      </c>
      <c r="X14" s="106">
        <v>0</v>
      </c>
      <c r="Y14" s="107">
        <v>0</v>
      </c>
      <c r="Z14" s="108" t="s">
        <v>48</v>
      </c>
      <c r="AA14" s="97" t="s">
        <v>48</v>
      </c>
      <c r="AB14" s="109"/>
      <c r="AC14" s="98"/>
      <c r="AD14" s="97"/>
      <c r="AE14" s="98"/>
      <c r="AF14" s="110"/>
      <c r="AG14" s="111"/>
      <c r="AH14" s="23" t="e">
        <f>IF(#REF!=1,IF(OR(COUNTA($D14:$G14)&lt;5,COUNTA($J14:$Q14)&lt;1),1,0),0)</f>
        <v>#REF!</v>
      </c>
      <c r="AI14" s="23" t="e">
        <f>IF(#REF!=801,IF(COUNTA(I14)=1,0,1),0)</f>
        <v>#REF!</v>
      </c>
      <c r="AJ14" s="112">
        <f t="shared" si="0"/>
        <v>1</v>
      </c>
      <c r="AK14" s="112">
        <f t="shared" si="1"/>
        <v>0</v>
      </c>
      <c r="AL14" s="112">
        <f>IF($M14="○",IF(COUNTA(#REF!)&lt;2,1,0),0)</f>
        <v>1</v>
      </c>
      <c r="AM14" s="112">
        <f t="shared" si="2"/>
        <v>0</v>
      </c>
      <c r="AN14" s="112">
        <f t="shared" si="3"/>
        <v>0</v>
      </c>
      <c r="AO14" s="112">
        <f t="shared" si="4"/>
        <v>0</v>
      </c>
      <c r="AP14" s="112">
        <f>IF($O14="○",IF(COUNTA(#REF!)&lt;5,1,0),0)</f>
        <v>1</v>
      </c>
    </row>
    <row r="15" spans="2:42" s="113" customFormat="1" ht="45" customHeight="1" x14ac:dyDescent="0.15">
      <c r="B15" s="93" t="s">
        <v>40</v>
      </c>
      <c r="C15" s="94" t="s">
        <v>41</v>
      </c>
      <c r="D15" s="95" t="s">
        <v>57</v>
      </c>
      <c r="E15" s="96" t="s">
        <v>58</v>
      </c>
      <c r="F15" s="97" t="s">
        <v>59</v>
      </c>
      <c r="G15" s="98" t="s">
        <v>60</v>
      </c>
      <c r="H15" s="99" t="s">
        <v>61</v>
      </c>
      <c r="I15" s="100"/>
      <c r="J15" s="101" t="s">
        <v>47</v>
      </c>
      <c r="K15" s="101" t="s">
        <v>47</v>
      </c>
      <c r="L15" s="101"/>
      <c r="M15" s="101"/>
      <c r="N15" s="101"/>
      <c r="O15" s="101"/>
      <c r="P15" s="101"/>
      <c r="Q15" s="101"/>
      <c r="R15" s="102"/>
      <c r="S15" s="103"/>
      <c r="T15" s="104">
        <v>0</v>
      </c>
      <c r="U15" s="105">
        <v>3</v>
      </c>
      <c r="V15" s="106">
        <v>0</v>
      </c>
      <c r="W15" s="105">
        <v>0</v>
      </c>
      <c r="X15" s="106">
        <v>0</v>
      </c>
      <c r="Y15" s="107">
        <v>0</v>
      </c>
      <c r="Z15" s="108"/>
      <c r="AA15" s="97"/>
      <c r="AB15" s="109"/>
      <c r="AC15" s="98"/>
      <c r="AD15" s="97"/>
      <c r="AE15" s="98"/>
      <c r="AF15" s="110"/>
      <c r="AG15" s="111"/>
      <c r="AH15" s="23" t="e">
        <f>IF(#REF!=1,IF(OR(COUNTA($D15:$G15)&lt;5,COUNTA($J15:$Q15)&lt;1),1,0),0)</f>
        <v>#REF!</v>
      </c>
      <c r="AI15" s="23" t="e">
        <f>IF(#REF!=801,IF(COUNTA(I15)=1,0,1),0)</f>
        <v>#REF!</v>
      </c>
      <c r="AJ15" s="112">
        <f t="shared" si="0"/>
        <v>0</v>
      </c>
      <c r="AK15" s="112">
        <f t="shared" si="1"/>
        <v>0</v>
      </c>
      <c r="AL15" s="112">
        <f>IF($M15="○",IF(COUNTA(#REF!)&lt;2,1,0),0)</f>
        <v>0</v>
      </c>
      <c r="AM15" s="112">
        <f t="shared" si="2"/>
        <v>0</v>
      </c>
      <c r="AN15" s="112">
        <f t="shared" si="3"/>
        <v>0</v>
      </c>
      <c r="AO15" s="112">
        <f t="shared" si="4"/>
        <v>0</v>
      </c>
      <c r="AP15" s="112">
        <f>IF($O15="○",IF(COUNTA(#REF!)&lt;5,1,0),0)</f>
        <v>0</v>
      </c>
    </row>
    <row r="16" spans="2:42" s="113" customFormat="1" ht="45" customHeight="1" x14ac:dyDescent="0.15">
      <c r="B16" s="93" t="s">
        <v>40</v>
      </c>
      <c r="C16" s="94" t="s">
        <v>41</v>
      </c>
      <c r="D16" s="95" t="s">
        <v>57</v>
      </c>
      <c r="E16" s="96" t="s">
        <v>62</v>
      </c>
      <c r="F16" s="97" t="s">
        <v>63</v>
      </c>
      <c r="G16" s="98" t="s">
        <v>64</v>
      </c>
      <c r="H16" s="99" t="s">
        <v>61</v>
      </c>
      <c r="I16" s="100"/>
      <c r="J16" s="101" t="s">
        <v>47</v>
      </c>
      <c r="K16" s="101" t="s">
        <v>47</v>
      </c>
      <c r="L16" s="101"/>
      <c r="M16" s="101"/>
      <c r="N16" s="101"/>
      <c r="O16" s="101"/>
      <c r="P16" s="101"/>
      <c r="Q16" s="101"/>
      <c r="R16" s="102"/>
      <c r="S16" s="103"/>
      <c r="T16" s="104">
        <v>0</v>
      </c>
      <c r="U16" s="105">
        <v>0</v>
      </c>
      <c r="V16" s="106">
        <v>0</v>
      </c>
      <c r="W16" s="105">
        <v>0</v>
      </c>
      <c r="X16" s="106">
        <v>0</v>
      </c>
      <c r="Y16" s="107">
        <v>0</v>
      </c>
      <c r="Z16" s="108"/>
      <c r="AA16" s="97"/>
      <c r="AB16" s="109"/>
      <c r="AC16" s="98"/>
      <c r="AD16" s="97"/>
      <c r="AE16" s="98"/>
      <c r="AF16" s="110"/>
      <c r="AG16" s="111"/>
      <c r="AH16" s="23" t="e">
        <f>IF(#REF!=1,IF(OR(COUNTA($D16:$G16)&lt;5,COUNTA($J16:$Q16)&lt;1),1,0),0)</f>
        <v>#REF!</v>
      </c>
      <c r="AI16" s="23" t="e">
        <f>IF(#REF!=801,IF(COUNTA(I16)=1,0,1),0)</f>
        <v>#REF!</v>
      </c>
      <c r="AJ16" s="112">
        <f t="shared" si="0"/>
        <v>0</v>
      </c>
      <c r="AK16" s="112">
        <f t="shared" si="1"/>
        <v>0</v>
      </c>
      <c r="AL16" s="112">
        <f>IF($M16="○",IF(COUNTA(#REF!)&lt;2,1,0),0)</f>
        <v>0</v>
      </c>
      <c r="AM16" s="112">
        <f t="shared" si="2"/>
        <v>0</v>
      </c>
      <c r="AN16" s="112">
        <f t="shared" si="3"/>
        <v>0</v>
      </c>
      <c r="AO16" s="112">
        <f t="shared" si="4"/>
        <v>0</v>
      </c>
      <c r="AP16" s="112">
        <f>IF($O16="○",IF(COUNTA(#REF!)&lt;5,1,0),0)</f>
        <v>0</v>
      </c>
    </row>
    <row r="17" spans="2:42" s="113" customFormat="1" ht="45" customHeight="1" x14ac:dyDescent="0.15">
      <c r="B17" s="93" t="s">
        <v>40</v>
      </c>
      <c r="C17" s="94" t="s">
        <v>65</v>
      </c>
      <c r="D17" s="95" t="s">
        <v>66</v>
      </c>
      <c r="E17" s="96" t="s">
        <v>67</v>
      </c>
      <c r="F17" s="97" t="s">
        <v>68</v>
      </c>
      <c r="G17" s="98" t="s">
        <v>69</v>
      </c>
      <c r="H17" s="99" t="s">
        <v>70</v>
      </c>
      <c r="I17" s="100"/>
      <c r="J17" s="101" t="s">
        <v>47</v>
      </c>
      <c r="K17" s="101"/>
      <c r="L17" s="101"/>
      <c r="M17" s="101"/>
      <c r="N17" s="101"/>
      <c r="O17" s="101"/>
      <c r="P17" s="101"/>
      <c r="Q17" s="101" t="s">
        <v>47</v>
      </c>
      <c r="R17" s="102"/>
      <c r="S17" s="103"/>
      <c r="T17" s="104">
        <v>5</v>
      </c>
      <c r="U17" s="105">
        <v>3</v>
      </c>
      <c r="V17" s="106">
        <v>0</v>
      </c>
      <c r="W17" s="105">
        <v>0</v>
      </c>
      <c r="X17" s="106">
        <v>0</v>
      </c>
      <c r="Y17" s="107">
        <v>0</v>
      </c>
      <c r="Z17" s="108"/>
      <c r="AA17" s="97"/>
      <c r="AB17" s="109"/>
      <c r="AC17" s="98"/>
      <c r="AD17" s="97"/>
      <c r="AE17" s="98"/>
      <c r="AF17" s="110"/>
      <c r="AG17" s="111"/>
      <c r="AH17" s="23" t="e">
        <f>IF(#REF!=1,IF(OR(COUNTA($D17:$G17)&lt;5,COUNTA($J17:$Q17)&lt;1),1,0),0)</f>
        <v>#REF!</v>
      </c>
      <c r="AI17" s="23" t="e">
        <f>IF(#REF!=801,IF(COUNTA(I17)=1,0,1),0)</f>
        <v>#REF!</v>
      </c>
      <c r="AJ17" s="112">
        <f t="shared" si="0"/>
        <v>0</v>
      </c>
      <c r="AK17" s="112">
        <f t="shared" si="1"/>
        <v>0</v>
      </c>
      <c r="AL17" s="112">
        <f>IF($M17="○",IF(COUNTA(#REF!)&lt;2,1,0),0)</f>
        <v>0</v>
      </c>
      <c r="AM17" s="112">
        <f t="shared" si="2"/>
        <v>0</v>
      </c>
      <c r="AN17" s="112">
        <f t="shared" si="3"/>
        <v>0</v>
      </c>
      <c r="AO17" s="112">
        <f t="shared" si="4"/>
        <v>0</v>
      </c>
      <c r="AP17" s="112">
        <f>IF($O17="○",IF(COUNTA(#REF!)&lt;5,1,0),0)</f>
        <v>0</v>
      </c>
    </row>
    <row r="18" spans="2:42" s="113" customFormat="1" ht="45" customHeight="1" x14ac:dyDescent="0.15">
      <c r="B18" s="93" t="s">
        <v>40</v>
      </c>
      <c r="C18" s="94" t="s">
        <v>65</v>
      </c>
      <c r="D18" s="95" t="s">
        <v>71</v>
      </c>
      <c r="E18" s="96" t="s">
        <v>72</v>
      </c>
      <c r="F18" s="97" t="s">
        <v>73</v>
      </c>
      <c r="G18" s="98" t="s">
        <v>74</v>
      </c>
      <c r="H18" s="99" t="s">
        <v>61</v>
      </c>
      <c r="I18" s="100"/>
      <c r="J18" s="101" t="s">
        <v>47</v>
      </c>
      <c r="K18" s="101" t="s">
        <v>47</v>
      </c>
      <c r="L18" s="101"/>
      <c r="M18" s="101" t="s">
        <v>47</v>
      </c>
      <c r="N18" s="101"/>
      <c r="O18" s="101" t="s">
        <v>47</v>
      </c>
      <c r="P18" s="101"/>
      <c r="Q18" s="101" t="s">
        <v>47</v>
      </c>
      <c r="R18" s="102"/>
      <c r="S18" s="103"/>
      <c r="T18" s="104">
        <v>0</v>
      </c>
      <c r="U18" s="105">
        <v>3</v>
      </c>
      <c r="V18" s="106">
        <v>0</v>
      </c>
      <c r="W18" s="105">
        <v>0</v>
      </c>
      <c r="X18" s="106">
        <v>0</v>
      </c>
      <c r="Y18" s="107">
        <v>0</v>
      </c>
      <c r="Z18" s="108"/>
      <c r="AA18" s="97"/>
      <c r="AB18" s="109"/>
      <c r="AC18" s="98"/>
      <c r="AD18" s="97"/>
      <c r="AE18" s="98"/>
      <c r="AF18" s="110"/>
      <c r="AG18" s="111"/>
      <c r="AH18" s="23" t="e">
        <f>IF(#REF!=1,IF(OR(COUNTA($D18:$G18)&lt;5,COUNTA($J18:$Q18)&lt;1),1,0),0)</f>
        <v>#REF!</v>
      </c>
      <c r="AI18" s="23" t="e">
        <f>IF(#REF!=801,IF(COUNTA(I18)=1,0,1),0)</f>
        <v>#REF!</v>
      </c>
      <c r="AJ18" s="112">
        <f t="shared" si="0"/>
        <v>1</v>
      </c>
      <c r="AK18" s="112">
        <f t="shared" si="1"/>
        <v>0</v>
      </c>
      <c r="AL18" s="112">
        <f>IF($M18="○",IF(COUNTA(#REF!)&lt;2,1,0),0)</f>
        <v>1</v>
      </c>
      <c r="AM18" s="112">
        <f t="shared" si="2"/>
        <v>0</v>
      </c>
      <c r="AN18" s="112">
        <f t="shared" si="3"/>
        <v>0</v>
      </c>
      <c r="AO18" s="112">
        <f t="shared" si="4"/>
        <v>0</v>
      </c>
      <c r="AP18" s="112">
        <f>IF($O18="○",IF(COUNTA(#REF!)&lt;5,1,0),0)</f>
        <v>1</v>
      </c>
    </row>
    <row r="19" spans="2:42" s="113" customFormat="1" ht="45" customHeight="1" x14ac:dyDescent="0.15">
      <c r="B19" s="93" t="s">
        <v>40</v>
      </c>
      <c r="C19" s="94" t="s">
        <v>65</v>
      </c>
      <c r="D19" s="95" t="s">
        <v>75</v>
      </c>
      <c r="E19" s="96" t="s">
        <v>76</v>
      </c>
      <c r="F19" s="97" t="s">
        <v>77</v>
      </c>
      <c r="G19" s="98" t="s">
        <v>78</v>
      </c>
      <c r="H19" s="99" t="s">
        <v>79</v>
      </c>
      <c r="I19" s="100"/>
      <c r="J19" s="101" t="s">
        <v>47</v>
      </c>
      <c r="K19" s="101" t="s">
        <v>47</v>
      </c>
      <c r="L19" s="101"/>
      <c r="M19" s="101"/>
      <c r="N19" s="101"/>
      <c r="O19" s="101" t="s">
        <v>47</v>
      </c>
      <c r="P19" s="101" t="s">
        <v>47</v>
      </c>
      <c r="Q19" s="101" t="s">
        <v>47</v>
      </c>
      <c r="R19" s="102"/>
      <c r="S19" s="103"/>
      <c r="T19" s="104">
        <v>1</v>
      </c>
      <c r="U19" s="105">
        <v>0</v>
      </c>
      <c r="V19" s="106">
        <v>0</v>
      </c>
      <c r="W19" s="105">
        <v>0</v>
      </c>
      <c r="X19" s="106">
        <v>0</v>
      </c>
      <c r="Y19" s="107">
        <v>0</v>
      </c>
      <c r="Z19" s="108"/>
      <c r="AA19" s="97"/>
      <c r="AB19" s="109"/>
      <c r="AC19" s="98"/>
      <c r="AD19" s="97"/>
      <c r="AE19" s="98"/>
      <c r="AF19" s="110"/>
      <c r="AG19" s="111"/>
      <c r="AH19" s="23" t="e">
        <f>IF(#REF!=1,IF(OR(COUNTA($D19:$G19)&lt;5,COUNTA($J19:$Q19)&lt;1),1,0),0)</f>
        <v>#REF!</v>
      </c>
      <c r="AI19" s="23" t="e">
        <f>IF(#REF!=801,IF(COUNTA(I19)=1,0,1),0)</f>
        <v>#REF!</v>
      </c>
      <c r="AJ19" s="112">
        <f t="shared" si="0"/>
        <v>0</v>
      </c>
      <c r="AK19" s="112">
        <f t="shared" si="1"/>
        <v>0</v>
      </c>
      <c r="AL19" s="112">
        <f>IF($M19="○",IF(COUNTA(#REF!)&lt;2,1,0),0)</f>
        <v>0</v>
      </c>
      <c r="AM19" s="112">
        <f t="shared" si="2"/>
        <v>0</v>
      </c>
      <c r="AN19" s="112">
        <f t="shared" si="3"/>
        <v>0</v>
      </c>
      <c r="AO19" s="112">
        <f t="shared" si="4"/>
        <v>0</v>
      </c>
      <c r="AP19" s="112">
        <f>IF($O19="○",IF(COUNTA(#REF!)&lt;5,1,0),0)</f>
        <v>1</v>
      </c>
    </row>
    <row r="20" spans="2:42" s="113" customFormat="1" ht="45" customHeight="1" x14ac:dyDescent="0.15">
      <c r="B20" s="93" t="s">
        <v>40</v>
      </c>
      <c r="C20" s="94" t="s">
        <v>65</v>
      </c>
      <c r="D20" s="95" t="s">
        <v>80</v>
      </c>
      <c r="E20" s="96" t="s">
        <v>81</v>
      </c>
      <c r="F20" s="97" t="s">
        <v>82</v>
      </c>
      <c r="G20" s="98" t="s">
        <v>83</v>
      </c>
      <c r="H20" s="99" t="s">
        <v>52</v>
      </c>
      <c r="I20" s="100"/>
      <c r="J20" s="101" t="s">
        <v>47</v>
      </c>
      <c r="K20" s="101" t="s">
        <v>47</v>
      </c>
      <c r="L20" s="101"/>
      <c r="M20" s="101" t="s">
        <v>47</v>
      </c>
      <c r="N20" s="101"/>
      <c r="O20" s="101" t="s">
        <v>47</v>
      </c>
      <c r="P20" s="101"/>
      <c r="Q20" s="101" t="s">
        <v>47</v>
      </c>
      <c r="R20" s="102"/>
      <c r="S20" s="103"/>
      <c r="T20" s="104">
        <v>0</v>
      </c>
      <c r="U20" s="105">
        <v>0</v>
      </c>
      <c r="V20" s="106">
        <v>0</v>
      </c>
      <c r="W20" s="105">
        <v>0</v>
      </c>
      <c r="X20" s="106">
        <v>0</v>
      </c>
      <c r="Y20" s="107">
        <v>0</v>
      </c>
      <c r="Z20" s="108"/>
      <c r="AA20" s="97"/>
      <c r="AB20" s="109"/>
      <c r="AC20" s="98"/>
      <c r="AD20" s="97"/>
      <c r="AE20" s="98"/>
      <c r="AF20" s="110"/>
      <c r="AG20" s="111"/>
      <c r="AH20" s="23" t="e">
        <f>IF(#REF!=1,IF(OR(COUNTA($D20:$G20)&lt;5,COUNTA($J20:$Q20)&lt;1),1,0),0)</f>
        <v>#REF!</v>
      </c>
      <c r="AI20" s="23" t="e">
        <f>IF(#REF!=801,IF(COUNTA(I20)=1,0,1),0)</f>
        <v>#REF!</v>
      </c>
      <c r="AJ20" s="112">
        <f t="shared" si="0"/>
        <v>1</v>
      </c>
      <c r="AK20" s="112">
        <f t="shared" si="1"/>
        <v>0</v>
      </c>
      <c r="AL20" s="112">
        <f>IF($M20="○",IF(COUNTA(#REF!)&lt;2,1,0),0)</f>
        <v>1</v>
      </c>
      <c r="AM20" s="112">
        <f t="shared" si="2"/>
        <v>0</v>
      </c>
      <c r="AN20" s="112">
        <f t="shared" si="3"/>
        <v>0</v>
      </c>
      <c r="AO20" s="112">
        <f t="shared" si="4"/>
        <v>0</v>
      </c>
      <c r="AP20" s="112">
        <f>IF($O20="○",IF(COUNTA(#REF!)&lt;5,1,0),0)</f>
        <v>1</v>
      </c>
    </row>
    <row r="21" spans="2:42" s="113" customFormat="1" ht="45" customHeight="1" x14ac:dyDescent="0.15">
      <c r="B21" s="93" t="s">
        <v>40</v>
      </c>
      <c r="C21" s="94" t="s">
        <v>65</v>
      </c>
      <c r="D21" s="95" t="s">
        <v>84</v>
      </c>
      <c r="E21" s="96" t="s">
        <v>85</v>
      </c>
      <c r="F21" s="97" t="s">
        <v>86</v>
      </c>
      <c r="G21" s="98" t="s">
        <v>87</v>
      </c>
      <c r="H21" s="99" t="s">
        <v>52</v>
      </c>
      <c r="I21" s="100"/>
      <c r="J21" s="101" t="s">
        <v>47</v>
      </c>
      <c r="K21" s="101" t="s">
        <v>47</v>
      </c>
      <c r="L21" s="101"/>
      <c r="M21" s="101" t="s">
        <v>47</v>
      </c>
      <c r="N21" s="101"/>
      <c r="O21" s="101" t="s">
        <v>47</v>
      </c>
      <c r="P21" s="101"/>
      <c r="Q21" s="101" t="s">
        <v>47</v>
      </c>
      <c r="R21" s="102"/>
      <c r="S21" s="103"/>
      <c r="T21" s="104">
        <v>1</v>
      </c>
      <c r="U21" s="105">
        <v>0</v>
      </c>
      <c r="V21" s="106">
        <v>0</v>
      </c>
      <c r="W21" s="105">
        <v>0</v>
      </c>
      <c r="X21" s="106">
        <v>0</v>
      </c>
      <c r="Y21" s="107">
        <v>0</v>
      </c>
      <c r="Z21" s="108"/>
      <c r="AA21" s="97"/>
      <c r="AB21" s="109"/>
      <c r="AC21" s="98"/>
      <c r="AD21" s="97"/>
      <c r="AE21" s="98"/>
      <c r="AF21" s="110"/>
      <c r="AG21" s="111"/>
      <c r="AH21" s="23" t="e">
        <f>IF(#REF!=1,IF(OR(COUNTA($D21:$G21)&lt;5,COUNTA($J21:$Q21)&lt;1),1,0),0)</f>
        <v>#REF!</v>
      </c>
      <c r="AI21" s="23" t="e">
        <f>IF(#REF!=801,IF(COUNTA(I21)=1,0,1),0)</f>
        <v>#REF!</v>
      </c>
      <c r="AJ21" s="112">
        <f t="shared" si="0"/>
        <v>1</v>
      </c>
      <c r="AK21" s="112">
        <f t="shared" si="1"/>
        <v>0</v>
      </c>
      <c r="AL21" s="112">
        <f>IF($M21="○",IF(COUNTA(#REF!)&lt;2,1,0),0)</f>
        <v>1</v>
      </c>
      <c r="AM21" s="112">
        <f t="shared" si="2"/>
        <v>0</v>
      </c>
      <c r="AN21" s="112">
        <f t="shared" si="3"/>
        <v>0</v>
      </c>
      <c r="AO21" s="112">
        <f t="shared" si="4"/>
        <v>0</v>
      </c>
      <c r="AP21" s="112">
        <f>IF($O21="○",IF(COUNTA(#REF!)&lt;5,1,0),0)</f>
        <v>1</v>
      </c>
    </row>
    <row r="22" spans="2:42" s="113" customFormat="1" ht="45" customHeight="1" x14ac:dyDescent="0.15">
      <c r="B22" s="93" t="s">
        <v>40</v>
      </c>
      <c r="C22" s="94" t="s">
        <v>65</v>
      </c>
      <c r="D22" s="95" t="s">
        <v>88</v>
      </c>
      <c r="E22" s="96" t="s">
        <v>89</v>
      </c>
      <c r="F22" s="97" t="s">
        <v>90</v>
      </c>
      <c r="G22" s="98" t="s">
        <v>91</v>
      </c>
      <c r="H22" s="99" t="s">
        <v>52</v>
      </c>
      <c r="I22" s="100"/>
      <c r="J22" s="101" t="s">
        <v>47</v>
      </c>
      <c r="K22" s="101" t="s">
        <v>47</v>
      </c>
      <c r="L22" s="101"/>
      <c r="M22" s="101" t="s">
        <v>47</v>
      </c>
      <c r="N22" s="101"/>
      <c r="O22" s="101" t="s">
        <v>47</v>
      </c>
      <c r="P22" s="101"/>
      <c r="Q22" s="101" t="s">
        <v>47</v>
      </c>
      <c r="R22" s="102"/>
      <c r="S22" s="103"/>
      <c r="T22" s="104">
        <v>2</v>
      </c>
      <c r="U22" s="105">
        <v>0</v>
      </c>
      <c r="V22" s="106">
        <v>0</v>
      </c>
      <c r="W22" s="105">
        <v>0</v>
      </c>
      <c r="X22" s="106">
        <v>0</v>
      </c>
      <c r="Y22" s="107">
        <v>0</v>
      </c>
      <c r="Z22" s="108"/>
      <c r="AA22" s="97"/>
      <c r="AB22" s="109"/>
      <c r="AC22" s="98"/>
      <c r="AD22" s="97"/>
      <c r="AE22" s="98"/>
      <c r="AF22" s="110"/>
      <c r="AG22" s="111"/>
      <c r="AH22" s="23" t="e">
        <f>IF(#REF!=1,IF(OR(COUNTA($D22:$G22)&lt;5,COUNTA($J22:$Q22)&lt;1),1,0),0)</f>
        <v>#REF!</v>
      </c>
      <c r="AI22" s="23" t="e">
        <f>IF(#REF!=801,IF(COUNTA(I22)=1,0,1),0)</f>
        <v>#REF!</v>
      </c>
      <c r="AJ22" s="112">
        <f t="shared" si="0"/>
        <v>1</v>
      </c>
      <c r="AK22" s="112">
        <f t="shared" si="1"/>
        <v>0</v>
      </c>
      <c r="AL22" s="112">
        <f>IF($M22="○",IF(COUNTA(#REF!)&lt;2,1,0),0)</f>
        <v>1</v>
      </c>
      <c r="AM22" s="112">
        <f t="shared" si="2"/>
        <v>0</v>
      </c>
      <c r="AN22" s="112">
        <f t="shared" si="3"/>
        <v>0</v>
      </c>
      <c r="AO22" s="112">
        <f t="shared" si="4"/>
        <v>0</v>
      </c>
      <c r="AP22" s="112">
        <f>IF($O22="○",IF(COUNTA(#REF!)&lt;5,1,0),0)</f>
        <v>1</v>
      </c>
    </row>
    <row r="23" spans="2:42" s="113" customFormat="1" ht="45" customHeight="1" x14ac:dyDescent="0.15">
      <c r="B23" s="93" t="s">
        <v>40</v>
      </c>
      <c r="C23" s="94" t="s">
        <v>65</v>
      </c>
      <c r="D23" s="95" t="s">
        <v>92</v>
      </c>
      <c r="E23" s="96" t="s">
        <v>93</v>
      </c>
      <c r="F23" s="97" t="s">
        <v>94</v>
      </c>
      <c r="G23" s="98" t="s">
        <v>95</v>
      </c>
      <c r="H23" s="99" t="s">
        <v>46</v>
      </c>
      <c r="I23" s="100"/>
      <c r="J23" s="101" t="s">
        <v>47</v>
      </c>
      <c r="K23" s="101" t="s">
        <v>47</v>
      </c>
      <c r="L23" s="101"/>
      <c r="M23" s="101" t="s">
        <v>47</v>
      </c>
      <c r="N23" s="101"/>
      <c r="O23" s="101" t="s">
        <v>47</v>
      </c>
      <c r="P23" s="101"/>
      <c r="Q23" s="101" t="s">
        <v>47</v>
      </c>
      <c r="R23" s="102"/>
      <c r="S23" s="103"/>
      <c r="T23" s="104">
        <v>1</v>
      </c>
      <c r="U23" s="105">
        <v>0</v>
      </c>
      <c r="V23" s="106">
        <v>0</v>
      </c>
      <c r="W23" s="105">
        <v>0</v>
      </c>
      <c r="X23" s="106">
        <v>0</v>
      </c>
      <c r="Y23" s="107">
        <v>0</v>
      </c>
      <c r="Z23" s="108"/>
      <c r="AA23" s="97"/>
      <c r="AB23" s="109"/>
      <c r="AC23" s="98"/>
      <c r="AD23" s="97"/>
      <c r="AE23" s="98"/>
      <c r="AF23" s="110"/>
      <c r="AG23" s="111"/>
      <c r="AH23" s="23" t="e">
        <f>IF(#REF!=1,IF(OR(COUNTA($D23:$G23)&lt;5,COUNTA($J23:$Q23)&lt;1),1,0),0)</f>
        <v>#REF!</v>
      </c>
      <c r="AI23" s="23" t="e">
        <f>IF(#REF!=801,IF(COUNTA(I23)=1,0,1),0)</f>
        <v>#REF!</v>
      </c>
      <c r="AJ23" s="112">
        <f t="shared" si="0"/>
        <v>1</v>
      </c>
      <c r="AK23" s="112">
        <f t="shared" si="1"/>
        <v>0</v>
      </c>
      <c r="AL23" s="112">
        <f>IF($M23="○",IF(COUNTA(#REF!)&lt;2,1,0),0)</f>
        <v>1</v>
      </c>
      <c r="AM23" s="112">
        <f t="shared" si="2"/>
        <v>0</v>
      </c>
      <c r="AN23" s="112">
        <f t="shared" si="3"/>
        <v>0</v>
      </c>
      <c r="AO23" s="112">
        <f t="shared" si="4"/>
        <v>0</v>
      </c>
      <c r="AP23" s="112">
        <f>IF($O23="○",IF(COUNTA(#REF!)&lt;5,1,0),0)</f>
        <v>1</v>
      </c>
    </row>
    <row r="24" spans="2:42" s="113" customFormat="1" ht="45" customHeight="1" x14ac:dyDescent="0.15">
      <c r="B24" s="93" t="s">
        <v>40</v>
      </c>
      <c r="C24" s="94" t="s">
        <v>65</v>
      </c>
      <c r="D24" s="95" t="s">
        <v>96</v>
      </c>
      <c r="E24" s="96" t="s">
        <v>97</v>
      </c>
      <c r="F24" s="97" t="s">
        <v>98</v>
      </c>
      <c r="G24" s="98" t="s">
        <v>99</v>
      </c>
      <c r="H24" s="99" t="s">
        <v>100</v>
      </c>
      <c r="I24" s="100"/>
      <c r="J24" s="101" t="s">
        <v>47</v>
      </c>
      <c r="K24" s="101" t="s">
        <v>47</v>
      </c>
      <c r="L24" s="101"/>
      <c r="M24" s="101"/>
      <c r="N24" s="101"/>
      <c r="O24" s="101" t="s">
        <v>47</v>
      </c>
      <c r="P24" s="101"/>
      <c r="Q24" s="101" t="s">
        <v>47</v>
      </c>
      <c r="R24" s="102"/>
      <c r="S24" s="103"/>
      <c r="T24" s="104">
        <v>0</v>
      </c>
      <c r="U24" s="105">
        <v>0</v>
      </c>
      <c r="V24" s="106">
        <v>0</v>
      </c>
      <c r="W24" s="105">
        <v>0</v>
      </c>
      <c r="X24" s="106">
        <v>0</v>
      </c>
      <c r="Y24" s="107">
        <v>0</v>
      </c>
      <c r="Z24" s="108"/>
      <c r="AA24" s="97"/>
      <c r="AB24" s="109"/>
      <c r="AC24" s="98"/>
      <c r="AD24" s="97"/>
      <c r="AE24" s="98"/>
      <c r="AF24" s="110"/>
      <c r="AG24" s="111"/>
      <c r="AH24" s="23" t="e">
        <f>IF(#REF!=1,IF(OR(COUNTA($D24:$G24)&lt;5,COUNTA($J24:$Q24)&lt;1),1,0),0)</f>
        <v>#REF!</v>
      </c>
      <c r="AI24" s="23" t="e">
        <f>IF(#REF!=801,IF(COUNTA(I24)=1,0,1),0)</f>
        <v>#REF!</v>
      </c>
      <c r="AJ24" s="112">
        <f t="shared" si="0"/>
        <v>0</v>
      </c>
      <c r="AK24" s="112">
        <f t="shared" si="1"/>
        <v>0</v>
      </c>
      <c r="AL24" s="112">
        <f>IF($M24="○",IF(COUNTA(#REF!)&lt;2,1,0),0)</f>
        <v>0</v>
      </c>
      <c r="AM24" s="112">
        <f t="shared" si="2"/>
        <v>0</v>
      </c>
      <c r="AN24" s="112">
        <f t="shared" si="3"/>
        <v>0</v>
      </c>
      <c r="AO24" s="112">
        <f t="shared" si="4"/>
        <v>0</v>
      </c>
      <c r="AP24" s="112">
        <f>IF($O24="○",IF(COUNTA(#REF!)&lt;5,1,0),0)</f>
        <v>1</v>
      </c>
    </row>
    <row r="25" spans="2:42" s="113" customFormat="1" ht="45" customHeight="1" x14ac:dyDescent="0.15">
      <c r="B25" s="93" t="s">
        <v>40</v>
      </c>
      <c r="C25" s="94" t="s">
        <v>65</v>
      </c>
      <c r="D25" s="95" t="s">
        <v>101</v>
      </c>
      <c r="E25" s="96" t="s">
        <v>102</v>
      </c>
      <c r="F25" s="97" t="s">
        <v>103</v>
      </c>
      <c r="G25" s="98" t="s">
        <v>104</v>
      </c>
      <c r="H25" s="99" t="s">
        <v>105</v>
      </c>
      <c r="I25" s="100"/>
      <c r="J25" s="101" t="s">
        <v>47</v>
      </c>
      <c r="K25" s="101" t="s">
        <v>47</v>
      </c>
      <c r="L25" s="101"/>
      <c r="M25" s="101" t="s">
        <v>47</v>
      </c>
      <c r="N25" s="101"/>
      <c r="O25" s="101" t="s">
        <v>47</v>
      </c>
      <c r="P25" s="101"/>
      <c r="Q25" s="101" t="s">
        <v>47</v>
      </c>
      <c r="R25" s="102"/>
      <c r="S25" s="103"/>
      <c r="T25" s="104">
        <v>0</v>
      </c>
      <c r="U25" s="105">
        <v>1</v>
      </c>
      <c r="V25" s="106">
        <v>0</v>
      </c>
      <c r="W25" s="105">
        <v>0</v>
      </c>
      <c r="X25" s="106">
        <v>0</v>
      </c>
      <c r="Y25" s="107">
        <v>0</v>
      </c>
      <c r="Z25" s="108"/>
      <c r="AA25" s="97"/>
      <c r="AB25" s="109"/>
      <c r="AC25" s="98"/>
      <c r="AD25" s="97"/>
      <c r="AE25" s="98"/>
      <c r="AF25" s="110"/>
      <c r="AG25" s="111"/>
      <c r="AH25" s="23" t="e">
        <f>IF(#REF!=1,IF(OR(COUNTA($D25:$G25)&lt;5,COUNTA($J25:$Q25)&lt;1),1,0),0)</f>
        <v>#REF!</v>
      </c>
      <c r="AI25" s="23" t="e">
        <f>IF(#REF!=801,IF(COUNTA(I25)=1,0,1),0)</f>
        <v>#REF!</v>
      </c>
      <c r="AJ25" s="112">
        <f t="shared" si="0"/>
        <v>1</v>
      </c>
      <c r="AK25" s="112">
        <f t="shared" si="1"/>
        <v>0</v>
      </c>
      <c r="AL25" s="112">
        <f>IF($M25="○",IF(COUNTA(#REF!)&lt;2,1,0),0)</f>
        <v>1</v>
      </c>
      <c r="AM25" s="112">
        <f t="shared" si="2"/>
        <v>0</v>
      </c>
      <c r="AN25" s="112">
        <f t="shared" si="3"/>
        <v>0</v>
      </c>
      <c r="AO25" s="112">
        <f t="shared" si="4"/>
        <v>0</v>
      </c>
      <c r="AP25" s="112">
        <f>IF($O25="○",IF(COUNTA(#REF!)&lt;5,1,0),0)</f>
        <v>1</v>
      </c>
    </row>
    <row r="26" spans="2:42" s="113" customFormat="1" ht="45" customHeight="1" x14ac:dyDescent="0.15">
      <c r="B26" s="93" t="s">
        <v>40</v>
      </c>
      <c r="C26" s="94" t="s">
        <v>65</v>
      </c>
      <c r="D26" s="95" t="s">
        <v>106</v>
      </c>
      <c r="E26" s="96" t="s">
        <v>107</v>
      </c>
      <c r="F26" s="97" t="s">
        <v>108</v>
      </c>
      <c r="G26" s="98" t="s">
        <v>109</v>
      </c>
      <c r="H26" s="99" t="s">
        <v>46</v>
      </c>
      <c r="I26" s="100"/>
      <c r="J26" s="101" t="s">
        <v>47</v>
      </c>
      <c r="K26" s="101" t="s">
        <v>47</v>
      </c>
      <c r="L26" s="101"/>
      <c r="M26" s="101" t="s">
        <v>47</v>
      </c>
      <c r="N26" s="101"/>
      <c r="O26" s="101" t="s">
        <v>47</v>
      </c>
      <c r="P26" s="101"/>
      <c r="Q26" s="101" t="s">
        <v>47</v>
      </c>
      <c r="R26" s="102"/>
      <c r="S26" s="103"/>
      <c r="T26" s="104">
        <v>0</v>
      </c>
      <c r="U26" s="105">
        <v>0</v>
      </c>
      <c r="V26" s="106">
        <v>0</v>
      </c>
      <c r="W26" s="105">
        <v>0</v>
      </c>
      <c r="X26" s="106">
        <v>0</v>
      </c>
      <c r="Y26" s="107">
        <v>0</v>
      </c>
      <c r="Z26" s="108"/>
      <c r="AA26" s="97"/>
      <c r="AB26" s="109"/>
      <c r="AC26" s="98"/>
      <c r="AD26" s="97"/>
      <c r="AE26" s="98"/>
      <c r="AF26" s="110"/>
      <c r="AG26" s="111"/>
      <c r="AH26" s="23" t="e">
        <f>IF(#REF!=1,IF(OR(COUNTA($D26:$G26)&lt;5,COUNTA($J26:$Q26)&lt;1),1,0),0)</f>
        <v>#REF!</v>
      </c>
      <c r="AI26" s="23" t="e">
        <f>IF(#REF!=801,IF(COUNTA(I26)=1,0,1),0)</f>
        <v>#REF!</v>
      </c>
      <c r="AJ26" s="112">
        <f t="shared" si="0"/>
        <v>1</v>
      </c>
      <c r="AK26" s="112">
        <f t="shared" si="1"/>
        <v>0</v>
      </c>
      <c r="AL26" s="112">
        <f>IF($M26="○",IF(COUNTA(#REF!)&lt;2,1,0),0)</f>
        <v>1</v>
      </c>
      <c r="AM26" s="112">
        <f t="shared" si="2"/>
        <v>0</v>
      </c>
      <c r="AN26" s="112">
        <f t="shared" si="3"/>
        <v>0</v>
      </c>
      <c r="AO26" s="112">
        <f t="shared" si="4"/>
        <v>0</v>
      </c>
      <c r="AP26" s="112">
        <f>IF($O26="○",IF(COUNTA(#REF!)&lt;5,1,0),0)</f>
        <v>1</v>
      </c>
    </row>
    <row r="27" spans="2:42" s="113" customFormat="1" ht="45" customHeight="1" x14ac:dyDescent="0.15">
      <c r="B27" s="93" t="s">
        <v>40</v>
      </c>
      <c r="C27" s="94" t="s">
        <v>65</v>
      </c>
      <c r="D27" s="95" t="s">
        <v>110</v>
      </c>
      <c r="E27" s="96" t="s">
        <v>111</v>
      </c>
      <c r="F27" s="97" t="s">
        <v>112</v>
      </c>
      <c r="G27" s="98" t="s">
        <v>113</v>
      </c>
      <c r="H27" s="99" t="s">
        <v>114</v>
      </c>
      <c r="I27" s="100"/>
      <c r="J27" s="101" t="s">
        <v>47</v>
      </c>
      <c r="K27" s="101" t="s">
        <v>47</v>
      </c>
      <c r="L27" s="101"/>
      <c r="M27" s="101"/>
      <c r="N27" s="101"/>
      <c r="O27" s="101" t="s">
        <v>47</v>
      </c>
      <c r="P27" s="101"/>
      <c r="Q27" s="101" t="s">
        <v>47</v>
      </c>
      <c r="R27" s="102"/>
      <c r="S27" s="103"/>
      <c r="T27" s="104">
        <v>0</v>
      </c>
      <c r="U27" s="105">
        <v>0</v>
      </c>
      <c r="V27" s="106">
        <v>0</v>
      </c>
      <c r="W27" s="105">
        <v>0</v>
      </c>
      <c r="X27" s="106">
        <v>0</v>
      </c>
      <c r="Y27" s="107">
        <v>0</v>
      </c>
      <c r="Z27" s="108"/>
      <c r="AA27" s="97"/>
      <c r="AB27" s="109"/>
      <c r="AC27" s="98"/>
      <c r="AD27" s="97"/>
      <c r="AE27" s="98"/>
      <c r="AF27" s="110"/>
      <c r="AG27" s="111"/>
      <c r="AH27" s="23" t="e">
        <f>IF(#REF!=1,IF(OR(COUNTA($D27:$G27)&lt;5,COUNTA($J27:$Q27)&lt;1),1,0),0)</f>
        <v>#REF!</v>
      </c>
      <c r="AI27" s="23" t="e">
        <f>IF(#REF!=801,IF(COUNTA(I27)=1,0,1),0)</f>
        <v>#REF!</v>
      </c>
      <c r="AJ27" s="112">
        <f t="shared" si="0"/>
        <v>0</v>
      </c>
      <c r="AK27" s="112">
        <f t="shared" si="1"/>
        <v>0</v>
      </c>
      <c r="AL27" s="112">
        <f>IF($M27="○",IF(COUNTA(#REF!)&lt;2,1,0),0)</f>
        <v>0</v>
      </c>
      <c r="AM27" s="112">
        <f t="shared" si="2"/>
        <v>0</v>
      </c>
      <c r="AN27" s="112">
        <f t="shared" si="3"/>
        <v>0</v>
      </c>
      <c r="AO27" s="112">
        <f t="shared" si="4"/>
        <v>0</v>
      </c>
      <c r="AP27" s="112">
        <f>IF($O27="○",IF(COUNTA(#REF!)&lt;5,1,0),0)</f>
        <v>1</v>
      </c>
    </row>
    <row r="28" spans="2:42" s="113" customFormat="1" ht="45" customHeight="1" x14ac:dyDescent="0.15">
      <c r="B28" s="93" t="s">
        <v>40</v>
      </c>
      <c r="C28" s="94" t="s">
        <v>115</v>
      </c>
      <c r="D28" s="95" t="s">
        <v>116</v>
      </c>
      <c r="E28" s="96" t="s">
        <v>117</v>
      </c>
      <c r="F28" s="97" t="s">
        <v>118</v>
      </c>
      <c r="G28" s="98" t="s">
        <v>119</v>
      </c>
      <c r="H28" s="99" t="s">
        <v>120</v>
      </c>
      <c r="I28" s="100"/>
      <c r="J28" s="101"/>
      <c r="K28" s="101" t="s">
        <v>47</v>
      </c>
      <c r="L28" s="101"/>
      <c r="M28" s="101"/>
      <c r="N28" s="101"/>
      <c r="O28" s="101"/>
      <c r="P28" s="101"/>
      <c r="Q28" s="101"/>
      <c r="R28" s="102"/>
      <c r="S28" s="103"/>
      <c r="T28" s="104">
        <v>0</v>
      </c>
      <c r="U28" s="105">
        <v>0</v>
      </c>
      <c r="V28" s="106">
        <v>0</v>
      </c>
      <c r="W28" s="105">
        <v>0</v>
      </c>
      <c r="X28" s="106">
        <v>0</v>
      </c>
      <c r="Y28" s="107">
        <v>0</v>
      </c>
      <c r="Z28" s="108"/>
      <c r="AA28" s="97"/>
      <c r="AB28" s="109"/>
      <c r="AC28" s="98"/>
      <c r="AD28" s="97"/>
      <c r="AE28" s="98"/>
      <c r="AF28" s="110"/>
      <c r="AG28" s="111"/>
      <c r="AH28" s="23" t="e">
        <f>IF(#REF!=1,IF(OR(COUNTA($D28:$G28)&lt;5,COUNTA($J28:$Q28)&lt;1),1,0),0)</f>
        <v>#REF!</v>
      </c>
      <c r="AI28" s="23" t="e">
        <f>IF(#REF!=801,IF(COUNTA(I28)=1,0,1),0)</f>
        <v>#REF!</v>
      </c>
      <c r="AJ28" s="112">
        <f t="shared" si="0"/>
        <v>0</v>
      </c>
      <c r="AK28" s="112">
        <f t="shared" si="1"/>
        <v>0</v>
      </c>
      <c r="AL28" s="112">
        <f>IF($M28="○",IF(COUNTA(#REF!)&lt;2,1,0),0)</f>
        <v>0</v>
      </c>
      <c r="AM28" s="112">
        <f t="shared" si="2"/>
        <v>0</v>
      </c>
      <c r="AN28" s="112">
        <f t="shared" si="3"/>
        <v>0</v>
      </c>
      <c r="AO28" s="112">
        <f t="shared" si="4"/>
        <v>0</v>
      </c>
      <c r="AP28" s="112">
        <f>IF($O28="○",IF(COUNTA(#REF!)&lt;5,1,0),0)</f>
        <v>0</v>
      </c>
    </row>
    <row r="29" spans="2:42" s="113" customFormat="1" ht="45" customHeight="1" x14ac:dyDescent="0.15">
      <c r="B29" s="93" t="s">
        <v>40</v>
      </c>
      <c r="C29" s="94" t="s">
        <v>115</v>
      </c>
      <c r="D29" s="95" t="s">
        <v>121</v>
      </c>
      <c r="E29" s="96" t="s">
        <v>122</v>
      </c>
      <c r="F29" s="97" t="s">
        <v>123</v>
      </c>
      <c r="G29" s="98" t="s">
        <v>124</v>
      </c>
      <c r="H29" s="99" t="s">
        <v>61</v>
      </c>
      <c r="I29" s="100"/>
      <c r="J29" s="101"/>
      <c r="K29" s="101" t="s">
        <v>47</v>
      </c>
      <c r="L29" s="101"/>
      <c r="M29" s="101"/>
      <c r="N29" s="101"/>
      <c r="O29" s="101"/>
      <c r="P29" s="101"/>
      <c r="Q29" s="101"/>
      <c r="R29" s="102"/>
      <c r="S29" s="103"/>
      <c r="T29" s="104">
        <v>0</v>
      </c>
      <c r="U29" s="105">
        <v>0</v>
      </c>
      <c r="V29" s="106">
        <v>0</v>
      </c>
      <c r="W29" s="105">
        <v>0</v>
      </c>
      <c r="X29" s="106">
        <v>0</v>
      </c>
      <c r="Y29" s="107">
        <v>0</v>
      </c>
      <c r="Z29" s="108"/>
      <c r="AA29" s="97"/>
      <c r="AB29" s="109"/>
      <c r="AC29" s="98"/>
      <c r="AD29" s="97"/>
      <c r="AE29" s="98"/>
      <c r="AF29" s="110"/>
      <c r="AG29" s="111"/>
      <c r="AH29" s="23" t="e">
        <f>IF(#REF!=1,IF(OR(COUNTA($D29:$G29)&lt;5,COUNTA($J29:$Q29)&lt;1),1,0),0)</f>
        <v>#REF!</v>
      </c>
      <c r="AI29" s="23" t="e">
        <f>IF(#REF!=801,IF(COUNTA(I29)=1,0,1),0)</f>
        <v>#REF!</v>
      </c>
      <c r="AJ29" s="112">
        <f t="shared" si="0"/>
        <v>0</v>
      </c>
      <c r="AK29" s="112">
        <f t="shared" si="1"/>
        <v>0</v>
      </c>
      <c r="AL29" s="112">
        <f>IF($M29="○",IF(COUNTA(#REF!)&lt;2,1,0),0)</f>
        <v>0</v>
      </c>
      <c r="AM29" s="112">
        <f t="shared" si="2"/>
        <v>0</v>
      </c>
      <c r="AN29" s="112">
        <f t="shared" si="3"/>
        <v>0</v>
      </c>
      <c r="AO29" s="112">
        <f t="shared" si="4"/>
        <v>0</v>
      </c>
      <c r="AP29" s="112">
        <f>IF($O29="○",IF(COUNTA(#REF!)&lt;5,1,0),0)</f>
        <v>0</v>
      </c>
    </row>
    <row r="30" spans="2:42" s="113" customFormat="1" ht="45" customHeight="1" x14ac:dyDescent="0.15">
      <c r="B30" s="93" t="s">
        <v>40</v>
      </c>
      <c r="C30" s="94" t="s">
        <v>115</v>
      </c>
      <c r="D30" s="95" t="s">
        <v>125</v>
      </c>
      <c r="E30" s="96" t="s">
        <v>126</v>
      </c>
      <c r="F30" s="97" t="s">
        <v>123</v>
      </c>
      <c r="G30" s="98" t="s">
        <v>124</v>
      </c>
      <c r="H30" s="99" t="s">
        <v>61</v>
      </c>
      <c r="I30" s="100"/>
      <c r="J30" s="101"/>
      <c r="K30" s="101" t="s">
        <v>47</v>
      </c>
      <c r="L30" s="101"/>
      <c r="M30" s="101"/>
      <c r="N30" s="101"/>
      <c r="O30" s="101"/>
      <c r="P30" s="101"/>
      <c r="Q30" s="101"/>
      <c r="R30" s="102"/>
      <c r="S30" s="103"/>
      <c r="T30" s="104">
        <v>0</v>
      </c>
      <c r="U30" s="105">
        <v>0</v>
      </c>
      <c r="V30" s="106">
        <v>0</v>
      </c>
      <c r="W30" s="105">
        <v>0</v>
      </c>
      <c r="X30" s="106">
        <v>0</v>
      </c>
      <c r="Y30" s="107">
        <v>0</v>
      </c>
      <c r="Z30" s="108"/>
      <c r="AA30" s="97"/>
      <c r="AB30" s="109"/>
      <c r="AC30" s="98"/>
      <c r="AD30" s="97"/>
      <c r="AE30" s="98"/>
      <c r="AF30" s="110"/>
      <c r="AG30" s="111"/>
      <c r="AH30" s="23" t="e">
        <f>IF(#REF!=1,IF(OR(COUNTA($D30:$G30)&lt;5,COUNTA($J30:$Q30)&lt;1),1,0),0)</f>
        <v>#REF!</v>
      </c>
      <c r="AI30" s="23" t="e">
        <f>IF(#REF!=801,IF(COUNTA(I30)=1,0,1),0)</f>
        <v>#REF!</v>
      </c>
      <c r="AJ30" s="112">
        <f t="shared" si="0"/>
        <v>0</v>
      </c>
      <c r="AK30" s="112">
        <f t="shared" si="1"/>
        <v>0</v>
      </c>
      <c r="AL30" s="112">
        <f>IF($M30="○",IF(COUNTA(#REF!)&lt;2,1,0),0)</f>
        <v>0</v>
      </c>
      <c r="AM30" s="112">
        <f t="shared" si="2"/>
        <v>0</v>
      </c>
      <c r="AN30" s="112">
        <f t="shared" si="3"/>
        <v>0</v>
      </c>
      <c r="AO30" s="112">
        <f t="shared" si="4"/>
        <v>0</v>
      </c>
      <c r="AP30" s="112">
        <f>IF($O30="○",IF(COUNTA(#REF!)&lt;5,1,0),0)</f>
        <v>0</v>
      </c>
    </row>
    <row r="31" spans="2:42" s="113" customFormat="1" ht="45" customHeight="1" x14ac:dyDescent="0.15">
      <c r="B31" s="93" t="s">
        <v>40</v>
      </c>
      <c r="C31" s="94" t="s">
        <v>115</v>
      </c>
      <c r="D31" s="95" t="s">
        <v>127</v>
      </c>
      <c r="E31" s="96" t="s">
        <v>128</v>
      </c>
      <c r="F31" s="97" t="s">
        <v>129</v>
      </c>
      <c r="G31" s="98" t="s">
        <v>130</v>
      </c>
      <c r="H31" s="99" t="s">
        <v>61</v>
      </c>
      <c r="I31" s="100"/>
      <c r="J31" s="101"/>
      <c r="K31" s="101" t="s">
        <v>47</v>
      </c>
      <c r="L31" s="101"/>
      <c r="M31" s="101"/>
      <c r="N31" s="101"/>
      <c r="O31" s="101"/>
      <c r="P31" s="101"/>
      <c r="Q31" s="101"/>
      <c r="R31" s="102"/>
      <c r="S31" s="103"/>
      <c r="T31" s="104">
        <v>0</v>
      </c>
      <c r="U31" s="105">
        <v>0</v>
      </c>
      <c r="V31" s="106">
        <v>0</v>
      </c>
      <c r="W31" s="105">
        <v>0</v>
      </c>
      <c r="X31" s="106">
        <v>0</v>
      </c>
      <c r="Y31" s="107">
        <v>0</v>
      </c>
      <c r="Z31" s="108"/>
      <c r="AA31" s="97"/>
      <c r="AB31" s="109"/>
      <c r="AC31" s="98"/>
      <c r="AD31" s="97"/>
      <c r="AE31" s="98"/>
      <c r="AF31" s="110"/>
      <c r="AG31" s="111"/>
      <c r="AH31" s="23" t="e">
        <f>IF(#REF!=1,IF(OR(COUNTA($D31:$G31)&lt;5,COUNTA($J31:$Q31)&lt;1),1,0),0)</f>
        <v>#REF!</v>
      </c>
      <c r="AI31" s="23" t="e">
        <f>IF(#REF!=801,IF(COUNTA(I31)=1,0,1),0)</f>
        <v>#REF!</v>
      </c>
      <c r="AJ31" s="112">
        <f t="shared" si="0"/>
        <v>0</v>
      </c>
      <c r="AK31" s="112">
        <f t="shared" si="1"/>
        <v>0</v>
      </c>
      <c r="AL31" s="112">
        <f>IF($M31="○",IF(COUNTA(#REF!)&lt;2,1,0),0)</f>
        <v>0</v>
      </c>
      <c r="AM31" s="112">
        <f t="shared" si="2"/>
        <v>0</v>
      </c>
      <c r="AN31" s="112">
        <f t="shared" si="3"/>
        <v>0</v>
      </c>
      <c r="AO31" s="112">
        <f t="shared" si="4"/>
        <v>0</v>
      </c>
      <c r="AP31" s="112">
        <f>IF($O31="○",IF(COUNTA(#REF!)&lt;5,1,0),0)</f>
        <v>0</v>
      </c>
    </row>
    <row r="32" spans="2:42" s="113" customFormat="1" ht="45" customHeight="1" x14ac:dyDescent="0.15">
      <c r="B32" s="93" t="s">
        <v>40</v>
      </c>
      <c r="C32" s="94" t="s">
        <v>115</v>
      </c>
      <c r="D32" s="95" t="s">
        <v>131</v>
      </c>
      <c r="E32" s="96" t="s">
        <v>132</v>
      </c>
      <c r="F32" s="97" t="s">
        <v>133</v>
      </c>
      <c r="G32" s="98" t="s">
        <v>134</v>
      </c>
      <c r="H32" s="99" t="s">
        <v>114</v>
      </c>
      <c r="I32" s="100"/>
      <c r="J32" s="101" t="s">
        <v>47</v>
      </c>
      <c r="K32" s="101" t="s">
        <v>47</v>
      </c>
      <c r="L32" s="101"/>
      <c r="M32" s="101" t="s">
        <v>47</v>
      </c>
      <c r="N32" s="101"/>
      <c r="O32" s="101"/>
      <c r="P32" s="101"/>
      <c r="Q32" s="101" t="s">
        <v>47</v>
      </c>
      <c r="R32" s="102"/>
      <c r="S32" s="103"/>
      <c r="T32" s="104">
        <v>2</v>
      </c>
      <c r="U32" s="105">
        <v>2</v>
      </c>
      <c r="V32" s="106">
        <v>0</v>
      </c>
      <c r="W32" s="105">
        <v>0</v>
      </c>
      <c r="X32" s="106">
        <v>0</v>
      </c>
      <c r="Y32" s="107">
        <v>0</v>
      </c>
      <c r="Z32" s="108" t="s">
        <v>135</v>
      </c>
      <c r="AA32" s="97" t="s">
        <v>135</v>
      </c>
      <c r="AB32" s="109"/>
      <c r="AC32" s="98"/>
      <c r="AD32" s="97"/>
      <c r="AE32" s="98"/>
      <c r="AF32" s="110"/>
      <c r="AG32" s="111"/>
      <c r="AH32" s="23" t="e">
        <f>IF(#REF!=1,IF(OR(COUNTA($D32:$G32)&lt;5,COUNTA($J32:$Q32)&lt;1),1,0),0)</f>
        <v>#REF!</v>
      </c>
      <c r="AI32" s="23" t="e">
        <f>IF(#REF!=801,IF(COUNTA(I32)=1,0,1),0)</f>
        <v>#REF!</v>
      </c>
      <c r="AJ32" s="112">
        <f t="shared" si="0"/>
        <v>1</v>
      </c>
      <c r="AK32" s="112">
        <f t="shared" si="1"/>
        <v>0</v>
      </c>
      <c r="AL32" s="112">
        <f>IF($M32="○",IF(COUNTA(#REF!)&lt;2,1,0),0)</f>
        <v>1</v>
      </c>
      <c r="AM32" s="112">
        <f t="shared" si="2"/>
        <v>0</v>
      </c>
      <c r="AN32" s="112">
        <f t="shared" si="3"/>
        <v>0</v>
      </c>
      <c r="AO32" s="112">
        <f t="shared" si="4"/>
        <v>0</v>
      </c>
      <c r="AP32" s="112">
        <f>IF($O32="○",IF(COUNTA(#REF!)&lt;5,1,0),0)</f>
        <v>0</v>
      </c>
    </row>
    <row r="33" spans="2:42" s="113" customFormat="1" ht="45" customHeight="1" x14ac:dyDescent="0.15">
      <c r="B33" s="93" t="s">
        <v>40</v>
      </c>
      <c r="C33" s="94" t="s">
        <v>115</v>
      </c>
      <c r="D33" s="95" t="s">
        <v>136</v>
      </c>
      <c r="E33" s="96" t="s">
        <v>132</v>
      </c>
      <c r="F33" s="97" t="s">
        <v>137</v>
      </c>
      <c r="G33" s="98" t="s">
        <v>138</v>
      </c>
      <c r="H33" s="99" t="s">
        <v>114</v>
      </c>
      <c r="I33" s="100"/>
      <c r="J33" s="101"/>
      <c r="K33" s="101" t="s">
        <v>47</v>
      </c>
      <c r="L33" s="101"/>
      <c r="M33" s="101"/>
      <c r="N33" s="101"/>
      <c r="O33" s="101"/>
      <c r="P33" s="101"/>
      <c r="Q33" s="101"/>
      <c r="R33" s="102"/>
      <c r="S33" s="103"/>
      <c r="T33" s="104">
        <v>0</v>
      </c>
      <c r="U33" s="105">
        <v>0</v>
      </c>
      <c r="V33" s="106">
        <v>0</v>
      </c>
      <c r="W33" s="105">
        <v>0</v>
      </c>
      <c r="X33" s="106">
        <v>0</v>
      </c>
      <c r="Y33" s="107">
        <v>0</v>
      </c>
      <c r="Z33" s="108"/>
      <c r="AA33" s="97"/>
      <c r="AB33" s="109"/>
      <c r="AC33" s="98"/>
      <c r="AD33" s="97"/>
      <c r="AE33" s="98"/>
      <c r="AF33" s="110"/>
      <c r="AG33" s="111"/>
      <c r="AH33" s="23" t="e">
        <f>IF(#REF!=1,IF(OR(COUNTA($D33:$G33)&lt;5,COUNTA($J33:$Q33)&lt;1),1,0),0)</f>
        <v>#REF!</v>
      </c>
      <c r="AI33" s="23" t="e">
        <f>IF(#REF!=801,IF(COUNTA(I33)=1,0,1),0)</f>
        <v>#REF!</v>
      </c>
      <c r="AJ33" s="112">
        <f t="shared" si="0"/>
        <v>0</v>
      </c>
      <c r="AK33" s="112">
        <f t="shared" si="1"/>
        <v>0</v>
      </c>
      <c r="AL33" s="112">
        <f>IF($M33="○",IF(COUNTA(#REF!)&lt;2,1,0),0)</f>
        <v>0</v>
      </c>
      <c r="AM33" s="112">
        <f t="shared" si="2"/>
        <v>0</v>
      </c>
      <c r="AN33" s="112">
        <f t="shared" si="3"/>
        <v>0</v>
      </c>
      <c r="AO33" s="112">
        <f t="shared" si="4"/>
        <v>0</v>
      </c>
      <c r="AP33" s="112">
        <f>IF($O33="○",IF(COUNTA(#REF!)&lt;5,1,0),0)</f>
        <v>0</v>
      </c>
    </row>
    <row r="34" spans="2:42" s="113" customFormat="1" ht="45" customHeight="1" x14ac:dyDescent="0.15">
      <c r="B34" s="93" t="s">
        <v>40</v>
      </c>
      <c r="C34" s="94" t="s">
        <v>115</v>
      </c>
      <c r="D34" s="95" t="s">
        <v>139</v>
      </c>
      <c r="E34" s="96" t="s">
        <v>140</v>
      </c>
      <c r="F34" s="97" t="s">
        <v>141</v>
      </c>
      <c r="G34" s="98" t="s">
        <v>142</v>
      </c>
      <c r="H34" s="99" t="s">
        <v>143</v>
      </c>
      <c r="I34" s="100"/>
      <c r="J34" s="101"/>
      <c r="K34" s="101" t="s">
        <v>47</v>
      </c>
      <c r="L34" s="101"/>
      <c r="M34" s="101"/>
      <c r="N34" s="101"/>
      <c r="O34" s="101"/>
      <c r="P34" s="101"/>
      <c r="Q34" s="101"/>
      <c r="R34" s="102"/>
      <c r="S34" s="103"/>
      <c r="T34" s="104">
        <v>0</v>
      </c>
      <c r="U34" s="105">
        <v>0</v>
      </c>
      <c r="V34" s="106">
        <v>0</v>
      </c>
      <c r="W34" s="105">
        <v>0</v>
      </c>
      <c r="X34" s="106">
        <v>0</v>
      </c>
      <c r="Y34" s="107">
        <v>0</v>
      </c>
      <c r="Z34" s="108"/>
      <c r="AA34" s="97"/>
      <c r="AB34" s="109"/>
      <c r="AC34" s="98"/>
      <c r="AD34" s="97"/>
      <c r="AE34" s="98"/>
      <c r="AF34" s="110"/>
      <c r="AG34" s="111"/>
      <c r="AH34" s="23" t="e">
        <f>IF(#REF!=1,IF(OR(COUNTA($D34:$G34)&lt;5,COUNTA($J34:$Q34)&lt;1),1,0),0)</f>
        <v>#REF!</v>
      </c>
      <c r="AI34" s="23" t="e">
        <f>IF(#REF!=801,IF(COUNTA(I34)=1,0,1),0)</f>
        <v>#REF!</v>
      </c>
      <c r="AJ34" s="112">
        <f t="shared" si="0"/>
        <v>0</v>
      </c>
      <c r="AK34" s="112">
        <f t="shared" si="1"/>
        <v>0</v>
      </c>
      <c r="AL34" s="112">
        <f>IF($M34="○",IF(COUNTA(#REF!)&lt;2,1,0),0)</f>
        <v>0</v>
      </c>
      <c r="AM34" s="112">
        <f t="shared" si="2"/>
        <v>0</v>
      </c>
      <c r="AN34" s="112">
        <f t="shared" si="3"/>
        <v>0</v>
      </c>
      <c r="AO34" s="112">
        <f t="shared" si="4"/>
        <v>0</v>
      </c>
      <c r="AP34" s="112">
        <f>IF($O34="○",IF(COUNTA(#REF!)&lt;5,1,0),0)</f>
        <v>0</v>
      </c>
    </row>
    <row r="35" spans="2:42" s="113" customFormat="1" ht="45" customHeight="1" x14ac:dyDescent="0.15">
      <c r="B35" s="93" t="s">
        <v>40</v>
      </c>
      <c r="C35" s="94" t="s">
        <v>115</v>
      </c>
      <c r="D35" s="95" t="s">
        <v>144</v>
      </c>
      <c r="E35" s="96" t="s">
        <v>145</v>
      </c>
      <c r="F35" s="97" t="s">
        <v>146</v>
      </c>
      <c r="G35" s="98" t="s">
        <v>147</v>
      </c>
      <c r="H35" s="99" t="s">
        <v>46</v>
      </c>
      <c r="I35" s="100"/>
      <c r="J35" s="101" t="s">
        <v>47</v>
      </c>
      <c r="K35" s="101" t="s">
        <v>47</v>
      </c>
      <c r="L35" s="101"/>
      <c r="M35" s="101" t="s">
        <v>47</v>
      </c>
      <c r="N35" s="101"/>
      <c r="O35" s="101"/>
      <c r="P35" s="101"/>
      <c r="Q35" s="101" t="s">
        <v>47</v>
      </c>
      <c r="R35" s="102"/>
      <c r="S35" s="103"/>
      <c r="T35" s="104">
        <v>2</v>
      </c>
      <c r="U35" s="105">
        <v>2</v>
      </c>
      <c r="V35" s="106">
        <v>0</v>
      </c>
      <c r="W35" s="105">
        <v>0</v>
      </c>
      <c r="X35" s="106">
        <v>0</v>
      </c>
      <c r="Y35" s="107">
        <v>0</v>
      </c>
      <c r="Z35" s="108" t="s">
        <v>135</v>
      </c>
      <c r="AA35" s="97" t="s">
        <v>135</v>
      </c>
      <c r="AB35" s="109" t="s">
        <v>147</v>
      </c>
      <c r="AC35" s="98"/>
      <c r="AD35" s="97"/>
      <c r="AE35" s="98"/>
      <c r="AF35" s="110"/>
      <c r="AG35" s="111"/>
      <c r="AH35" s="23" t="e">
        <f>IF(#REF!=1,IF(OR(COUNTA($D35:$G35)&lt;5,COUNTA($J35:$Q35)&lt;1),1,0),0)</f>
        <v>#REF!</v>
      </c>
      <c r="AI35" s="23" t="e">
        <f>IF(#REF!=801,IF(COUNTA(I35)=1,0,1),0)</f>
        <v>#REF!</v>
      </c>
      <c r="AJ35" s="112">
        <f t="shared" si="0"/>
        <v>1</v>
      </c>
      <c r="AK35" s="112">
        <f t="shared" si="1"/>
        <v>0</v>
      </c>
      <c r="AL35" s="112">
        <f>IF($M35="○",IF(COUNTA(#REF!)&lt;2,1,0),0)</f>
        <v>1</v>
      </c>
      <c r="AM35" s="112">
        <f t="shared" si="2"/>
        <v>0</v>
      </c>
      <c r="AN35" s="112">
        <f t="shared" si="3"/>
        <v>0</v>
      </c>
      <c r="AO35" s="112">
        <f t="shared" si="4"/>
        <v>0</v>
      </c>
      <c r="AP35" s="112">
        <f>IF($O35="○",IF(COUNTA(#REF!)&lt;5,1,0),0)</f>
        <v>0</v>
      </c>
    </row>
    <row r="36" spans="2:42" s="113" customFormat="1" ht="45" customHeight="1" x14ac:dyDescent="0.15">
      <c r="B36" s="93" t="s">
        <v>40</v>
      </c>
      <c r="C36" s="94" t="s">
        <v>115</v>
      </c>
      <c r="D36" s="95" t="s">
        <v>148</v>
      </c>
      <c r="E36" s="96" t="s">
        <v>149</v>
      </c>
      <c r="F36" s="97" t="s">
        <v>150</v>
      </c>
      <c r="G36" s="98" t="s">
        <v>151</v>
      </c>
      <c r="H36" s="99" t="s">
        <v>114</v>
      </c>
      <c r="I36" s="100"/>
      <c r="J36" s="101"/>
      <c r="K36" s="101" t="s">
        <v>47</v>
      </c>
      <c r="L36" s="101"/>
      <c r="M36" s="101"/>
      <c r="N36" s="101"/>
      <c r="O36" s="101"/>
      <c r="P36" s="101"/>
      <c r="Q36" s="101"/>
      <c r="R36" s="102"/>
      <c r="S36" s="103"/>
      <c r="T36" s="104">
        <v>0</v>
      </c>
      <c r="U36" s="105">
        <v>0</v>
      </c>
      <c r="V36" s="106">
        <v>0</v>
      </c>
      <c r="W36" s="105">
        <v>0</v>
      </c>
      <c r="X36" s="106">
        <v>0</v>
      </c>
      <c r="Y36" s="107">
        <v>0</v>
      </c>
      <c r="Z36" s="108"/>
      <c r="AA36" s="97"/>
      <c r="AB36" s="109"/>
      <c r="AC36" s="98"/>
      <c r="AD36" s="97"/>
      <c r="AE36" s="98"/>
      <c r="AF36" s="110"/>
      <c r="AG36" s="111"/>
      <c r="AH36" s="23" t="e">
        <f>IF(#REF!=1,IF(OR(COUNTA($D36:$G36)&lt;5,COUNTA($J36:$Q36)&lt;1),1,0),0)</f>
        <v>#REF!</v>
      </c>
      <c r="AI36" s="23" t="e">
        <f>IF(#REF!=801,IF(COUNTA(I36)=1,0,1),0)</f>
        <v>#REF!</v>
      </c>
      <c r="AJ36" s="112">
        <f t="shared" si="0"/>
        <v>0</v>
      </c>
      <c r="AK36" s="112">
        <f t="shared" si="1"/>
        <v>0</v>
      </c>
      <c r="AL36" s="112">
        <f>IF($M36="○",IF(COUNTA(#REF!)&lt;2,1,0),0)</f>
        <v>0</v>
      </c>
      <c r="AM36" s="112">
        <f t="shared" si="2"/>
        <v>0</v>
      </c>
      <c r="AN36" s="112">
        <f t="shared" si="3"/>
        <v>0</v>
      </c>
      <c r="AO36" s="112">
        <f t="shared" si="4"/>
        <v>0</v>
      </c>
      <c r="AP36" s="112">
        <f>IF($O36="○",IF(COUNTA(#REF!)&lt;5,1,0),0)</f>
        <v>0</v>
      </c>
    </row>
    <row r="37" spans="2:42" s="113" customFormat="1" ht="45" customHeight="1" x14ac:dyDescent="0.15">
      <c r="B37" s="93" t="s">
        <v>40</v>
      </c>
      <c r="C37" s="94" t="s">
        <v>152</v>
      </c>
      <c r="D37" s="95" t="s">
        <v>153</v>
      </c>
      <c r="E37" s="96" t="s">
        <v>154</v>
      </c>
      <c r="F37" s="97" t="s">
        <v>155</v>
      </c>
      <c r="G37" s="98" t="s">
        <v>156</v>
      </c>
      <c r="H37" s="99" t="s">
        <v>52</v>
      </c>
      <c r="I37" s="100"/>
      <c r="J37" s="101" t="s">
        <v>47</v>
      </c>
      <c r="K37" s="101" t="s">
        <v>47</v>
      </c>
      <c r="L37" s="101"/>
      <c r="M37" s="101"/>
      <c r="N37" s="101"/>
      <c r="O37" s="101" t="s">
        <v>47</v>
      </c>
      <c r="P37" s="101"/>
      <c r="Q37" s="101"/>
      <c r="R37" s="102"/>
      <c r="S37" s="103"/>
      <c r="T37" s="104"/>
      <c r="U37" s="105">
        <v>15</v>
      </c>
      <c r="V37" s="106"/>
      <c r="W37" s="105"/>
      <c r="X37" s="106"/>
      <c r="Y37" s="107"/>
      <c r="Z37" s="108"/>
      <c r="AA37" s="97"/>
      <c r="AB37" s="109"/>
      <c r="AC37" s="98"/>
      <c r="AD37" s="97"/>
      <c r="AE37" s="98"/>
      <c r="AF37" s="110"/>
      <c r="AG37" s="111"/>
      <c r="AH37" s="23" t="e">
        <f>IF(#REF!=1,IF(OR(COUNTA($D37:$G37)&lt;5,COUNTA($J37:$Q37)&lt;1),1,0),0)</f>
        <v>#REF!</v>
      </c>
      <c r="AI37" s="23" t="e">
        <f>IF(#REF!=801,IF(COUNTA(I37)=1,0,1),0)</f>
        <v>#REF!</v>
      </c>
      <c r="AJ37" s="112">
        <f t="shared" si="0"/>
        <v>0</v>
      </c>
      <c r="AK37" s="112">
        <f t="shared" si="1"/>
        <v>0</v>
      </c>
      <c r="AL37" s="112">
        <f>IF($M37="○",IF(COUNTA(#REF!)&lt;2,1,0),0)</f>
        <v>0</v>
      </c>
      <c r="AM37" s="112">
        <f t="shared" si="2"/>
        <v>0</v>
      </c>
      <c r="AN37" s="112">
        <f t="shared" si="3"/>
        <v>0</v>
      </c>
      <c r="AO37" s="112">
        <f t="shared" si="4"/>
        <v>0</v>
      </c>
      <c r="AP37" s="112">
        <f>IF($O37="○",IF(COUNTA(#REF!)&lt;5,1,0),0)</f>
        <v>1</v>
      </c>
    </row>
    <row r="38" spans="2:42" s="113" customFormat="1" ht="45" customHeight="1" x14ac:dyDescent="0.15">
      <c r="B38" s="93" t="s">
        <v>40</v>
      </c>
      <c r="C38" s="94" t="s">
        <v>152</v>
      </c>
      <c r="D38" s="95" t="s">
        <v>157</v>
      </c>
      <c r="E38" s="96" t="s">
        <v>158</v>
      </c>
      <c r="F38" s="97" t="s">
        <v>155</v>
      </c>
      <c r="G38" s="98" t="s">
        <v>156</v>
      </c>
      <c r="H38" s="99" t="s">
        <v>52</v>
      </c>
      <c r="I38" s="100"/>
      <c r="J38" s="101" t="s">
        <v>47</v>
      </c>
      <c r="K38" s="101"/>
      <c r="L38" s="101"/>
      <c r="M38" s="101"/>
      <c r="N38" s="101"/>
      <c r="O38" s="101"/>
      <c r="P38" s="101"/>
      <c r="Q38" s="101" t="s">
        <v>47</v>
      </c>
      <c r="R38" s="102"/>
      <c r="S38" s="103"/>
      <c r="T38" s="104"/>
      <c r="U38" s="105"/>
      <c r="V38" s="106"/>
      <c r="W38" s="105"/>
      <c r="X38" s="106"/>
      <c r="Y38" s="107"/>
      <c r="Z38" s="108"/>
      <c r="AA38" s="97"/>
      <c r="AB38" s="109"/>
      <c r="AC38" s="98"/>
      <c r="AD38" s="97"/>
      <c r="AE38" s="98"/>
      <c r="AF38" s="110"/>
      <c r="AG38" s="111"/>
      <c r="AH38" s="23" t="e">
        <f>IF(#REF!=1,IF(OR(COUNTA($D38:$G38)&lt;5,COUNTA($J38:$Q38)&lt;1),1,0),0)</f>
        <v>#REF!</v>
      </c>
      <c r="AI38" s="23" t="e">
        <f>IF(#REF!=801,IF(COUNTA(I38)=1,0,1),0)</f>
        <v>#REF!</v>
      </c>
      <c r="AJ38" s="112">
        <f t="shared" si="0"/>
        <v>0</v>
      </c>
      <c r="AK38" s="112">
        <f t="shared" si="1"/>
        <v>0</v>
      </c>
      <c r="AL38" s="112">
        <f>IF($M38="○",IF(COUNTA(#REF!)&lt;2,1,0),0)</f>
        <v>0</v>
      </c>
      <c r="AM38" s="112">
        <f t="shared" si="2"/>
        <v>0</v>
      </c>
      <c r="AN38" s="112">
        <f t="shared" si="3"/>
        <v>0</v>
      </c>
      <c r="AO38" s="112">
        <f t="shared" si="4"/>
        <v>0</v>
      </c>
      <c r="AP38" s="112">
        <f>IF($O38="○",IF(COUNTA(#REF!)&lt;5,1,0),0)</f>
        <v>0</v>
      </c>
    </row>
    <row r="39" spans="2:42" s="113" customFormat="1" ht="45" customHeight="1" x14ac:dyDescent="0.15">
      <c r="B39" s="93" t="s">
        <v>40</v>
      </c>
      <c r="C39" s="94" t="s">
        <v>152</v>
      </c>
      <c r="D39" s="95" t="s">
        <v>159</v>
      </c>
      <c r="E39" s="96" t="s">
        <v>160</v>
      </c>
      <c r="F39" s="97" t="s">
        <v>161</v>
      </c>
      <c r="G39" s="98" t="s">
        <v>162</v>
      </c>
      <c r="H39" s="99" t="s">
        <v>114</v>
      </c>
      <c r="I39" s="100"/>
      <c r="J39" s="101" t="s">
        <v>47</v>
      </c>
      <c r="K39" s="101" t="s">
        <v>47</v>
      </c>
      <c r="L39" s="101"/>
      <c r="M39" s="101"/>
      <c r="N39" s="101"/>
      <c r="O39" s="101" t="s">
        <v>47</v>
      </c>
      <c r="P39" s="101"/>
      <c r="Q39" s="101"/>
      <c r="R39" s="102"/>
      <c r="S39" s="103"/>
      <c r="T39" s="104"/>
      <c r="U39" s="105"/>
      <c r="V39" s="106"/>
      <c r="W39" s="105"/>
      <c r="X39" s="106"/>
      <c r="Y39" s="107"/>
      <c r="Z39" s="108"/>
      <c r="AA39" s="97"/>
      <c r="AB39" s="109"/>
      <c r="AC39" s="98"/>
      <c r="AD39" s="97"/>
      <c r="AE39" s="98"/>
      <c r="AF39" s="110"/>
      <c r="AG39" s="111"/>
      <c r="AH39" s="23" t="e">
        <f>IF(#REF!=1,IF(OR(COUNTA($D39:$G39)&lt;5,COUNTA($J39:$Q39)&lt;1),1,0),0)</f>
        <v>#REF!</v>
      </c>
      <c r="AI39" s="23" t="e">
        <f>IF(#REF!=801,IF(COUNTA(I39)=1,0,1),0)</f>
        <v>#REF!</v>
      </c>
      <c r="AJ39" s="112">
        <f t="shared" si="0"/>
        <v>0</v>
      </c>
      <c r="AK39" s="112">
        <f t="shared" si="1"/>
        <v>0</v>
      </c>
      <c r="AL39" s="112">
        <f>IF($M39="○",IF(COUNTA(#REF!)&lt;2,1,0),0)</f>
        <v>0</v>
      </c>
      <c r="AM39" s="112">
        <f t="shared" si="2"/>
        <v>0</v>
      </c>
      <c r="AN39" s="112">
        <f t="shared" si="3"/>
        <v>0</v>
      </c>
      <c r="AO39" s="112">
        <f t="shared" si="4"/>
        <v>0</v>
      </c>
      <c r="AP39" s="112">
        <f>IF($O39="○",IF(COUNTA(#REF!)&lt;5,1,0),0)</f>
        <v>1</v>
      </c>
    </row>
    <row r="40" spans="2:42" s="113" customFormat="1" ht="45" customHeight="1" x14ac:dyDescent="0.15">
      <c r="B40" s="93" t="s">
        <v>40</v>
      </c>
      <c r="C40" s="94" t="s">
        <v>152</v>
      </c>
      <c r="D40" s="95" t="s">
        <v>163</v>
      </c>
      <c r="E40" s="96" t="s">
        <v>164</v>
      </c>
      <c r="F40" s="97" t="s">
        <v>165</v>
      </c>
      <c r="G40" s="98" t="s">
        <v>166</v>
      </c>
      <c r="H40" s="99" t="s">
        <v>114</v>
      </c>
      <c r="I40" s="100"/>
      <c r="J40" s="101" t="s">
        <v>47</v>
      </c>
      <c r="K40" s="101" t="s">
        <v>47</v>
      </c>
      <c r="L40" s="101"/>
      <c r="M40" s="101"/>
      <c r="N40" s="101"/>
      <c r="O40" s="101" t="s">
        <v>47</v>
      </c>
      <c r="P40" s="101"/>
      <c r="Q40" s="101"/>
      <c r="R40" s="102"/>
      <c r="S40" s="103"/>
      <c r="T40" s="104"/>
      <c r="U40" s="105"/>
      <c r="V40" s="106"/>
      <c r="W40" s="105"/>
      <c r="X40" s="106"/>
      <c r="Y40" s="107"/>
      <c r="Z40" s="108"/>
      <c r="AA40" s="97"/>
      <c r="AB40" s="109"/>
      <c r="AC40" s="98"/>
      <c r="AD40" s="97"/>
      <c r="AE40" s="98"/>
      <c r="AF40" s="110"/>
      <c r="AG40" s="111"/>
      <c r="AH40" s="23" t="e">
        <f>IF(#REF!=1,IF(OR(COUNTA($D40:$G40)&lt;5,COUNTA($J40:$Q40)&lt;1),1,0),0)</f>
        <v>#REF!</v>
      </c>
      <c r="AI40" s="23" t="e">
        <f>IF(#REF!=801,IF(COUNTA(I40)=1,0,1),0)</f>
        <v>#REF!</v>
      </c>
      <c r="AJ40" s="112">
        <f t="shared" si="0"/>
        <v>0</v>
      </c>
      <c r="AK40" s="112">
        <f t="shared" si="1"/>
        <v>0</v>
      </c>
      <c r="AL40" s="112">
        <f>IF($M40="○",IF(COUNTA(#REF!)&lt;2,1,0),0)</f>
        <v>0</v>
      </c>
      <c r="AM40" s="112">
        <f t="shared" si="2"/>
        <v>0</v>
      </c>
      <c r="AN40" s="112">
        <f t="shared" si="3"/>
        <v>0</v>
      </c>
      <c r="AO40" s="112">
        <f t="shared" si="4"/>
        <v>0</v>
      </c>
      <c r="AP40" s="112">
        <f>IF($O40="○",IF(COUNTA(#REF!)&lt;5,1,0),0)</f>
        <v>1</v>
      </c>
    </row>
    <row r="41" spans="2:42" s="113" customFormat="1" ht="45" customHeight="1" x14ac:dyDescent="0.15">
      <c r="B41" s="93" t="s">
        <v>40</v>
      </c>
      <c r="C41" s="94" t="s">
        <v>152</v>
      </c>
      <c r="D41" s="95" t="s">
        <v>167</v>
      </c>
      <c r="E41" s="96" t="s">
        <v>168</v>
      </c>
      <c r="F41" s="97" t="s">
        <v>169</v>
      </c>
      <c r="G41" s="98" t="s">
        <v>170</v>
      </c>
      <c r="H41" s="99" t="s">
        <v>46</v>
      </c>
      <c r="I41" s="100"/>
      <c r="J41" s="101" t="s">
        <v>47</v>
      </c>
      <c r="K41" s="101" t="s">
        <v>47</v>
      </c>
      <c r="L41" s="101" t="s">
        <v>47</v>
      </c>
      <c r="M41" s="101"/>
      <c r="N41" s="101"/>
      <c r="O41" s="101" t="s">
        <v>47</v>
      </c>
      <c r="P41" s="101"/>
      <c r="Q41" s="101"/>
      <c r="R41" s="102"/>
      <c r="S41" s="103"/>
      <c r="T41" s="104"/>
      <c r="U41" s="105">
        <v>5</v>
      </c>
      <c r="V41" s="106"/>
      <c r="W41" s="105"/>
      <c r="X41" s="106"/>
      <c r="Y41" s="107"/>
      <c r="Z41" s="108"/>
      <c r="AA41" s="97"/>
      <c r="AB41" s="109"/>
      <c r="AC41" s="98"/>
      <c r="AD41" s="97"/>
      <c r="AE41" s="98"/>
      <c r="AF41" s="110"/>
      <c r="AG41" s="111"/>
      <c r="AH41" s="23" t="e">
        <f>IF(#REF!=1,IF(OR(COUNTA($D41:$G41)&lt;5,COUNTA($J41:$Q41)&lt;1),1,0),0)</f>
        <v>#REF!</v>
      </c>
      <c r="AI41" s="23" t="e">
        <f>IF(#REF!=801,IF(COUNTA(I41)=1,0,1),0)</f>
        <v>#REF!</v>
      </c>
      <c r="AJ41" s="112">
        <f t="shared" si="0"/>
        <v>0</v>
      </c>
      <c r="AK41" s="112">
        <f t="shared" si="1"/>
        <v>0</v>
      </c>
      <c r="AL41" s="112">
        <f>IF($M41="○",IF(COUNTA(#REF!)&lt;2,1,0),0)</f>
        <v>0</v>
      </c>
      <c r="AM41" s="112">
        <f t="shared" si="2"/>
        <v>0</v>
      </c>
      <c r="AN41" s="112">
        <f t="shared" si="3"/>
        <v>0</v>
      </c>
      <c r="AO41" s="112">
        <f t="shared" si="4"/>
        <v>0</v>
      </c>
      <c r="AP41" s="112">
        <f>IF($O41="○",IF(COUNTA(#REF!)&lt;5,1,0),0)</f>
        <v>1</v>
      </c>
    </row>
    <row r="42" spans="2:42" s="113" customFormat="1" ht="45" customHeight="1" x14ac:dyDescent="0.15">
      <c r="B42" s="93" t="s">
        <v>40</v>
      </c>
      <c r="C42" s="94" t="s">
        <v>171</v>
      </c>
      <c r="D42" s="95" t="s">
        <v>172</v>
      </c>
      <c r="E42" s="96" t="s">
        <v>173</v>
      </c>
      <c r="F42" s="97" t="s">
        <v>174</v>
      </c>
      <c r="G42" s="98" t="s">
        <v>175</v>
      </c>
      <c r="H42" s="99" t="s">
        <v>46</v>
      </c>
      <c r="I42" s="100"/>
      <c r="J42" s="101" t="s">
        <v>47</v>
      </c>
      <c r="K42" s="101" t="s">
        <v>47</v>
      </c>
      <c r="L42" s="101"/>
      <c r="M42" s="101"/>
      <c r="N42" s="101"/>
      <c r="O42" s="101" t="s">
        <v>47</v>
      </c>
      <c r="P42" s="101"/>
      <c r="Q42" s="101"/>
      <c r="R42" s="102"/>
      <c r="S42" s="103"/>
      <c r="T42" s="104">
        <v>0</v>
      </c>
      <c r="U42" s="105">
        <v>4</v>
      </c>
      <c r="V42" s="106">
        <v>0</v>
      </c>
      <c r="W42" s="105">
        <v>0</v>
      </c>
      <c r="X42" s="106">
        <v>0</v>
      </c>
      <c r="Y42" s="107">
        <v>0</v>
      </c>
      <c r="Z42" s="108"/>
      <c r="AA42" s="97"/>
      <c r="AB42" s="109"/>
      <c r="AC42" s="98"/>
      <c r="AD42" s="97"/>
      <c r="AE42" s="98"/>
      <c r="AF42" s="110"/>
      <c r="AG42" s="111"/>
      <c r="AH42" s="23" t="e">
        <f>IF(#REF!=1,IF(OR(COUNTA($D42:$G42)&lt;5,COUNTA($J42:$Q42)&lt;1),1,0),0)</f>
        <v>#REF!</v>
      </c>
      <c r="AI42" s="23" t="e">
        <f>IF(#REF!=801,IF(COUNTA(I42)=1,0,1),0)</f>
        <v>#REF!</v>
      </c>
      <c r="AJ42" s="112">
        <f t="shared" si="0"/>
        <v>0</v>
      </c>
      <c r="AK42" s="112">
        <f t="shared" si="1"/>
        <v>0</v>
      </c>
      <c r="AL42" s="112">
        <f>IF($M42="○",IF(COUNTA(#REF!)&lt;2,1,0),0)</f>
        <v>0</v>
      </c>
      <c r="AM42" s="112">
        <f t="shared" si="2"/>
        <v>0</v>
      </c>
      <c r="AN42" s="112">
        <f t="shared" si="3"/>
        <v>0</v>
      </c>
      <c r="AO42" s="112">
        <f t="shared" si="4"/>
        <v>0</v>
      </c>
      <c r="AP42" s="112">
        <f>IF($O42="○",IF(COUNTA(#REF!)&lt;5,1,0),0)</f>
        <v>1</v>
      </c>
    </row>
    <row r="43" spans="2:42" s="113" customFormat="1" ht="45" customHeight="1" x14ac:dyDescent="0.15">
      <c r="B43" s="93" t="s">
        <v>40</v>
      </c>
      <c r="C43" s="94" t="s">
        <v>176</v>
      </c>
      <c r="D43" s="95" t="s">
        <v>43</v>
      </c>
      <c r="E43" s="96" t="s">
        <v>43</v>
      </c>
      <c r="F43" s="97" t="s">
        <v>177</v>
      </c>
      <c r="G43" s="98" t="s">
        <v>178</v>
      </c>
      <c r="H43" s="99" t="s">
        <v>46</v>
      </c>
      <c r="I43" s="100"/>
      <c r="J43" s="101" t="s">
        <v>47</v>
      </c>
      <c r="K43" s="101"/>
      <c r="L43" s="101"/>
      <c r="M43" s="101"/>
      <c r="N43" s="101"/>
      <c r="O43" s="101"/>
      <c r="P43" s="101"/>
      <c r="Q43" s="101"/>
      <c r="R43" s="102"/>
      <c r="S43" s="103"/>
      <c r="T43" s="104">
        <v>0</v>
      </c>
      <c r="U43" s="105">
        <v>0</v>
      </c>
      <c r="V43" s="106"/>
      <c r="W43" s="105"/>
      <c r="X43" s="106"/>
      <c r="Y43" s="107"/>
      <c r="Z43" s="108"/>
      <c r="AA43" s="97"/>
      <c r="AB43" s="109"/>
      <c r="AC43" s="98"/>
      <c r="AD43" s="97"/>
      <c r="AE43" s="98"/>
      <c r="AF43" s="110"/>
      <c r="AG43" s="111"/>
      <c r="AH43" s="23" t="e">
        <f>IF(#REF!=1,IF(OR(COUNTA($D43:$G43)&lt;5,COUNTA($J43:$Q43)&lt;1),1,0),0)</f>
        <v>#REF!</v>
      </c>
      <c r="AI43" s="23" t="e">
        <f>IF(#REF!=801,IF(COUNTA(I43)=1,0,1),0)</f>
        <v>#REF!</v>
      </c>
      <c r="AJ43" s="112">
        <f t="shared" si="0"/>
        <v>0</v>
      </c>
      <c r="AK43" s="112">
        <f t="shared" si="1"/>
        <v>0</v>
      </c>
      <c r="AL43" s="112">
        <f>IF($M43="○",IF(COUNTA(#REF!)&lt;2,1,0),0)</f>
        <v>0</v>
      </c>
      <c r="AM43" s="112">
        <f t="shared" si="2"/>
        <v>0</v>
      </c>
      <c r="AN43" s="112">
        <f t="shared" si="3"/>
        <v>0</v>
      </c>
      <c r="AO43" s="112">
        <f t="shared" si="4"/>
        <v>0</v>
      </c>
      <c r="AP43" s="112">
        <f>IF($O43="○",IF(COUNTA(#REF!)&lt;5,1,0),0)</f>
        <v>0</v>
      </c>
    </row>
    <row r="44" spans="2:42" s="113" customFormat="1" ht="45" customHeight="1" x14ac:dyDescent="0.15">
      <c r="B44" s="93" t="s">
        <v>40</v>
      </c>
      <c r="C44" s="94" t="s">
        <v>176</v>
      </c>
      <c r="D44" s="95" t="s">
        <v>43</v>
      </c>
      <c r="E44" s="96" t="s">
        <v>43</v>
      </c>
      <c r="F44" s="97" t="s">
        <v>179</v>
      </c>
      <c r="G44" s="98" t="s">
        <v>180</v>
      </c>
      <c r="H44" s="99" t="s">
        <v>143</v>
      </c>
      <c r="I44" s="100"/>
      <c r="J44" s="101" t="s">
        <v>47</v>
      </c>
      <c r="K44" s="101"/>
      <c r="L44" s="101"/>
      <c r="M44" s="101"/>
      <c r="N44" s="101"/>
      <c r="O44" s="101"/>
      <c r="P44" s="101"/>
      <c r="Q44" s="101"/>
      <c r="R44" s="102"/>
      <c r="S44" s="103"/>
      <c r="T44" s="104">
        <v>0</v>
      </c>
      <c r="U44" s="105">
        <v>0</v>
      </c>
      <c r="V44" s="106"/>
      <c r="W44" s="105"/>
      <c r="X44" s="106"/>
      <c r="Y44" s="107"/>
      <c r="Z44" s="108"/>
      <c r="AA44" s="97"/>
      <c r="AB44" s="109"/>
      <c r="AC44" s="98"/>
      <c r="AD44" s="97"/>
      <c r="AE44" s="98"/>
      <c r="AF44" s="110"/>
      <c r="AG44" s="111"/>
      <c r="AH44" s="23" t="e">
        <f>IF(#REF!=1,IF(OR(COUNTA($D44:$G44)&lt;5,COUNTA($J44:$Q44)&lt;1),1,0),0)</f>
        <v>#REF!</v>
      </c>
      <c r="AI44" s="23" t="e">
        <f>IF(#REF!=801,IF(COUNTA(I44)=1,0,1),0)</f>
        <v>#REF!</v>
      </c>
      <c r="AJ44" s="112">
        <f t="shared" si="0"/>
        <v>0</v>
      </c>
      <c r="AK44" s="112">
        <f t="shared" si="1"/>
        <v>0</v>
      </c>
      <c r="AL44" s="112">
        <f>IF($M44="○",IF(COUNTA(#REF!)&lt;2,1,0),0)</f>
        <v>0</v>
      </c>
      <c r="AM44" s="112">
        <f t="shared" si="2"/>
        <v>0</v>
      </c>
      <c r="AN44" s="112">
        <f t="shared" si="3"/>
        <v>0</v>
      </c>
      <c r="AO44" s="112">
        <f t="shared" si="4"/>
        <v>0</v>
      </c>
      <c r="AP44" s="112">
        <f>IF($O44="○",IF(COUNTA(#REF!)&lt;5,1,0),0)</f>
        <v>0</v>
      </c>
    </row>
    <row r="45" spans="2:42" s="113" customFormat="1" ht="45" customHeight="1" x14ac:dyDescent="0.15">
      <c r="B45" s="93" t="s">
        <v>40</v>
      </c>
      <c r="C45" s="94" t="s">
        <v>176</v>
      </c>
      <c r="D45" s="95" t="s">
        <v>43</v>
      </c>
      <c r="E45" s="96" t="s">
        <v>43</v>
      </c>
      <c r="F45" s="97" t="s">
        <v>181</v>
      </c>
      <c r="G45" s="98" t="s">
        <v>182</v>
      </c>
      <c r="H45" s="99" t="s">
        <v>46</v>
      </c>
      <c r="I45" s="100"/>
      <c r="J45" s="101"/>
      <c r="K45" s="101" t="s">
        <v>47</v>
      </c>
      <c r="L45" s="101"/>
      <c r="M45" s="101"/>
      <c r="N45" s="101"/>
      <c r="O45" s="101"/>
      <c r="P45" s="101"/>
      <c r="Q45" s="101"/>
      <c r="R45" s="102"/>
      <c r="S45" s="103"/>
      <c r="T45" s="104">
        <v>0</v>
      </c>
      <c r="U45" s="105">
        <v>0</v>
      </c>
      <c r="V45" s="106"/>
      <c r="W45" s="105"/>
      <c r="X45" s="106"/>
      <c r="Y45" s="107"/>
      <c r="Z45" s="108"/>
      <c r="AA45" s="97"/>
      <c r="AB45" s="109"/>
      <c r="AC45" s="98"/>
      <c r="AD45" s="97"/>
      <c r="AE45" s="98"/>
      <c r="AF45" s="110"/>
      <c r="AG45" s="111"/>
      <c r="AH45" s="23" t="e">
        <f>IF(#REF!=1,IF(OR(COUNTA($D45:$G45)&lt;5,COUNTA($J45:$Q45)&lt;1),1,0),0)</f>
        <v>#REF!</v>
      </c>
      <c r="AI45" s="23" t="e">
        <f>IF(#REF!=801,IF(COUNTA(I45)=1,0,1),0)</f>
        <v>#REF!</v>
      </c>
      <c r="AJ45" s="112">
        <f t="shared" si="0"/>
        <v>0</v>
      </c>
      <c r="AK45" s="112">
        <f t="shared" si="1"/>
        <v>0</v>
      </c>
      <c r="AL45" s="112">
        <f>IF($M45="○",IF(COUNTA(#REF!)&lt;2,1,0),0)</f>
        <v>0</v>
      </c>
      <c r="AM45" s="112">
        <f t="shared" si="2"/>
        <v>0</v>
      </c>
      <c r="AN45" s="112">
        <f t="shared" si="3"/>
        <v>0</v>
      </c>
      <c r="AO45" s="112">
        <f t="shared" si="4"/>
        <v>0</v>
      </c>
      <c r="AP45" s="112">
        <f>IF($O45="○",IF(COUNTA(#REF!)&lt;5,1,0),0)</f>
        <v>0</v>
      </c>
    </row>
    <row r="46" spans="2:42" s="113" customFormat="1" ht="45" customHeight="1" x14ac:dyDescent="0.15">
      <c r="B46" s="93" t="s">
        <v>40</v>
      </c>
      <c r="C46" s="94" t="s">
        <v>183</v>
      </c>
      <c r="D46" s="95" t="s">
        <v>184</v>
      </c>
      <c r="E46" s="96" t="s">
        <v>185</v>
      </c>
      <c r="F46" s="97" t="s">
        <v>186</v>
      </c>
      <c r="G46" s="98" t="s">
        <v>187</v>
      </c>
      <c r="H46" s="99" t="s">
        <v>143</v>
      </c>
      <c r="I46" s="100"/>
      <c r="J46" s="101" t="s">
        <v>47</v>
      </c>
      <c r="K46" s="101"/>
      <c r="L46" s="101"/>
      <c r="M46" s="101"/>
      <c r="N46" s="101"/>
      <c r="O46" s="101"/>
      <c r="P46" s="101"/>
      <c r="Q46" s="101"/>
      <c r="R46" s="102"/>
      <c r="S46" s="103"/>
      <c r="T46" s="104">
        <v>0</v>
      </c>
      <c r="U46" s="105">
        <v>9</v>
      </c>
      <c r="V46" s="106"/>
      <c r="W46" s="105"/>
      <c r="X46" s="106"/>
      <c r="Y46" s="107"/>
      <c r="Z46" s="108"/>
      <c r="AA46" s="97"/>
      <c r="AB46" s="109"/>
      <c r="AC46" s="98"/>
      <c r="AD46" s="97"/>
      <c r="AE46" s="98"/>
      <c r="AF46" s="110"/>
      <c r="AG46" s="111"/>
      <c r="AH46" s="23" t="e">
        <f>IF(#REF!=1,IF(OR(COUNTA($D46:$G46)&lt;5,COUNTA($J46:$Q46)&lt;1),1,0),0)</f>
        <v>#REF!</v>
      </c>
      <c r="AI46" s="23" t="e">
        <f>IF(#REF!=801,IF(COUNTA(I46)=1,0,1),0)</f>
        <v>#REF!</v>
      </c>
      <c r="AJ46" s="112">
        <f t="shared" si="0"/>
        <v>0</v>
      </c>
      <c r="AK46" s="112">
        <f t="shared" si="1"/>
        <v>0</v>
      </c>
      <c r="AL46" s="112">
        <f>IF($M46="○",IF(COUNTA(#REF!)&lt;2,1,0),0)</f>
        <v>0</v>
      </c>
      <c r="AM46" s="112">
        <f t="shared" si="2"/>
        <v>0</v>
      </c>
      <c r="AN46" s="112">
        <f t="shared" si="3"/>
        <v>0</v>
      </c>
      <c r="AO46" s="112">
        <f t="shared" si="4"/>
        <v>0</v>
      </c>
      <c r="AP46" s="112">
        <f>IF($O46="○",IF(COUNTA(#REF!)&lt;5,1,0),0)</f>
        <v>0</v>
      </c>
    </row>
    <row r="47" spans="2:42" s="113" customFormat="1" ht="45" customHeight="1" x14ac:dyDescent="0.15">
      <c r="B47" s="93" t="s">
        <v>40</v>
      </c>
      <c r="C47" s="94" t="s">
        <v>183</v>
      </c>
      <c r="D47" s="95" t="s">
        <v>188</v>
      </c>
      <c r="E47" s="96" t="s">
        <v>189</v>
      </c>
      <c r="F47" s="97" t="s">
        <v>186</v>
      </c>
      <c r="G47" s="98" t="s">
        <v>187</v>
      </c>
      <c r="H47" s="99" t="s">
        <v>143</v>
      </c>
      <c r="I47" s="100"/>
      <c r="J47" s="101" t="s">
        <v>47</v>
      </c>
      <c r="K47" s="101"/>
      <c r="L47" s="101"/>
      <c r="M47" s="101"/>
      <c r="N47" s="101"/>
      <c r="O47" s="101"/>
      <c r="P47" s="101"/>
      <c r="Q47" s="101"/>
      <c r="R47" s="102"/>
      <c r="S47" s="103"/>
      <c r="T47" s="104">
        <v>0</v>
      </c>
      <c r="U47" s="105">
        <v>1</v>
      </c>
      <c r="V47" s="106"/>
      <c r="W47" s="105"/>
      <c r="X47" s="106"/>
      <c r="Y47" s="107"/>
      <c r="Z47" s="108"/>
      <c r="AA47" s="97"/>
      <c r="AB47" s="109"/>
      <c r="AC47" s="98"/>
      <c r="AD47" s="97"/>
      <c r="AE47" s="98"/>
      <c r="AF47" s="110"/>
      <c r="AG47" s="111"/>
      <c r="AH47" s="23" t="e">
        <f>IF(#REF!=1,IF(OR(COUNTA($D47:$G47)&lt;5,COUNTA($J47:$Q47)&lt;1),1,0),0)</f>
        <v>#REF!</v>
      </c>
      <c r="AI47" s="23" t="e">
        <f>IF(#REF!=801,IF(COUNTA(I47)=1,0,1),0)</f>
        <v>#REF!</v>
      </c>
      <c r="AJ47" s="112">
        <f t="shared" si="0"/>
        <v>0</v>
      </c>
      <c r="AK47" s="112">
        <f t="shared" si="1"/>
        <v>0</v>
      </c>
      <c r="AL47" s="112">
        <f>IF($M47="○",IF(COUNTA(#REF!)&lt;2,1,0),0)</f>
        <v>0</v>
      </c>
      <c r="AM47" s="112">
        <f t="shared" si="2"/>
        <v>0</v>
      </c>
      <c r="AN47" s="112">
        <f t="shared" si="3"/>
        <v>0</v>
      </c>
      <c r="AO47" s="112">
        <f t="shared" si="4"/>
        <v>0</v>
      </c>
      <c r="AP47" s="112">
        <f>IF($O47="○",IF(COUNTA(#REF!)&lt;5,1,0),0)</f>
        <v>0</v>
      </c>
    </row>
    <row r="48" spans="2:42" s="113" customFormat="1" ht="45" customHeight="1" x14ac:dyDescent="0.15">
      <c r="B48" s="93" t="s">
        <v>40</v>
      </c>
      <c r="C48" s="94" t="s">
        <v>190</v>
      </c>
      <c r="D48" s="95" t="s">
        <v>172</v>
      </c>
      <c r="E48" s="96" t="s">
        <v>43</v>
      </c>
      <c r="F48" s="97" t="s">
        <v>191</v>
      </c>
      <c r="G48" s="98" t="s">
        <v>192</v>
      </c>
      <c r="H48" s="99" t="s">
        <v>114</v>
      </c>
      <c r="I48" s="100"/>
      <c r="J48" s="101"/>
      <c r="K48" s="101" t="s">
        <v>47</v>
      </c>
      <c r="L48" s="101"/>
      <c r="M48" s="101"/>
      <c r="N48" s="101"/>
      <c r="O48" s="101" t="s">
        <v>47</v>
      </c>
      <c r="P48" s="101"/>
      <c r="Q48" s="101"/>
      <c r="R48" s="102"/>
      <c r="S48" s="103"/>
      <c r="T48" s="104">
        <v>0</v>
      </c>
      <c r="U48" s="105">
        <v>0</v>
      </c>
      <c r="V48" s="106">
        <v>0</v>
      </c>
      <c r="W48" s="105">
        <v>0</v>
      </c>
      <c r="X48" s="106">
        <v>0</v>
      </c>
      <c r="Y48" s="107">
        <v>0</v>
      </c>
      <c r="Z48" s="108"/>
      <c r="AA48" s="97"/>
      <c r="AB48" s="109"/>
      <c r="AC48" s="98"/>
      <c r="AD48" s="97"/>
      <c r="AE48" s="98"/>
      <c r="AF48" s="110"/>
      <c r="AG48" s="111"/>
      <c r="AH48" s="23" t="e">
        <f>IF(#REF!=1,IF(OR(COUNTA($D48:$G48)&lt;5,COUNTA($J48:$Q48)&lt;1),1,0),0)</f>
        <v>#REF!</v>
      </c>
      <c r="AI48" s="23" t="e">
        <f>IF(#REF!=801,IF(COUNTA(I48)=1,0,1),0)</f>
        <v>#REF!</v>
      </c>
      <c r="AJ48" s="112">
        <f t="shared" si="0"/>
        <v>0</v>
      </c>
      <c r="AK48" s="112">
        <f t="shared" si="1"/>
        <v>0</v>
      </c>
      <c r="AL48" s="112">
        <f>IF($M48="○",IF(COUNTA(#REF!)&lt;2,1,0),0)</f>
        <v>0</v>
      </c>
      <c r="AM48" s="112">
        <f t="shared" si="2"/>
        <v>0</v>
      </c>
      <c r="AN48" s="112">
        <f t="shared" si="3"/>
        <v>0</v>
      </c>
      <c r="AO48" s="112">
        <f t="shared" si="4"/>
        <v>0</v>
      </c>
      <c r="AP48" s="112">
        <f>IF($O48="○",IF(COUNTA(#REF!)&lt;5,1,0),0)</f>
        <v>1</v>
      </c>
    </row>
    <row r="49" spans="2:42" s="113" customFormat="1" ht="45" customHeight="1" x14ac:dyDescent="0.15">
      <c r="B49" s="93" t="s">
        <v>40</v>
      </c>
      <c r="C49" s="94" t="s">
        <v>190</v>
      </c>
      <c r="D49" s="95" t="s">
        <v>172</v>
      </c>
      <c r="E49" s="96" t="s">
        <v>43</v>
      </c>
      <c r="F49" s="97" t="s">
        <v>193</v>
      </c>
      <c r="G49" s="98" t="s">
        <v>194</v>
      </c>
      <c r="H49" s="99" t="s">
        <v>114</v>
      </c>
      <c r="I49" s="100"/>
      <c r="J49" s="101" t="s">
        <v>47</v>
      </c>
      <c r="K49" s="101" t="s">
        <v>47</v>
      </c>
      <c r="L49" s="101"/>
      <c r="M49" s="101"/>
      <c r="N49" s="101"/>
      <c r="O49" s="101" t="s">
        <v>47</v>
      </c>
      <c r="P49" s="101"/>
      <c r="Q49" s="101"/>
      <c r="R49" s="102"/>
      <c r="S49" s="103"/>
      <c r="T49" s="104">
        <v>5</v>
      </c>
      <c r="U49" s="105">
        <v>0</v>
      </c>
      <c r="V49" s="106">
        <v>5</v>
      </c>
      <c r="W49" s="105">
        <v>0</v>
      </c>
      <c r="X49" s="106">
        <v>0</v>
      </c>
      <c r="Y49" s="107">
        <v>0</v>
      </c>
      <c r="Z49" s="108"/>
      <c r="AA49" s="97"/>
      <c r="AB49" s="109"/>
      <c r="AC49" s="98"/>
      <c r="AD49" s="97"/>
      <c r="AE49" s="98"/>
      <c r="AF49" s="110"/>
      <c r="AG49" s="111"/>
      <c r="AH49" s="23" t="e">
        <f>IF(#REF!=1,IF(OR(COUNTA($D49:$G49)&lt;5,COUNTA($J49:$Q49)&lt;1),1,0),0)</f>
        <v>#REF!</v>
      </c>
      <c r="AI49" s="23" t="e">
        <f>IF(#REF!=801,IF(COUNTA(I49)=1,0,1),0)</f>
        <v>#REF!</v>
      </c>
      <c r="AJ49" s="112">
        <f t="shared" si="0"/>
        <v>0</v>
      </c>
      <c r="AK49" s="112">
        <f t="shared" si="1"/>
        <v>0</v>
      </c>
      <c r="AL49" s="112">
        <f>IF($M49="○",IF(COUNTA(#REF!)&lt;2,1,0),0)</f>
        <v>0</v>
      </c>
      <c r="AM49" s="112">
        <f t="shared" si="2"/>
        <v>0</v>
      </c>
      <c r="AN49" s="112">
        <f t="shared" si="3"/>
        <v>0</v>
      </c>
      <c r="AO49" s="112">
        <f t="shared" si="4"/>
        <v>0</v>
      </c>
      <c r="AP49" s="112">
        <f>IF($O49="○",IF(COUNTA(#REF!)&lt;5,1,0),0)</f>
        <v>1</v>
      </c>
    </row>
    <row r="50" spans="2:42" s="113" customFormat="1" ht="45" customHeight="1" x14ac:dyDescent="0.15">
      <c r="B50" s="93" t="s">
        <v>40</v>
      </c>
      <c r="C50" s="94" t="s">
        <v>190</v>
      </c>
      <c r="D50" s="95" t="s">
        <v>195</v>
      </c>
      <c r="E50" s="96" t="s">
        <v>196</v>
      </c>
      <c r="F50" s="97" t="s">
        <v>197</v>
      </c>
      <c r="G50" s="98" t="s">
        <v>198</v>
      </c>
      <c r="H50" s="99" t="s">
        <v>52</v>
      </c>
      <c r="I50" s="100"/>
      <c r="J50" s="101" t="s">
        <v>47</v>
      </c>
      <c r="K50" s="101" t="s">
        <v>47</v>
      </c>
      <c r="L50" s="101"/>
      <c r="M50" s="101"/>
      <c r="N50" s="101"/>
      <c r="O50" s="101"/>
      <c r="P50" s="101"/>
      <c r="Q50" s="101"/>
      <c r="R50" s="102"/>
      <c r="S50" s="103"/>
      <c r="T50" s="104">
        <v>0</v>
      </c>
      <c r="U50" s="105">
        <v>0</v>
      </c>
      <c r="V50" s="106">
        <v>0</v>
      </c>
      <c r="W50" s="105">
        <v>0</v>
      </c>
      <c r="X50" s="106">
        <v>0</v>
      </c>
      <c r="Y50" s="107">
        <v>0</v>
      </c>
      <c r="Z50" s="108"/>
      <c r="AA50" s="97"/>
      <c r="AB50" s="109"/>
      <c r="AC50" s="98"/>
      <c r="AD50" s="97"/>
      <c r="AE50" s="98"/>
      <c r="AF50" s="110"/>
      <c r="AG50" s="111"/>
      <c r="AH50" s="23" t="e">
        <f>IF(#REF!=1,IF(OR(COUNTA($D50:$G50)&lt;5,COUNTA($J50:$Q50)&lt;1),1,0),0)</f>
        <v>#REF!</v>
      </c>
      <c r="AI50" s="23" t="e">
        <f>IF(#REF!=801,IF(COUNTA(I50)=1,0,1),0)</f>
        <v>#REF!</v>
      </c>
      <c r="AJ50" s="112">
        <f t="shared" si="0"/>
        <v>0</v>
      </c>
      <c r="AK50" s="112">
        <f t="shared" si="1"/>
        <v>0</v>
      </c>
      <c r="AL50" s="112">
        <f>IF($M50="○",IF(COUNTA(#REF!)&lt;2,1,0),0)</f>
        <v>0</v>
      </c>
      <c r="AM50" s="112">
        <f t="shared" si="2"/>
        <v>0</v>
      </c>
      <c r="AN50" s="112">
        <f t="shared" si="3"/>
        <v>0</v>
      </c>
      <c r="AO50" s="112">
        <f t="shared" si="4"/>
        <v>0</v>
      </c>
      <c r="AP50" s="112">
        <f>IF($O50="○",IF(COUNTA(#REF!)&lt;5,1,0),0)</f>
        <v>0</v>
      </c>
    </row>
    <row r="51" spans="2:42" s="113" customFormat="1" ht="45" customHeight="1" x14ac:dyDescent="0.15">
      <c r="B51" s="93" t="s">
        <v>40</v>
      </c>
      <c r="C51" s="94" t="s">
        <v>190</v>
      </c>
      <c r="D51" s="95" t="s">
        <v>172</v>
      </c>
      <c r="E51" s="96" t="s">
        <v>43</v>
      </c>
      <c r="F51" s="97" t="s">
        <v>199</v>
      </c>
      <c r="G51" s="98" t="s">
        <v>200</v>
      </c>
      <c r="H51" s="99" t="s">
        <v>46</v>
      </c>
      <c r="I51" s="100"/>
      <c r="J51" s="101" t="s">
        <v>47</v>
      </c>
      <c r="K51" s="101" t="s">
        <v>47</v>
      </c>
      <c r="L51" s="101"/>
      <c r="M51" s="101"/>
      <c r="N51" s="101"/>
      <c r="O51" s="101" t="s">
        <v>47</v>
      </c>
      <c r="P51" s="101"/>
      <c r="Q51" s="101"/>
      <c r="R51" s="102"/>
      <c r="S51" s="103"/>
      <c r="T51" s="104">
        <v>0</v>
      </c>
      <c r="U51" s="105">
        <v>0</v>
      </c>
      <c r="V51" s="106">
        <v>0</v>
      </c>
      <c r="W51" s="105">
        <v>0</v>
      </c>
      <c r="X51" s="106">
        <v>0</v>
      </c>
      <c r="Y51" s="107">
        <v>0</v>
      </c>
      <c r="Z51" s="108"/>
      <c r="AA51" s="97"/>
      <c r="AB51" s="109"/>
      <c r="AC51" s="98"/>
      <c r="AD51" s="97"/>
      <c r="AE51" s="98"/>
      <c r="AF51" s="110"/>
      <c r="AG51" s="111"/>
      <c r="AH51" s="23" t="e">
        <f>IF(#REF!=1,IF(OR(COUNTA($D51:$G51)&lt;5,COUNTA($J51:$Q51)&lt;1),1,0),0)</f>
        <v>#REF!</v>
      </c>
      <c r="AI51" s="23" t="e">
        <f>IF(#REF!=801,IF(COUNTA(I51)=1,0,1),0)</f>
        <v>#REF!</v>
      </c>
      <c r="AJ51" s="112">
        <f t="shared" si="0"/>
        <v>0</v>
      </c>
      <c r="AK51" s="112">
        <f t="shared" si="1"/>
        <v>0</v>
      </c>
      <c r="AL51" s="112">
        <f>IF($M51="○",IF(COUNTA(#REF!)&lt;2,1,0),0)</f>
        <v>0</v>
      </c>
      <c r="AM51" s="112">
        <f t="shared" si="2"/>
        <v>0</v>
      </c>
      <c r="AN51" s="112">
        <f t="shared" si="3"/>
        <v>0</v>
      </c>
      <c r="AO51" s="112">
        <f t="shared" si="4"/>
        <v>0</v>
      </c>
      <c r="AP51" s="112">
        <f>IF($O51="○",IF(COUNTA(#REF!)&lt;5,1,0),0)</f>
        <v>1</v>
      </c>
    </row>
    <row r="52" spans="2:42" s="113" customFormat="1" ht="45" customHeight="1" x14ac:dyDescent="0.15">
      <c r="B52" s="93" t="s">
        <v>40</v>
      </c>
      <c r="C52" s="94" t="s">
        <v>190</v>
      </c>
      <c r="D52" s="95" t="s">
        <v>201</v>
      </c>
      <c r="E52" s="96" t="s">
        <v>43</v>
      </c>
      <c r="F52" s="97" t="s">
        <v>202</v>
      </c>
      <c r="G52" s="98" t="s">
        <v>170</v>
      </c>
      <c r="H52" s="99" t="s">
        <v>46</v>
      </c>
      <c r="I52" s="100"/>
      <c r="J52" s="101" t="s">
        <v>47</v>
      </c>
      <c r="K52" s="101" t="s">
        <v>47</v>
      </c>
      <c r="L52" s="101"/>
      <c r="M52" s="101"/>
      <c r="N52" s="101"/>
      <c r="O52" s="101" t="s">
        <v>47</v>
      </c>
      <c r="P52" s="101"/>
      <c r="Q52" s="101"/>
      <c r="R52" s="102"/>
      <c r="S52" s="103"/>
      <c r="T52" s="104">
        <v>0</v>
      </c>
      <c r="U52" s="105">
        <v>0</v>
      </c>
      <c r="V52" s="106">
        <v>0</v>
      </c>
      <c r="W52" s="105">
        <v>0</v>
      </c>
      <c r="X52" s="106">
        <v>0</v>
      </c>
      <c r="Y52" s="107">
        <v>0</v>
      </c>
      <c r="Z52" s="108"/>
      <c r="AA52" s="97"/>
      <c r="AB52" s="109"/>
      <c r="AC52" s="98"/>
      <c r="AD52" s="97"/>
      <c r="AE52" s="98"/>
      <c r="AF52" s="110"/>
      <c r="AG52" s="111"/>
      <c r="AH52" s="23" t="e">
        <f>IF(#REF!=1,IF(OR(COUNTA($D52:$G52)&lt;5,COUNTA($J52:$Q52)&lt;1),1,0),0)</f>
        <v>#REF!</v>
      </c>
      <c r="AI52" s="23" t="e">
        <f>IF(#REF!=801,IF(COUNTA(I52)=1,0,1),0)</f>
        <v>#REF!</v>
      </c>
      <c r="AJ52" s="112">
        <f t="shared" si="0"/>
        <v>0</v>
      </c>
      <c r="AK52" s="112">
        <f t="shared" si="1"/>
        <v>0</v>
      </c>
      <c r="AL52" s="112">
        <f>IF($M52="○",IF(COUNTA(#REF!)&lt;2,1,0),0)</f>
        <v>0</v>
      </c>
      <c r="AM52" s="112">
        <f t="shared" si="2"/>
        <v>0</v>
      </c>
      <c r="AN52" s="112">
        <f t="shared" si="3"/>
        <v>0</v>
      </c>
      <c r="AO52" s="112">
        <f t="shared" si="4"/>
        <v>0</v>
      </c>
      <c r="AP52" s="112">
        <f>IF($O52="○",IF(COUNTA(#REF!)&lt;5,1,0),0)</f>
        <v>1</v>
      </c>
    </row>
    <row r="53" spans="2:42" s="113" customFormat="1" ht="45" customHeight="1" x14ac:dyDescent="0.15">
      <c r="B53" s="93" t="s">
        <v>40</v>
      </c>
      <c r="C53" s="94" t="s">
        <v>190</v>
      </c>
      <c r="D53" s="95" t="s">
        <v>172</v>
      </c>
      <c r="E53" s="96" t="s">
        <v>203</v>
      </c>
      <c r="F53" s="97" t="s">
        <v>204</v>
      </c>
      <c r="G53" s="98" t="s">
        <v>205</v>
      </c>
      <c r="H53" s="99" t="s">
        <v>143</v>
      </c>
      <c r="I53" s="100"/>
      <c r="J53" s="101" t="s">
        <v>47</v>
      </c>
      <c r="K53" s="101" t="s">
        <v>47</v>
      </c>
      <c r="L53" s="101"/>
      <c r="M53" s="101"/>
      <c r="N53" s="101"/>
      <c r="O53" s="101" t="s">
        <v>47</v>
      </c>
      <c r="P53" s="101"/>
      <c r="Q53" s="101"/>
      <c r="R53" s="102"/>
      <c r="S53" s="103"/>
      <c r="T53" s="104">
        <v>0</v>
      </c>
      <c r="U53" s="105">
        <v>7</v>
      </c>
      <c r="V53" s="106">
        <v>0</v>
      </c>
      <c r="W53" s="105">
        <v>0</v>
      </c>
      <c r="X53" s="106">
        <v>0</v>
      </c>
      <c r="Y53" s="107">
        <v>0</v>
      </c>
      <c r="Z53" s="108"/>
      <c r="AA53" s="97"/>
      <c r="AB53" s="109"/>
      <c r="AC53" s="98"/>
      <c r="AD53" s="97"/>
      <c r="AE53" s="98"/>
      <c r="AF53" s="110"/>
      <c r="AG53" s="111"/>
      <c r="AH53" s="23" t="e">
        <f>IF(#REF!=1,IF(OR(COUNTA($D53:$G53)&lt;5,COUNTA($J53:$Q53)&lt;1),1,0),0)</f>
        <v>#REF!</v>
      </c>
      <c r="AI53" s="23" t="e">
        <f>IF(#REF!=801,IF(COUNTA(I53)=1,0,1),0)</f>
        <v>#REF!</v>
      </c>
      <c r="AJ53" s="112">
        <f t="shared" si="0"/>
        <v>0</v>
      </c>
      <c r="AK53" s="112">
        <f t="shared" si="1"/>
        <v>0</v>
      </c>
      <c r="AL53" s="112">
        <f>IF($M53="○",IF(COUNTA(#REF!)&lt;2,1,0),0)</f>
        <v>0</v>
      </c>
      <c r="AM53" s="112">
        <f t="shared" si="2"/>
        <v>0</v>
      </c>
      <c r="AN53" s="112">
        <f t="shared" si="3"/>
        <v>0</v>
      </c>
      <c r="AO53" s="112">
        <f t="shared" si="4"/>
        <v>0</v>
      </c>
      <c r="AP53" s="112">
        <f>IF($O53="○",IF(COUNTA(#REF!)&lt;5,1,0),0)</f>
        <v>1</v>
      </c>
    </row>
    <row r="54" spans="2:42" s="113" customFormat="1" ht="45" customHeight="1" x14ac:dyDescent="0.15">
      <c r="B54" s="93" t="s">
        <v>40</v>
      </c>
      <c r="C54" s="94" t="s">
        <v>190</v>
      </c>
      <c r="D54" s="95" t="s">
        <v>206</v>
      </c>
      <c r="E54" s="96" t="s">
        <v>196</v>
      </c>
      <c r="F54" s="97" t="s">
        <v>207</v>
      </c>
      <c r="G54" s="98" t="s">
        <v>208</v>
      </c>
      <c r="H54" s="99" t="s">
        <v>143</v>
      </c>
      <c r="I54" s="100"/>
      <c r="J54" s="101" t="s">
        <v>47</v>
      </c>
      <c r="K54" s="101" t="s">
        <v>47</v>
      </c>
      <c r="L54" s="101"/>
      <c r="M54" s="101"/>
      <c r="N54" s="101"/>
      <c r="O54" s="101"/>
      <c r="P54" s="101"/>
      <c r="Q54" s="101"/>
      <c r="R54" s="102"/>
      <c r="S54" s="103"/>
      <c r="T54" s="104">
        <v>0</v>
      </c>
      <c r="U54" s="105">
        <v>0</v>
      </c>
      <c r="V54" s="106">
        <v>0</v>
      </c>
      <c r="W54" s="105">
        <v>0</v>
      </c>
      <c r="X54" s="106">
        <v>0</v>
      </c>
      <c r="Y54" s="107">
        <v>0</v>
      </c>
      <c r="Z54" s="108"/>
      <c r="AA54" s="97"/>
      <c r="AB54" s="109"/>
      <c r="AC54" s="98"/>
      <c r="AD54" s="97"/>
      <c r="AE54" s="98"/>
      <c r="AF54" s="110"/>
      <c r="AG54" s="111"/>
      <c r="AH54" s="23" t="e">
        <f>IF(#REF!=1,IF(OR(COUNTA($D54:$G54)&lt;5,COUNTA($J54:$Q54)&lt;1),1,0),0)</f>
        <v>#REF!</v>
      </c>
      <c r="AI54" s="23" t="e">
        <f>IF(#REF!=801,IF(COUNTA(I54)=1,0,1),0)</f>
        <v>#REF!</v>
      </c>
      <c r="AJ54" s="112">
        <f t="shared" si="0"/>
        <v>0</v>
      </c>
      <c r="AK54" s="112">
        <f t="shared" si="1"/>
        <v>0</v>
      </c>
      <c r="AL54" s="112">
        <f>IF($M54="○",IF(COUNTA(#REF!)&lt;2,1,0),0)</f>
        <v>0</v>
      </c>
      <c r="AM54" s="112">
        <f t="shared" si="2"/>
        <v>0</v>
      </c>
      <c r="AN54" s="112">
        <f t="shared" si="3"/>
        <v>0</v>
      </c>
      <c r="AO54" s="112">
        <f t="shared" si="4"/>
        <v>0</v>
      </c>
      <c r="AP54" s="112">
        <f>IF($O54="○",IF(COUNTA(#REF!)&lt;5,1,0),0)</f>
        <v>0</v>
      </c>
    </row>
    <row r="55" spans="2:42" s="113" customFormat="1" ht="45" customHeight="1" x14ac:dyDescent="0.15">
      <c r="B55" s="93" t="s">
        <v>40</v>
      </c>
      <c r="C55" s="94" t="s">
        <v>209</v>
      </c>
      <c r="D55" s="95" t="s">
        <v>210</v>
      </c>
      <c r="E55" s="96" t="s">
        <v>211</v>
      </c>
      <c r="F55" s="97" t="s">
        <v>212</v>
      </c>
      <c r="G55" s="98" t="s">
        <v>213</v>
      </c>
      <c r="H55" s="99" t="s">
        <v>143</v>
      </c>
      <c r="I55" s="100"/>
      <c r="J55" s="101" t="s">
        <v>47</v>
      </c>
      <c r="K55" s="101" t="s">
        <v>47</v>
      </c>
      <c r="L55" s="101"/>
      <c r="M55" s="101"/>
      <c r="N55" s="101"/>
      <c r="O55" s="101"/>
      <c r="P55" s="101"/>
      <c r="Q55" s="101" t="s">
        <v>47</v>
      </c>
      <c r="R55" s="102"/>
      <c r="S55" s="103"/>
      <c r="T55" s="104">
        <v>0</v>
      </c>
      <c r="U55" s="105">
        <v>0</v>
      </c>
      <c r="V55" s="106">
        <v>0</v>
      </c>
      <c r="W55" s="105">
        <v>0</v>
      </c>
      <c r="X55" s="106">
        <v>0</v>
      </c>
      <c r="Y55" s="107">
        <v>0</v>
      </c>
      <c r="Z55" s="108"/>
      <c r="AA55" s="97"/>
      <c r="AB55" s="109"/>
      <c r="AC55" s="98"/>
      <c r="AD55" s="97"/>
      <c r="AE55" s="98"/>
      <c r="AF55" s="110"/>
      <c r="AG55" s="111"/>
      <c r="AH55" s="23" t="e">
        <f>IF(#REF!=1,IF(OR(COUNTA($D55:$G55)&lt;5,COUNTA($J55:$Q55)&lt;1),1,0),0)</f>
        <v>#REF!</v>
      </c>
      <c r="AI55" s="23" t="e">
        <f>IF(#REF!=801,IF(COUNTA(I55)=1,0,1),0)</f>
        <v>#REF!</v>
      </c>
      <c r="AJ55" s="112">
        <f t="shared" si="0"/>
        <v>0</v>
      </c>
      <c r="AK55" s="112">
        <f t="shared" si="1"/>
        <v>0</v>
      </c>
      <c r="AL55" s="112">
        <f>IF($M55="○",IF(COUNTA(#REF!)&lt;2,1,0),0)</f>
        <v>0</v>
      </c>
      <c r="AM55" s="112">
        <f t="shared" si="2"/>
        <v>0</v>
      </c>
      <c r="AN55" s="112">
        <f t="shared" si="3"/>
        <v>0</v>
      </c>
      <c r="AO55" s="112">
        <f t="shared" si="4"/>
        <v>0</v>
      </c>
      <c r="AP55" s="112">
        <f>IF($O55="○",IF(COUNTA(#REF!)&lt;5,1,0),0)</f>
        <v>0</v>
      </c>
    </row>
    <row r="56" spans="2:42" s="113" customFormat="1" ht="45" customHeight="1" x14ac:dyDescent="0.15">
      <c r="B56" s="93" t="s">
        <v>40</v>
      </c>
      <c r="C56" s="94" t="s">
        <v>209</v>
      </c>
      <c r="D56" s="95" t="s">
        <v>214</v>
      </c>
      <c r="E56" s="96" t="s">
        <v>215</v>
      </c>
      <c r="F56" s="97" t="s">
        <v>216</v>
      </c>
      <c r="G56" s="98" t="s">
        <v>217</v>
      </c>
      <c r="H56" s="99" t="s">
        <v>218</v>
      </c>
      <c r="I56" s="100"/>
      <c r="J56" s="101" t="s">
        <v>47</v>
      </c>
      <c r="K56" s="101" t="s">
        <v>47</v>
      </c>
      <c r="L56" s="101"/>
      <c r="M56" s="101"/>
      <c r="N56" s="101"/>
      <c r="O56" s="101"/>
      <c r="P56" s="101"/>
      <c r="Q56" s="101" t="s">
        <v>47</v>
      </c>
      <c r="R56" s="102"/>
      <c r="S56" s="103"/>
      <c r="T56" s="104">
        <v>0</v>
      </c>
      <c r="U56" s="105">
        <v>0</v>
      </c>
      <c r="V56" s="106">
        <v>0</v>
      </c>
      <c r="W56" s="105">
        <v>0</v>
      </c>
      <c r="X56" s="106">
        <v>0</v>
      </c>
      <c r="Y56" s="107">
        <v>0</v>
      </c>
      <c r="Z56" s="108"/>
      <c r="AA56" s="97"/>
      <c r="AB56" s="109"/>
      <c r="AC56" s="98"/>
      <c r="AD56" s="97"/>
      <c r="AE56" s="98"/>
      <c r="AF56" s="110"/>
      <c r="AG56" s="111"/>
      <c r="AH56" s="23" t="e">
        <f>IF(#REF!=1,IF(OR(COUNTA($D56:$G56)&lt;5,COUNTA($J56:$Q56)&lt;1),1,0),0)</f>
        <v>#REF!</v>
      </c>
      <c r="AI56" s="23" t="e">
        <f>IF(#REF!=801,IF(COUNTA(I56)=1,0,1),0)</f>
        <v>#REF!</v>
      </c>
      <c r="AJ56" s="112">
        <f t="shared" si="0"/>
        <v>0</v>
      </c>
      <c r="AK56" s="112">
        <f t="shared" si="1"/>
        <v>0</v>
      </c>
      <c r="AL56" s="112">
        <f>IF($M56="○",IF(COUNTA(#REF!)&lt;2,1,0),0)</f>
        <v>0</v>
      </c>
      <c r="AM56" s="112">
        <f t="shared" si="2"/>
        <v>0</v>
      </c>
      <c r="AN56" s="112">
        <f t="shared" si="3"/>
        <v>0</v>
      </c>
      <c r="AO56" s="112">
        <f t="shared" si="4"/>
        <v>0</v>
      </c>
      <c r="AP56" s="112">
        <f>IF($O56="○",IF(COUNTA(#REF!)&lt;5,1,0),0)</f>
        <v>0</v>
      </c>
    </row>
    <row r="57" spans="2:42" s="113" customFormat="1" ht="45" customHeight="1" x14ac:dyDescent="0.15">
      <c r="B57" s="93" t="s">
        <v>40</v>
      </c>
      <c r="C57" s="94" t="s">
        <v>209</v>
      </c>
      <c r="D57" s="95" t="s">
        <v>219</v>
      </c>
      <c r="E57" s="96" t="s">
        <v>220</v>
      </c>
      <c r="F57" s="97" t="s">
        <v>221</v>
      </c>
      <c r="G57" s="98" t="s">
        <v>222</v>
      </c>
      <c r="H57" s="99" t="s">
        <v>120</v>
      </c>
      <c r="I57" s="100"/>
      <c r="J57" s="101" t="s">
        <v>47</v>
      </c>
      <c r="K57" s="101" t="s">
        <v>47</v>
      </c>
      <c r="L57" s="101"/>
      <c r="M57" s="101"/>
      <c r="N57" s="101"/>
      <c r="O57" s="101"/>
      <c r="P57" s="101"/>
      <c r="Q57" s="101" t="s">
        <v>47</v>
      </c>
      <c r="R57" s="102"/>
      <c r="S57" s="103"/>
      <c r="T57" s="104">
        <v>0</v>
      </c>
      <c r="U57" s="105">
        <v>8</v>
      </c>
      <c r="V57" s="106">
        <v>0</v>
      </c>
      <c r="W57" s="105">
        <v>0</v>
      </c>
      <c r="X57" s="106">
        <v>0</v>
      </c>
      <c r="Y57" s="107">
        <v>0</v>
      </c>
      <c r="Z57" s="108"/>
      <c r="AA57" s="97"/>
      <c r="AB57" s="109"/>
      <c r="AC57" s="98"/>
      <c r="AD57" s="97"/>
      <c r="AE57" s="98"/>
      <c r="AF57" s="110"/>
      <c r="AG57" s="111"/>
      <c r="AH57" s="23" t="e">
        <f>IF(#REF!=1,IF(OR(COUNTA($D57:$G57)&lt;5,COUNTA($J57:$Q57)&lt;1),1,0),0)</f>
        <v>#REF!</v>
      </c>
      <c r="AI57" s="23" t="e">
        <f>IF(#REF!=801,IF(COUNTA(I57)=1,0,1),0)</f>
        <v>#REF!</v>
      </c>
      <c r="AJ57" s="112">
        <f t="shared" si="0"/>
        <v>0</v>
      </c>
      <c r="AK57" s="112">
        <f t="shared" si="1"/>
        <v>0</v>
      </c>
      <c r="AL57" s="112">
        <f>IF($M57="○",IF(COUNTA(#REF!)&lt;2,1,0),0)</f>
        <v>0</v>
      </c>
      <c r="AM57" s="112">
        <f t="shared" si="2"/>
        <v>0</v>
      </c>
      <c r="AN57" s="112">
        <f t="shared" si="3"/>
        <v>0</v>
      </c>
      <c r="AO57" s="112">
        <f t="shared" si="4"/>
        <v>0</v>
      </c>
      <c r="AP57" s="112">
        <f>IF($O57="○",IF(COUNTA(#REF!)&lt;5,1,0),0)</f>
        <v>0</v>
      </c>
    </row>
    <row r="58" spans="2:42" s="113" customFormat="1" ht="45" customHeight="1" x14ac:dyDescent="0.15">
      <c r="B58" s="93" t="s">
        <v>40</v>
      </c>
      <c r="C58" s="94" t="s">
        <v>209</v>
      </c>
      <c r="D58" s="95" t="s">
        <v>223</v>
      </c>
      <c r="E58" s="96" t="s">
        <v>224</v>
      </c>
      <c r="F58" s="97" t="s">
        <v>225</v>
      </c>
      <c r="G58" s="98" t="s">
        <v>226</v>
      </c>
      <c r="H58" s="99" t="s">
        <v>227</v>
      </c>
      <c r="I58" s="100"/>
      <c r="J58" s="101" t="s">
        <v>47</v>
      </c>
      <c r="K58" s="101" t="s">
        <v>47</v>
      </c>
      <c r="L58" s="101"/>
      <c r="M58" s="101"/>
      <c r="N58" s="101"/>
      <c r="O58" s="101"/>
      <c r="P58" s="101"/>
      <c r="Q58" s="101"/>
      <c r="R58" s="102"/>
      <c r="S58" s="103"/>
      <c r="T58" s="104">
        <v>0</v>
      </c>
      <c r="U58" s="105">
        <v>1</v>
      </c>
      <c r="V58" s="106">
        <v>0</v>
      </c>
      <c r="W58" s="105">
        <v>0</v>
      </c>
      <c r="X58" s="106">
        <v>0</v>
      </c>
      <c r="Y58" s="107">
        <v>0</v>
      </c>
      <c r="Z58" s="108"/>
      <c r="AA58" s="97"/>
      <c r="AB58" s="109"/>
      <c r="AC58" s="98"/>
      <c r="AD58" s="97"/>
      <c r="AE58" s="98"/>
      <c r="AF58" s="110"/>
      <c r="AG58" s="111"/>
      <c r="AH58" s="23" t="e">
        <f>IF(#REF!=1,IF(OR(COUNTA($D58:$G58)&lt;5,COUNTA($J58:$Q58)&lt;1),1,0),0)</f>
        <v>#REF!</v>
      </c>
      <c r="AI58" s="23" t="e">
        <f>IF(#REF!=801,IF(COUNTA(I58)=1,0,1),0)</f>
        <v>#REF!</v>
      </c>
      <c r="AJ58" s="112">
        <f t="shared" si="0"/>
        <v>0</v>
      </c>
      <c r="AK58" s="112">
        <f t="shared" si="1"/>
        <v>0</v>
      </c>
      <c r="AL58" s="112">
        <f>IF($M58="○",IF(COUNTA(#REF!)&lt;2,1,0),0)</f>
        <v>0</v>
      </c>
      <c r="AM58" s="112">
        <f t="shared" si="2"/>
        <v>0</v>
      </c>
      <c r="AN58" s="112">
        <f t="shared" si="3"/>
        <v>0</v>
      </c>
      <c r="AO58" s="112">
        <f t="shared" si="4"/>
        <v>0</v>
      </c>
      <c r="AP58" s="112">
        <f>IF($O58="○",IF(COUNTA(#REF!)&lt;5,1,0),0)</f>
        <v>0</v>
      </c>
    </row>
    <row r="59" spans="2:42" s="113" customFormat="1" ht="45" customHeight="1" x14ac:dyDescent="0.15">
      <c r="B59" s="93" t="s">
        <v>40</v>
      </c>
      <c r="C59" s="94" t="s">
        <v>228</v>
      </c>
      <c r="D59" s="95" t="s">
        <v>229</v>
      </c>
      <c r="E59" s="96" t="s">
        <v>230</v>
      </c>
      <c r="F59" s="97" t="s">
        <v>231</v>
      </c>
      <c r="G59" s="98" t="s">
        <v>232</v>
      </c>
      <c r="H59" s="99" t="s">
        <v>52</v>
      </c>
      <c r="I59" s="100"/>
      <c r="J59" s="101" t="s">
        <v>47</v>
      </c>
      <c r="K59" s="101" t="s">
        <v>47</v>
      </c>
      <c r="L59" s="101"/>
      <c r="M59" s="101" t="s">
        <v>47</v>
      </c>
      <c r="N59" s="101"/>
      <c r="O59" s="101" t="s">
        <v>47</v>
      </c>
      <c r="P59" s="101"/>
      <c r="Q59" s="101" t="s">
        <v>47</v>
      </c>
      <c r="R59" s="102"/>
      <c r="S59" s="103"/>
      <c r="T59" s="104">
        <v>0</v>
      </c>
      <c r="U59" s="105">
        <v>0</v>
      </c>
      <c r="V59" s="106">
        <v>0</v>
      </c>
      <c r="W59" s="105">
        <v>0</v>
      </c>
      <c r="X59" s="106"/>
      <c r="Y59" s="107"/>
      <c r="Z59" s="108" t="s">
        <v>48</v>
      </c>
      <c r="AA59" s="97" t="s">
        <v>48</v>
      </c>
      <c r="AB59" s="109"/>
      <c r="AC59" s="98"/>
      <c r="AD59" s="97"/>
      <c r="AE59" s="98"/>
      <c r="AF59" s="110"/>
      <c r="AG59" s="111"/>
      <c r="AH59" s="23" t="e">
        <f>IF(#REF!=1,IF(OR(COUNTA($D59:$G59)&lt;5,COUNTA($J59:$Q59)&lt;1),1,0),0)</f>
        <v>#REF!</v>
      </c>
      <c r="AI59" s="23" t="e">
        <f>IF(#REF!=801,IF(COUNTA(I59)=1,0,1),0)</f>
        <v>#REF!</v>
      </c>
      <c r="AJ59" s="112">
        <f t="shared" si="0"/>
        <v>1</v>
      </c>
      <c r="AK59" s="112">
        <f t="shared" si="1"/>
        <v>0</v>
      </c>
      <c r="AL59" s="112">
        <f>IF($M59="○",IF(COUNTA(#REF!)&lt;2,1,0),0)</f>
        <v>1</v>
      </c>
      <c r="AM59" s="112">
        <f t="shared" si="2"/>
        <v>0</v>
      </c>
      <c r="AN59" s="112">
        <f t="shared" si="3"/>
        <v>0</v>
      </c>
      <c r="AO59" s="112">
        <f t="shared" si="4"/>
        <v>0</v>
      </c>
      <c r="AP59" s="112">
        <f>IF($O59="○",IF(COUNTA(#REF!)&lt;5,1,0),0)</f>
        <v>1</v>
      </c>
    </row>
    <row r="60" spans="2:42" s="113" customFormat="1" ht="45" customHeight="1" x14ac:dyDescent="0.15">
      <c r="B60" s="93" t="s">
        <v>40</v>
      </c>
      <c r="C60" s="94" t="s">
        <v>228</v>
      </c>
      <c r="D60" s="95" t="s">
        <v>229</v>
      </c>
      <c r="E60" s="96" t="s">
        <v>230</v>
      </c>
      <c r="F60" s="97" t="s">
        <v>233</v>
      </c>
      <c r="G60" s="98" t="s">
        <v>234</v>
      </c>
      <c r="H60" s="99" t="s">
        <v>52</v>
      </c>
      <c r="I60" s="100"/>
      <c r="J60" s="101" t="s">
        <v>47</v>
      </c>
      <c r="K60" s="101" t="s">
        <v>47</v>
      </c>
      <c r="L60" s="101"/>
      <c r="M60" s="101" t="s">
        <v>47</v>
      </c>
      <c r="N60" s="101"/>
      <c r="O60" s="101" t="s">
        <v>47</v>
      </c>
      <c r="P60" s="101"/>
      <c r="Q60" s="101" t="s">
        <v>47</v>
      </c>
      <c r="R60" s="102"/>
      <c r="S60" s="103"/>
      <c r="T60" s="104">
        <v>0</v>
      </c>
      <c r="U60" s="105">
        <v>0</v>
      </c>
      <c r="V60" s="106">
        <v>0</v>
      </c>
      <c r="W60" s="105">
        <v>0</v>
      </c>
      <c r="X60" s="106"/>
      <c r="Y60" s="107"/>
      <c r="Z60" s="108" t="s">
        <v>48</v>
      </c>
      <c r="AA60" s="97" t="s">
        <v>48</v>
      </c>
      <c r="AB60" s="109"/>
      <c r="AC60" s="98"/>
      <c r="AD60" s="97"/>
      <c r="AE60" s="98"/>
      <c r="AF60" s="110"/>
      <c r="AG60" s="111"/>
      <c r="AH60" s="23" t="e">
        <f>IF(#REF!=1,IF(OR(COUNTA($D60:$G60)&lt;5,COUNTA($J60:$Q60)&lt;1),1,0),0)</f>
        <v>#REF!</v>
      </c>
      <c r="AI60" s="23" t="e">
        <f>IF(#REF!=801,IF(COUNTA(I60)=1,0,1),0)</f>
        <v>#REF!</v>
      </c>
      <c r="AJ60" s="112">
        <f t="shared" si="0"/>
        <v>1</v>
      </c>
      <c r="AK60" s="112">
        <f t="shared" si="1"/>
        <v>0</v>
      </c>
      <c r="AL60" s="112">
        <f>IF($M60="○",IF(COUNTA(#REF!)&lt;2,1,0),0)</f>
        <v>1</v>
      </c>
      <c r="AM60" s="112">
        <f t="shared" si="2"/>
        <v>0</v>
      </c>
      <c r="AN60" s="112">
        <f t="shared" si="3"/>
        <v>0</v>
      </c>
      <c r="AO60" s="112">
        <f t="shared" si="4"/>
        <v>0</v>
      </c>
      <c r="AP60" s="112">
        <f>IF($O60="○",IF(COUNTA(#REF!)&lt;5,1,0),0)</f>
        <v>1</v>
      </c>
    </row>
    <row r="61" spans="2:42" s="113" customFormat="1" ht="45" customHeight="1" x14ac:dyDescent="0.15">
      <c r="B61" s="93" t="s">
        <v>40</v>
      </c>
      <c r="C61" s="94" t="s">
        <v>228</v>
      </c>
      <c r="D61" s="95" t="s">
        <v>172</v>
      </c>
      <c r="E61" s="96" t="s">
        <v>235</v>
      </c>
      <c r="F61" s="97" t="s">
        <v>236</v>
      </c>
      <c r="G61" s="98" t="s">
        <v>237</v>
      </c>
      <c r="H61" s="99" t="s">
        <v>114</v>
      </c>
      <c r="I61" s="100"/>
      <c r="J61" s="101" t="s">
        <v>47</v>
      </c>
      <c r="K61" s="101" t="s">
        <v>47</v>
      </c>
      <c r="L61" s="101"/>
      <c r="M61" s="101" t="s">
        <v>47</v>
      </c>
      <c r="N61" s="101"/>
      <c r="O61" s="101" t="s">
        <v>47</v>
      </c>
      <c r="P61" s="101"/>
      <c r="Q61" s="101" t="s">
        <v>47</v>
      </c>
      <c r="R61" s="102"/>
      <c r="S61" s="103"/>
      <c r="T61" s="104">
        <v>0</v>
      </c>
      <c r="U61" s="105">
        <v>0</v>
      </c>
      <c r="V61" s="106">
        <v>0</v>
      </c>
      <c r="W61" s="105">
        <v>0</v>
      </c>
      <c r="X61" s="106"/>
      <c r="Y61" s="107"/>
      <c r="Z61" s="108" t="s">
        <v>48</v>
      </c>
      <c r="AA61" s="97" t="s">
        <v>48</v>
      </c>
      <c r="AB61" s="109"/>
      <c r="AC61" s="98"/>
      <c r="AD61" s="97"/>
      <c r="AE61" s="98"/>
      <c r="AF61" s="110"/>
      <c r="AG61" s="111"/>
      <c r="AH61" s="23" t="e">
        <f>IF(#REF!=1,IF(OR(COUNTA($D61:$G61)&lt;5,COUNTA($J61:$Q61)&lt;1),1,0),0)</f>
        <v>#REF!</v>
      </c>
      <c r="AI61" s="23" t="e">
        <f>IF(#REF!=801,IF(COUNTA(I61)=1,0,1),0)</f>
        <v>#REF!</v>
      </c>
      <c r="AJ61" s="112">
        <f t="shared" si="0"/>
        <v>1</v>
      </c>
      <c r="AK61" s="112">
        <f t="shared" si="1"/>
        <v>0</v>
      </c>
      <c r="AL61" s="112">
        <f>IF($M61="○",IF(COUNTA(#REF!)&lt;2,1,0),0)</f>
        <v>1</v>
      </c>
      <c r="AM61" s="112">
        <f t="shared" si="2"/>
        <v>0</v>
      </c>
      <c r="AN61" s="112">
        <f t="shared" si="3"/>
        <v>0</v>
      </c>
      <c r="AO61" s="112">
        <f t="shared" si="4"/>
        <v>0</v>
      </c>
      <c r="AP61" s="112">
        <f>IF($O61="○",IF(COUNTA(#REF!)&lt;5,1,0),0)</f>
        <v>1</v>
      </c>
    </row>
    <row r="62" spans="2:42" s="113" customFormat="1" ht="45" customHeight="1" x14ac:dyDescent="0.15">
      <c r="B62" s="93" t="s">
        <v>40</v>
      </c>
      <c r="C62" s="94" t="s">
        <v>228</v>
      </c>
      <c r="D62" s="95" t="s">
        <v>172</v>
      </c>
      <c r="E62" s="96" t="s">
        <v>235</v>
      </c>
      <c r="F62" s="97" t="s">
        <v>238</v>
      </c>
      <c r="G62" s="98" t="s">
        <v>239</v>
      </c>
      <c r="H62" s="99" t="s">
        <v>114</v>
      </c>
      <c r="I62" s="100"/>
      <c r="J62" s="101" t="s">
        <v>47</v>
      </c>
      <c r="K62" s="101" t="s">
        <v>47</v>
      </c>
      <c r="L62" s="101"/>
      <c r="M62" s="101" t="s">
        <v>47</v>
      </c>
      <c r="N62" s="101"/>
      <c r="O62" s="101" t="s">
        <v>47</v>
      </c>
      <c r="P62" s="101"/>
      <c r="Q62" s="101" t="s">
        <v>47</v>
      </c>
      <c r="R62" s="102"/>
      <c r="S62" s="103"/>
      <c r="T62" s="104">
        <v>0</v>
      </c>
      <c r="U62" s="105">
        <v>8</v>
      </c>
      <c r="V62" s="106">
        <v>0</v>
      </c>
      <c r="W62" s="105">
        <v>0</v>
      </c>
      <c r="X62" s="106"/>
      <c r="Y62" s="107"/>
      <c r="Z62" s="108" t="s">
        <v>48</v>
      </c>
      <c r="AA62" s="97" t="s">
        <v>48</v>
      </c>
      <c r="AB62" s="109"/>
      <c r="AC62" s="98"/>
      <c r="AD62" s="97"/>
      <c r="AE62" s="98"/>
      <c r="AF62" s="110"/>
      <c r="AG62" s="111"/>
      <c r="AH62" s="23" t="e">
        <f>IF(#REF!=1,IF(OR(COUNTA($D62:$G62)&lt;5,COUNTA($J62:$Q62)&lt;1),1,0),0)</f>
        <v>#REF!</v>
      </c>
      <c r="AI62" s="23" t="e">
        <f>IF(#REF!=801,IF(COUNTA(I62)=1,0,1),0)</f>
        <v>#REF!</v>
      </c>
      <c r="AJ62" s="112">
        <f t="shared" si="0"/>
        <v>1</v>
      </c>
      <c r="AK62" s="112">
        <f t="shared" si="1"/>
        <v>0</v>
      </c>
      <c r="AL62" s="112">
        <f>IF($M62="○",IF(COUNTA(#REF!)&lt;2,1,0),0)</f>
        <v>1</v>
      </c>
      <c r="AM62" s="112">
        <f t="shared" si="2"/>
        <v>0</v>
      </c>
      <c r="AN62" s="112">
        <f t="shared" si="3"/>
        <v>0</v>
      </c>
      <c r="AO62" s="112">
        <f t="shared" si="4"/>
        <v>0</v>
      </c>
      <c r="AP62" s="112">
        <f>IF($O62="○",IF(COUNTA(#REF!)&lt;5,1,0),0)</f>
        <v>1</v>
      </c>
    </row>
    <row r="63" spans="2:42" s="113" customFormat="1" ht="45" customHeight="1" x14ac:dyDescent="0.15">
      <c r="B63" s="93" t="s">
        <v>40</v>
      </c>
      <c r="C63" s="94" t="s">
        <v>228</v>
      </c>
      <c r="D63" s="95" t="s">
        <v>172</v>
      </c>
      <c r="E63" s="96" t="s">
        <v>235</v>
      </c>
      <c r="F63" s="97" t="s">
        <v>240</v>
      </c>
      <c r="G63" s="98" t="s">
        <v>241</v>
      </c>
      <c r="H63" s="99" t="s">
        <v>46</v>
      </c>
      <c r="I63" s="100"/>
      <c r="J63" s="101" t="s">
        <v>47</v>
      </c>
      <c r="K63" s="101" t="s">
        <v>47</v>
      </c>
      <c r="L63" s="101"/>
      <c r="M63" s="101" t="s">
        <v>47</v>
      </c>
      <c r="N63" s="101"/>
      <c r="O63" s="101" t="s">
        <v>47</v>
      </c>
      <c r="P63" s="101"/>
      <c r="Q63" s="101" t="s">
        <v>47</v>
      </c>
      <c r="R63" s="102"/>
      <c r="S63" s="103"/>
      <c r="T63" s="104">
        <v>0</v>
      </c>
      <c r="U63" s="105">
        <v>0</v>
      </c>
      <c r="V63" s="106">
        <v>0</v>
      </c>
      <c r="W63" s="105">
        <v>0</v>
      </c>
      <c r="X63" s="106"/>
      <c r="Y63" s="107"/>
      <c r="Z63" s="108" t="s">
        <v>48</v>
      </c>
      <c r="AA63" s="97" t="s">
        <v>48</v>
      </c>
      <c r="AB63" s="109"/>
      <c r="AC63" s="98"/>
      <c r="AD63" s="97"/>
      <c r="AE63" s="98"/>
      <c r="AF63" s="110"/>
      <c r="AG63" s="111"/>
      <c r="AH63" s="23" t="e">
        <f>IF(#REF!=1,IF(OR(COUNTA($D63:$G63)&lt;5,COUNTA($J63:$Q63)&lt;1),1,0),0)</f>
        <v>#REF!</v>
      </c>
      <c r="AI63" s="23" t="e">
        <f>IF(#REF!=801,IF(COUNTA(I63)=1,0,1),0)</f>
        <v>#REF!</v>
      </c>
      <c r="AJ63" s="112">
        <f t="shared" si="0"/>
        <v>1</v>
      </c>
      <c r="AK63" s="112">
        <f t="shared" si="1"/>
        <v>0</v>
      </c>
      <c r="AL63" s="112">
        <f>IF($M63="○",IF(COUNTA(#REF!)&lt;2,1,0),0)</f>
        <v>1</v>
      </c>
      <c r="AM63" s="112">
        <f t="shared" si="2"/>
        <v>0</v>
      </c>
      <c r="AN63" s="112">
        <f t="shared" si="3"/>
        <v>0</v>
      </c>
      <c r="AO63" s="112">
        <f t="shared" si="4"/>
        <v>0</v>
      </c>
      <c r="AP63" s="112">
        <f>IF($O63="○",IF(COUNTA(#REF!)&lt;5,1,0),0)</f>
        <v>1</v>
      </c>
    </row>
    <row r="64" spans="2:42" s="113" customFormat="1" ht="45" customHeight="1" x14ac:dyDescent="0.15">
      <c r="B64" s="93" t="s">
        <v>40</v>
      </c>
      <c r="C64" s="94" t="s">
        <v>228</v>
      </c>
      <c r="D64" s="95" t="s">
        <v>172</v>
      </c>
      <c r="E64" s="96" t="s">
        <v>235</v>
      </c>
      <c r="F64" s="97" t="s">
        <v>242</v>
      </c>
      <c r="G64" s="98" t="s">
        <v>95</v>
      </c>
      <c r="H64" s="99" t="s">
        <v>46</v>
      </c>
      <c r="I64" s="100"/>
      <c r="J64" s="101" t="s">
        <v>47</v>
      </c>
      <c r="K64" s="101" t="s">
        <v>47</v>
      </c>
      <c r="L64" s="101"/>
      <c r="M64" s="101" t="s">
        <v>47</v>
      </c>
      <c r="N64" s="101"/>
      <c r="O64" s="101" t="s">
        <v>47</v>
      </c>
      <c r="P64" s="101"/>
      <c r="Q64" s="101" t="s">
        <v>47</v>
      </c>
      <c r="R64" s="102"/>
      <c r="S64" s="103"/>
      <c r="T64" s="104">
        <v>0</v>
      </c>
      <c r="U64" s="105">
        <v>0</v>
      </c>
      <c r="V64" s="106">
        <v>0</v>
      </c>
      <c r="W64" s="105">
        <v>0</v>
      </c>
      <c r="X64" s="106"/>
      <c r="Y64" s="107"/>
      <c r="Z64" s="108" t="s">
        <v>243</v>
      </c>
      <c r="AA64" s="97" t="s">
        <v>244</v>
      </c>
      <c r="AB64" s="109" t="s">
        <v>245</v>
      </c>
      <c r="AC64" s="98"/>
      <c r="AD64" s="97"/>
      <c r="AE64" s="98"/>
      <c r="AF64" s="110"/>
      <c r="AG64" s="111"/>
      <c r="AH64" s="23" t="e">
        <f>IF(#REF!=1,IF(OR(COUNTA($D64:$G64)&lt;5,COUNTA($J64:$Q64)&lt;1),1,0),0)</f>
        <v>#REF!</v>
      </c>
      <c r="AI64" s="23" t="e">
        <f>IF(#REF!=801,IF(COUNTA(I64)=1,0,1),0)</f>
        <v>#REF!</v>
      </c>
      <c r="AJ64" s="112">
        <f t="shared" si="0"/>
        <v>1</v>
      </c>
      <c r="AK64" s="112">
        <f t="shared" si="1"/>
        <v>0</v>
      </c>
      <c r="AL64" s="112">
        <f>IF($M64="○",IF(COUNTA(#REF!)&lt;2,1,0),0)</f>
        <v>1</v>
      </c>
      <c r="AM64" s="112">
        <f t="shared" si="2"/>
        <v>0</v>
      </c>
      <c r="AN64" s="112">
        <f t="shared" si="3"/>
        <v>0</v>
      </c>
      <c r="AO64" s="112">
        <f t="shared" si="4"/>
        <v>0</v>
      </c>
      <c r="AP64" s="112">
        <f>IF($O64="○",IF(COUNTA(#REF!)&lt;5,1,0),0)</f>
        <v>1</v>
      </c>
    </row>
    <row r="65" spans="2:42" s="113" customFormat="1" ht="45" customHeight="1" x14ac:dyDescent="0.15">
      <c r="B65" s="93" t="s">
        <v>40</v>
      </c>
      <c r="C65" s="94" t="s">
        <v>228</v>
      </c>
      <c r="D65" s="95" t="s">
        <v>172</v>
      </c>
      <c r="E65" s="96" t="s">
        <v>235</v>
      </c>
      <c r="F65" s="97" t="s">
        <v>246</v>
      </c>
      <c r="G65" s="98" t="s">
        <v>247</v>
      </c>
      <c r="H65" s="99" t="s">
        <v>114</v>
      </c>
      <c r="I65" s="100"/>
      <c r="J65" s="101" t="s">
        <v>47</v>
      </c>
      <c r="K65" s="101" t="s">
        <v>47</v>
      </c>
      <c r="L65" s="101"/>
      <c r="M65" s="101" t="s">
        <v>47</v>
      </c>
      <c r="N65" s="101"/>
      <c r="O65" s="101" t="s">
        <v>47</v>
      </c>
      <c r="P65" s="101"/>
      <c r="Q65" s="101" t="s">
        <v>47</v>
      </c>
      <c r="R65" s="102"/>
      <c r="S65" s="103"/>
      <c r="T65" s="104">
        <v>0</v>
      </c>
      <c r="U65" s="105">
        <v>0</v>
      </c>
      <c r="V65" s="106">
        <v>0</v>
      </c>
      <c r="W65" s="105">
        <v>0</v>
      </c>
      <c r="X65" s="106"/>
      <c r="Y65" s="107"/>
      <c r="Z65" s="108" t="s">
        <v>243</v>
      </c>
      <c r="AA65" s="97" t="s">
        <v>248</v>
      </c>
      <c r="AB65" s="109" t="s">
        <v>249</v>
      </c>
      <c r="AC65" s="98"/>
      <c r="AD65" s="97"/>
      <c r="AE65" s="98"/>
      <c r="AF65" s="110"/>
      <c r="AG65" s="111"/>
      <c r="AH65" s="23" t="e">
        <f>IF(#REF!=1,IF(OR(COUNTA($D65:$G65)&lt;5,COUNTA($J65:$Q65)&lt;1),1,0),0)</f>
        <v>#REF!</v>
      </c>
      <c r="AI65" s="23" t="e">
        <f>IF(#REF!=801,IF(COUNTA(I65)=1,0,1),0)</f>
        <v>#REF!</v>
      </c>
      <c r="AJ65" s="112">
        <f t="shared" si="0"/>
        <v>1</v>
      </c>
      <c r="AK65" s="112">
        <f t="shared" si="1"/>
        <v>0</v>
      </c>
      <c r="AL65" s="112">
        <f>IF($M65="○",IF(COUNTA(#REF!)&lt;2,1,0),0)</f>
        <v>1</v>
      </c>
      <c r="AM65" s="112">
        <f t="shared" si="2"/>
        <v>0</v>
      </c>
      <c r="AN65" s="112">
        <f t="shared" si="3"/>
        <v>0</v>
      </c>
      <c r="AO65" s="112">
        <f t="shared" si="4"/>
        <v>0</v>
      </c>
      <c r="AP65" s="112">
        <f>IF($O65="○",IF(COUNTA(#REF!)&lt;5,1,0),0)</f>
        <v>1</v>
      </c>
    </row>
    <row r="66" spans="2:42" s="113" customFormat="1" ht="45" customHeight="1" x14ac:dyDescent="0.15">
      <c r="B66" s="93" t="s">
        <v>40</v>
      </c>
      <c r="C66" s="94" t="s">
        <v>228</v>
      </c>
      <c r="D66" s="95" t="s">
        <v>172</v>
      </c>
      <c r="E66" s="96" t="s">
        <v>235</v>
      </c>
      <c r="F66" s="97" t="s">
        <v>250</v>
      </c>
      <c r="G66" s="98" t="s">
        <v>251</v>
      </c>
      <c r="H66" s="99" t="s">
        <v>252</v>
      </c>
      <c r="I66" s="100"/>
      <c r="J66" s="101"/>
      <c r="K66" s="101" t="s">
        <v>47</v>
      </c>
      <c r="L66" s="101"/>
      <c r="M66" s="101"/>
      <c r="N66" s="101"/>
      <c r="O66" s="101" t="s">
        <v>47</v>
      </c>
      <c r="P66" s="101"/>
      <c r="Q66" s="101"/>
      <c r="R66" s="102"/>
      <c r="S66" s="103"/>
      <c r="T66" s="104">
        <v>0</v>
      </c>
      <c r="U66" s="105">
        <v>0</v>
      </c>
      <c r="V66" s="106"/>
      <c r="W66" s="105"/>
      <c r="X66" s="106"/>
      <c r="Y66" s="107"/>
      <c r="Z66" s="108"/>
      <c r="AA66" s="97"/>
      <c r="AB66" s="109"/>
      <c r="AC66" s="98"/>
      <c r="AD66" s="97"/>
      <c r="AE66" s="98"/>
      <c r="AF66" s="110"/>
      <c r="AG66" s="111"/>
      <c r="AH66" s="23" t="e">
        <f>IF(#REF!=1,IF(OR(COUNTA($D66:$G66)&lt;5,COUNTA($J66:$Q66)&lt;1),1,0),0)</f>
        <v>#REF!</v>
      </c>
      <c r="AI66" s="23" t="e">
        <f>IF(#REF!=801,IF(COUNTA(I66)=1,0,1),0)</f>
        <v>#REF!</v>
      </c>
      <c r="AJ66" s="112">
        <f t="shared" si="0"/>
        <v>0</v>
      </c>
      <c r="AK66" s="112">
        <f t="shared" si="1"/>
        <v>0</v>
      </c>
      <c r="AL66" s="112">
        <f>IF($M66="○",IF(COUNTA(#REF!)&lt;2,1,0),0)</f>
        <v>0</v>
      </c>
      <c r="AM66" s="112">
        <f t="shared" si="2"/>
        <v>0</v>
      </c>
      <c r="AN66" s="112">
        <f t="shared" si="3"/>
        <v>0</v>
      </c>
      <c r="AO66" s="112">
        <f t="shared" si="4"/>
        <v>0</v>
      </c>
      <c r="AP66" s="112">
        <f>IF($O66="○",IF(COUNTA(#REF!)&lt;5,1,0),0)</f>
        <v>1</v>
      </c>
    </row>
    <row r="67" spans="2:42" s="113" customFormat="1" ht="45" customHeight="1" x14ac:dyDescent="0.15">
      <c r="B67" s="93" t="s">
        <v>40</v>
      </c>
      <c r="C67" s="94" t="s">
        <v>228</v>
      </c>
      <c r="D67" s="95" t="s">
        <v>172</v>
      </c>
      <c r="E67" s="96" t="s">
        <v>235</v>
      </c>
      <c r="F67" s="97" t="s">
        <v>253</v>
      </c>
      <c r="G67" s="98" t="s">
        <v>254</v>
      </c>
      <c r="H67" s="99" t="s">
        <v>114</v>
      </c>
      <c r="I67" s="100"/>
      <c r="J67" s="101" t="s">
        <v>47</v>
      </c>
      <c r="K67" s="101" t="s">
        <v>47</v>
      </c>
      <c r="L67" s="101"/>
      <c r="M67" s="101" t="s">
        <v>47</v>
      </c>
      <c r="N67" s="101"/>
      <c r="O67" s="101" t="s">
        <v>47</v>
      </c>
      <c r="P67" s="101"/>
      <c r="Q67" s="101" t="s">
        <v>47</v>
      </c>
      <c r="R67" s="102"/>
      <c r="S67" s="103"/>
      <c r="T67" s="104">
        <v>0</v>
      </c>
      <c r="U67" s="105">
        <v>0</v>
      </c>
      <c r="V67" s="106">
        <v>0</v>
      </c>
      <c r="W67" s="105">
        <v>0</v>
      </c>
      <c r="X67" s="106"/>
      <c r="Y67" s="107"/>
      <c r="Z67" s="108" t="s">
        <v>243</v>
      </c>
      <c r="AA67" s="97" t="s">
        <v>255</v>
      </c>
      <c r="AB67" s="109" t="s">
        <v>256</v>
      </c>
      <c r="AC67" s="98"/>
      <c r="AD67" s="97"/>
      <c r="AE67" s="98"/>
      <c r="AF67" s="110"/>
      <c r="AG67" s="111"/>
      <c r="AH67" s="23" t="e">
        <f>IF(#REF!=1,IF(OR(COUNTA($D67:$G67)&lt;5,COUNTA($J67:$Q67)&lt;1),1,0),0)</f>
        <v>#REF!</v>
      </c>
      <c r="AI67" s="23" t="e">
        <f>IF(#REF!=801,IF(COUNTA(I67)=1,0,1),0)</f>
        <v>#REF!</v>
      </c>
      <c r="AJ67" s="112">
        <f t="shared" si="0"/>
        <v>1</v>
      </c>
      <c r="AK67" s="112">
        <f t="shared" si="1"/>
        <v>0</v>
      </c>
      <c r="AL67" s="112">
        <f>IF($M67="○",IF(COUNTA(#REF!)&lt;2,1,0),0)</f>
        <v>1</v>
      </c>
      <c r="AM67" s="112">
        <f t="shared" si="2"/>
        <v>0</v>
      </c>
      <c r="AN67" s="112">
        <f t="shared" si="3"/>
        <v>0</v>
      </c>
      <c r="AO67" s="112">
        <f t="shared" si="4"/>
        <v>0</v>
      </c>
      <c r="AP67" s="112">
        <f>IF($O67="○",IF(COUNTA(#REF!)&lt;5,1,0),0)</f>
        <v>1</v>
      </c>
    </row>
    <row r="68" spans="2:42" s="113" customFormat="1" ht="45" customHeight="1" x14ac:dyDescent="0.15">
      <c r="B68" s="93" t="s">
        <v>40</v>
      </c>
      <c r="C68" s="94" t="s">
        <v>228</v>
      </c>
      <c r="D68" s="95" t="s">
        <v>172</v>
      </c>
      <c r="E68" s="96" t="s">
        <v>235</v>
      </c>
      <c r="F68" s="97" t="s">
        <v>257</v>
      </c>
      <c r="G68" s="98" t="s">
        <v>258</v>
      </c>
      <c r="H68" s="99" t="s">
        <v>114</v>
      </c>
      <c r="I68" s="100"/>
      <c r="J68" s="101" t="s">
        <v>47</v>
      </c>
      <c r="K68" s="101" t="s">
        <v>47</v>
      </c>
      <c r="L68" s="101"/>
      <c r="M68" s="101" t="s">
        <v>47</v>
      </c>
      <c r="N68" s="101"/>
      <c r="O68" s="101" t="s">
        <v>47</v>
      </c>
      <c r="P68" s="101"/>
      <c r="Q68" s="101" t="s">
        <v>47</v>
      </c>
      <c r="R68" s="102"/>
      <c r="S68" s="103"/>
      <c r="T68" s="104">
        <v>0</v>
      </c>
      <c r="U68" s="105">
        <v>0</v>
      </c>
      <c r="V68" s="106">
        <v>0</v>
      </c>
      <c r="W68" s="105">
        <v>0</v>
      </c>
      <c r="X68" s="106"/>
      <c r="Y68" s="107"/>
      <c r="Z68" s="108" t="s">
        <v>243</v>
      </c>
      <c r="AA68" s="97" t="s">
        <v>259</v>
      </c>
      <c r="AB68" s="109" t="s">
        <v>260</v>
      </c>
      <c r="AC68" s="98"/>
      <c r="AD68" s="97"/>
      <c r="AE68" s="98"/>
      <c r="AF68" s="110"/>
      <c r="AG68" s="111"/>
      <c r="AH68" s="23" t="e">
        <f>IF(#REF!=1,IF(OR(COUNTA($D68:$G68)&lt;5,COUNTA($J68:$Q68)&lt;1),1,0),0)</f>
        <v>#REF!</v>
      </c>
      <c r="AI68" s="23" t="e">
        <f>IF(#REF!=801,IF(COUNTA(I68)=1,0,1),0)</f>
        <v>#REF!</v>
      </c>
      <c r="AJ68" s="112">
        <f t="shared" si="0"/>
        <v>1</v>
      </c>
      <c r="AK68" s="112">
        <f t="shared" si="1"/>
        <v>0</v>
      </c>
      <c r="AL68" s="112">
        <f>IF($M68="○",IF(COUNTA(#REF!)&lt;2,1,0),0)</f>
        <v>1</v>
      </c>
      <c r="AM68" s="112">
        <f t="shared" si="2"/>
        <v>0</v>
      </c>
      <c r="AN68" s="112">
        <f t="shared" si="3"/>
        <v>0</v>
      </c>
      <c r="AO68" s="112">
        <f t="shared" si="4"/>
        <v>0</v>
      </c>
      <c r="AP68" s="112">
        <f>IF($O68="○",IF(COUNTA(#REF!)&lt;5,1,0),0)</f>
        <v>1</v>
      </c>
    </row>
    <row r="69" spans="2:42" s="113" customFormat="1" ht="45" customHeight="1" x14ac:dyDescent="0.15">
      <c r="B69" s="93" t="s">
        <v>40</v>
      </c>
      <c r="C69" s="94" t="s">
        <v>228</v>
      </c>
      <c r="D69" s="95" t="s">
        <v>172</v>
      </c>
      <c r="E69" s="96" t="s">
        <v>235</v>
      </c>
      <c r="F69" s="97" t="s">
        <v>261</v>
      </c>
      <c r="G69" s="98" t="s">
        <v>262</v>
      </c>
      <c r="H69" s="99" t="s">
        <v>114</v>
      </c>
      <c r="I69" s="100"/>
      <c r="J69" s="101" t="s">
        <v>47</v>
      </c>
      <c r="K69" s="101" t="s">
        <v>47</v>
      </c>
      <c r="L69" s="101"/>
      <c r="M69" s="101" t="s">
        <v>47</v>
      </c>
      <c r="N69" s="101"/>
      <c r="O69" s="101" t="s">
        <v>47</v>
      </c>
      <c r="P69" s="101"/>
      <c r="Q69" s="101" t="s">
        <v>47</v>
      </c>
      <c r="R69" s="102"/>
      <c r="S69" s="103"/>
      <c r="T69" s="104">
        <v>0</v>
      </c>
      <c r="U69" s="105">
        <v>0</v>
      </c>
      <c r="V69" s="106">
        <v>0</v>
      </c>
      <c r="W69" s="105">
        <v>0</v>
      </c>
      <c r="X69" s="106"/>
      <c r="Y69" s="107"/>
      <c r="Z69" s="108" t="s">
        <v>243</v>
      </c>
      <c r="AA69" s="97" t="s">
        <v>263</v>
      </c>
      <c r="AB69" s="109" t="s">
        <v>264</v>
      </c>
      <c r="AC69" s="98"/>
      <c r="AD69" s="97"/>
      <c r="AE69" s="98"/>
      <c r="AF69" s="110"/>
      <c r="AG69" s="111"/>
      <c r="AH69" s="23" t="e">
        <f>IF(#REF!=1,IF(OR(COUNTA($D69:$G69)&lt;5,COUNTA($J69:$Q69)&lt;1),1,0),0)</f>
        <v>#REF!</v>
      </c>
      <c r="AI69" s="23" t="e">
        <f>IF(#REF!=801,IF(COUNTA(I69)=1,0,1),0)</f>
        <v>#REF!</v>
      </c>
      <c r="AJ69" s="112">
        <f t="shared" si="0"/>
        <v>1</v>
      </c>
      <c r="AK69" s="112">
        <f t="shared" si="1"/>
        <v>0</v>
      </c>
      <c r="AL69" s="112">
        <f>IF($M69="○",IF(COUNTA(#REF!)&lt;2,1,0),0)</f>
        <v>1</v>
      </c>
      <c r="AM69" s="112">
        <f t="shared" si="2"/>
        <v>0</v>
      </c>
      <c r="AN69" s="112">
        <f t="shared" si="3"/>
        <v>0</v>
      </c>
      <c r="AO69" s="112">
        <f t="shared" si="4"/>
        <v>0</v>
      </c>
      <c r="AP69" s="112">
        <f>IF($O69="○",IF(COUNTA(#REF!)&lt;5,1,0),0)</f>
        <v>1</v>
      </c>
    </row>
    <row r="70" spans="2:42" s="113" customFormat="1" ht="45" customHeight="1" x14ac:dyDescent="0.15">
      <c r="B70" s="93" t="s">
        <v>40</v>
      </c>
      <c r="C70" s="94" t="s">
        <v>228</v>
      </c>
      <c r="D70" s="95" t="s">
        <v>172</v>
      </c>
      <c r="E70" s="96" t="s">
        <v>235</v>
      </c>
      <c r="F70" s="97" t="s">
        <v>265</v>
      </c>
      <c r="G70" s="98" t="s">
        <v>266</v>
      </c>
      <c r="H70" s="99" t="s">
        <v>114</v>
      </c>
      <c r="I70" s="100"/>
      <c r="J70" s="101" t="s">
        <v>47</v>
      </c>
      <c r="K70" s="101" t="s">
        <v>47</v>
      </c>
      <c r="L70" s="101"/>
      <c r="M70" s="101" t="s">
        <v>47</v>
      </c>
      <c r="N70" s="101"/>
      <c r="O70" s="101" t="s">
        <v>47</v>
      </c>
      <c r="P70" s="101"/>
      <c r="Q70" s="101" t="s">
        <v>47</v>
      </c>
      <c r="R70" s="102"/>
      <c r="S70" s="103"/>
      <c r="T70" s="104">
        <v>0</v>
      </c>
      <c r="U70" s="105">
        <v>0</v>
      </c>
      <c r="V70" s="106">
        <v>0</v>
      </c>
      <c r="W70" s="105">
        <v>0</v>
      </c>
      <c r="X70" s="106"/>
      <c r="Y70" s="107"/>
      <c r="Z70" s="108" t="s">
        <v>243</v>
      </c>
      <c r="AA70" s="97" t="s">
        <v>267</v>
      </c>
      <c r="AB70" s="109" t="s">
        <v>268</v>
      </c>
      <c r="AC70" s="98"/>
      <c r="AD70" s="97"/>
      <c r="AE70" s="98"/>
      <c r="AF70" s="110"/>
      <c r="AG70" s="111"/>
      <c r="AH70" s="23" t="e">
        <f>IF(#REF!=1,IF(OR(COUNTA($D70:$G70)&lt;5,COUNTA($J70:$Q70)&lt;1),1,0),0)</f>
        <v>#REF!</v>
      </c>
      <c r="AI70" s="23" t="e">
        <f>IF(#REF!=801,IF(COUNTA(I70)=1,0,1),0)</f>
        <v>#REF!</v>
      </c>
      <c r="AJ70" s="112">
        <f t="shared" si="0"/>
        <v>1</v>
      </c>
      <c r="AK70" s="112">
        <f t="shared" si="1"/>
        <v>0</v>
      </c>
      <c r="AL70" s="112">
        <f>IF($M70="○",IF(COUNTA(#REF!)&lt;2,1,0),0)</f>
        <v>1</v>
      </c>
      <c r="AM70" s="112">
        <f t="shared" si="2"/>
        <v>0</v>
      </c>
      <c r="AN70" s="112">
        <f t="shared" si="3"/>
        <v>0</v>
      </c>
      <c r="AO70" s="112">
        <f t="shared" si="4"/>
        <v>0</v>
      </c>
      <c r="AP70" s="112">
        <f>IF($O70="○",IF(COUNTA(#REF!)&lt;5,1,0),0)</f>
        <v>1</v>
      </c>
    </row>
    <row r="71" spans="2:42" s="113" customFormat="1" ht="45" customHeight="1" x14ac:dyDescent="0.15">
      <c r="B71" s="93" t="s">
        <v>40</v>
      </c>
      <c r="C71" s="94" t="s">
        <v>228</v>
      </c>
      <c r="D71" s="95" t="s">
        <v>172</v>
      </c>
      <c r="E71" s="96" t="s">
        <v>235</v>
      </c>
      <c r="F71" s="97" t="s">
        <v>269</v>
      </c>
      <c r="G71" s="98" t="s">
        <v>270</v>
      </c>
      <c r="H71" s="99" t="s">
        <v>114</v>
      </c>
      <c r="I71" s="100"/>
      <c r="J71" s="101" t="s">
        <v>47</v>
      </c>
      <c r="K71" s="101" t="s">
        <v>47</v>
      </c>
      <c r="L71" s="101"/>
      <c r="M71" s="101" t="s">
        <v>47</v>
      </c>
      <c r="N71" s="101"/>
      <c r="O71" s="101" t="s">
        <v>47</v>
      </c>
      <c r="P71" s="101"/>
      <c r="Q71" s="101" t="s">
        <v>47</v>
      </c>
      <c r="R71" s="102"/>
      <c r="S71" s="103"/>
      <c r="T71" s="104">
        <v>0</v>
      </c>
      <c r="U71" s="105">
        <v>0</v>
      </c>
      <c r="V71" s="106">
        <v>0</v>
      </c>
      <c r="W71" s="105">
        <v>0</v>
      </c>
      <c r="X71" s="106"/>
      <c r="Y71" s="107"/>
      <c r="Z71" s="108" t="s">
        <v>271</v>
      </c>
      <c r="AA71" s="97" t="s">
        <v>272</v>
      </c>
      <c r="AB71" s="109" t="s">
        <v>273</v>
      </c>
      <c r="AC71" s="98"/>
      <c r="AD71" s="97"/>
      <c r="AE71" s="98"/>
      <c r="AF71" s="110"/>
      <c r="AG71" s="111"/>
      <c r="AH71" s="23" t="e">
        <f>IF(#REF!=1,IF(OR(COUNTA($D71:$G71)&lt;5,COUNTA($J71:$Q71)&lt;1),1,0),0)</f>
        <v>#REF!</v>
      </c>
      <c r="AI71" s="23" t="e">
        <f>IF(#REF!=801,IF(COUNTA(I71)=1,0,1),0)</f>
        <v>#REF!</v>
      </c>
      <c r="AJ71" s="112">
        <f t="shared" si="0"/>
        <v>1</v>
      </c>
      <c r="AK71" s="112">
        <f t="shared" si="1"/>
        <v>0</v>
      </c>
      <c r="AL71" s="112">
        <f>IF($M71="○",IF(COUNTA(#REF!)&lt;2,1,0),0)</f>
        <v>1</v>
      </c>
      <c r="AM71" s="112">
        <f t="shared" si="2"/>
        <v>0</v>
      </c>
      <c r="AN71" s="112">
        <f t="shared" si="3"/>
        <v>0</v>
      </c>
      <c r="AO71" s="112">
        <f t="shared" si="4"/>
        <v>0</v>
      </c>
      <c r="AP71" s="112">
        <f>IF($O71="○",IF(COUNTA(#REF!)&lt;5,1,0),0)</f>
        <v>1</v>
      </c>
    </row>
    <row r="72" spans="2:42" s="113" customFormat="1" ht="45" customHeight="1" x14ac:dyDescent="0.15">
      <c r="B72" s="93" t="s">
        <v>40</v>
      </c>
      <c r="C72" s="94" t="s">
        <v>228</v>
      </c>
      <c r="D72" s="95" t="s">
        <v>172</v>
      </c>
      <c r="E72" s="96" t="s">
        <v>235</v>
      </c>
      <c r="F72" s="97" t="s">
        <v>274</v>
      </c>
      <c r="G72" s="98" t="s">
        <v>275</v>
      </c>
      <c r="H72" s="99" t="s">
        <v>114</v>
      </c>
      <c r="I72" s="100"/>
      <c r="J72" s="101" t="s">
        <v>47</v>
      </c>
      <c r="K72" s="101" t="s">
        <v>47</v>
      </c>
      <c r="L72" s="101"/>
      <c r="M72" s="101"/>
      <c r="N72" s="101"/>
      <c r="O72" s="101" t="s">
        <v>47</v>
      </c>
      <c r="P72" s="101"/>
      <c r="Q72" s="101"/>
      <c r="R72" s="102"/>
      <c r="S72" s="103"/>
      <c r="T72" s="104">
        <v>0</v>
      </c>
      <c r="U72" s="105">
        <v>0</v>
      </c>
      <c r="V72" s="106"/>
      <c r="W72" s="105"/>
      <c r="X72" s="106"/>
      <c r="Y72" s="107"/>
      <c r="Z72" s="108"/>
      <c r="AA72" s="97"/>
      <c r="AB72" s="109"/>
      <c r="AC72" s="98"/>
      <c r="AD72" s="97"/>
      <c r="AE72" s="98"/>
      <c r="AF72" s="110"/>
      <c r="AG72" s="111"/>
      <c r="AH72" s="23" t="e">
        <f>IF(#REF!=1,IF(OR(COUNTA($D72:$G72)&lt;5,COUNTA($J72:$Q72)&lt;1),1,0),0)</f>
        <v>#REF!</v>
      </c>
      <c r="AI72" s="23" t="e">
        <f>IF(#REF!=801,IF(COUNTA(I72)=1,0,1),0)</f>
        <v>#REF!</v>
      </c>
      <c r="AJ72" s="112">
        <f t="shared" si="0"/>
        <v>0</v>
      </c>
      <c r="AK72" s="112">
        <f t="shared" si="1"/>
        <v>0</v>
      </c>
      <c r="AL72" s="112">
        <f>IF($M72="○",IF(COUNTA(#REF!)&lt;2,1,0),0)</f>
        <v>0</v>
      </c>
      <c r="AM72" s="112">
        <f t="shared" si="2"/>
        <v>0</v>
      </c>
      <c r="AN72" s="112">
        <f t="shared" si="3"/>
        <v>0</v>
      </c>
      <c r="AO72" s="112">
        <f t="shared" si="4"/>
        <v>0</v>
      </c>
      <c r="AP72" s="112">
        <f>IF($O72="○",IF(COUNTA(#REF!)&lt;5,1,0),0)</f>
        <v>1</v>
      </c>
    </row>
    <row r="73" spans="2:42" s="113" customFormat="1" ht="45" customHeight="1" x14ac:dyDescent="0.15">
      <c r="B73" s="93" t="s">
        <v>40</v>
      </c>
      <c r="C73" s="94" t="s">
        <v>228</v>
      </c>
      <c r="D73" s="95" t="s">
        <v>172</v>
      </c>
      <c r="E73" s="96" t="s">
        <v>235</v>
      </c>
      <c r="F73" s="97" t="s">
        <v>276</v>
      </c>
      <c r="G73" s="98" t="s">
        <v>277</v>
      </c>
      <c r="H73" s="99" t="s">
        <v>227</v>
      </c>
      <c r="I73" s="100"/>
      <c r="J73" s="101" t="s">
        <v>47</v>
      </c>
      <c r="K73" s="101" t="s">
        <v>47</v>
      </c>
      <c r="L73" s="101"/>
      <c r="M73" s="101" t="s">
        <v>47</v>
      </c>
      <c r="N73" s="101"/>
      <c r="O73" s="101" t="s">
        <v>47</v>
      </c>
      <c r="P73" s="101"/>
      <c r="Q73" s="101" t="s">
        <v>47</v>
      </c>
      <c r="R73" s="102"/>
      <c r="S73" s="103"/>
      <c r="T73" s="104">
        <v>2</v>
      </c>
      <c r="U73" s="105">
        <v>0</v>
      </c>
      <c r="V73" s="106">
        <v>0</v>
      </c>
      <c r="W73" s="105">
        <v>0</v>
      </c>
      <c r="X73" s="106"/>
      <c r="Y73" s="107"/>
      <c r="Z73" s="108" t="s">
        <v>271</v>
      </c>
      <c r="AA73" s="97" t="s">
        <v>278</v>
      </c>
      <c r="AB73" s="109" t="s">
        <v>279</v>
      </c>
      <c r="AC73" s="98"/>
      <c r="AD73" s="97"/>
      <c r="AE73" s="98"/>
      <c r="AF73" s="110"/>
      <c r="AG73" s="111"/>
      <c r="AH73" s="23" t="e">
        <f>IF(#REF!=1,IF(OR(COUNTA($D73:$G73)&lt;5,COUNTA($J73:$Q73)&lt;1),1,0),0)</f>
        <v>#REF!</v>
      </c>
      <c r="AI73" s="23" t="e">
        <f>IF(#REF!=801,IF(COUNTA(I73)=1,0,1),0)</f>
        <v>#REF!</v>
      </c>
      <c r="AJ73" s="112">
        <f t="shared" si="0"/>
        <v>1</v>
      </c>
      <c r="AK73" s="112">
        <f t="shared" si="1"/>
        <v>0</v>
      </c>
      <c r="AL73" s="112">
        <f>IF($M73="○",IF(COUNTA(#REF!)&lt;2,1,0),0)</f>
        <v>1</v>
      </c>
      <c r="AM73" s="112">
        <f t="shared" si="2"/>
        <v>0</v>
      </c>
      <c r="AN73" s="112">
        <f t="shared" si="3"/>
        <v>0</v>
      </c>
      <c r="AO73" s="112">
        <f t="shared" si="4"/>
        <v>0</v>
      </c>
      <c r="AP73" s="112">
        <f>IF($O73="○",IF(COUNTA(#REF!)&lt;5,1,0),0)</f>
        <v>1</v>
      </c>
    </row>
    <row r="74" spans="2:42" s="113" customFormat="1" ht="45" customHeight="1" x14ac:dyDescent="0.15">
      <c r="B74" s="93" t="s">
        <v>40</v>
      </c>
      <c r="C74" s="94" t="s">
        <v>228</v>
      </c>
      <c r="D74" s="95" t="s">
        <v>280</v>
      </c>
      <c r="E74" s="96" t="s">
        <v>281</v>
      </c>
      <c r="F74" s="97" t="s">
        <v>282</v>
      </c>
      <c r="G74" s="98" t="s">
        <v>283</v>
      </c>
      <c r="H74" s="99" t="s">
        <v>284</v>
      </c>
      <c r="I74" s="100"/>
      <c r="J74" s="101" t="s">
        <v>47</v>
      </c>
      <c r="K74" s="101" t="s">
        <v>47</v>
      </c>
      <c r="L74" s="101"/>
      <c r="M74" s="101"/>
      <c r="N74" s="101"/>
      <c r="O74" s="101" t="s">
        <v>47</v>
      </c>
      <c r="P74" s="101"/>
      <c r="Q74" s="101"/>
      <c r="R74" s="102"/>
      <c r="S74" s="103"/>
      <c r="T74" s="104">
        <v>0</v>
      </c>
      <c r="U74" s="105">
        <v>0</v>
      </c>
      <c r="V74" s="106"/>
      <c r="W74" s="105"/>
      <c r="X74" s="106"/>
      <c r="Y74" s="107"/>
      <c r="Z74" s="108"/>
      <c r="AA74" s="97"/>
      <c r="AB74" s="109"/>
      <c r="AC74" s="98"/>
      <c r="AD74" s="97"/>
      <c r="AE74" s="98"/>
      <c r="AF74" s="110"/>
      <c r="AG74" s="111"/>
      <c r="AH74" s="23" t="e">
        <f>IF(#REF!=1,IF(OR(COUNTA($D74:$G74)&lt;5,COUNTA($J74:$Q74)&lt;1),1,0),0)</f>
        <v>#REF!</v>
      </c>
      <c r="AI74" s="23" t="e">
        <f>IF(#REF!=801,IF(COUNTA(I74)=1,0,1),0)</f>
        <v>#REF!</v>
      </c>
      <c r="AJ74" s="112">
        <f t="shared" si="0"/>
        <v>0</v>
      </c>
      <c r="AK74" s="112">
        <f t="shared" si="1"/>
        <v>0</v>
      </c>
      <c r="AL74" s="112">
        <f>IF($M74="○",IF(COUNTA(#REF!)&lt;2,1,0),0)</f>
        <v>0</v>
      </c>
      <c r="AM74" s="112">
        <f t="shared" si="2"/>
        <v>0</v>
      </c>
      <c r="AN74" s="112">
        <f t="shared" si="3"/>
        <v>0</v>
      </c>
      <c r="AO74" s="112">
        <f t="shared" si="4"/>
        <v>0</v>
      </c>
      <c r="AP74" s="112">
        <f>IF($O74="○",IF(COUNTA(#REF!)&lt;5,1,0),0)</f>
        <v>1</v>
      </c>
    </row>
    <row r="75" spans="2:42" s="113" customFormat="1" ht="45" customHeight="1" x14ac:dyDescent="0.15">
      <c r="B75" s="93" t="s">
        <v>40</v>
      </c>
      <c r="C75" s="94" t="s">
        <v>285</v>
      </c>
      <c r="D75" s="95" t="s">
        <v>286</v>
      </c>
      <c r="E75" s="96" t="s">
        <v>287</v>
      </c>
      <c r="F75" s="97" t="s">
        <v>288</v>
      </c>
      <c r="G75" s="98" t="s">
        <v>289</v>
      </c>
      <c r="H75" s="99" t="s">
        <v>290</v>
      </c>
      <c r="I75" s="100"/>
      <c r="J75" s="101" t="s">
        <v>47</v>
      </c>
      <c r="K75" s="101" t="s">
        <v>47</v>
      </c>
      <c r="L75" s="101" t="s">
        <v>47</v>
      </c>
      <c r="M75" s="101" t="s">
        <v>47</v>
      </c>
      <c r="N75" s="101"/>
      <c r="O75" s="101" t="s">
        <v>47</v>
      </c>
      <c r="P75" s="101"/>
      <c r="Q75" s="101" t="s">
        <v>47</v>
      </c>
      <c r="R75" s="102"/>
      <c r="S75" s="103"/>
      <c r="T75" s="104">
        <v>0</v>
      </c>
      <c r="U75" s="105">
        <v>0</v>
      </c>
      <c r="V75" s="106">
        <v>0</v>
      </c>
      <c r="W75" s="105">
        <v>0</v>
      </c>
      <c r="X75" s="106"/>
      <c r="Y75" s="107"/>
      <c r="Z75" s="108" t="s">
        <v>291</v>
      </c>
      <c r="AA75" s="97"/>
      <c r="AB75" s="109"/>
      <c r="AC75" s="98"/>
      <c r="AD75" s="97"/>
      <c r="AE75" s="98"/>
      <c r="AF75" s="110"/>
      <c r="AG75" s="111"/>
      <c r="AH75" s="23" t="e">
        <f>IF(#REF!=1,IF(OR(COUNTA($D75:$G75)&lt;5,COUNTA($J75:$Q75)&lt;1),1,0),0)</f>
        <v>#REF!</v>
      </c>
      <c r="AI75" s="23" t="e">
        <f>IF(#REF!=801,IF(COUNTA(I75)=1,0,1),0)</f>
        <v>#REF!</v>
      </c>
      <c r="AJ75" s="112">
        <f t="shared" si="0"/>
        <v>1</v>
      </c>
      <c r="AK75" s="112">
        <f t="shared" si="1"/>
        <v>0</v>
      </c>
      <c r="AL75" s="112">
        <f>IF($M75="○",IF(COUNTA(#REF!)&lt;2,1,0),0)</f>
        <v>1</v>
      </c>
      <c r="AM75" s="112">
        <f t="shared" si="2"/>
        <v>0</v>
      </c>
      <c r="AN75" s="112">
        <f t="shared" si="3"/>
        <v>0</v>
      </c>
      <c r="AO75" s="112">
        <f t="shared" si="4"/>
        <v>0</v>
      </c>
      <c r="AP75" s="112">
        <f>IF($O75="○",IF(COUNTA(#REF!)&lt;5,1,0),0)</f>
        <v>1</v>
      </c>
    </row>
    <row r="76" spans="2:42" s="113" customFormat="1" ht="45" customHeight="1" x14ac:dyDescent="0.15">
      <c r="B76" s="93" t="s">
        <v>40</v>
      </c>
      <c r="C76" s="94" t="s">
        <v>285</v>
      </c>
      <c r="D76" s="95" t="s">
        <v>292</v>
      </c>
      <c r="E76" s="96" t="s">
        <v>293</v>
      </c>
      <c r="F76" s="97" t="s">
        <v>294</v>
      </c>
      <c r="G76" s="98" t="s">
        <v>295</v>
      </c>
      <c r="H76" s="99" t="s">
        <v>290</v>
      </c>
      <c r="I76" s="100"/>
      <c r="J76" s="101" t="s">
        <v>47</v>
      </c>
      <c r="K76" s="101" t="s">
        <v>47</v>
      </c>
      <c r="L76" s="101" t="s">
        <v>47</v>
      </c>
      <c r="M76" s="101" t="s">
        <v>47</v>
      </c>
      <c r="N76" s="101"/>
      <c r="O76" s="101" t="s">
        <v>47</v>
      </c>
      <c r="P76" s="101"/>
      <c r="Q76" s="101" t="s">
        <v>47</v>
      </c>
      <c r="R76" s="102"/>
      <c r="S76" s="103"/>
      <c r="T76" s="104">
        <v>2</v>
      </c>
      <c r="U76" s="105">
        <v>3</v>
      </c>
      <c r="V76" s="106">
        <v>2</v>
      </c>
      <c r="W76" s="105">
        <v>3</v>
      </c>
      <c r="X76" s="106"/>
      <c r="Y76" s="107"/>
      <c r="Z76" s="108" t="s">
        <v>291</v>
      </c>
      <c r="AA76" s="97"/>
      <c r="AB76" s="109"/>
      <c r="AC76" s="98"/>
      <c r="AD76" s="97"/>
      <c r="AE76" s="98"/>
      <c r="AF76" s="110"/>
      <c r="AG76" s="111"/>
      <c r="AH76" s="23" t="e">
        <f>IF(#REF!=1,IF(OR(COUNTA($D76:$G76)&lt;5,COUNTA($J76:$Q76)&lt;1),1,0),0)</f>
        <v>#REF!</v>
      </c>
      <c r="AI76" s="23" t="e">
        <f>IF(#REF!=801,IF(COUNTA(I76)=1,0,1),0)</f>
        <v>#REF!</v>
      </c>
      <c r="AJ76" s="112">
        <f t="shared" ref="AJ76:AJ139" si="5">IF($M76="○",IF(COUNTA($Z76:$AB76)&lt;5,1,0),0)</f>
        <v>1</v>
      </c>
      <c r="AK76" s="112">
        <f t="shared" ref="AK76:AK139" si="6">IF($N76="○",IF(COUNTA($AC76:$AE76)&lt;5,1,0),0)</f>
        <v>0</v>
      </c>
      <c r="AL76" s="112">
        <f>IF($M76="○",IF(COUNTA(#REF!)&lt;2,1,0),0)</f>
        <v>1</v>
      </c>
      <c r="AM76" s="112">
        <f t="shared" ref="AM76:AM139" si="7">IF($R76="○",IF($S76=0,1,0),0)</f>
        <v>0</v>
      </c>
      <c r="AN76" s="112">
        <f t="shared" ref="AN76:AN139" si="8">IF(M76="",0,IF(AND(M76="○",COUNTA(V76:W76)=2),0,1))</f>
        <v>0</v>
      </c>
      <c r="AO76" s="112">
        <f t="shared" ref="AO76:AO139" si="9">IF(N76="",0,IF(AND(N76="○",COUNTA(X76:Y76)=2),0,1))</f>
        <v>0</v>
      </c>
      <c r="AP76" s="112">
        <f>IF($O76="○",IF(COUNTA(#REF!)&lt;5,1,0),0)</f>
        <v>1</v>
      </c>
    </row>
    <row r="77" spans="2:42" s="113" customFormat="1" ht="45" customHeight="1" x14ac:dyDescent="0.15">
      <c r="B77" s="93" t="s">
        <v>40</v>
      </c>
      <c r="C77" s="94" t="s">
        <v>285</v>
      </c>
      <c r="D77" s="95" t="s">
        <v>296</v>
      </c>
      <c r="E77" s="96" t="s">
        <v>297</v>
      </c>
      <c r="F77" s="97" t="s">
        <v>298</v>
      </c>
      <c r="G77" s="98" t="s">
        <v>299</v>
      </c>
      <c r="H77" s="99" t="s">
        <v>300</v>
      </c>
      <c r="I77" s="100"/>
      <c r="J77" s="101" t="s">
        <v>47</v>
      </c>
      <c r="K77" s="101" t="s">
        <v>47</v>
      </c>
      <c r="L77" s="101" t="s">
        <v>47</v>
      </c>
      <c r="M77" s="101" t="s">
        <v>47</v>
      </c>
      <c r="N77" s="101"/>
      <c r="O77" s="101" t="s">
        <v>47</v>
      </c>
      <c r="P77" s="101"/>
      <c r="Q77" s="101" t="s">
        <v>47</v>
      </c>
      <c r="R77" s="102"/>
      <c r="S77" s="103"/>
      <c r="T77" s="104">
        <v>4</v>
      </c>
      <c r="U77" s="105">
        <v>6</v>
      </c>
      <c r="V77" s="106">
        <v>4</v>
      </c>
      <c r="W77" s="105">
        <v>6</v>
      </c>
      <c r="X77" s="106"/>
      <c r="Y77" s="107"/>
      <c r="Z77" s="108" t="s">
        <v>291</v>
      </c>
      <c r="AA77" s="97"/>
      <c r="AB77" s="109"/>
      <c r="AC77" s="98"/>
      <c r="AD77" s="97"/>
      <c r="AE77" s="98"/>
      <c r="AF77" s="110"/>
      <c r="AG77" s="111"/>
      <c r="AH77" s="23" t="e">
        <f>IF(#REF!=1,IF(OR(COUNTA($D77:$G77)&lt;5,COUNTA($J77:$Q77)&lt;1),1,0),0)</f>
        <v>#REF!</v>
      </c>
      <c r="AI77" s="23" t="e">
        <f>IF(#REF!=801,IF(COUNTA(I77)=1,0,1),0)</f>
        <v>#REF!</v>
      </c>
      <c r="AJ77" s="112">
        <f t="shared" si="5"/>
        <v>1</v>
      </c>
      <c r="AK77" s="112">
        <f t="shared" si="6"/>
        <v>0</v>
      </c>
      <c r="AL77" s="112">
        <f>IF($M77="○",IF(COUNTA(#REF!)&lt;2,1,0),0)</f>
        <v>1</v>
      </c>
      <c r="AM77" s="112">
        <f t="shared" si="7"/>
        <v>0</v>
      </c>
      <c r="AN77" s="112">
        <f t="shared" si="8"/>
        <v>0</v>
      </c>
      <c r="AO77" s="112">
        <f t="shared" si="9"/>
        <v>0</v>
      </c>
      <c r="AP77" s="112">
        <f>IF($O77="○",IF(COUNTA(#REF!)&lt;5,1,0),0)</f>
        <v>1</v>
      </c>
    </row>
    <row r="78" spans="2:42" s="113" customFormat="1" ht="45" customHeight="1" x14ac:dyDescent="0.15">
      <c r="B78" s="93" t="s">
        <v>40</v>
      </c>
      <c r="C78" s="94" t="s">
        <v>285</v>
      </c>
      <c r="D78" s="95" t="s">
        <v>301</v>
      </c>
      <c r="E78" s="96" t="s">
        <v>302</v>
      </c>
      <c r="F78" s="97" t="s">
        <v>303</v>
      </c>
      <c r="G78" s="98" t="s">
        <v>304</v>
      </c>
      <c r="H78" s="99" t="s">
        <v>114</v>
      </c>
      <c r="I78" s="100"/>
      <c r="J78" s="101" t="s">
        <v>47</v>
      </c>
      <c r="K78" s="101" t="s">
        <v>47</v>
      </c>
      <c r="L78" s="101" t="s">
        <v>47</v>
      </c>
      <c r="M78" s="101" t="s">
        <v>47</v>
      </c>
      <c r="N78" s="101"/>
      <c r="O78" s="101" t="s">
        <v>47</v>
      </c>
      <c r="P78" s="101"/>
      <c r="Q78" s="101" t="s">
        <v>47</v>
      </c>
      <c r="R78" s="102"/>
      <c r="S78" s="103"/>
      <c r="T78" s="104">
        <v>0</v>
      </c>
      <c r="U78" s="105">
        <v>0</v>
      </c>
      <c r="V78" s="106">
        <v>0</v>
      </c>
      <c r="W78" s="105">
        <v>0</v>
      </c>
      <c r="X78" s="106"/>
      <c r="Y78" s="107"/>
      <c r="Z78" s="108" t="s">
        <v>291</v>
      </c>
      <c r="AA78" s="97"/>
      <c r="AB78" s="109"/>
      <c r="AC78" s="98"/>
      <c r="AD78" s="97"/>
      <c r="AE78" s="98"/>
      <c r="AF78" s="110"/>
      <c r="AG78" s="111"/>
      <c r="AH78" s="23" t="e">
        <f>IF(#REF!=1,IF(OR(COUNTA($D78:$G78)&lt;5,COUNTA($J78:$Q78)&lt;1),1,0),0)</f>
        <v>#REF!</v>
      </c>
      <c r="AI78" s="23" t="e">
        <f>IF(#REF!=801,IF(COUNTA(I78)=1,0,1),0)</f>
        <v>#REF!</v>
      </c>
      <c r="AJ78" s="112">
        <f t="shared" si="5"/>
        <v>1</v>
      </c>
      <c r="AK78" s="112">
        <f t="shared" si="6"/>
        <v>0</v>
      </c>
      <c r="AL78" s="112">
        <f>IF($M78="○",IF(COUNTA(#REF!)&lt;2,1,0),0)</f>
        <v>1</v>
      </c>
      <c r="AM78" s="112">
        <f t="shared" si="7"/>
        <v>0</v>
      </c>
      <c r="AN78" s="112">
        <f t="shared" si="8"/>
        <v>0</v>
      </c>
      <c r="AO78" s="112">
        <f t="shared" si="9"/>
        <v>0</v>
      </c>
      <c r="AP78" s="112">
        <f>IF($O78="○",IF(COUNTA(#REF!)&lt;5,1,0),0)</f>
        <v>1</v>
      </c>
    </row>
    <row r="79" spans="2:42" s="113" customFormat="1" ht="45" customHeight="1" x14ac:dyDescent="0.15">
      <c r="B79" s="93" t="s">
        <v>40</v>
      </c>
      <c r="C79" s="94" t="s">
        <v>285</v>
      </c>
      <c r="D79" s="95" t="s">
        <v>305</v>
      </c>
      <c r="E79" s="96" t="s">
        <v>306</v>
      </c>
      <c r="F79" s="97" t="s">
        <v>307</v>
      </c>
      <c r="G79" s="98" t="s">
        <v>308</v>
      </c>
      <c r="H79" s="99" t="s">
        <v>114</v>
      </c>
      <c r="I79" s="100"/>
      <c r="J79" s="101" t="s">
        <v>47</v>
      </c>
      <c r="K79" s="101" t="s">
        <v>47</v>
      </c>
      <c r="L79" s="101" t="s">
        <v>47</v>
      </c>
      <c r="M79" s="101" t="s">
        <v>47</v>
      </c>
      <c r="N79" s="101"/>
      <c r="O79" s="101" t="s">
        <v>47</v>
      </c>
      <c r="P79" s="101"/>
      <c r="Q79" s="101" t="s">
        <v>47</v>
      </c>
      <c r="R79" s="102"/>
      <c r="S79" s="103"/>
      <c r="T79" s="104">
        <v>0</v>
      </c>
      <c r="U79" s="105">
        <v>0</v>
      </c>
      <c r="V79" s="106">
        <v>0</v>
      </c>
      <c r="W79" s="105">
        <v>0</v>
      </c>
      <c r="X79" s="106"/>
      <c r="Y79" s="107"/>
      <c r="Z79" s="108" t="s">
        <v>291</v>
      </c>
      <c r="AA79" s="97" t="s">
        <v>309</v>
      </c>
      <c r="AB79" s="109" t="s">
        <v>310</v>
      </c>
      <c r="AC79" s="98"/>
      <c r="AD79" s="97"/>
      <c r="AE79" s="98"/>
      <c r="AF79" s="110"/>
      <c r="AG79" s="111"/>
      <c r="AH79" s="23" t="e">
        <f>IF(#REF!=1,IF(OR(COUNTA($D79:$G79)&lt;5,COUNTA($J79:$Q79)&lt;1),1,0),0)</f>
        <v>#REF!</v>
      </c>
      <c r="AI79" s="23" t="e">
        <f>IF(#REF!=801,IF(COUNTA(I79)=1,0,1),0)</f>
        <v>#REF!</v>
      </c>
      <c r="AJ79" s="112">
        <f t="shared" si="5"/>
        <v>1</v>
      </c>
      <c r="AK79" s="112">
        <f t="shared" si="6"/>
        <v>0</v>
      </c>
      <c r="AL79" s="112">
        <f>IF($M79="○",IF(COUNTA(#REF!)&lt;2,1,0),0)</f>
        <v>1</v>
      </c>
      <c r="AM79" s="112">
        <f t="shared" si="7"/>
        <v>0</v>
      </c>
      <c r="AN79" s="112">
        <f t="shared" si="8"/>
        <v>0</v>
      </c>
      <c r="AO79" s="112">
        <f t="shared" si="9"/>
        <v>0</v>
      </c>
      <c r="AP79" s="112">
        <f>IF($O79="○",IF(COUNTA(#REF!)&lt;5,1,0),0)</f>
        <v>1</v>
      </c>
    </row>
    <row r="80" spans="2:42" s="113" customFormat="1" ht="45" customHeight="1" x14ac:dyDescent="0.15">
      <c r="B80" s="93" t="s">
        <v>40</v>
      </c>
      <c r="C80" s="94" t="s">
        <v>285</v>
      </c>
      <c r="D80" s="95" t="s">
        <v>311</v>
      </c>
      <c r="E80" s="96" t="s">
        <v>312</v>
      </c>
      <c r="F80" s="97" t="s">
        <v>313</v>
      </c>
      <c r="G80" s="98" t="s">
        <v>314</v>
      </c>
      <c r="H80" s="99" t="s">
        <v>114</v>
      </c>
      <c r="I80" s="100"/>
      <c r="J80" s="101" t="s">
        <v>47</v>
      </c>
      <c r="K80" s="101" t="s">
        <v>47</v>
      </c>
      <c r="L80" s="101" t="s">
        <v>47</v>
      </c>
      <c r="M80" s="101" t="s">
        <v>47</v>
      </c>
      <c r="N80" s="101"/>
      <c r="O80" s="101" t="s">
        <v>47</v>
      </c>
      <c r="P80" s="101"/>
      <c r="Q80" s="101" t="s">
        <v>47</v>
      </c>
      <c r="R80" s="102"/>
      <c r="S80" s="103"/>
      <c r="T80" s="104">
        <v>5</v>
      </c>
      <c r="U80" s="105">
        <v>5</v>
      </c>
      <c r="V80" s="106">
        <v>5</v>
      </c>
      <c r="W80" s="105">
        <v>5</v>
      </c>
      <c r="X80" s="106"/>
      <c r="Y80" s="107"/>
      <c r="Z80" s="108" t="s">
        <v>291</v>
      </c>
      <c r="AA80" s="97"/>
      <c r="AB80" s="109"/>
      <c r="AC80" s="98"/>
      <c r="AD80" s="97"/>
      <c r="AE80" s="98"/>
      <c r="AF80" s="110"/>
      <c r="AG80" s="111"/>
      <c r="AH80" s="23" t="e">
        <f>IF(#REF!=1,IF(OR(COUNTA($D80:$G80)&lt;5,COUNTA($J80:$Q80)&lt;1),1,0),0)</f>
        <v>#REF!</v>
      </c>
      <c r="AI80" s="23" t="e">
        <f>IF(#REF!=801,IF(COUNTA(I80)=1,0,1),0)</f>
        <v>#REF!</v>
      </c>
      <c r="AJ80" s="112">
        <f t="shared" si="5"/>
        <v>1</v>
      </c>
      <c r="AK80" s="112">
        <f t="shared" si="6"/>
        <v>0</v>
      </c>
      <c r="AL80" s="112">
        <f>IF($M80="○",IF(COUNTA(#REF!)&lt;2,1,0),0)</f>
        <v>1</v>
      </c>
      <c r="AM80" s="112">
        <f t="shared" si="7"/>
        <v>0</v>
      </c>
      <c r="AN80" s="112">
        <f t="shared" si="8"/>
        <v>0</v>
      </c>
      <c r="AO80" s="112">
        <f t="shared" si="9"/>
        <v>0</v>
      </c>
      <c r="AP80" s="112">
        <f>IF($O80="○",IF(COUNTA(#REF!)&lt;5,1,0),0)</f>
        <v>1</v>
      </c>
    </row>
    <row r="81" spans="2:42" s="113" customFormat="1" ht="45" customHeight="1" x14ac:dyDescent="0.15">
      <c r="B81" s="93" t="s">
        <v>40</v>
      </c>
      <c r="C81" s="94" t="s">
        <v>285</v>
      </c>
      <c r="D81" s="95" t="s">
        <v>315</v>
      </c>
      <c r="E81" s="96" t="s">
        <v>316</v>
      </c>
      <c r="F81" s="97" t="s">
        <v>317</v>
      </c>
      <c r="G81" s="98" t="s">
        <v>318</v>
      </c>
      <c r="H81" s="99" t="s">
        <v>114</v>
      </c>
      <c r="I81" s="100"/>
      <c r="J81" s="101" t="s">
        <v>47</v>
      </c>
      <c r="K81" s="101" t="s">
        <v>47</v>
      </c>
      <c r="L81" s="101" t="s">
        <v>47</v>
      </c>
      <c r="M81" s="101" t="s">
        <v>47</v>
      </c>
      <c r="N81" s="101"/>
      <c r="O81" s="101" t="s">
        <v>47</v>
      </c>
      <c r="P81" s="101"/>
      <c r="Q81" s="101" t="s">
        <v>47</v>
      </c>
      <c r="R81" s="102"/>
      <c r="S81" s="103"/>
      <c r="T81" s="104">
        <v>26</v>
      </c>
      <c r="U81" s="105">
        <v>4</v>
      </c>
      <c r="V81" s="106">
        <v>26</v>
      </c>
      <c r="W81" s="105">
        <v>4</v>
      </c>
      <c r="X81" s="106"/>
      <c r="Y81" s="107"/>
      <c r="Z81" s="108" t="s">
        <v>291</v>
      </c>
      <c r="AA81" s="97" t="s">
        <v>319</v>
      </c>
      <c r="AB81" s="109"/>
      <c r="AC81" s="98"/>
      <c r="AD81" s="97"/>
      <c r="AE81" s="98"/>
      <c r="AF81" s="110"/>
      <c r="AG81" s="111"/>
      <c r="AH81" s="23" t="e">
        <f>IF(#REF!=1,IF(OR(COUNTA($D81:$G81)&lt;5,COUNTA($J81:$Q81)&lt;1),1,0),0)</f>
        <v>#REF!</v>
      </c>
      <c r="AI81" s="23" t="e">
        <f>IF(#REF!=801,IF(COUNTA(I81)=1,0,1),0)</f>
        <v>#REF!</v>
      </c>
      <c r="AJ81" s="112">
        <f t="shared" si="5"/>
        <v>1</v>
      </c>
      <c r="AK81" s="112">
        <f t="shared" si="6"/>
        <v>0</v>
      </c>
      <c r="AL81" s="112">
        <f>IF($M81="○",IF(COUNTA(#REF!)&lt;2,1,0),0)</f>
        <v>1</v>
      </c>
      <c r="AM81" s="112">
        <f t="shared" si="7"/>
        <v>0</v>
      </c>
      <c r="AN81" s="112">
        <f t="shared" si="8"/>
        <v>0</v>
      </c>
      <c r="AO81" s="112">
        <f t="shared" si="9"/>
        <v>0</v>
      </c>
      <c r="AP81" s="112">
        <f>IF($O81="○",IF(COUNTA(#REF!)&lt;5,1,0),0)</f>
        <v>1</v>
      </c>
    </row>
    <row r="82" spans="2:42" s="113" customFormat="1" ht="45" customHeight="1" x14ac:dyDescent="0.15">
      <c r="B82" s="93" t="s">
        <v>40</v>
      </c>
      <c r="C82" s="94" t="s">
        <v>285</v>
      </c>
      <c r="D82" s="95" t="s">
        <v>320</v>
      </c>
      <c r="E82" s="96" t="s">
        <v>321</v>
      </c>
      <c r="F82" s="97" t="s">
        <v>322</v>
      </c>
      <c r="G82" s="98" t="s">
        <v>323</v>
      </c>
      <c r="H82" s="99" t="s">
        <v>114</v>
      </c>
      <c r="I82" s="100"/>
      <c r="J82" s="101" t="s">
        <v>47</v>
      </c>
      <c r="K82" s="101" t="s">
        <v>47</v>
      </c>
      <c r="L82" s="101" t="s">
        <v>47</v>
      </c>
      <c r="M82" s="101" t="s">
        <v>47</v>
      </c>
      <c r="N82" s="101"/>
      <c r="O82" s="101" t="s">
        <v>47</v>
      </c>
      <c r="P82" s="101"/>
      <c r="Q82" s="101" t="s">
        <v>47</v>
      </c>
      <c r="R82" s="102"/>
      <c r="S82" s="103"/>
      <c r="T82" s="104">
        <v>0</v>
      </c>
      <c r="U82" s="105">
        <v>1</v>
      </c>
      <c r="V82" s="106">
        <v>0</v>
      </c>
      <c r="W82" s="105">
        <v>1</v>
      </c>
      <c r="X82" s="106"/>
      <c r="Y82" s="107"/>
      <c r="Z82" s="108" t="s">
        <v>291</v>
      </c>
      <c r="AA82" s="97"/>
      <c r="AB82" s="109"/>
      <c r="AC82" s="98"/>
      <c r="AD82" s="97"/>
      <c r="AE82" s="98"/>
      <c r="AF82" s="110"/>
      <c r="AG82" s="111"/>
      <c r="AH82" s="23" t="e">
        <f>IF(#REF!=1,IF(OR(COUNTA($D82:$G82)&lt;5,COUNTA($J82:$Q82)&lt;1),1,0),0)</f>
        <v>#REF!</v>
      </c>
      <c r="AI82" s="23" t="e">
        <f>IF(#REF!=801,IF(COUNTA(I82)=1,0,1),0)</f>
        <v>#REF!</v>
      </c>
      <c r="AJ82" s="112">
        <f t="shared" si="5"/>
        <v>1</v>
      </c>
      <c r="AK82" s="112">
        <f t="shared" si="6"/>
        <v>0</v>
      </c>
      <c r="AL82" s="112">
        <f>IF($M82="○",IF(COUNTA(#REF!)&lt;2,1,0),0)</f>
        <v>1</v>
      </c>
      <c r="AM82" s="112">
        <f t="shared" si="7"/>
        <v>0</v>
      </c>
      <c r="AN82" s="112">
        <f t="shared" si="8"/>
        <v>0</v>
      </c>
      <c r="AO82" s="112">
        <f t="shared" si="9"/>
        <v>0</v>
      </c>
      <c r="AP82" s="112">
        <f>IF($O82="○",IF(COUNTA(#REF!)&lt;5,1,0),0)</f>
        <v>1</v>
      </c>
    </row>
    <row r="83" spans="2:42" s="113" customFormat="1" ht="45" customHeight="1" x14ac:dyDescent="0.15">
      <c r="B83" s="93" t="s">
        <v>40</v>
      </c>
      <c r="C83" s="94" t="s">
        <v>285</v>
      </c>
      <c r="D83" s="95" t="s">
        <v>324</v>
      </c>
      <c r="E83" s="96" t="s">
        <v>325</v>
      </c>
      <c r="F83" s="97" t="s">
        <v>326</v>
      </c>
      <c r="G83" s="98" t="s">
        <v>327</v>
      </c>
      <c r="H83" s="99" t="s">
        <v>328</v>
      </c>
      <c r="I83" s="100"/>
      <c r="J83" s="101" t="s">
        <v>47</v>
      </c>
      <c r="K83" s="101" t="s">
        <v>47</v>
      </c>
      <c r="L83" s="101" t="s">
        <v>47</v>
      </c>
      <c r="M83" s="101" t="s">
        <v>47</v>
      </c>
      <c r="N83" s="101"/>
      <c r="O83" s="101" t="s">
        <v>47</v>
      </c>
      <c r="P83" s="101"/>
      <c r="Q83" s="101" t="s">
        <v>47</v>
      </c>
      <c r="R83" s="102"/>
      <c r="S83" s="103"/>
      <c r="T83" s="104">
        <v>8</v>
      </c>
      <c r="U83" s="105">
        <v>6</v>
      </c>
      <c r="V83" s="106">
        <v>8</v>
      </c>
      <c r="W83" s="105">
        <v>6</v>
      </c>
      <c r="X83" s="106"/>
      <c r="Y83" s="107"/>
      <c r="Z83" s="108" t="s">
        <v>291</v>
      </c>
      <c r="AA83" s="97"/>
      <c r="AB83" s="109"/>
      <c r="AC83" s="98"/>
      <c r="AD83" s="97"/>
      <c r="AE83" s="98"/>
      <c r="AF83" s="110"/>
      <c r="AG83" s="111"/>
      <c r="AH83" s="23" t="e">
        <f>IF(#REF!=1,IF(OR(COUNTA($D83:$G83)&lt;5,COUNTA($J83:$Q83)&lt;1),1,0),0)</f>
        <v>#REF!</v>
      </c>
      <c r="AI83" s="23" t="e">
        <f>IF(#REF!=801,IF(COUNTA(I83)=1,0,1),0)</f>
        <v>#REF!</v>
      </c>
      <c r="AJ83" s="112">
        <f t="shared" si="5"/>
        <v>1</v>
      </c>
      <c r="AK83" s="112">
        <f t="shared" si="6"/>
        <v>0</v>
      </c>
      <c r="AL83" s="112">
        <f>IF($M83="○",IF(COUNTA(#REF!)&lt;2,1,0),0)</f>
        <v>1</v>
      </c>
      <c r="AM83" s="112">
        <f t="shared" si="7"/>
        <v>0</v>
      </c>
      <c r="AN83" s="112">
        <f t="shared" si="8"/>
        <v>0</v>
      </c>
      <c r="AO83" s="112">
        <f t="shared" si="9"/>
        <v>0</v>
      </c>
      <c r="AP83" s="112">
        <f>IF($O83="○",IF(COUNTA(#REF!)&lt;5,1,0),0)</f>
        <v>1</v>
      </c>
    </row>
    <row r="84" spans="2:42" s="113" customFormat="1" ht="45" customHeight="1" x14ac:dyDescent="0.15">
      <c r="B84" s="93" t="s">
        <v>40</v>
      </c>
      <c r="C84" s="94" t="s">
        <v>285</v>
      </c>
      <c r="D84" s="95" t="s">
        <v>329</v>
      </c>
      <c r="E84" s="96" t="s">
        <v>330</v>
      </c>
      <c r="F84" s="97" t="s">
        <v>331</v>
      </c>
      <c r="G84" s="98" t="s">
        <v>332</v>
      </c>
      <c r="H84" s="99" t="s">
        <v>328</v>
      </c>
      <c r="I84" s="100"/>
      <c r="J84" s="101" t="s">
        <v>47</v>
      </c>
      <c r="K84" s="101" t="s">
        <v>47</v>
      </c>
      <c r="L84" s="101" t="s">
        <v>47</v>
      </c>
      <c r="M84" s="101" t="s">
        <v>47</v>
      </c>
      <c r="N84" s="101"/>
      <c r="O84" s="101" t="s">
        <v>47</v>
      </c>
      <c r="P84" s="101"/>
      <c r="Q84" s="101" t="s">
        <v>47</v>
      </c>
      <c r="R84" s="102"/>
      <c r="S84" s="103"/>
      <c r="T84" s="104">
        <v>27</v>
      </c>
      <c r="U84" s="105">
        <v>24</v>
      </c>
      <c r="V84" s="106">
        <v>27</v>
      </c>
      <c r="W84" s="105">
        <v>24</v>
      </c>
      <c r="X84" s="106"/>
      <c r="Y84" s="107"/>
      <c r="Z84" s="108" t="s">
        <v>291</v>
      </c>
      <c r="AA84" s="97"/>
      <c r="AB84" s="109"/>
      <c r="AC84" s="98"/>
      <c r="AD84" s="97"/>
      <c r="AE84" s="98"/>
      <c r="AF84" s="110"/>
      <c r="AG84" s="111"/>
      <c r="AH84" s="23" t="e">
        <f>IF(#REF!=1,IF(OR(COUNTA($D84:$G84)&lt;5,COUNTA($J84:$Q84)&lt;1),1,0),0)</f>
        <v>#REF!</v>
      </c>
      <c r="AI84" s="23" t="e">
        <f>IF(#REF!=801,IF(COUNTA(I84)=1,0,1),0)</f>
        <v>#REF!</v>
      </c>
      <c r="AJ84" s="112">
        <f t="shared" si="5"/>
        <v>1</v>
      </c>
      <c r="AK84" s="112">
        <f t="shared" si="6"/>
        <v>0</v>
      </c>
      <c r="AL84" s="112">
        <f>IF($M84="○",IF(COUNTA(#REF!)&lt;2,1,0),0)</f>
        <v>1</v>
      </c>
      <c r="AM84" s="112">
        <f t="shared" si="7"/>
        <v>0</v>
      </c>
      <c r="AN84" s="112">
        <f t="shared" si="8"/>
        <v>0</v>
      </c>
      <c r="AO84" s="112">
        <f t="shared" si="9"/>
        <v>0</v>
      </c>
      <c r="AP84" s="112">
        <f>IF($O84="○",IF(COUNTA(#REF!)&lt;5,1,0),0)</f>
        <v>1</v>
      </c>
    </row>
    <row r="85" spans="2:42" s="113" customFormat="1" ht="45" customHeight="1" x14ac:dyDescent="0.15">
      <c r="B85" s="93" t="s">
        <v>40</v>
      </c>
      <c r="C85" s="94" t="s">
        <v>285</v>
      </c>
      <c r="D85" s="95" t="s">
        <v>333</v>
      </c>
      <c r="E85" s="96" t="s">
        <v>334</v>
      </c>
      <c r="F85" s="97" t="s">
        <v>335</v>
      </c>
      <c r="G85" s="98" t="s">
        <v>336</v>
      </c>
      <c r="H85" s="99" t="s">
        <v>46</v>
      </c>
      <c r="I85" s="100"/>
      <c r="J85" s="101" t="s">
        <v>47</v>
      </c>
      <c r="K85" s="101" t="s">
        <v>47</v>
      </c>
      <c r="L85" s="101" t="s">
        <v>47</v>
      </c>
      <c r="M85" s="101" t="s">
        <v>47</v>
      </c>
      <c r="N85" s="101"/>
      <c r="O85" s="101" t="s">
        <v>47</v>
      </c>
      <c r="P85" s="101"/>
      <c r="Q85" s="101" t="s">
        <v>47</v>
      </c>
      <c r="R85" s="102"/>
      <c r="S85" s="103"/>
      <c r="T85" s="104">
        <v>14</v>
      </c>
      <c r="U85" s="105">
        <v>13</v>
      </c>
      <c r="V85" s="106">
        <v>14</v>
      </c>
      <c r="W85" s="105">
        <v>13</v>
      </c>
      <c r="X85" s="106"/>
      <c r="Y85" s="107"/>
      <c r="Z85" s="108" t="s">
        <v>291</v>
      </c>
      <c r="AA85" s="97"/>
      <c r="AB85" s="109"/>
      <c r="AC85" s="98"/>
      <c r="AD85" s="97"/>
      <c r="AE85" s="98"/>
      <c r="AF85" s="110"/>
      <c r="AG85" s="111"/>
      <c r="AH85" s="23" t="e">
        <f>IF(#REF!=1,IF(OR(COUNTA($D85:$G85)&lt;5,COUNTA($J85:$Q85)&lt;1),1,0),0)</f>
        <v>#REF!</v>
      </c>
      <c r="AI85" s="23" t="e">
        <f>IF(#REF!=801,IF(COUNTA(I85)=1,0,1),0)</f>
        <v>#REF!</v>
      </c>
      <c r="AJ85" s="112">
        <f t="shared" si="5"/>
        <v>1</v>
      </c>
      <c r="AK85" s="112">
        <f t="shared" si="6"/>
        <v>0</v>
      </c>
      <c r="AL85" s="112">
        <f>IF($M85="○",IF(COUNTA(#REF!)&lt;2,1,0),0)</f>
        <v>1</v>
      </c>
      <c r="AM85" s="112">
        <f t="shared" si="7"/>
        <v>0</v>
      </c>
      <c r="AN85" s="112">
        <f t="shared" si="8"/>
        <v>0</v>
      </c>
      <c r="AO85" s="112">
        <f t="shared" si="9"/>
        <v>0</v>
      </c>
      <c r="AP85" s="112">
        <f>IF($O85="○",IF(COUNTA(#REF!)&lt;5,1,0),0)</f>
        <v>1</v>
      </c>
    </row>
    <row r="86" spans="2:42" s="113" customFormat="1" ht="45" customHeight="1" x14ac:dyDescent="0.15">
      <c r="B86" s="93" t="s">
        <v>40</v>
      </c>
      <c r="C86" s="94" t="s">
        <v>285</v>
      </c>
      <c r="D86" s="95" t="s">
        <v>337</v>
      </c>
      <c r="E86" s="96" t="s">
        <v>338</v>
      </c>
      <c r="F86" s="97" t="s">
        <v>339</v>
      </c>
      <c r="G86" s="98" t="s">
        <v>340</v>
      </c>
      <c r="H86" s="99" t="s">
        <v>46</v>
      </c>
      <c r="I86" s="100"/>
      <c r="J86" s="101" t="s">
        <v>47</v>
      </c>
      <c r="K86" s="101" t="s">
        <v>47</v>
      </c>
      <c r="L86" s="101" t="s">
        <v>47</v>
      </c>
      <c r="M86" s="101" t="s">
        <v>47</v>
      </c>
      <c r="N86" s="101"/>
      <c r="O86" s="101" t="s">
        <v>47</v>
      </c>
      <c r="P86" s="101"/>
      <c r="Q86" s="101" t="s">
        <v>47</v>
      </c>
      <c r="R86" s="102"/>
      <c r="S86" s="103"/>
      <c r="T86" s="104">
        <v>17</v>
      </c>
      <c r="U86" s="105">
        <v>23</v>
      </c>
      <c r="V86" s="106">
        <v>17</v>
      </c>
      <c r="W86" s="105">
        <v>23</v>
      </c>
      <c r="X86" s="106"/>
      <c r="Y86" s="107"/>
      <c r="Z86" s="108" t="s">
        <v>291</v>
      </c>
      <c r="AA86" s="97" t="s">
        <v>341</v>
      </c>
      <c r="AB86" s="109" t="s">
        <v>342</v>
      </c>
      <c r="AC86" s="98"/>
      <c r="AD86" s="97"/>
      <c r="AE86" s="98"/>
      <c r="AF86" s="110"/>
      <c r="AG86" s="111"/>
      <c r="AH86" s="23" t="e">
        <f>IF(#REF!=1,IF(OR(COUNTA($D86:$G86)&lt;5,COUNTA($J86:$Q86)&lt;1),1,0),0)</f>
        <v>#REF!</v>
      </c>
      <c r="AI86" s="23" t="e">
        <f>IF(#REF!=801,IF(COUNTA(I86)=1,0,1),0)</f>
        <v>#REF!</v>
      </c>
      <c r="AJ86" s="112">
        <f t="shared" si="5"/>
        <v>1</v>
      </c>
      <c r="AK86" s="112">
        <f t="shared" si="6"/>
        <v>0</v>
      </c>
      <c r="AL86" s="112">
        <f>IF($M86="○",IF(COUNTA(#REF!)&lt;2,1,0),0)</f>
        <v>1</v>
      </c>
      <c r="AM86" s="112">
        <f t="shared" si="7"/>
        <v>0</v>
      </c>
      <c r="AN86" s="112">
        <f t="shared" si="8"/>
        <v>0</v>
      </c>
      <c r="AO86" s="112">
        <f t="shared" si="9"/>
        <v>0</v>
      </c>
      <c r="AP86" s="112">
        <f>IF($O86="○",IF(COUNTA(#REF!)&lt;5,1,0),0)</f>
        <v>1</v>
      </c>
    </row>
    <row r="87" spans="2:42" s="113" customFormat="1" ht="45" customHeight="1" x14ac:dyDescent="0.15">
      <c r="B87" s="93" t="s">
        <v>40</v>
      </c>
      <c r="C87" s="94" t="s">
        <v>285</v>
      </c>
      <c r="D87" s="95" t="s">
        <v>343</v>
      </c>
      <c r="E87" s="96" t="s">
        <v>344</v>
      </c>
      <c r="F87" s="97" t="s">
        <v>345</v>
      </c>
      <c r="G87" s="98" t="s">
        <v>346</v>
      </c>
      <c r="H87" s="99" t="s">
        <v>46</v>
      </c>
      <c r="I87" s="100"/>
      <c r="J87" s="101" t="s">
        <v>47</v>
      </c>
      <c r="K87" s="101" t="s">
        <v>47</v>
      </c>
      <c r="L87" s="101" t="s">
        <v>47</v>
      </c>
      <c r="M87" s="101" t="s">
        <v>47</v>
      </c>
      <c r="N87" s="101"/>
      <c r="O87" s="101" t="s">
        <v>47</v>
      </c>
      <c r="P87" s="101"/>
      <c r="Q87" s="101" t="s">
        <v>47</v>
      </c>
      <c r="R87" s="102"/>
      <c r="S87" s="103"/>
      <c r="T87" s="104">
        <v>8</v>
      </c>
      <c r="U87" s="105">
        <v>9</v>
      </c>
      <c r="V87" s="106">
        <v>8</v>
      </c>
      <c r="W87" s="105">
        <v>9</v>
      </c>
      <c r="X87" s="106"/>
      <c r="Y87" s="107"/>
      <c r="Z87" s="108" t="s">
        <v>291</v>
      </c>
      <c r="AA87" s="97"/>
      <c r="AB87" s="109"/>
      <c r="AC87" s="98"/>
      <c r="AD87" s="97"/>
      <c r="AE87" s="98"/>
      <c r="AF87" s="110"/>
      <c r="AG87" s="111"/>
      <c r="AH87" s="23" t="e">
        <f>IF(#REF!=1,IF(OR(COUNTA($D87:$G87)&lt;5,COUNTA($J87:$Q87)&lt;1),1,0),0)</f>
        <v>#REF!</v>
      </c>
      <c r="AI87" s="23" t="e">
        <f>IF(#REF!=801,IF(COUNTA(I87)=1,0,1),0)</f>
        <v>#REF!</v>
      </c>
      <c r="AJ87" s="112">
        <f t="shared" si="5"/>
        <v>1</v>
      </c>
      <c r="AK87" s="112">
        <f t="shared" si="6"/>
        <v>0</v>
      </c>
      <c r="AL87" s="112">
        <f>IF($M87="○",IF(COUNTA(#REF!)&lt;2,1,0),0)</f>
        <v>1</v>
      </c>
      <c r="AM87" s="112">
        <f t="shared" si="7"/>
        <v>0</v>
      </c>
      <c r="AN87" s="112">
        <f t="shared" si="8"/>
        <v>0</v>
      </c>
      <c r="AO87" s="112">
        <f t="shared" si="9"/>
        <v>0</v>
      </c>
      <c r="AP87" s="112">
        <f>IF($O87="○",IF(COUNTA(#REF!)&lt;5,1,0),0)</f>
        <v>1</v>
      </c>
    </row>
    <row r="88" spans="2:42" s="113" customFormat="1" ht="45" customHeight="1" x14ac:dyDescent="0.15">
      <c r="B88" s="93" t="s">
        <v>40</v>
      </c>
      <c r="C88" s="94" t="s">
        <v>285</v>
      </c>
      <c r="D88" s="95" t="s">
        <v>347</v>
      </c>
      <c r="E88" s="96" t="s">
        <v>348</v>
      </c>
      <c r="F88" s="97" t="s">
        <v>349</v>
      </c>
      <c r="G88" s="98" t="s">
        <v>350</v>
      </c>
      <c r="H88" s="99" t="s">
        <v>46</v>
      </c>
      <c r="I88" s="100"/>
      <c r="J88" s="101" t="s">
        <v>47</v>
      </c>
      <c r="K88" s="101" t="s">
        <v>47</v>
      </c>
      <c r="L88" s="101" t="s">
        <v>47</v>
      </c>
      <c r="M88" s="101" t="s">
        <v>47</v>
      </c>
      <c r="N88" s="101"/>
      <c r="O88" s="101" t="s">
        <v>47</v>
      </c>
      <c r="P88" s="101"/>
      <c r="Q88" s="101" t="s">
        <v>47</v>
      </c>
      <c r="R88" s="102"/>
      <c r="S88" s="103"/>
      <c r="T88" s="104">
        <v>8</v>
      </c>
      <c r="U88" s="105">
        <v>10</v>
      </c>
      <c r="V88" s="106">
        <v>8</v>
      </c>
      <c r="W88" s="105">
        <v>10</v>
      </c>
      <c r="X88" s="106"/>
      <c r="Y88" s="107"/>
      <c r="Z88" s="108" t="s">
        <v>291</v>
      </c>
      <c r="AA88" s="97"/>
      <c r="AB88" s="109"/>
      <c r="AC88" s="98"/>
      <c r="AD88" s="97"/>
      <c r="AE88" s="98"/>
      <c r="AF88" s="110"/>
      <c r="AG88" s="111"/>
      <c r="AH88" s="23" t="e">
        <f>IF(#REF!=1,IF(OR(COUNTA($D88:$G88)&lt;5,COUNTA($J88:$Q88)&lt;1),1,0),0)</f>
        <v>#REF!</v>
      </c>
      <c r="AI88" s="23" t="e">
        <f>IF(#REF!=801,IF(COUNTA(I88)=1,0,1),0)</f>
        <v>#REF!</v>
      </c>
      <c r="AJ88" s="112">
        <f t="shared" si="5"/>
        <v>1</v>
      </c>
      <c r="AK88" s="112">
        <f t="shared" si="6"/>
        <v>0</v>
      </c>
      <c r="AL88" s="112">
        <f>IF($M88="○",IF(COUNTA(#REF!)&lt;2,1,0),0)</f>
        <v>1</v>
      </c>
      <c r="AM88" s="112">
        <f t="shared" si="7"/>
        <v>0</v>
      </c>
      <c r="AN88" s="112">
        <f t="shared" si="8"/>
        <v>0</v>
      </c>
      <c r="AO88" s="112">
        <f t="shared" si="9"/>
        <v>0</v>
      </c>
      <c r="AP88" s="112">
        <f>IF($O88="○",IF(COUNTA(#REF!)&lt;5,1,0),0)</f>
        <v>1</v>
      </c>
    </row>
    <row r="89" spans="2:42" s="113" customFormat="1" ht="45" customHeight="1" x14ac:dyDescent="0.15">
      <c r="B89" s="93" t="s">
        <v>40</v>
      </c>
      <c r="C89" s="94" t="s">
        <v>285</v>
      </c>
      <c r="D89" s="95" t="s">
        <v>351</v>
      </c>
      <c r="E89" s="96" t="s">
        <v>352</v>
      </c>
      <c r="F89" s="97" t="s">
        <v>353</v>
      </c>
      <c r="G89" s="98" t="s">
        <v>354</v>
      </c>
      <c r="H89" s="99" t="s">
        <v>46</v>
      </c>
      <c r="I89" s="100"/>
      <c r="J89" s="101" t="s">
        <v>47</v>
      </c>
      <c r="K89" s="101" t="s">
        <v>47</v>
      </c>
      <c r="L89" s="101" t="s">
        <v>47</v>
      </c>
      <c r="M89" s="101" t="s">
        <v>47</v>
      </c>
      <c r="N89" s="101"/>
      <c r="O89" s="101" t="s">
        <v>47</v>
      </c>
      <c r="P89" s="101"/>
      <c r="Q89" s="101" t="s">
        <v>47</v>
      </c>
      <c r="R89" s="102"/>
      <c r="S89" s="103"/>
      <c r="T89" s="104">
        <v>5</v>
      </c>
      <c r="U89" s="105">
        <v>10</v>
      </c>
      <c r="V89" s="106">
        <v>5</v>
      </c>
      <c r="W89" s="105">
        <v>10</v>
      </c>
      <c r="X89" s="106"/>
      <c r="Y89" s="107"/>
      <c r="Z89" s="108" t="s">
        <v>291</v>
      </c>
      <c r="AA89" s="97"/>
      <c r="AB89" s="109"/>
      <c r="AC89" s="98"/>
      <c r="AD89" s="97"/>
      <c r="AE89" s="98"/>
      <c r="AF89" s="110"/>
      <c r="AG89" s="111"/>
      <c r="AH89" s="23" t="e">
        <f>IF(#REF!=1,IF(OR(COUNTA($D89:$G89)&lt;5,COUNTA($J89:$Q89)&lt;1),1,0),0)</f>
        <v>#REF!</v>
      </c>
      <c r="AI89" s="23" t="e">
        <f>IF(#REF!=801,IF(COUNTA(I89)=1,0,1),0)</f>
        <v>#REF!</v>
      </c>
      <c r="AJ89" s="112">
        <f t="shared" si="5"/>
        <v>1</v>
      </c>
      <c r="AK89" s="112">
        <f t="shared" si="6"/>
        <v>0</v>
      </c>
      <c r="AL89" s="112">
        <f>IF($M89="○",IF(COUNTA(#REF!)&lt;2,1,0),0)</f>
        <v>1</v>
      </c>
      <c r="AM89" s="112">
        <f t="shared" si="7"/>
        <v>0</v>
      </c>
      <c r="AN89" s="112">
        <f t="shared" si="8"/>
        <v>0</v>
      </c>
      <c r="AO89" s="112">
        <f t="shared" si="9"/>
        <v>0</v>
      </c>
      <c r="AP89" s="112">
        <f>IF($O89="○",IF(COUNTA(#REF!)&lt;5,1,0),0)</f>
        <v>1</v>
      </c>
    </row>
    <row r="90" spans="2:42" s="113" customFormat="1" ht="45" customHeight="1" x14ac:dyDescent="0.15">
      <c r="B90" s="93" t="s">
        <v>40</v>
      </c>
      <c r="C90" s="94" t="s">
        <v>285</v>
      </c>
      <c r="D90" s="95" t="s">
        <v>355</v>
      </c>
      <c r="E90" s="96" t="s">
        <v>356</v>
      </c>
      <c r="F90" s="97" t="s">
        <v>357</v>
      </c>
      <c r="G90" s="98" t="s">
        <v>358</v>
      </c>
      <c r="H90" s="99" t="s">
        <v>328</v>
      </c>
      <c r="I90" s="100"/>
      <c r="J90" s="101" t="s">
        <v>47</v>
      </c>
      <c r="K90" s="101" t="s">
        <v>47</v>
      </c>
      <c r="L90" s="101" t="s">
        <v>47</v>
      </c>
      <c r="M90" s="101" t="s">
        <v>47</v>
      </c>
      <c r="N90" s="101"/>
      <c r="O90" s="101" t="s">
        <v>47</v>
      </c>
      <c r="P90" s="101"/>
      <c r="Q90" s="101" t="s">
        <v>47</v>
      </c>
      <c r="R90" s="102"/>
      <c r="S90" s="103"/>
      <c r="T90" s="104">
        <v>14</v>
      </c>
      <c r="U90" s="105">
        <v>22</v>
      </c>
      <c r="V90" s="106">
        <v>14</v>
      </c>
      <c r="W90" s="105">
        <v>22</v>
      </c>
      <c r="X90" s="106"/>
      <c r="Y90" s="107"/>
      <c r="Z90" s="108" t="s">
        <v>291</v>
      </c>
      <c r="AA90" s="97"/>
      <c r="AB90" s="109"/>
      <c r="AC90" s="98"/>
      <c r="AD90" s="97"/>
      <c r="AE90" s="98"/>
      <c r="AF90" s="110"/>
      <c r="AG90" s="111"/>
      <c r="AH90" s="23" t="e">
        <f>IF(#REF!=1,IF(OR(COUNTA($D90:$G90)&lt;5,COUNTA($J90:$Q90)&lt;1),1,0),0)</f>
        <v>#REF!</v>
      </c>
      <c r="AI90" s="23" t="e">
        <f>IF(#REF!=801,IF(COUNTA(I90)=1,0,1),0)</f>
        <v>#REF!</v>
      </c>
      <c r="AJ90" s="112">
        <f t="shared" si="5"/>
        <v>1</v>
      </c>
      <c r="AK90" s="112">
        <f t="shared" si="6"/>
        <v>0</v>
      </c>
      <c r="AL90" s="112">
        <f>IF($M90="○",IF(COUNTA(#REF!)&lt;2,1,0),0)</f>
        <v>1</v>
      </c>
      <c r="AM90" s="112">
        <f t="shared" si="7"/>
        <v>0</v>
      </c>
      <c r="AN90" s="112">
        <f t="shared" si="8"/>
        <v>0</v>
      </c>
      <c r="AO90" s="112">
        <f t="shared" si="9"/>
        <v>0</v>
      </c>
      <c r="AP90" s="112">
        <f>IF($O90="○",IF(COUNTA(#REF!)&lt;5,1,0),0)</f>
        <v>1</v>
      </c>
    </row>
    <row r="91" spans="2:42" s="113" customFormat="1" ht="45" customHeight="1" x14ac:dyDescent="0.15">
      <c r="B91" s="93" t="s">
        <v>40</v>
      </c>
      <c r="C91" s="94" t="s">
        <v>285</v>
      </c>
      <c r="D91" s="95" t="s">
        <v>359</v>
      </c>
      <c r="E91" s="96" t="s">
        <v>360</v>
      </c>
      <c r="F91" s="97" t="s">
        <v>361</v>
      </c>
      <c r="G91" s="98" t="s">
        <v>362</v>
      </c>
      <c r="H91" s="99" t="s">
        <v>363</v>
      </c>
      <c r="I91" s="100"/>
      <c r="J91" s="101" t="s">
        <v>47</v>
      </c>
      <c r="K91" s="101" t="s">
        <v>47</v>
      </c>
      <c r="L91" s="101" t="s">
        <v>47</v>
      </c>
      <c r="M91" s="101" t="s">
        <v>47</v>
      </c>
      <c r="N91" s="101"/>
      <c r="O91" s="101" t="s">
        <v>47</v>
      </c>
      <c r="P91" s="101"/>
      <c r="Q91" s="101" t="s">
        <v>47</v>
      </c>
      <c r="R91" s="102"/>
      <c r="S91" s="103"/>
      <c r="T91" s="104">
        <v>6</v>
      </c>
      <c r="U91" s="105">
        <v>6</v>
      </c>
      <c r="V91" s="106">
        <v>6</v>
      </c>
      <c r="W91" s="105">
        <v>6</v>
      </c>
      <c r="X91" s="106"/>
      <c r="Y91" s="107"/>
      <c r="Z91" s="108" t="s">
        <v>291</v>
      </c>
      <c r="AA91" s="97"/>
      <c r="AB91" s="109"/>
      <c r="AC91" s="98"/>
      <c r="AD91" s="97"/>
      <c r="AE91" s="98"/>
      <c r="AF91" s="110"/>
      <c r="AG91" s="111"/>
      <c r="AH91" s="23" t="e">
        <f>IF(#REF!=1,IF(OR(COUNTA($D91:$G91)&lt;5,COUNTA($J91:$Q91)&lt;1),1,0),0)</f>
        <v>#REF!</v>
      </c>
      <c r="AI91" s="23" t="e">
        <f>IF(#REF!=801,IF(COUNTA(I91)=1,0,1),0)</f>
        <v>#REF!</v>
      </c>
      <c r="AJ91" s="112">
        <f t="shared" si="5"/>
        <v>1</v>
      </c>
      <c r="AK91" s="112">
        <f t="shared" si="6"/>
        <v>0</v>
      </c>
      <c r="AL91" s="112">
        <f>IF($M91="○",IF(COUNTA(#REF!)&lt;2,1,0),0)</f>
        <v>1</v>
      </c>
      <c r="AM91" s="112">
        <f t="shared" si="7"/>
        <v>0</v>
      </c>
      <c r="AN91" s="112">
        <f t="shared" si="8"/>
        <v>0</v>
      </c>
      <c r="AO91" s="112">
        <f t="shared" si="9"/>
        <v>0</v>
      </c>
      <c r="AP91" s="112">
        <f>IF($O91="○",IF(COUNTA(#REF!)&lt;5,1,0),0)</f>
        <v>1</v>
      </c>
    </row>
    <row r="92" spans="2:42" s="113" customFormat="1" ht="45" customHeight="1" x14ac:dyDescent="0.15">
      <c r="B92" s="93" t="s">
        <v>40</v>
      </c>
      <c r="C92" s="94" t="s">
        <v>285</v>
      </c>
      <c r="D92" s="95" t="s">
        <v>364</v>
      </c>
      <c r="E92" s="96" t="s">
        <v>365</v>
      </c>
      <c r="F92" s="97" t="s">
        <v>366</v>
      </c>
      <c r="G92" s="98" t="s">
        <v>367</v>
      </c>
      <c r="H92" s="99" t="s">
        <v>363</v>
      </c>
      <c r="I92" s="100"/>
      <c r="J92" s="101" t="s">
        <v>47</v>
      </c>
      <c r="K92" s="101" t="s">
        <v>47</v>
      </c>
      <c r="L92" s="101" t="s">
        <v>47</v>
      </c>
      <c r="M92" s="101" t="s">
        <v>47</v>
      </c>
      <c r="N92" s="101"/>
      <c r="O92" s="101" t="s">
        <v>47</v>
      </c>
      <c r="P92" s="101"/>
      <c r="Q92" s="101" t="s">
        <v>47</v>
      </c>
      <c r="R92" s="102"/>
      <c r="S92" s="103"/>
      <c r="T92" s="104">
        <v>9</v>
      </c>
      <c r="U92" s="105">
        <v>10</v>
      </c>
      <c r="V92" s="106">
        <v>9</v>
      </c>
      <c r="W92" s="105">
        <v>10</v>
      </c>
      <c r="X92" s="106"/>
      <c r="Y92" s="107"/>
      <c r="Z92" s="108" t="s">
        <v>291</v>
      </c>
      <c r="AA92" s="97" t="s">
        <v>368</v>
      </c>
      <c r="AB92" s="109" t="s">
        <v>369</v>
      </c>
      <c r="AC92" s="98"/>
      <c r="AD92" s="97"/>
      <c r="AE92" s="98"/>
      <c r="AF92" s="110"/>
      <c r="AG92" s="111"/>
      <c r="AH92" s="23" t="e">
        <f>IF(#REF!=1,IF(OR(COUNTA($D92:$G92)&lt;5,COUNTA($J92:$Q92)&lt;1),1,0),0)</f>
        <v>#REF!</v>
      </c>
      <c r="AI92" s="23" t="e">
        <f>IF(#REF!=801,IF(COUNTA(I92)=1,0,1),0)</f>
        <v>#REF!</v>
      </c>
      <c r="AJ92" s="112">
        <f t="shared" si="5"/>
        <v>1</v>
      </c>
      <c r="AK92" s="112">
        <f t="shared" si="6"/>
        <v>0</v>
      </c>
      <c r="AL92" s="112">
        <f>IF($M92="○",IF(COUNTA(#REF!)&lt;2,1,0),0)</f>
        <v>1</v>
      </c>
      <c r="AM92" s="112">
        <f t="shared" si="7"/>
        <v>0</v>
      </c>
      <c r="AN92" s="112">
        <f t="shared" si="8"/>
        <v>0</v>
      </c>
      <c r="AO92" s="112">
        <f t="shared" si="9"/>
        <v>0</v>
      </c>
      <c r="AP92" s="112">
        <f>IF($O92="○",IF(COUNTA(#REF!)&lt;5,1,0),0)</f>
        <v>1</v>
      </c>
    </row>
    <row r="93" spans="2:42" s="113" customFormat="1" ht="45" customHeight="1" x14ac:dyDescent="0.15">
      <c r="B93" s="93" t="s">
        <v>40</v>
      </c>
      <c r="C93" s="94" t="s">
        <v>285</v>
      </c>
      <c r="D93" s="95" t="s">
        <v>370</v>
      </c>
      <c r="E93" s="96" t="s">
        <v>371</v>
      </c>
      <c r="F93" s="97" t="s">
        <v>372</v>
      </c>
      <c r="G93" s="98" t="s">
        <v>373</v>
      </c>
      <c r="H93" s="99" t="s">
        <v>374</v>
      </c>
      <c r="I93" s="100"/>
      <c r="J93" s="101" t="s">
        <v>47</v>
      </c>
      <c r="K93" s="101" t="s">
        <v>47</v>
      </c>
      <c r="L93" s="101" t="s">
        <v>47</v>
      </c>
      <c r="M93" s="101" t="s">
        <v>47</v>
      </c>
      <c r="N93" s="101"/>
      <c r="O93" s="101" t="s">
        <v>47</v>
      </c>
      <c r="P93" s="101"/>
      <c r="Q93" s="101" t="s">
        <v>47</v>
      </c>
      <c r="R93" s="102"/>
      <c r="S93" s="103"/>
      <c r="T93" s="104">
        <v>19</v>
      </c>
      <c r="U93" s="105">
        <v>6</v>
      </c>
      <c r="V93" s="106">
        <v>19</v>
      </c>
      <c r="W93" s="105">
        <v>6</v>
      </c>
      <c r="X93" s="106"/>
      <c r="Y93" s="107"/>
      <c r="Z93" s="108" t="s">
        <v>291</v>
      </c>
      <c r="AA93" s="97"/>
      <c r="AB93" s="109"/>
      <c r="AC93" s="98"/>
      <c r="AD93" s="97"/>
      <c r="AE93" s="98"/>
      <c r="AF93" s="110"/>
      <c r="AG93" s="111"/>
      <c r="AH93" s="23" t="e">
        <f>IF(#REF!=1,IF(OR(COUNTA($D93:$G93)&lt;5,COUNTA($J93:$Q93)&lt;1),1,0),0)</f>
        <v>#REF!</v>
      </c>
      <c r="AI93" s="23" t="e">
        <f>IF(#REF!=801,IF(COUNTA(I93)=1,0,1),0)</f>
        <v>#REF!</v>
      </c>
      <c r="AJ93" s="112">
        <f t="shared" si="5"/>
        <v>1</v>
      </c>
      <c r="AK93" s="112">
        <f t="shared" si="6"/>
        <v>0</v>
      </c>
      <c r="AL93" s="112">
        <f>IF($M93="○",IF(COUNTA(#REF!)&lt;2,1,0),0)</f>
        <v>1</v>
      </c>
      <c r="AM93" s="112">
        <f t="shared" si="7"/>
        <v>0</v>
      </c>
      <c r="AN93" s="112">
        <f t="shared" si="8"/>
        <v>0</v>
      </c>
      <c r="AO93" s="112">
        <f t="shared" si="9"/>
        <v>0</v>
      </c>
      <c r="AP93" s="112">
        <f>IF($O93="○",IF(COUNTA(#REF!)&lt;5,1,0),0)</f>
        <v>1</v>
      </c>
    </row>
    <row r="94" spans="2:42" s="113" customFormat="1" ht="45" customHeight="1" x14ac:dyDescent="0.15">
      <c r="B94" s="93" t="s">
        <v>40</v>
      </c>
      <c r="C94" s="94" t="s">
        <v>285</v>
      </c>
      <c r="D94" s="95" t="s">
        <v>375</v>
      </c>
      <c r="E94" s="96" t="s">
        <v>376</v>
      </c>
      <c r="F94" s="97" t="s">
        <v>377</v>
      </c>
      <c r="G94" s="98" t="s">
        <v>378</v>
      </c>
      <c r="H94" s="99" t="s">
        <v>374</v>
      </c>
      <c r="I94" s="100"/>
      <c r="J94" s="101" t="s">
        <v>47</v>
      </c>
      <c r="K94" s="101" t="s">
        <v>47</v>
      </c>
      <c r="L94" s="101" t="s">
        <v>47</v>
      </c>
      <c r="M94" s="101" t="s">
        <v>47</v>
      </c>
      <c r="N94" s="101"/>
      <c r="O94" s="101" t="s">
        <v>47</v>
      </c>
      <c r="P94" s="101"/>
      <c r="Q94" s="101" t="s">
        <v>47</v>
      </c>
      <c r="R94" s="102"/>
      <c r="S94" s="103"/>
      <c r="T94" s="104">
        <v>23</v>
      </c>
      <c r="U94" s="105">
        <v>0</v>
      </c>
      <c r="V94" s="106">
        <v>23</v>
      </c>
      <c r="W94" s="105">
        <v>0</v>
      </c>
      <c r="X94" s="106"/>
      <c r="Y94" s="107"/>
      <c r="Z94" s="108" t="s">
        <v>291</v>
      </c>
      <c r="AA94" s="97"/>
      <c r="AB94" s="109"/>
      <c r="AC94" s="98"/>
      <c r="AD94" s="97"/>
      <c r="AE94" s="98"/>
      <c r="AF94" s="110"/>
      <c r="AG94" s="111"/>
      <c r="AH94" s="23" t="e">
        <f>IF(#REF!=1,IF(OR(COUNTA($D94:$G94)&lt;5,COUNTA($J94:$Q94)&lt;1),1,0),0)</f>
        <v>#REF!</v>
      </c>
      <c r="AI94" s="23" t="e">
        <f>IF(#REF!=801,IF(COUNTA(I94)=1,0,1),0)</f>
        <v>#REF!</v>
      </c>
      <c r="AJ94" s="112">
        <f t="shared" si="5"/>
        <v>1</v>
      </c>
      <c r="AK94" s="112">
        <f t="shared" si="6"/>
        <v>0</v>
      </c>
      <c r="AL94" s="112">
        <f>IF($M94="○",IF(COUNTA(#REF!)&lt;2,1,0),0)</f>
        <v>1</v>
      </c>
      <c r="AM94" s="112">
        <f t="shared" si="7"/>
        <v>0</v>
      </c>
      <c r="AN94" s="112">
        <f t="shared" si="8"/>
        <v>0</v>
      </c>
      <c r="AO94" s="112">
        <f t="shared" si="9"/>
        <v>0</v>
      </c>
      <c r="AP94" s="112">
        <f>IF($O94="○",IF(COUNTA(#REF!)&lt;5,1,0),0)</f>
        <v>1</v>
      </c>
    </row>
    <row r="95" spans="2:42" s="113" customFormat="1" ht="45" customHeight="1" x14ac:dyDescent="0.15">
      <c r="B95" s="93" t="s">
        <v>40</v>
      </c>
      <c r="C95" s="94" t="s">
        <v>285</v>
      </c>
      <c r="D95" s="95" t="s">
        <v>379</v>
      </c>
      <c r="E95" s="96" t="s">
        <v>380</v>
      </c>
      <c r="F95" s="97" t="s">
        <v>381</v>
      </c>
      <c r="G95" s="98" t="s">
        <v>382</v>
      </c>
      <c r="H95" s="99" t="s">
        <v>383</v>
      </c>
      <c r="I95" s="100"/>
      <c r="J95" s="101" t="s">
        <v>47</v>
      </c>
      <c r="K95" s="101" t="s">
        <v>47</v>
      </c>
      <c r="L95" s="101" t="s">
        <v>47</v>
      </c>
      <c r="M95" s="101" t="s">
        <v>47</v>
      </c>
      <c r="N95" s="101"/>
      <c r="O95" s="101" t="s">
        <v>47</v>
      </c>
      <c r="P95" s="101"/>
      <c r="Q95" s="101" t="s">
        <v>47</v>
      </c>
      <c r="R95" s="102"/>
      <c r="S95" s="103"/>
      <c r="T95" s="104">
        <v>15</v>
      </c>
      <c r="U95" s="105">
        <v>5</v>
      </c>
      <c r="V95" s="106">
        <v>15</v>
      </c>
      <c r="W95" s="105">
        <v>5</v>
      </c>
      <c r="X95" s="106"/>
      <c r="Y95" s="107"/>
      <c r="Z95" s="108" t="s">
        <v>291</v>
      </c>
      <c r="AA95" s="97"/>
      <c r="AB95" s="109"/>
      <c r="AC95" s="98"/>
      <c r="AD95" s="97"/>
      <c r="AE95" s="98"/>
      <c r="AF95" s="110"/>
      <c r="AG95" s="111"/>
      <c r="AH95" s="23" t="e">
        <f>IF(#REF!=1,IF(OR(COUNTA($D95:$G95)&lt;5,COUNTA($J95:$Q95)&lt;1),1,0),0)</f>
        <v>#REF!</v>
      </c>
      <c r="AI95" s="23" t="e">
        <f>IF(#REF!=801,IF(COUNTA(I95)=1,0,1),0)</f>
        <v>#REF!</v>
      </c>
      <c r="AJ95" s="112">
        <f t="shared" si="5"/>
        <v>1</v>
      </c>
      <c r="AK95" s="112">
        <f t="shared" si="6"/>
        <v>0</v>
      </c>
      <c r="AL95" s="112">
        <f>IF($M95="○",IF(COUNTA(#REF!)&lt;2,1,0),0)</f>
        <v>1</v>
      </c>
      <c r="AM95" s="112">
        <f t="shared" si="7"/>
        <v>0</v>
      </c>
      <c r="AN95" s="112">
        <f t="shared" si="8"/>
        <v>0</v>
      </c>
      <c r="AO95" s="112">
        <f t="shared" si="9"/>
        <v>0</v>
      </c>
      <c r="AP95" s="112">
        <f>IF($O95="○",IF(COUNTA(#REF!)&lt;5,1,0),0)</f>
        <v>1</v>
      </c>
    </row>
    <row r="96" spans="2:42" s="113" customFormat="1" ht="45" customHeight="1" x14ac:dyDescent="0.15">
      <c r="B96" s="93" t="s">
        <v>40</v>
      </c>
      <c r="C96" s="94" t="s">
        <v>285</v>
      </c>
      <c r="D96" s="95" t="s">
        <v>384</v>
      </c>
      <c r="E96" s="96" t="s">
        <v>385</v>
      </c>
      <c r="F96" s="97" t="s">
        <v>386</v>
      </c>
      <c r="G96" s="98" t="s">
        <v>387</v>
      </c>
      <c r="H96" s="99" t="s">
        <v>388</v>
      </c>
      <c r="I96" s="100"/>
      <c r="J96" s="101" t="s">
        <v>47</v>
      </c>
      <c r="K96" s="101" t="s">
        <v>47</v>
      </c>
      <c r="L96" s="101" t="s">
        <v>47</v>
      </c>
      <c r="M96" s="101" t="s">
        <v>47</v>
      </c>
      <c r="N96" s="101"/>
      <c r="O96" s="101" t="s">
        <v>47</v>
      </c>
      <c r="P96" s="101"/>
      <c r="Q96" s="101" t="s">
        <v>47</v>
      </c>
      <c r="R96" s="102"/>
      <c r="S96" s="103"/>
      <c r="T96" s="104">
        <v>62</v>
      </c>
      <c r="U96" s="105">
        <v>21</v>
      </c>
      <c r="V96" s="106">
        <v>62</v>
      </c>
      <c r="W96" s="105">
        <v>21</v>
      </c>
      <c r="X96" s="106"/>
      <c r="Y96" s="107"/>
      <c r="Z96" s="108" t="s">
        <v>291</v>
      </c>
      <c r="AA96" s="97"/>
      <c r="AB96" s="109"/>
      <c r="AC96" s="98"/>
      <c r="AD96" s="97"/>
      <c r="AE96" s="98"/>
      <c r="AF96" s="110"/>
      <c r="AG96" s="111"/>
      <c r="AH96" s="23" t="e">
        <f>IF(#REF!=1,IF(OR(COUNTA($D96:$G96)&lt;5,COUNTA($J96:$Q96)&lt;1),1,0),0)</f>
        <v>#REF!</v>
      </c>
      <c r="AI96" s="23" t="e">
        <f>IF(#REF!=801,IF(COUNTA(I96)=1,0,1),0)</f>
        <v>#REF!</v>
      </c>
      <c r="AJ96" s="112">
        <f t="shared" si="5"/>
        <v>1</v>
      </c>
      <c r="AK96" s="112">
        <f t="shared" si="6"/>
        <v>0</v>
      </c>
      <c r="AL96" s="112">
        <f>IF($M96="○",IF(COUNTA(#REF!)&lt;2,1,0),0)</f>
        <v>1</v>
      </c>
      <c r="AM96" s="112">
        <f t="shared" si="7"/>
        <v>0</v>
      </c>
      <c r="AN96" s="112">
        <f t="shared" si="8"/>
        <v>0</v>
      </c>
      <c r="AO96" s="112">
        <f t="shared" si="9"/>
        <v>0</v>
      </c>
      <c r="AP96" s="112">
        <f>IF($O96="○",IF(COUNTA(#REF!)&lt;5,1,0),0)</f>
        <v>1</v>
      </c>
    </row>
    <row r="97" spans="2:42" s="113" customFormat="1" ht="45" customHeight="1" x14ac:dyDescent="0.15">
      <c r="B97" s="93" t="s">
        <v>40</v>
      </c>
      <c r="C97" s="94" t="s">
        <v>285</v>
      </c>
      <c r="D97" s="95" t="s">
        <v>389</v>
      </c>
      <c r="E97" s="96" t="s">
        <v>390</v>
      </c>
      <c r="F97" s="97" t="s">
        <v>391</v>
      </c>
      <c r="G97" s="98" t="s">
        <v>392</v>
      </c>
      <c r="H97" s="99" t="s">
        <v>388</v>
      </c>
      <c r="I97" s="100"/>
      <c r="J97" s="101" t="s">
        <v>47</v>
      </c>
      <c r="K97" s="101" t="s">
        <v>47</v>
      </c>
      <c r="L97" s="101" t="s">
        <v>47</v>
      </c>
      <c r="M97" s="101" t="s">
        <v>47</v>
      </c>
      <c r="N97" s="101"/>
      <c r="O97" s="101" t="s">
        <v>47</v>
      </c>
      <c r="P97" s="101"/>
      <c r="Q97" s="101" t="s">
        <v>47</v>
      </c>
      <c r="R97" s="102"/>
      <c r="S97" s="103"/>
      <c r="T97" s="104">
        <v>20</v>
      </c>
      <c r="U97" s="105">
        <v>10</v>
      </c>
      <c r="V97" s="106">
        <v>20</v>
      </c>
      <c r="W97" s="105">
        <v>10</v>
      </c>
      <c r="X97" s="106"/>
      <c r="Y97" s="107"/>
      <c r="Z97" s="108" t="s">
        <v>291</v>
      </c>
      <c r="AA97" s="97" t="s">
        <v>393</v>
      </c>
      <c r="AB97" s="109" t="s">
        <v>394</v>
      </c>
      <c r="AC97" s="98"/>
      <c r="AD97" s="97"/>
      <c r="AE97" s="98"/>
      <c r="AF97" s="110"/>
      <c r="AG97" s="111"/>
      <c r="AH97" s="23" t="e">
        <f>IF(#REF!=1,IF(OR(COUNTA($D97:$G97)&lt;5,COUNTA($J97:$Q97)&lt;1),1,0),0)</f>
        <v>#REF!</v>
      </c>
      <c r="AI97" s="23" t="e">
        <f>IF(#REF!=801,IF(COUNTA(I97)=1,0,1),0)</f>
        <v>#REF!</v>
      </c>
      <c r="AJ97" s="112">
        <f t="shared" si="5"/>
        <v>1</v>
      </c>
      <c r="AK97" s="112">
        <f t="shared" si="6"/>
        <v>0</v>
      </c>
      <c r="AL97" s="112">
        <f>IF($M97="○",IF(COUNTA(#REF!)&lt;2,1,0),0)</f>
        <v>1</v>
      </c>
      <c r="AM97" s="112">
        <f t="shared" si="7"/>
        <v>0</v>
      </c>
      <c r="AN97" s="112">
        <f t="shared" si="8"/>
        <v>0</v>
      </c>
      <c r="AO97" s="112">
        <f t="shared" si="9"/>
        <v>0</v>
      </c>
      <c r="AP97" s="112">
        <f>IF($O97="○",IF(COUNTA(#REF!)&lt;5,1,0),0)</f>
        <v>1</v>
      </c>
    </row>
    <row r="98" spans="2:42" s="113" customFormat="1" ht="45" customHeight="1" x14ac:dyDescent="0.15">
      <c r="B98" s="93" t="s">
        <v>40</v>
      </c>
      <c r="C98" s="94" t="s">
        <v>285</v>
      </c>
      <c r="D98" s="95" t="s">
        <v>395</v>
      </c>
      <c r="E98" s="96" t="s">
        <v>396</v>
      </c>
      <c r="F98" s="97" t="s">
        <v>397</v>
      </c>
      <c r="G98" s="98" t="s">
        <v>398</v>
      </c>
      <c r="H98" s="99" t="s">
        <v>52</v>
      </c>
      <c r="I98" s="100"/>
      <c r="J98" s="101" t="s">
        <v>47</v>
      </c>
      <c r="K98" s="101" t="s">
        <v>47</v>
      </c>
      <c r="L98" s="101" t="s">
        <v>47</v>
      </c>
      <c r="M98" s="101" t="s">
        <v>47</v>
      </c>
      <c r="N98" s="101"/>
      <c r="O98" s="101" t="s">
        <v>47</v>
      </c>
      <c r="P98" s="101"/>
      <c r="Q98" s="101" t="s">
        <v>47</v>
      </c>
      <c r="R98" s="102"/>
      <c r="S98" s="103"/>
      <c r="T98" s="104">
        <v>0</v>
      </c>
      <c r="U98" s="105">
        <v>0</v>
      </c>
      <c r="V98" s="106">
        <v>0</v>
      </c>
      <c r="W98" s="105">
        <v>0</v>
      </c>
      <c r="X98" s="106"/>
      <c r="Y98" s="107"/>
      <c r="Z98" s="108" t="s">
        <v>291</v>
      </c>
      <c r="AA98" s="97"/>
      <c r="AB98" s="109"/>
      <c r="AC98" s="98"/>
      <c r="AD98" s="97"/>
      <c r="AE98" s="98"/>
      <c r="AF98" s="110"/>
      <c r="AG98" s="111"/>
      <c r="AH98" s="23" t="e">
        <f>IF(#REF!=1,IF(OR(COUNTA($D98:$G98)&lt;5,COUNTA($J98:$Q98)&lt;1),1,0),0)</f>
        <v>#REF!</v>
      </c>
      <c r="AI98" s="23" t="e">
        <f>IF(#REF!=801,IF(COUNTA(I98)=1,0,1),0)</f>
        <v>#REF!</v>
      </c>
      <c r="AJ98" s="112">
        <f t="shared" si="5"/>
        <v>1</v>
      </c>
      <c r="AK98" s="112">
        <f t="shared" si="6"/>
        <v>0</v>
      </c>
      <c r="AL98" s="112">
        <f>IF($M98="○",IF(COUNTA(#REF!)&lt;2,1,0),0)</f>
        <v>1</v>
      </c>
      <c r="AM98" s="112">
        <f t="shared" si="7"/>
        <v>0</v>
      </c>
      <c r="AN98" s="112">
        <f t="shared" si="8"/>
        <v>0</v>
      </c>
      <c r="AO98" s="112">
        <f t="shared" si="9"/>
        <v>0</v>
      </c>
      <c r="AP98" s="112">
        <f>IF($O98="○",IF(COUNTA(#REF!)&lt;5,1,0),0)</f>
        <v>1</v>
      </c>
    </row>
    <row r="99" spans="2:42" s="113" customFormat="1" ht="45" customHeight="1" x14ac:dyDescent="0.15">
      <c r="B99" s="93" t="s">
        <v>40</v>
      </c>
      <c r="C99" s="94" t="s">
        <v>285</v>
      </c>
      <c r="D99" s="95" t="s">
        <v>399</v>
      </c>
      <c r="E99" s="96" t="s">
        <v>400</v>
      </c>
      <c r="F99" s="97" t="s">
        <v>401</v>
      </c>
      <c r="G99" s="98" t="s">
        <v>402</v>
      </c>
      <c r="H99" s="99" t="s">
        <v>52</v>
      </c>
      <c r="I99" s="100"/>
      <c r="J99" s="101" t="s">
        <v>47</v>
      </c>
      <c r="K99" s="101" t="s">
        <v>47</v>
      </c>
      <c r="L99" s="101" t="s">
        <v>47</v>
      </c>
      <c r="M99" s="101" t="s">
        <v>47</v>
      </c>
      <c r="N99" s="101"/>
      <c r="O99" s="101" t="s">
        <v>47</v>
      </c>
      <c r="P99" s="101"/>
      <c r="Q99" s="101" t="s">
        <v>47</v>
      </c>
      <c r="R99" s="102"/>
      <c r="S99" s="103"/>
      <c r="T99" s="104">
        <v>10</v>
      </c>
      <c r="U99" s="105">
        <v>2</v>
      </c>
      <c r="V99" s="106">
        <v>10</v>
      </c>
      <c r="W99" s="105">
        <v>2</v>
      </c>
      <c r="X99" s="106"/>
      <c r="Y99" s="107"/>
      <c r="Z99" s="108" t="s">
        <v>291</v>
      </c>
      <c r="AA99" s="97"/>
      <c r="AB99" s="109"/>
      <c r="AC99" s="98"/>
      <c r="AD99" s="97"/>
      <c r="AE99" s="98"/>
      <c r="AF99" s="110"/>
      <c r="AG99" s="111"/>
      <c r="AH99" s="23" t="e">
        <f>IF(#REF!=1,IF(OR(COUNTA($D99:$G99)&lt;5,COUNTA($J99:$Q99)&lt;1),1,0),0)</f>
        <v>#REF!</v>
      </c>
      <c r="AI99" s="23" t="e">
        <f>IF(#REF!=801,IF(COUNTA(I99)=1,0,1),0)</f>
        <v>#REF!</v>
      </c>
      <c r="AJ99" s="112">
        <f t="shared" si="5"/>
        <v>1</v>
      </c>
      <c r="AK99" s="112">
        <f t="shared" si="6"/>
        <v>0</v>
      </c>
      <c r="AL99" s="112">
        <f>IF($M99="○",IF(COUNTA(#REF!)&lt;2,1,0),0)</f>
        <v>1</v>
      </c>
      <c r="AM99" s="112">
        <f t="shared" si="7"/>
        <v>0</v>
      </c>
      <c r="AN99" s="112">
        <f t="shared" si="8"/>
        <v>0</v>
      </c>
      <c r="AO99" s="112">
        <f t="shared" si="9"/>
        <v>0</v>
      </c>
      <c r="AP99" s="112">
        <f>IF($O99="○",IF(COUNTA(#REF!)&lt;5,1,0),0)</f>
        <v>1</v>
      </c>
    </row>
    <row r="100" spans="2:42" s="113" customFormat="1" ht="45" customHeight="1" x14ac:dyDescent="0.15">
      <c r="B100" s="93" t="s">
        <v>40</v>
      </c>
      <c r="C100" s="94" t="s">
        <v>285</v>
      </c>
      <c r="D100" s="95" t="s">
        <v>403</v>
      </c>
      <c r="E100" s="96" t="s">
        <v>404</v>
      </c>
      <c r="F100" s="97" t="s">
        <v>405</v>
      </c>
      <c r="G100" s="98" t="s">
        <v>406</v>
      </c>
      <c r="H100" s="99" t="s">
        <v>52</v>
      </c>
      <c r="I100" s="100"/>
      <c r="J100" s="101" t="s">
        <v>47</v>
      </c>
      <c r="K100" s="101" t="s">
        <v>47</v>
      </c>
      <c r="L100" s="101" t="s">
        <v>47</v>
      </c>
      <c r="M100" s="101" t="s">
        <v>47</v>
      </c>
      <c r="N100" s="101"/>
      <c r="O100" s="101" t="s">
        <v>47</v>
      </c>
      <c r="P100" s="101"/>
      <c r="Q100" s="101" t="s">
        <v>47</v>
      </c>
      <c r="R100" s="102"/>
      <c r="S100" s="103"/>
      <c r="T100" s="104">
        <v>16</v>
      </c>
      <c r="U100" s="105">
        <v>25</v>
      </c>
      <c r="V100" s="106">
        <v>16</v>
      </c>
      <c r="W100" s="105">
        <v>25</v>
      </c>
      <c r="X100" s="106"/>
      <c r="Y100" s="107"/>
      <c r="Z100" s="108" t="s">
        <v>291</v>
      </c>
      <c r="AA100" s="97"/>
      <c r="AB100" s="109"/>
      <c r="AC100" s="98"/>
      <c r="AD100" s="97"/>
      <c r="AE100" s="98"/>
      <c r="AF100" s="110"/>
      <c r="AG100" s="111"/>
      <c r="AH100" s="23" t="e">
        <f>IF(#REF!=1,IF(OR(COUNTA($D100:$G100)&lt;5,COUNTA($J100:$Q100)&lt;1),1,0),0)</f>
        <v>#REF!</v>
      </c>
      <c r="AI100" s="23" t="e">
        <f>IF(#REF!=801,IF(COUNTA(I100)=1,0,1),0)</f>
        <v>#REF!</v>
      </c>
      <c r="AJ100" s="112">
        <f t="shared" si="5"/>
        <v>1</v>
      </c>
      <c r="AK100" s="112">
        <f t="shared" si="6"/>
        <v>0</v>
      </c>
      <c r="AL100" s="112">
        <f>IF($M100="○",IF(COUNTA(#REF!)&lt;2,1,0),0)</f>
        <v>1</v>
      </c>
      <c r="AM100" s="112">
        <f t="shared" si="7"/>
        <v>0</v>
      </c>
      <c r="AN100" s="112">
        <f t="shared" si="8"/>
        <v>0</v>
      </c>
      <c r="AO100" s="112">
        <f t="shared" si="9"/>
        <v>0</v>
      </c>
      <c r="AP100" s="112">
        <f>IF($O100="○",IF(COUNTA(#REF!)&lt;5,1,0),0)</f>
        <v>1</v>
      </c>
    </row>
    <row r="101" spans="2:42" s="113" customFormat="1" ht="45" customHeight="1" x14ac:dyDescent="0.15">
      <c r="B101" s="93" t="s">
        <v>40</v>
      </c>
      <c r="C101" s="94" t="s">
        <v>285</v>
      </c>
      <c r="D101" s="95" t="s">
        <v>407</v>
      </c>
      <c r="E101" s="96" t="s">
        <v>408</v>
      </c>
      <c r="F101" s="97" t="s">
        <v>409</v>
      </c>
      <c r="G101" s="98" t="s">
        <v>410</v>
      </c>
      <c r="H101" s="99" t="s">
        <v>52</v>
      </c>
      <c r="I101" s="100"/>
      <c r="J101" s="101" t="s">
        <v>47</v>
      </c>
      <c r="K101" s="101" t="s">
        <v>47</v>
      </c>
      <c r="L101" s="101" t="s">
        <v>47</v>
      </c>
      <c r="M101" s="101" t="s">
        <v>47</v>
      </c>
      <c r="N101" s="101"/>
      <c r="O101" s="101" t="s">
        <v>47</v>
      </c>
      <c r="P101" s="101"/>
      <c r="Q101" s="101" t="s">
        <v>47</v>
      </c>
      <c r="R101" s="102"/>
      <c r="S101" s="103"/>
      <c r="T101" s="104">
        <v>12</v>
      </c>
      <c r="U101" s="105">
        <v>0</v>
      </c>
      <c r="V101" s="106">
        <v>12</v>
      </c>
      <c r="W101" s="105">
        <v>0</v>
      </c>
      <c r="X101" s="106"/>
      <c r="Y101" s="107"/>
      <c r="Z101" s="108" t="s">
        <v>291</v>
      </c>
      <c r="AA101" s="97"/>
      <c r="AB101" s="109"/>
      <c r="AC101" s="98"/>
      <c r="AD101" s="97"/>
      <c r="AE101" s="98"/>
      <c r="AF101" s="110"/>
      <c r="AG101" s="111"/>
      <c r="AH101" s="23" t="e">
        <f>IF(#REF!=1,IF(OR(COUNTA($D101:$G101)&lt;5,COUNTA($J101:$Q101)&lt;1),1,0),0)</f>
        <v>#REF!</v>
      </c>
      <c r="AI101" s="23" t="e">
        <f>IF(#REF!=801,IF(COUNTA(I101)=1,0,1),0)</f>
        <v>#REF!</v>
      </c>
      <c r="AJ101" s="112">
        <f t="shared" si="5"/>
        <v>1</v>
      </c>
      <c r="AK101" s="112">
        <f t="shared" si="6"/>
        <v>0</v>
      </c>
      <c r="AL101" s="112">
        <f>IF($M101="○",IF(COUNTA(#REF!)&lt;2,1,0),0)</f>
        <v>1</v>
      </c>
      <c r="AM101" s="112">
        <f t="shared" si="7"/>
        <v>0</v>
      </c>
      <c r="AN101" s="112">
        <f t="shared" si="8"/>
        <v>0</v>
      </c>
      <c r="AO101" s="112">
        <f t="shared" si="9"/>
        <v>0</v>
      </c>
      <c r="AP101" s="112">
        <f>IF($O101="○",IF(COUNTA(#REF!)&lt;5,1,0),0)</f>
        <v>1</v>
      </c>
    </row>
    <row r="102" spans="2:42" s="113" customFormat="1" ht="45" customHeight="1" x14ac:dyDescent="0.15">
      <c r="B102" s="93" t="s">
        <v>40</v>
      </c>
      <c r="C102" s="94" t="s">
        <v>285</v>
      </c>
      <c r="D102" s="95" t="s">
        <v>411</v>
      </c>
      <c r="E102" s="96" t="s">
        <v>412</v>
      </c>
      <c r="F102" s="97" t="s">
        <v>413</v>
      </c>
      <c r="G102" s="98" t="s">
        <v>414</v>
      </c>
      <c r="H102" s="99" t="s">
        <v>52</v>
      </c>
      <c r="I102" s="100"/>
      <c r="J102" s="101" t="s">
        <v>47</v>
      </c>
      <c r="K102" s="101" t="s">
        <v>47</v>
      </c>
      <c r="L102" s="101" t="s">
        <v>47</v>
      </c>
      <c r="M102" s="101" t="s">
        <v>47</v>
      </c>
      <c r="N102" s="101"/>
      <c r="O102" s="101" t="s">
        <v>47</v>
      </c>
      <c r="P102" s="101"/>
      <c r="Q102" s="101" t="s">
        <v>47</v>
      </c>
      <c r="R102" s="102"/>
      <c r="S102" s="103"/>
      <c r="T102" s="104">
        <v>31</v>
      </c>
      <c r="U102" s="105">
        <v>32</v>
      </c>
      <c r="V102" s="106">
        <v>31</v>
      </c>
      <c r="W102" s="105">
        <v>32</v>
      </c>
      <c r="X102" s="106"/>
      <c r="Y102" s="107"/>
      <c r="Z102" s="108" t="s">
        <v>291</v>
      </c>
      <c r="AA102" s="97"/>
      <c r="AB102" s="109"/>
      <c r="AC102" s="98"/>
      <c r="AD102" s="97"/>
      <c r="AE102" s="98"/>
      <c r="AF102" s="110"/>
      <c r="AG102" s="111"/>
      <c r="AH102" s="23" t="e">
        <f>IF(#REF!=1,IF(OR(COUNTA($D102:$G102)&lt;5,COUNTA($J102:$Q102)&lt;1),1,0),0)</f>
        <v>#REF!</v>
      </c>
      <c r="AI102" s="23" t="e">
        <f>IF(#REF!=801,IF(COUNTA(I102)=1,0,1),0)</f>
        <v>#REF!</v>
      </c>
      <c r="AJ102" s="112">
        <f t="shared" si="5"/>
        <v>1</v>
      </c>
      <c r="AK102" s="112">
        <f t="shared" si="6"/>
        <v>0</v>
      </c>
      <c r="AL102" s="112">
        <f>IF($M102="○",IF(COUNTA(#REF!)&lt;2,1,0),0)</f>
        <v>1</v>
      </c>
      <c r="AM102" s="112">
        <f t="shared" si="7"/>
        <v>0</v>
      </c>
      <c r="AN102" s="112">
        <f t="shared" si="8"/>
        <v>0</v>
      </c>
      <c r="AO102" s="112">
        <f t="shared" si="9"/>
        <v>0</v>
      </c>
      <c r="AP102" s="112">
        <f>IF($O102="○",IF(COUNTA(#REF!)&lt;5,1,0),0)</f>
        <v>1</v>
      </c>
    </row>
    <row r="103" spans="2:42" s="113" customFormat="1" ht="45" customHeight="1" x14ac:dyDescent="0.15">
      <c r="B103" s="93" t="s">
        <v>40</v>
      </c>
      <c r="C103" s="94" t="s">
        <v>285</v>
      </c>
      <c r="D103" s="95" t="s">
        <v>415</v>
      </c>
      <c r="E103" s="96" t="s">
        <v>416</v>
      </c>
      <c r="F103" s="97" t="s">
        <v>417</v>
      </c>
      <c r="G103" s="98" t="s">
        <v>418</v>
      </c>
      <c r="H103" s="99" t="s">
        <v>52</v>
      </c>
      <c r="I103" s="100"/>
      <c r="J103" s="101" t="s">
        <v>47</v>
      </c>
      <c r="K103" s="101" t="s">
        <v>47</v>
      </c>
      <c r="L103" s="101" t="s">
        <v>47</v>
      </c>
      <c r="M103" s="101" t="s">
        <v>47</v>
      </c>
      <c r="N103" s="101"/>
      <c r="O103" s="101" t="s">
        <v>47</v>
      </c>
      <c r="P103" s="101"/>
      <c r="Q103" s="101" t="s">
        <v>47</v>
      </c>
      <c r="R103" s="102"/>
      <c r="S103" s="103"/>
      <c r="T103" s="104">
        <v>55</v>
      </c>
      <c r="U103" s="105">
        <v>18</v>
      </c>
      <c r="V103" s="106">
        <v>55</v>
      </c>
      <c r="W103" s="105">
        <v>18</v>
      </c>
      <c r="X103" s="106"/>
      <c r="Y103" s="107"/>
      <c r="Z103" s="108" t="s">
        <v>291</v>
      </c>
      <c r="AA103" s="97"/>
      <c r="AB103" s="109"/>
      <c r="AC103" s="98"/>
      <c r="AD103" s="97"/>
      <c r="AE103" s="98"/>
      <c r="AF103" s="110"/>
      <c r="AG103" s="111"/>
      <c r="AH103" s="23" t="e">
        <f>IF(#REF!=1,IF(OR(COUNTA($D103:$G103)&lt;5,COUNTA($J103:$Q103)&lt;1),1,0),0)</f>
        <v>#REF!</v>
      </c>
      <c r="AI103" s="23" t="e">
        <f>IF(#REF!=801,IF(COUNTA(I103)=1,0,1),0)</f>
        <v>#REF!</v>
      </c>
      <c r="AJ103" s="112">
        <f t="shared" si="5"/>
        <v>1</v>
      </c>
      <c r="AK103" s="112">
        <f t="shared" si="6"/>
        <v>0</v>
      </c>
      <c r="AL103" s="112">
        <f>IF($M103="○",IF(COUNTA(#REF!)&lt;2,1,0),0)</f>
        <v>1</v>
      </c>
      <c r="AM103" s="112">
        <f t="shared" si="7"/>
        <v>0</v>
      </c>
      <c r="AN103" s="112">
        <f t="shared" si="8"/>
        <v>0</v>
      </c>
      <c r="AO103" s="112">
        <f t="shared" si="9"/>
        <v>0</v>
      </c>
      <c r="AP103" s="112">
        <f>IF($O103="○",IF(COUNTA(#REF!)&lt;5,1,0),0)</f>
        <v>1</v>
      </c>
    </row>
    <row r="104" spans="2:42" s="113" customFormat="1" ht="45" customHeight="1" x14ac:dyDescent="0.15">
      <c r="B104" s="93" t="s">
        <v>40</v>
      </c>
      <c r="C104" s="94" t="s">
        <v>285</v>
      </c>
      <c r="D104" s="95" t="s">
        <v>419</v>
      </c>
      <c r="E104" s="96" t="s">
        <v>420</v>
      </c>
      <c r="F104" s="97" t="s">
        <v>421</v>
      </c>
      <c r="G104" s="98" t="s">
        <v>422</v>
      </c>
      <c r="H104" s="99" t="s">
        <v>227</v>
      </c>
      <c r="I104" s="100"/>
      <c r="J104" s="101" t="s">
        <v>47</v>
      </c>
      <c r="K104" s="101" t="s">
        <v>47</v>
      </c>
      <c r="L104" s="101" t="s">
        <v>47</v>
      </c>
      <c r="M104" s="101" t="s">
        <v>47</v>
      </c>
      <c r="N104" s="101"/>
      <c r="O104" s="101" t="s">
        <v>47</v>
      </c>
      <c r="P104" s="101"/>
      <c r="Q104" s="101" t="s">
        <v>47</v>
      </c>
      <c r="R104" s="102"/>
      <c r="S104" s="103"/>
      <c r="T104" s="104">
        <v>35</v>
      </c>
      <c r="U104" s="105">
        <v>6</v>
      </c>
      <c r="V104" s="106">
        <v>35</v>
      </c>
      <c r="W104" s="105">
        <v>6</v>
      </c>
      <c r="X104" s="106"/>
      <c r="Y104" s="107"/>
      <c r="Z104" s="108" t="s">
        <v>291</v>
      </c>
      <c r="AA104" s="97"/>
      <c r="AB104" s="109"/>
      <c r="AC104" s="98"/>
      <c r="AD104" s="97"/>
      <c r="AE104" s="98"/>
      <c r="AF104" s="110"/>
      <c r="AG104" s="111"/>
      <c r="AH104" s="23" t="e">
        <f>IF(#REF!=1,IF(OR(COUNTA($D104:$G104)&lt;5,COUNTA($J104:$Q104)&lt;1),1,0),0)</f>
        <v>#REF!</v>
      </c>
      <c r="AI104" s="23" t="e">
        <f>IF(#REF!=801,IF(COUNTA(I104)=1,0,1),0)</f>
        <v>#REF!</v>
      </c>
      <c r="AJ104" s="112">
        <f t="shared" si="5"/>
        <v>1</v>
      </c>
      <c r="AK104" s="112">
        <f t="shared" si="6"/>
        <v>0</v>
      </c>
      <c r="AL104" s="112">
        <f>IF($M104="○",IF(COUNTA(#REF!)&lt;2,1,0),0)</f>
        <v>1</v>
      </c>
      <c r="AM104" s="112">
        <f t="shared" si="7"/>
        <v>0</v>
      </c>
      <c r="AN104" s="112">
        <f t="shared" si="8"/>
        <v>0</v>
      </c>
      <c r="AO104" s="112">
        <f t="shared" si="9"/>
        <v>0</v>
      </c>
      <c r="AP104" s="112">
        <f>IF($O104="○",IF(COUNTA(#REF!)&lt;5,1,0),0)</f>
        <v>1</v>
      </c>
    </row>
    <row r="105" spans="2:42" s="113" customFormat="1" ht="45" customHeight="1" x14ac:dyDescent="0.15">
      <c r="B105" s="93" t="s">
        <v>40</v>
      </c>
      <c r="C105" s="94" t="s">
        <v>285</v>
      </c>
      <c r="D105" s="95" t="s">
        <v>423</v>
      </c>
      <c r="E105" s="96" t="s">
        <v>424</v>
      </c>
      <c r="F105" s="97" t="s">
        <v>425</v>
      </c>
      <c r="G105" s="98" t="s">
        <v>426</v>
      </c>
      <c r="H105" s="99" t="s">
        <v>227</v>
      </c>
      <c r="I105" s="100"/>
      <c r="J105" s="101" t="s">
        <v>47</v>
      </c>
      <c r="K105" s="101" t="s">
        <v>47</v>
      </c>
      <c r="L105" s="101" t="s">
        <v>47</v>
      </c>
      <c r="M105" s="101" t="s">
        <v>47</v>
      </c>
      <c r="N105" s="101"/>
      <c r="O105" s="101" t="s">
        <v>47</v>
      </c>
      <c r="P105" s="101"/>
      <c r="Q105" s="101" t="s">
        <v>47</v>
      </c>
      <c r="R105" s="102"/>
      <c r="S105" s="103"/>
      <c r="T105" s="104">
        <v>14</v>
      </c>
      <c r="U105" s="105">
        <v>21</v>
      </c>
      <c r="V105" s="106">
        <v>14</v>
      </c>
      <c r="W105" s="105">
        <v>21</v>
      </c>
      <c r="X105" s="106"/>
      <c r="Y105" s="107"/>
      <c r="Z105" s="108" t="s">
        <v>291</v>
      </c>
      <c r="AA105" s="97" t="s">
        <v>427</v>
      </c>
      <c r="AB105" s="109" t="s">
        <v>428</v>
      </c>
      <c r="AC105" s="98"/>
      <c r="AD105" s="97"/>
      <c r="AE105" s="98"/>
      <c r="AF105" s="110"/>
      <c r="AG105" s="111"/>
      <c r="AH105" s="23" t="e">
        <f>IF(#REF!=1,IF(OR(COUNTA($D105:$G105)&lt;5,COUNTA($J105:$Q105)&lt;1),1,0),0)</f>
        <v>#REF!</v>
      </c>
      <c r="AI105" s="23" t="e">
        <f>IF(#REF!=801,IF(COUNTA(I105)=1,0,1),0)</f>
        <v>#REF!</v>
      </c>
      <c r="AJ105" s="112">
        <f t="shared" si="5"/>
        <v>1</v>
      </c>
      <c r="AK105" s="112">
        <f t="shared" si="6"/>
        <v>0</v>
      </c>
      <c r="AL105" s="112">
        <f>IF($M105="○",IF(COUNTA(#REF!)&lt;2,1,0),0)</f>
        <v>1</v>
      </c>
      <c r="AM105" s="112">
        <f t="shared" si="7"/>
        <v>0</v>
      </c>
      <c r="AN105" s="112">
        <f t="shared" si="8"/>
        <v>0</v>
      </c>
      <c r="AO105" s="112">
        <f t="shared" si="9"/>
        <v>0</v>
      </c>
      <c r="AP105" s="112">
        <f>IF($O105="○",IF(COUNTA(#REF!)&lt;5,1,0),0)</f>
        <v>1</v>
      </c>
    </row>
    <row r="106" spans="2:42" s="113" customFormat="1" ht="45" customHeight="1" x14ac:dyDescent="0.15">
      <c r="B106" s="93" t="s">
        <v>40</v>
      </c>
      <c r="C106" s="94" t="s">
        <v>285</v>
      </c>
      <c r="D106" s="95" t="s">
        <v>429</v>
      </c>
      <c r="E106" s="96" t="s">
        <v>430</v>
      </c>
      <c r="F106" s="97" t="s">
        <v>431</v>
      </c>
      <c r="G106" s="98" t="s">
        <v>432</v>
      </c>
      <c r="H106" s="99" t="s">
        <v>227</v>
      </c>
      <c r="I106" s="100"/>
      <c r="J106" s="101" t="s">
        <v>47</v>
      </c>
      <c r="K106" s="101" t="s">
        <v>47</v>
      </c>
      <c r="L106" s="101" t="s">
        <v>47</v>
      </c>
      <c r="M106" s="101" t="s">
        <v>47</v>
      </c>
      <c r="N106" s="101"/>
      <c r="O106" s="101" t="s">
        <v>47</v>
      </c>
      <c r="P106" s="101"/>
      <c r="Q106" s="101" t="s">
        <v>47</v>
      </c>
      <c r="R106" s="102"/>
      <c r="S106" s="103"/>
      <c r="T106" s="104">
        <v>0</v>
      </c>
      <c r="U106" s="105">
        <v>0</v>
      </c>
      <c r="V106" s="106">
        <v>0</v>
      </c>
      <c r="W106" s="105">
        <v>0</v>
      </c>
      <c r="X106" s="106"/>
      <c r="Y106" s="107"/>
      <c r="Z106" s="108" t="s">
        <v>291</v>
      </c>
      <c r="AA106" s="97"/>
      <c r="AB106" s="109"/>
      <c r="AC106" s="98"/>
      <c r="AD106" s="97"/>
      <c r="AE106" s="98"/>
      <c r="AF106" s="110"/>
      <c r="AG106" s="111"/>
      <c r="AH106" s="23" t="e">
        <f>IF(#REF!=1,IF(OR(COUNTA($D106:$G106)&lt;5,COUNTA($J106:$Q106)&lt;1),1,0),0)</f>
        <v>#REF!</v>
      </c>
      <c r="AI106" s="23" t="e">
        <f>IF(#REF!=801,IF(COUNTA(I106)=1,0,1),0)</f>
        <v>#REF!</v>
      </c>
      <c r="AJ106" s="112">
        <f t="shared" si="5"/>
        <v>1</v>
      </c>
      <c r="AK106" s="112">
        <f t="shared" si="6"/>
        <v>0</v>
      </c>
      <c r="AL106" s="112">
        <f>IF($M106="○",IF(COUNTA(#REF!)&lt;2,1,0),0)</f>
        <v>1</v>
      </c>
      <c r="AM106" s="112">
        <f t="shared" si="7"/>
        <v>0</v>
      </c>
      <c r="AN106" s="112">
        <f t="shared" si="8"/>
        <v>0</v>
      </c>
      <c r="AO106" s="112">
        <f t="shared" si="9"/>
        <v>0</v>
      </c>
      <c r="AP106" s="112">
        <f>IF($O106="○",IF(COUNTA(#REF!)&lt;5,1,0),0)</f>
        <v>1</v>
      </c>
    </row>
    <row r="107" spans="2:42" s="113" customFormat="1" ht="45" customHeight="1" x14ac:dyDescent="0.15">
      <c r="B107" s="93" t="s">
        <v>40</v>
      </c>
      <c r="C107" s="94" t="s">
        <v>285</v>
      </c>
      <c r="D107" s="95" t="s">
        <v>429</v>
      </c>
      <c r="E107" s="96" t="s">
        <v>433</v>
      </c>
      <c r="F107" s="97" t="s">
        <v>431</v>
      </c>
      <c r="G107" s="98" t="s">
        <v>434</v>
      </c>
      <c r="H107" s="99" t="s">
        <v>227</v>
      </c>
      <c r="I107" s="100"/>
      <c r="J107" s="101" t="s">
        <v>47</v>
      </c>
      <c r="K107" s="101" t="s">
        <v>47</v>
      </c>
      <c r="L107" s="101" t="s">
        <v>47</v>
      </c>
      <c r="M107" s="101" t="s">
        <v>47</v>
      </c>
      <c r="N107" s="101"/>
      <c r="O107" s="101" t="s">
        <v>47</v>
      </c>
      <c r="P107" s="101"/>
      <c r="Q107" s="101"/>
      <c r="R107" s="102"/>
      <c r="S107" s="103"/>
      <c r="T107" s="104">
        <v>0</v>
      </c>
      <c r="U107" s="105">
        <v>0</v>
      </c>
      <c r="V107" s="106">
        <v>0</v>
      </c>
      <c r="W107" s="105">
        <v>0</v>
      </c>
      <c r="X107" s="106"/>
      <c r="Y107" s="107"/>
      <c r="Z107" s="108" t="s">
        <v>291</v>
      </c>
      <c r="AA107" s="97"/>
      <c r="AB107" s="109" t="s">
        <v>435</v>
      </c>
      <c r="AC107" s="98"/>
      <c r="AD107" s="97"/>
      <c r="AE107" s="98"/>
      <c r="AF107" s="110"/>
      <c r="AG107" s="111"/>
      <c r="AH107" s="23" t="e">
        <f>IF(#REF!=1,IF(OR(COUNTA($D107:$G107)&lt;5,COUNTA($J107:$Q107)&lt;1),1,0),0)</f>
        <v>#REF!</v>
      </c>
      <c r="AI107" s="23" t="e">
        <f>IF(#REF!=801,IF(COUNTA(I107)=1,0,1),0)</f>
        <v>#REF!</v>
      </c>
      <c r="AJ107" s="112">
        <f t="shared" si="5"/>
        <v>1</v>
      </c>
      <c r="AK107" s="112">
        <f t="shared" si="6"/>
        <v>0</v>
      </c>
      <c r="AL107" s="112">
        <f>IF($M107="○",IF(COUNTA(#REF!)&lt;2,1,0),0)</f>
        <v>1</v>
      </c>
      <c r="AM107" s="112">
        <f t="shared" si="7"/>
        <v>0</v>
      </c>
      <c r="AN107" s="112">
        <f t="shared" si="8"/>
        <v>0</v>
      </c>
      <c r="AO107" s="112">
        <f t="shared" si="9"/>
        <v>0</v>
      </c>
      <c r="AP107" s="112">
        <f>IF($O107="○",IF(COUNTA(#REF!)&lt;5,1,0),0)</f>
        <v>1</v>
      </c>
    </row>
    <row r="108" spans="2:42" s="113" customFormat="1" ht="45" customHeight="1" x14ac:dyDescent="0.15">
      <c r="B108" s="93" t="s">
        <v>40</v>
      </c>
      <c r="C108" s="94" t="s">
        <v>285</v>
      </c>
      <c r="D108" s="95" t="s">
        <v>436</v>
      </c>
      <c r="E108" s="96" t="s">
        <v>437</v>
      </c>
      <c r="F108" s="97" t="s">
        <v>438</v>
      </c>
      <c r="G108" s="98" t="s">
        <v>439</v>
      </c>
      <c r="H108" s="99" t="s">
        <v>227</v>
      </c>
      <c r="I108" s="100"/>
      <c r="J108" s="101" t="s">
        <v>47</v>
      </c>
      <c r="K108" s="101" t="s">
        <v>47</v>
      </c>
      <c r="L108" s="101" t="s">
        <v>47</v>
      </c>
      <c r="M108" s="101" t="s">
        <v>47</v>
      </c>
      <c r="N108" s="101"/>
      <c r="O108" s="101" t="s">
        <v>47</v>
      </c>
      <c r="P108" s="101"/>
      <c r="Q108" s="101" t="s">
        <v>47</v>
      </c>
      <c r="R108" s="102"/>
      <c r="S108" s="103"/>
      <c r="T108" s="104">
        <v>2</v>
      </c>
      <c r="U108" s="105">
        <v>2</v>
      </c>
      <c r="V108" s="106">
        <v>2</v>
      </c>
      <c r="W108" s="105">
        <v>2</v>
      </c>
      <c r="X108" s="106"/>
      <c r="Y108" s="107"/>
      <c r="Z108" s="108" t="s">
        <v>291</v>
      </c>
      <c r="AA108" s="97"/>
      <c r="AB108" s="109"/>
      <c r="AC108" s="98"/>
      <c r="AD108" s="97"/>
      <c r="AE108" s="98"/>
      <c r="AF108" s="110"/>
      <c r="AG108" s="111"/>
      <c r="AH108" s="23" t="e">
        <f>IF(#REF!=1,IF(OR(COUNTA($D108:$G108)&lt;5,COUNTA($J108:$Q108)&lt;1),1,0),0)</f>
        <v>#REF!</v>
      </c>
      <c r="AI108" s="23" t="e">
        <f>IF(#REF!=801,IF(COUNTA(I108)=1,0,1),0)</f>
        <v>#REF!</v>
      </c>
      <c r="AJ108" s="112">
        <f t="shared" si="5"/>
        <v>1</v>
      </c>
      <c r="AK108" s="112">
        <f t="shared" si="6"/>
        <v>0</v>
      </c>
      <c r="AL108" s="112">
        <f>IF($M108="○",IF(COUNTA(#REF!)&lt;2,1,0),0)</f>
        <v>1</v>
      </c>
      <c r="AM108" s="112">
        <f t="shared" si="7"/>
        <v>0</v>
      </c>
      <c r="AN108" s="112">
        <f t="shared" si="8"/>
        <v>0</v>
      </c>
      <c r="AO108" s="112">
        <f t="shared" si="9"/>
        <v>0</v>
      </c>
      <c r="AP108" s="112">
        <f>IF($O108="○",IF(COUNTA(#REF!)&lt;5,1,0),0)</f>
        <v>1</v>
      </c>
    </row>
    <row r="109" spans="2:42" s="113" customFormat="1" ht="45" customHeight="1" x14ac:dyDescent="0.15">
      <c r="B109" s="93" t="s">
        <v>40</v>
      </c>
      <c r="C109" s="94" t="s">
        <v>285</v>
      </c>
      <c r="D109" s="95" t="s">
        <v>440</v>
      </c>
      <c r="E109" s="96" t="s">
        <v>441</v>
      </c>
      <c r="F109" s="97" t="s">
        <v>442</v>
      </c>
      <c r="G109" s="98" t="s">
        <v>443</v>
      </c>
      <c r="H109" s="99" t="s">
        <v>444</v>
      </c>
      <c r="I109" s="100"/>
      <c r="J109" s="101" t="s">
        <v>47</v>
      </c>
      <c r="K109" s="101" t="s">
        <v>47</v>
      </c>
      <c r="L109" s="101" t="s">
        <v>47</v>
      </c>
      <c r="M109" s="101" t="s">
        <v>47</v>
      </c>
      <c r="N109" s="101"/>
      <c r="O109" s="101" t="s">
        <v>47</v>
      </c>
      <c r="P109" s="101"/>
      <c r="Q109" s="101" t="s">
        <v>47</v>
      </c>
      <c r="R109" s="102"/>
      <c r="S109" s="103"/>
      <c r="T109" s="104">
        <v>2</v>
      </c>
      <c r="U109" s="105">
        <v>11</v>
      </c>
      <c r="V109" s="106">
        <v>2</v>
      </c>
      <c r="W109" s="105">
        <v>11</v>
      </c>
      <c r="X109" s="106"/>
      <c r="Y109" s="107"/>
      <c r="Z109" s="108" t="s">
        <v>291</v>
      </c>
      <c r="AA109" s="97"/>
      <c r="AB109" s="109"/>
      <c r="AC109" s="98"/>
      <c r="AD109" s="97"/>
      <c r="AE109" s="98"/>
      <c r="AF109" s="110"/>
      <c r="AG109" s="111"/>
      <c r="AH109" s="23" t="e">
        <f>IF(#REF!=1,IF(OR(COUNTA($D109:$G109)&lt;5,COUNTA($J109:$Q109)&lt;1),1,0),0)</f>
        <v>#REF!</v>
      </c>
      <c r="AI109" s="23" t="e">
        <f>IF(#REF!=801,IF(COUNTA(I109)=1,0,1),0)</f>
        <v>#REF!</v>
      </c>
      <c r="AJ109" s="112">
        <f t="shared" si="5"/>
        <v>1</v>
      </c>
      <c r="AK109" s="112">
        <f t="shared" si="6"/>
        <v>0</v>
      </c>
      <c r="AL109" s="112">
        <f>IF($M109="○",IF(COUNTA(#REF!)&lt;2,1,0),0)</f>
        <v>1</v>
      </c>
      <c r="AM109" s="112">
        <f t="shared" si="7"/>
        <v>0</v>
      </c>
      <c r="AN109" s="112">
        <f t="shared" si="8"/>
        <v>0</v>
      </c>
      <c r="AO109" s="112">
        <f t="shared" si="9"/>
        <v>0</v>
      </c>
      <c r="AP109" s="112">
        <f>IF($O109="○",IF(COUNTA(#REF!)&lt;5,1,0),0)</f>
        <v>1</v>
      </c>
    </row>
    <row r="110" spans="2:42" s="113" customFormat="1" ht="45" customHeight="1" x14ac:dyDescent="0.15">
      <c r="B110" s="93" t="s">
        <v>40</v>
      </c>
      <c r="C110" s="94" t="s">
        <v>285</v>
      </c>
      <c r="D110" s="95" t="s">
        <v>445</v>
      </c>
      <c r="E110" s="96" t="s">
        <v>446</v>
      </c>
      <c r="F110" s="97" t="s">
        <v>447</v>
      </c>
      <c r="G110" s="98" t="s">
        <v>448</v>
      </c>
      <c r="H110" s="99" t="s">
        <v>449</v>
      </c>
      <c r="I110" s="100"/>
      <c r="J110" s="101" t="s">
        <v>47</v>
      </c>
      <c r="K110" s="101" t="s">
        <v>47</v>
      </c>
      <c r="L110" s="101" t="s">
        <v>47</v>
      </c>
      <c r="M110" s="101" t="s">
        <v>47</v>
      </c>
      <c r="N110" s="101"/>
      <c r="O110" s="101" t="s">
        <v>47</v>
      </c>
      <c r="P110" s="101"/>
      <c r="Q110" s="101" t="s">
        <v>47</v>
      </c>
      <c r="R110" s="102"/>
      <c r="S110" s="103"/>
      <c r="T110" s="104">
        <v>0</v>
      </c>
      <c r="U110" s="105">
        <v>6</v>
      </c>
      <c r="V110" s="106">
        <v>0</v>
      </c>
      <c r="W110" s="105">
        <v>6</v>
      </c>
      <c r="X110" s="106"/>
      <c r="Y110" s="107"/>
      <c r="Z110" s="108" t="s">
        <v>291</v>
      </c>
      <c r="AA110" s="97"/>
      <c r="AB110" s="109"/>
      <c r="AC110" s="98"/>
      <c r="AD110" s="97"/>
      <c r="AE110" s="98"/>
      <c r="AF110" s="110"/>
      <c r="AG110" s="111"/>
      <c r="AH110" s="23" t="e">
        <f>IF(#REF!=1,IF(OR(COUNTA($D110:$G110)&lt;5,COUNTA($J110:$Q110)&lt;1),1,0),0)</f>
        <v>#REF!</v>
      </c>
      <c r="AI110" s="23" t="e">
        <f>IF(#REF!=801,IF(COUNTA(I110)=1,0,1),0)</f>
        <v>#REF!</v>
      </c>
      <c r="AJ110" s="112">
        <f t="shared" si="5"/>
        <v>1</v>
      </c>
      <c r="AK110" s="112">
        <f t="shared" si="6"/>
        <v>0</v>
      </c>
      <c r="AL110" s="112">
        <f>IF($M110="○",IF(COUNTA(#REF!)&lt;2,1,0),0)</f>
        <v>1</v>
      </c>
      <c r="AM110" s="112">
        <f t="shared" si="7"/>
        <v>0</v>
      </c>
      <c r="AN110" s="112">
        <f t="shared" si="8"/>
        <v>0</v>
      </c>
      <c r="AO110" s="112">
        <f t="shared" si="9"/>
        <v>0</v>
      </c>
      <c r="AP110" s="112">
        <f>IF($O110="○",IF(COUNTA(#REF!)&lt;5,1,0),0)</f>
        <v>1</v>
      </c>
    </row>
    <row r="111" spans="2:42" s="113" customFormat="1" ht="45" customHeight="1" x14ac:dyDescent="0.15">
      <c r="B111" s="93" t="s">
        <v>40</v>
      </c>
      <c r="C111" s="94" t="s">
        <v>285</v>
      </c>
      <c r="D111" s="95" t="s">
        <v>450</v>
      </c>
      <c r="E111" s="96" t="s">
        <v>451</v>
      </c>
      <c r="F111" s="97" t="s">
        <v>452</v>
      </c>
      <c r="G111" s="98" t="s">
        <v>453</v>
      </c>
      <c r="H111" s="99" t="s">
        <v>449</v>
      </c>
      <c r="I111" s="100"/>
      <c r="J111" s="101" t="s">
        <v>47</v>
      </c>
      <c r="K111" s="101" t="s">
        <v>47</v>
      </c>
      <c r="L111" s="101" t="s">
        <v>47</v>
      </c>
      <c r="M111" s="101" t="s">
        <v>47</v>
      </c>
      <c r="N111" s="101"/>
      <c r="O111" s="101" t="s">
        <v>47</v>
      </c>
      <c r="P111" s="101"/>
      <c r="Q111" s="101" t="s">
        <v>47</v>
      </c>
      <c r="R111" s="102"/>
      <c r="S111" s="103"/>
      <c r="T111" s="104">
        <v>0</v>
      </c>
      <c r="U111" s="105">
        <v>7</v>
      </c>
      <c r="V111" s="106">
        <v>0</v>
      </c>
      <c r="W111" s="105">
        <v>7</v>
      </c>
      <c r="X111" s="106"/>
      <c r="Y111" s="107"/>
      <c r="Z111" s="108" t="s">
        <v>291</v>
      </c>
      <c r="AA111" s="97"/>
      <c r="AB111" s="109"/>
      <c r="AC111" s="98"/>
      <c r="AD111" s="97"/>
      <c r="AE111" s="98"/>
      <c r="AF111" s="110"/>
      <c r="AG111" s="111"/>
      <c r="AH111" s="23" t="e">
        <f>IF(#REF!=1,IF(OR(COUNTA($D111:$G111)&lt;5,COUNTA($J111:$Q111)&lt;1),1,0),0)</f>
        <v>#REF!</v>
      </c>
      <c r="AI111" s="23" t="e">
        <f>IF(#REF!=801,IF(COUNTA(I111)=1,0,1),0)</f>
        <v>#REF!</v>
      </c>
      <c r="AJ111" s="112">
        <f t="shared" si="5"/>
        <v>1</v>
      </c>
      <c r="AK111" s="112">
        <f t="shared" si="6"/>
        <v>0</v>
      </c>
      <c r="AL111" s="112">
        <f>IF($M111="○",IF(COUNTA(#REF!)&lt;2,1,0),0)</f>
        <v>1</v>
      </c>
      <c r="AM111" s="112">
        <f t="shared" si="7"/>
        <v>0</v>
      </c>
      <c r="AN111" s="112">
        <f t="shared" si="8"/>
        <v>0</v>
      </c>
      <c r="AO111" s="112">
        <f t="shared" si="9"/>
        <v>0</v>
      </c>
      <c r="AP111" s="112">
        <f>IF($O111="○",IF(COUNTA(#REF!)&lt;5,1,0),0)</f>
        <v>1</v>
      </c>
    </row>
    <row r="112" spans="2:42" s="113" customFormat="1" ht="45" customHeight="1" x14ac:dyDescent="0.15">
      <c r="B112" s="93" t="s">
        <v>40</v>
      </c>
      <c r="C112" s="94" t="s">
        <v>285</v>
      </c>
      <c r="D112" s="95" t="s">
        <v>454</v>
      </c>
      <c r="E112" s="96" t="s">
        <v>455</v>
      </c>
      <c r="F112" s="97" t="s">
        <v>456</v>
      </c>
      <c r="G112" s="98" t="s">
        <v>457</v>
      </c>
      <c r="H112" s="99" t="s">
        <v>458</v>
      </c>
      <c r="I112" s="100"/>
      <c r="J112" s="101" t="s">
        <v>47</v>
      </c>
      <c r="K112" s="101" t="s">
        <v>47</v>
      </c>
      <c r="L112" s="101" t="s">
        <v>47</v>
      </c>
      <c r="M112" s="101" t="s">
        <v>47</v>
      </c>
      <c r="N112" s="101"/>
      <c r="O112" s="101" t="s">
        <v>47</v>
      </c>
      <c r="P112" s="101"/>
      <c r="Q112" s="101" t="s">
        <v>47</v>
      </c>
      <c r="R112" s="102"/>
      <c r="S112" s="103"/>
      <c r="T112" s="104">
        <v>8</v>
      </c>
      <c r="U112" s="105">
        <v>15</v>
      </c>
      <c r="V112" s="106">
        <v>8</v>
      </c>
      <c r="W112" s="105">
        <v>15</v>
      </c>
      <c r="X112" s="106"/>
      <c r="Y112" s="107"/>
      <c r="Z112" s="108" t="s">
        <v>291</v>
      </c>
      <c r="AA112" s="97"/>
      <c r="AB112" s="109"/>
      <c r="AC112" s="98"/>
      <c r="AD112" s="97"/>
      <c r="AE112" s="98"/>
      <c r="AF112" s="110"/>
      <c r="AG112" s="111"/>
      <c r="AH112" s="23" t="e">
        <f>IF(#REF!=1,IF(OR(COUNTA($D112:$G112)&lt;5,COUNTA($J112:$Q112)&lt;1),1,0),0)</f>
        <v>#REF!</v>
      </c>
      <c r="AI112" s="23" t="e">
        <f>IF(#REF!=801,IF(COUNTA(I112)=1,0,1),0)</f>
        <v>#REF!</v>
      </c>
      <c r="AJ112" s="112">
        <f t="shared" si="5"/>
        <v>1</v>
      </c>
      <c r="AK112" s="112">
        <f t="shared" si="6"/>
        <v>0</v>
      </c>
      <c r="AL112" s="112">
        <f>IF($M112="○",IF(COUNTA(#REF!)&lt;2,1,0),0)</f>
        <v>1</v>
      </c>
      <c r="AM112" s="112">
        <f t="shared" si="7"/>
        <v>0</v>
      </c>
      <c r="AN112" s="112">
        <f t="shared" si="8"/>
        <v>0</v>
      </c>
      <c r="AO112" s="112">
        <f t="shared" si="9"/>
        <v>0</v>
      </c>
      <c r="AP112" s="112">
        <f>IF($O112="○",IF(COUNTA(#REF!)&lt;5,1,0),0)</f>
        <v>1</v>
      </c>
    </row>
    <row r="113" spans="2:42" s="113" customFormat="1" ht="45" customHeight="1" x14ac:dyDescent="0.15">
      <c r="B113" s="93" t="s">
        <v>40</v>
      </c>
      <c r="C113" s="94" t="s">
        <v>285</v>
      </c>
      <c r="D113" s="95" t="s">
        <v>459</v>
      </c>
      <c r="E113" s="96" t="s">
        <v>460</v>
      </c>
      <c r="F113" s="97" t="s">
        <v>461</v>
      </c>
      <c r="G113" s="98" t="s">
        <v>462</v>
      </c>
      <c r="H113" s="99" t="s">
        <v>463</v>
      </c>
      <c r="I113" s="100"/>
      <c r="J113" s="101" t="s">
        <v>47</v>
      </c>
      <c r="K113" s="101" t="s">
        <v>47</v>
      </c>
      <c r="L113" s="101" t="s">
        <v>47</v>
      </c>
      <c r="M113" s="101" t="s">
        <v>47</v>
      </c>
      <c r="N113" s="101"/>
      <c r="O113" s="101" t="s">
        <v>47</v>
      </c>
      <c r="P113" s="101"/>
      <c r="Q113" s="101" t="s">
        <v>47</v>
      </c>
      <c r="R113" s="102"/>
      <c r="S113" s="103"/>
      <c r="T113" s="104">
        <v>24</v>
      </c>
      <c r="U113" s="105">
        <v>14</v>
      </c>
      <c r="V113" s="106">
        <v>24</v>
      </c>
      <c r="W113" s="105">
        <v>14</v>
      </c>
      <c r="X113" s="106"/>
      <c r="Y113" s="107"/>
      <c r="Z113" s="108" t="s">
        <v>291</v>
      </c>
      <c r="AA113" s="97"/>
      <c r="AB113" s="109"/>
      <c r="AC113" s="98"/>
      <c r="AD113" s="97"/>
      <c r="AE113" s="98"/>
      <c r="AF113" s="110"/>
      <c r="AG113" s="111"/>
      <c r="AH113" s="23" t="e">
        <f>IF(#REF!=1,IF(OR(COUNTA($D113:$G113)&lt;5,COUNTA($J113:$Q113)&lt;1),1,0),0)</f>
        <v>#REF!</v>
      </c>
      <c r="AI113" s="23" t="e">
        <f>IF(#REF!=801,IF(COUNTA(I113)=1,0,1),0)</f>
        <v>#REF!</v>
      </c>
      <c r="AJ113" s="112">
        <f t="shared" si="5"/>
        <v>1</v>
      </c>
      <c r="AK113" s="112">
        <f t="shared" si="6"/>
        <v>0</v>
      </c>
      <c r="AL113" s="112">
        <f>IF($M113="○",IF(COUNTA(#REF!)&lt;2,1,0),0)</f>
        <v>1</v>
      </c>
      <c r="AM113" s="112">
        <f t="shared" si="7"/>
        <v>0</v>
      </c>
      <c r="AN113" s="112">
        <f t="shared" si="8"/>
        <v>0</v>
      </c>
      <c r="AO113" s="112">
        <f t="shared" si="9"/>
        <v>0</v>
      </c>
      <c r="AP113" s="112">
        <f>IF($O113="○",IF(COUNTA(#REF!)&lt;5,1,0),0)</f>
        <v>1</v>
      </c>
    </row>
    <row r="114" spans="2:42" s="113" customFormat="1" ht="45" customHeight="1" x14ac:dyDescent="0.15">
      <c r="B114" s="93" t="s">
        <v>40</v>
      </c>
      <c r="C114" s="94" t="s">
        <v>285</v>
      </c>
      <c r="D114" s="95" t="s">
        <v>464</v>
      </c>
      <c r="E114" s="96" t="s">
        <v>465</v>
      </c>
      <c r="F114" s="97" t="s">
        <v>466</v>
      </c>
      <c r="G114" s="98" t="s">
        <v>467</v>
      </c>
      <c r="H114" s="99" t="s">
        <v>120</v>
      </c>
      <c r="I114" s="100"/>
      <c r="J114" s="101" t="s">
        <v>47</v>
      </c>
      <c r="K114" s="101" t="s">
        <v>47</v>
      </c>
      <c r="L114" s="101" t="s">
        <v>47</v>
      </c>
      <c r="M114" s="101" t="s">
        <v>47</v>
      </c>
      <c r="N114" s="101"/>
      <c r="O114" s="101" t="s">
        <v>47</v>
      </c>
      <c r="P114" s="101"/>
      <c r="Q114" s="101" t="s">
        <v>47</v>
      </c>
      <c r="R114" s="102"/>
      <c r="S114" s="103"/>
      <c r="T114" s="104">
        <v>0</v>
      </c>
      <c r="U114" s="105">
        <v>0</v>
      </c>
      <c r="V114" s="106">
        <v>0</v>
      </c>
      <c r="W114" s="105">
        <v>0</v>
      </c>
      <c r="X114" s="106"/>
      <c r="Y114" s="107"/>
      <c r="Z114" s="108" t="s">
        <v>291</v>
      </c>
      <c r="AA114" s="97"/>
      <c r="AB114" s="109"/>
      <c r="AC114" s="98"/>
      <c r="AD114" s="97"/>
      <c r="AE114" s="98"/>
      <c r="AF114" s="110"/>
      <c r="AG114" s="111"/>
      <c r="AH114" s="23" t="e">
        <f>IF(#REF!=1,IF(OR(COUNTA($D114:$G114)&lt;5,COUNTA($J114:$Q114)&lt;1),1,0),0)</f>
        <v>#REF!</v>
      </c>
      <c r="AI114" s="23" t="e">
        <f>IF(#REF!=801,IF(COUNTA(I114)=1,0,1),0)</f>
        <v>#REF!</v>
      </c>
      <c r="AJ114" s="112">
        <f t="shared" si="5"/>
        <v>1</v>
      </c>
      <c r="AK114" s="112">
        <f t="shared" si="6"/>
        <v>0</v>
      </c>
      <c r="AL114" s="112">
        <f>IF($M114="○",IF(COUNTA(#REF!)&lt;2,1,0),0)</f>
        <v>1</v>
      </c>
      <c r="AM114" s="112">
        <f t="shared" si="7"/>
        <v>0</v>
      </c>
      <c r="AN114" s="112">
        <f t="shared" si="8"/>
        <v>0</v>
      </c>
      <c r="AO114" s="112">
        <f t="shared" si="9"/>
        <v>0</v>
      </c>
      <c r="AP114" s="112">
        <f>IF($O114="○",IF(COUNTA(#REF!)&lt;5,1,0),0)</f>
        <v>1</v>
      </c>
    </row>
    <row r="115" spans="2:42" s="113" customFormat="1" ht="45" customHeight="1" x14ac:dyDescent="0.15">
      <c r="B115" s="93" t="s">
        <v>40</v>
      </c>
      <c r="C115" s="94" t="s">
        <v>285</v>
      </c>
      <c r="D115" s="95" t="s">
        <v>468</v>
      </c>
      <c r="E115" s="96" t="s">
        <v>469</v>
      </c>
      <c r="F115" s="97" t="s">
        <v>470</v>
      </c>
      <c r="G115" s="98" t="s">
        <v>471</v>
      </c>
      <c r="H115" s="99" t="s">
        <v>120</v>
      </c>
      <c r="I115" s="100"/>
      <c r="J115" s="101" t="s">
        <v>47</v>
      </c>
      <c r="K115" s="101" t="s">
        <v>47</v>
      </c>
      <c r="L115" s="101" t="s">
        <v>47</v>
      </c>
      <c r="M115" s="101" t="s">
        <v>47</v>
      </c>
      <c r="N115" s="101"/>
      <c r="O115" s="101" t="s">
        <v>47</v>
      </c>
      <c r="P115" s="101"/>
      <c r="Q115" s="101" t="s">
        <v>47</v>
      </c>
      <c r="R115" s="102"/>
      <c r="S115" s="103"/>
      <c r="T115" s="104">
        <v>0</v>
      </c>
      <c r="U115" s="105">
        <v>2</v>
      </c>
      <c r="V115" s="106">
        <v>0</v>
      </c>
      <c r="W115" s="105">
        <v>2</v>
      </c>
      <c r="X115" s="106"/>
      <c r="Y115" s="107"/>
      <c r="Z115" s="108" t="s">
        <v>291</v>
      </c>
      <c r="AA115" s="97"/>
      <c r="AB115" s="109"/>
      <c r="AC115" s="98"/>
      <c r="AD115" s="97"/>
      <c r="AE115" s="98"/>
      <c r="AF115" s="110"/>
      <c r="AG115" s="111"/>
      <c r="AH115" s="23" t="e">
        <f>IF(#REF!=1,IF(OR(COUNTA($D115:$G115)&lt;5,COUNTA($J115:$Q115)&lt;1),1,0),0)</f>
        <v>#REF!</v>
      </c>
      <c r="AI115" s="23" t="e">
        <f>IF(#REF!=801,IF(COUNTA(I115)=1,0,1),0)</f>
        <v>#REF!</v>
      </c>
      <c r="AJ115" s="112">
        <f t="shared" si="5"/>
        <v>1</v>
      </c>
      <c r="AK115" s="112">
        <f t="shared" si="6"/>
        <v>0</v>
      </c>
      <c r="AL115" s="112">
        <f>IF($M115="○",IF(COUNTA(#REF!)&lt;2,1,0),0)</f>
        <v>1</v>
      </c>
      <c r="AM115" s="112">
        <f t="shared" si="7"/>
        <v>0</v>
      </c>
      <c r="AN115" s="112">
        <f t="shared" si="8"/>
        <v>0</v>
      </c>
      <c r="AO115" s="112">
        <f t="shared" si="9"/>
        <v>0</v>
      </c>
      <c r="AP115" s="112">
        <f>IF($O115="○",IF(COUNTA(#REF!)&lt;5,1,0),0)</f>
        <v>1</v>
      </c>
    </row>
    <row r="116" spans="2:42" s="113" customFormat="1" ht="45" customHeight="1" x14ac:dyDescent="0.15">
      <c r="B116" s="93" t="s">
        <v>40</v>
      </c>
      <c r="C116" s="94" t="s">
        <v>285</v>
      </c>
      <c r="D116" s="95" t="s">
        <v>472</v>
      </c>
      <c r="E116" s="96" t="s">
        <v>473</v>
      </c>
      <c r="F116" s="97" t="s">
        <v>474</v>
      </c>
      <c r="G116" s="98" t="s">
        <v>475</v>
      </c>
      <c r="H116" s="99" t="s">
        <v>120</v>
      </c>
      <c r="I116" s="100"/>
      <c r="J116" s="101" t="s">
        <v>47</v>
      </c>
      <c r="K116" s="101" t="s">
        <v>47</v>
      </c>
      <c r="L116" s="101" t="s">
        <v>47</v>
      </c>
      <c r="M116" s="101" t="s">
        <v>47</v>
      </c>
      <c r="N116" s="101"/>
      <c r="O116" s="101" t="s">
        <v>47</v>
      </c>
      <c r="P116" s="101"/>
      <c r="Q116" s="101" t="s">
        <v>47</v>
      </c>
      <c r="R116" s="102"/>
      <c r="S116" s="103"/>
      <c r="T116" s="104">
        <v>0</v>
      </c>
      <c r="U116" s="105">
        <v>0</v>
      </c>
      <c r="V116" s="106">
        <v>0</v>
      </c>
      <c r="W116" s="105">
        <v>0</v>
      </c>
      <c r="X116" s="106"/>
      <c r="Y116" s="107"/>
      <c r="Z116" s="108" t="s">
        <v>291</v>
      </c>
      <c r="AA116" s="97"/>
      <c r="AB116" s="109"/>
      <c r="AC116" s="98"/>
      <c r="AD116" s="97"/>
      <c r="AE116" s="98"/>
      <c r="AF116" s="110"/>
      <c r="AG116" s="111"/>
      <c r="AH116" s="23" t="e">
        <f>IF(#REF!=1,IF(OR(COUNTA($D116:$G116)&lt;5,COUNTA($J116:$Q116)&lt;1),1,0),0)</f>
        <v>#REF!</v>
      </c>
      <c r="AI116" s="23" t="e">
        <f>IF(#REF!=801,IF(COUNTA(I116)=1,0,1),0)</f>
        <v>#REF!</v>
      </c>
      <c r="AJ116" s="112">
        <f t="shared" si="5"/>
        <v>1</v>
      </c>
      <c r="AK116" s="112">
        <f t="shared" si="6"/>
        <v>0</v>
      </c>
      <c r="AL116" s="112">
        <f>IF($M116="○",IF(COUNTA(#REF!)&lt;2,1,0),0)</f>
        <v>1</v>
      </c>
      <c r="AM116" s="112">
        <f t="shared" si="7"/>
        <v>0</v>
      </c>
      <c r="AN116" s="112">
        <f t="shared" si="8"/>
        <v>0</v>
      </c>
      <c r="AO116" s="112">
        <f t="shared" si="9"/>
        <v>0</v>
      </c>
      <c r="AP116" s="112">
        <f>IF($O116="○",IF(COUNTA(#REF!)&lt;5,1,0),0)</f>
        <v>1</v>
      </c>
    </row>
    <row r="117" spans="2:42" s="113" customFormat="1" ht="45" customHeight="1" x14ac:dyDescent="0.15">
      <c r="B117" s="93" t="s">
        <v>40</v>
      </c>
      <c r="C117" s="94" t="s">
        <v>285</v>
      </c>
      <c r="D117" s="95" t="s">
        <v>476</v>
      </c>
      <c r="E117" s="96" t="s">
        <v>477</v>
      </c>
      <c r="F117" s="97" t="s">
        <v>478</v>
      </c>
      <c r="G117" s="98" t="s">
        <v>479</v>
      </c>
      <c r="H117" s="99" t="s">
        <v>105</v>
      </c>
      <c r="I117" s="100"/>
      <c r="J117" s="101" t="s">
        <v>47</v>
      </c>
      <c r="K117" s="101" t="s">
        <v>47</v>
      </c>
      <c r="L117" s="101" t="s">
        <v>47</v>
      </c>
      <c r="M117" s="101" t="s">
        <v>47</v>
      </c>
      <c r="N117" s="101"/>
      <c r="O117" s="101" t="s">
        <v>47</v>
      </c>
      <c r="P117" s="101"/>
      <c r="Q117" s="101" t="s">
        <v>47</v>
      </c>
      <c r="R117" s="102"/>
      <c r="S117" s="103"/>
      <c r="T117" s="104">
        <v>0</v>
      </c>
      <c r="U117" s="105">
        <v>1</v>
      </c>
      <c r="V117" s="106">
        <v>0</v>
      </c>
      <c r="W117" s="105">
        <v>1</v>
      </c>
      <c r="X117" s="106"/>
      <c r="Y117" s="107"/>
      <c r="Z117" s="108" t="s">
        <v>291</v>
      </c>
      <c r="AA117" s="97"/>
      <c r="AB117" s="109"/>
      <c r="AC117" s="98"/>
      <c r="AD117" s="97"/>
      <c r="AE117" s="98"/>
      <c r="AF117" s="110"/>
      <c r="AG117" s="111"/>
      <c r="AH117" s="23" t="e">
        <f>IF(#REF!=1,IF(OR(COUNTA($D117:$G117)&lt;5,COUNTA($J117:$Q117)&lt;1),1,0),0)</f>
        <v>#REF!</v>
      </c>
      <c r="AI117" s="23" t="e">
        <f>IF(#REF!=801,IF(COUNTA(I117)=1,0,1),0)</f>
        <v>#REF!</v>
      </c>
      <c r="AJ117" s="112">
        <f t="shared" si="5"/>
        <v>1</v>
      </c>
      <c r="AK117" s="112">
        <f t="shared" si="6"/>
        <v>0</v>
      </c>
      <c r="AL117" s="112">
        <f>IF($M117="○",IF(COUNTA(#REF!)&lt;2,1,0),0)</f>
        <v>1</v>
      </c>
      <c r="AM117" s="112">
        <f t="shared" si="7"/>
        <v>0</v>
      </c>
      <c r="AN117" s="112">
        <f t="shared" si="8"/>
        <v>0</v>
      </c>
      <c r="AO117" s="112">
        <f t="shared" si="9"/>
        <v>0</v>
      </c>
      <c r="AP117" s="112">
        <f>IF($O117="○",IF(COUNTA(#REF!)&lt;5,1,0),0)</f>
        <v>1</v>
      </c>
    </row>
    <row r="118" spans="2:42" s="113" customFormat="1" ht="45" customHeight="1" x14ac:dyDescent="0.15">
      <c r="B118" s="93" t="s">
        <v>40</v>
      </c>
      <c r="C118" s="94" t="s">
        <v>285</v>
      </c>
      <c r="D118" s="95" t="s">
        <v>480</v>
      </c>
      <c r="E118" s="96" t="s">
        <v>481</v>
      </c>
      <c r="F118" s="97" t="s">
        <v>482</v>
      </c>
      <c r="G118" s="98" t="s">
        <v>483</v>
      </c>
      <c r="H118" s="99" t="s">
        <v>105</v>
      </c>
      <c r="I118" s="100"/>
      <c r="J118" s="101" t="s">
        <v>47</v>
      </c>
      <c r="K118" s="101" t="s">
        <v>47</v>
      </c>
      <c r="L118" s="101" t="s">
        <v>47</v>
      </c>
      <c r="M118" s="101" t="s">
        <v>47</v>
      </c>
      <c r="N118" s="101"/>
      <c r="O118" s="101" t="s">
        <v>47</v>
      </c>
      <c r="P118" s="101"/>
      <c r="Q118" s="101" t="s">
        <v>47</v>
      </c>
      <c r="R118" s="102"/>
      <c r="S118" s="103"/>
      <c r="T118" s="104">
        <v>0</v>
      </c>
      <c r="U118" s="105">
        <v>0</v>
      </c>
      <c r="V118" s="106">
        <v>0</v>
      </c>
      <c r="W118" s="105">
        <v>0</v>
      </c>
      <c r="X118" s="106"/>
      <c r="Y118" s="107"/>
      <c r="Z118" s="108" t="s">
        <v>291</v>
      </c>
      <c r="AA118" s="97"/>
      <c r="AB118" s="109"/>
      <c r="AC118" s="98"/>
      <c r="AD118" s="97"/>
      <c r="AE118" s="98"/>
      <c r="AF118" s="110"/>
      <c r="AG118" s="111"/>
      <c r="AH118" s="23" t="e">
        <f>IF(#REF!=1,IF(OR(COUNTA($D118:$G118)&lt;5,COUNTA($J118:$Q118)&lt;1),1,0),0)</f>
        <v>#REF!</v>
      </c>
      <c r="AI118" s="23" t="e">
        <f>IF(#REF!=801,IF(COUNTA(I118)=1,0,1),0)</f>
        <v>#REF!</v>
      </c>
      <c r="AJ118" s="112">
        <f t="shared" si="5"/>
        <v>1</v>
      </c>
      <c r="AK118" s="112">
        <f t="shared" si="6"/>
        <v>0</v>
      </c>
      <c r="AL118" s="112">
        <f>IF($M118="○",IF(COUNTA(#REF!)&lt;2,1,0),0)</f>
        <v>1</v>
      </c>
      <c r="AM118" s="112">
        <f t="shared" si="7"/>
        <v>0</v>
      </c>
      <c r="AN118" s="112">
        <f t="shared" si="8"/>
        <v>0</v>
      </c>
      <c r="AO118" s="112">
        <f t="shared" si="9"/>
        <v>0</v>
      </c>
      <c r="AP118" s="112">
        <f>IF($O118="○",IF(COUNTA(#REF!)&lt;5,1,0),0)</f>
        <v>1</v>
      </c>
    </row>
    <row r="119" spans="2:42" s="113" customFormat="1" ht="45" customHeight="1" x14ac:dyDescent="0.15">
      <c r="B119" s="93" t="s">
        <v>40</v>
      </c>
      <c r="C119" s="94" t="s">
        <v>285</v>
      </c>
      <c r="D119" s="95" t="s">
        <v>484</v>
      </c>
      <c r="E119" s="96" t="s">
        <v>485</v>
      </c>
      <c r="F119" s="97" t="s">
        <v>486</v>
      </c>
      <c r="G119" s="98" t="s">
        <v>487</v>
      </c>
      <c r="H119" s="99" t="s">
        <v>105</v>
      </c>
      <c r="I119" s="100"/>
      <c r="J119" s="101" t="s">
        <v>47</v>
      </c>
      <c r="K119" s="101" t="s">
        <v>47</v>
      </c>
      <c r="L119" s="101" t="s">
        <v>47</v>
      </c>
      <c r="M119" s="101" t="s">
        <v>47</v>
      </c>
      <c r="N119" s="101"/>
      <c r="O119" s="101" t="s">
        <v>47</v>
      </c>
      <c r="P119" s="101"/>
      <c r="Q119" s="101" t="s">
        <v>47</v>
      </c>
      <c r="R119" s="102"/>
      <c r="S119" s="103"/>
      <c r="T119" s="104">
        <v>7</v>
      </c>
      <c r="U119" s="105">
        <v>5</v>
      </c>
      <c r="V119" s="106">
        <v>7</v>
      </c>
      <c r="W119" s="105">
        <v>5</v>
      </c>
      <c r="X119" s="106"/>
      <c r="Y119" s="107"/>
      <c r="Z119" s="108" t="s">
        <v>291</v>
      </c>
      <c r="AA119" s="97"/>
      <c r="AB119" s="109"/>
      <c r="AC119" s="98"/>
      <c r="AD119" s="97"/>
      <c r="AE119" s="98"/>
      <c r="AF119" s="110"/>
      <c r="AG119" s="111"/>
      <c r="AH119" s="23" t="e">
        <f>IF(#REF!=1,IF(OR(COUNTA($D119:$G119)&lt;5,COUNTA($J119:$Q119)&lt;1),1,0),0)</f>
        <v>#REF!</v>
      </c>
      <c r="AI119" s="23" t="e">
        <f>IF(#REF!=801,IF(COUNTA(I119)=1,0,1),0)</f>
        <v>#REF!</v>
      </c>
      <c r="AJ119" s="112">
        <f t="shared" si="5"/>
        <v>1</v>
      </c>
      <c r="AK119" s="112">
        <f t="shared" si="6"/>
        <v>0</v>
      </c>
      <c r="AL119" s="112">
        <f>IF($M119="○",IF(COUNTA(#REF!)&lt;2,1,0),0)</f>
        <v>1</v>
      </c>
      <c r="AM119" s="112">
        <f t="shared" si="7"/>
        <v>0</v>
      </c>
      <c r="AN119" s="112">
        <f t="shared" si="8"/>
        <v>0</v>
      </c>
      <c r="AO119" s="112">
        <f t="shared" si="9"/>
        <v>0</v>
      </c>
      <c r="AP119" s="112">
        <f>IF($O119="○",IF(COUNTA(#REF!)&lt;5,1,0),0)</f>
        <v>1</v>
      </c>
    </row>
    <row r="120" spans="2:42" s="113" customFormat="1" ht="45" customHeight="1" x14ac:dyDescent="0.15">
      <c r="B120" s="93" t="s">
        <v>40</v>
      </c>
      <c r="C120" s="94" t="s">
        <v>285</v>
      </c>
      <c r="D120" s="95" t="s">
        <v>488</v>
      </c>
      <c r="E120" s="96" t="s">
        <v>489</v>
      </c>
      <c r="F120" s="97" t="s">
        <v>490</v>
      </c>
      <c r="G120" s="98" t="s">
        <v>491</v>
      </c>
      <c r="H120" s="99" t="s">
        <v>105</v>
      </c>
      <c r="I120" s="100"/>
      <c r="J120" s="101" t="s">
        <v>47</v>
      </c>
      <c r="K120" s="101" t="s">
        <v>47</v>
      </c>
      <c r="L120" s="101" t="s">
        <v>47</v>
      </c>
      <c r="M120" s="101" t="s">
        <v>47</v>
      </c>
      <c r="N120" s="101"/>
      <c r="O120" s="101" t="s">
        <v>47</v>
      </c>
      <c r="P120" s="101"/>
      <c r="Q120" s="101" t="s">
        <v>47</v>
      </c>
      <c r="R120" s="102"/>
      <c r="S120" s="103"/>
      <c r="T120" s="104">
        <v>0</v>
      </c>
      <c r="U120" s="105">
        <v>0</v>
      </c>
      <c r="V120" s="106">
        <v>0</v>
      </c>
      <c r="W120" s="105">
        <v>0</v>
      </c>
      <c r="X120" s="106"/>
      <c r="Y120" s="107"/>
      <c r="Z120" s="108" t="s">
        <v>291</v>
      </c>
      <c r="AA120" s="97"/>
      <c r="AB120" s="109"/>
      <c r="AC120" s="98"/>
      <c r="AD120" s="97"/>
      <c r="AE120" s="98"/>
      <c r="AF120" s="110"/>
      <c r="AG120" s="111"/>
      <c r="AH120" s="23" t="e">
        <f>IF(#REF!=1,IF(OR(COUNTA($D120:$G120)&lt;5,COUNTA($J120:$Q120)&lt;1),1,0),0)</f>
        <v>#REF!</v>
      </c>
      <c r="AI120" s="23" t="e">
        <f>IF(#REF!=801,IF(COUNTA(I120)=1,0,1),0)</f>
        <v>#REF!</v>
      </c>
      <c r="AJ120" s="112">
        <f t="shared" si="5"/>
        <v>1</v>
      </c>
      <c r="AK120" s="112">
        <f t="shared" si="6"/>
        <v>0</v>
      </c>
      <c r="AL120" s="112">
        <f>IF($M120="○",IF(COUNTA(#REF!)&lt;2,1,0),0)</f>
        <v>1</v>
      </c>
      <c r="AM120" s="112">
        <f t="shared" si="7"/>
        <v>0</v>
      </c>
      <c r="AN120" s="112">
        <f t="shared" si="8"/>
        <v>0</v>
      </c>
      <c r="AO120" s="112">
        <f t="shared" si="9"/>
        <v>0</v>
      </c>
      <c r="AP120" s="112">
        <f>IF($O120="○",IF(COUNTA(#REF!)&lt;5,1,0),0)</f>
        <v>1</v>
      </c>
    </row>
    <row r="121" spans="2:42" s="113" customFormat="1" ht="45" customHeight="1" x14ac:dyDescent="0.15">
      <c r="B121" s="93" t="s">
        <v>40</v>
      </c>
      <c r="C121" s="94" t="s">
        <v>285</v>
      </c>
      <c r="D121" s="95" t="s">
        <v>492</v>
      </c>
      <c r="E121" s="96" t="s">
        <v>493</v>
      </c>
      <c r="F121" s="97" t="s">
        <v>494</v>
      </c>
      <c r="G121" s="98" t="s">
        <v>495</v>
      </c>
      <c r="H121" s="99" t="s">
        <v>105</v>
      </c>
      <c r="I121" s="100"/>
      <c r="J121" s="101" t="s">
        <v>47</v>
      </c>
      <c r="K121" s="101" t="s">
        <v>47</v>
      </c>
      <c r="L121" s="101" t="s">
        <v>47</v>
      </c>
      <c r="M121" s="101" t="s">
        <v>47</v>
      </c>
      <c r="N121" s="101"/>
      <c r="O121" s="101" t="s">
        <v>47</v>
      </c>
      <c r="P121" s="101"/>
      <c r="Q121" s="101" t="s">
        <v>47</v>
      </c>
      <c r="R121" s="102"/>
      <c r="S121" s="103"/>
      <c r="T121" s="104">
        <v>11</v>
      </c>
      <c r="U121" s="105">
        <v>18</v>
      </c>
      <c r="V121" s="106">
        <v>11</v>
      </c>
      <c r="W121" s="105">
        <v>18</v>
      </c>
      <c r="X121" s="106"/>
      <c r="Y121" s="107"/>
      <c r="Z121" s="108" t="s">
        <v>291</v>
      </c>
      <c r="AA121" s="97"/>
      <c r="AB121" s="109"/>
      <c r="AC121" s="98"/>
      <c r="AD121" s="97"/>
      <c r="AE121" s="98"/>
      <c r="AF121" s="110"/>
      <c r="AG121" s="111"/>
      <c r="AH121" s="23" t="e">
        <f>IF(#REF!=1,IF(OR(COUNTA($D121:$G121)&lt;5,COUNTA($J121:$Q121)&lt;1),1,0),0)</f>
        <v>#REF!</v>
      </c>
      <c r="AI121" s="23" t="e">
        <f>IF(#REF!=801,IF(COUNTA(I121)=1,0,1),0)</f>
        <v>#REF!</v>
      </c>
      <c r="AJ121" s="112">
        <f t="shared" si="5"/>
        <v>1</v>
      </c>
      <c r="AK121" s="112">
        <f t="shared" si="6"/>
        <v>0</v>
      </c>
      <c r="AL121" s="112">
        <f>IF($M121="○",IF(COUNTA(#REF!)&lt;2,1,0),0)</f>
        <v>1</v>
      </c>
      <c r="AM121" s="112">
        <f t="shared" si="7"/>
        <v>0</v>
      </c>
      <c r="AN121" s="112">
        <f t="shared" si="8"/>
        <v>0</v>
      </c>
      <c r="AO121" s="112">
        <f t="shared" si="9"/>
        <v>0</v>
      </c>
      <c r="AP121" s="112">
        <f>IF($O121="○",IF(COUNTA(#REF!)&lt;5,1,0),0)</f>
        <v>1</v>
      </c>
    </row>
    <row r="122" spans="2:42" s="113" customFormat="1" ht="45" customHeight="1" x14ac:dyDescent="0.15">
      <c r="B122" s="93" t="s">
        <v>40</v>
      </c>
      <c r="C122" s="94" t="s">
        <v>285</v>
      </c>
      <c r="D122" s="95" t="s">
        <v>496</v>
      </c>
      <c r="E122" s="96" t="s">
        <v>497</v>
      </c>
      <c r="F122" s="97" t="s">
        <v>498</v>
      </c>
      <c r="G122" s="98" t="s">
        <v>499</v>
      </c>
      <c r="H122" s="99" t="s">
        <v>105</v>
      </c>
      <c r="I122" s="100"/>
      <c r="J122" s="101" t="s">
        <v>47</v>
      </c>
      <c r="K122" s="101" t="s">
        <v>47</v>
      </c>
      <c r="L122" s="101" t="s">
        <v>47</v>
      </c>
      <c r="M122" s="101" t="s">
        <v>47</v>
      </c>
      <c r="N122" s="101"/>
      <c r="O122" s="101" t="s">
        <v>47</v>
      </c>
      <c r="P122" s="101"/>
      <c r="Q122" s="101" t="s">
        <v>47</v>
      </c>
      <c r="R122" s="102"/>
      <c r="S122" s="103"/>
      <c r="T122" s="104">
        <v>0</v>
      </c>
      <c r="U122" s="105">
        <v>0</v>
      </c>
      <c r="V122" s="106">
        <v>0</v>
      </c>
      <c r="W122" s="105">
        <v>0</v>
      </c>
      <c r="X122" s="106"/>
      <c r="Y122" s="107"/>
      <c r="Z122" s="108" t="s">
        <v>291</v>
      </c>
      <c r="AA122" s="97"/>
      <c r="AB122" s="109"/>
      <c r="AC122" s="98"/>
      <c r="AD122" s="97"/>
      <c r="AE122" s="98"/>
      <c r="AF122" s="110"/>
      <c r="AG122" s="111"/>
      <c r="AH122" s="23" t="e">
        <f>IF(#REF!=1,IF(OR(COUNTA($D122:$G122)&lt;5,COUNTA($J122:$Q122)&lt;1),1,0),0)</f>
        <v>#REF!</v>
      </c>
      <c r="AI122" s="23" t="e">
        <f>IF(#REF!=801,IF(COUNTA(I122)=1,0,1),0)</f>
        <v>#REF!</v>
      </c>
      <c r="AJ122" s="112">
        <f t="shared" si="5"/>
        <v>1</v>
      </c>
      <c r="AK122" s="112">
        <f t="shared" si="6"/>
        <v>0</v>
      </c>
      <c r="AL122" s="112">
        <f>IF($M122="○",IF(COUNTA(#REF!)&lt;2,1,0),0)</f>
        <v>1</v>
      </c>
      <c r="AM122" s="112">
        <f t="shared" si="7"/>
        <v>0</v>
      </c>
      <c r="AN122" s="112">
        <f t="shared" si="8"/>
        <v>0</v>
      </c>
      <c r="AO122" s="112">
        <f t="shared" si="9"/>
        <v>0</v>
      </c>
      <c r="AP122" s="112">
        <f>IF($O122="○",IF(COUNTA(#REF!)&lt;5,1,0),0)</f>
        <v>1</v>
      </c>
    </row>
    <row r="123" spans="2:42" s="113" customFormat="1" ht="45" customHeight="1" x14ac:dyDescent="0.15">
      <c r="B123" s="93" t="s">
        <v>40</v>
      </c>
      <c r="C123" s="94" t="s">
        <v>285</v>
      </c>
      <c r="D123" s="95" t="s">
        <v>500</v>
      </c>
      <c r="E123" s="96" t="s">
        <v>501</v>
      </c>
      <c r="F123" s="97" t="s">
        <v>502</v>
      </c>
      <c r="G123" s="98" t="s">
        <v>503</v>
      </c>
      <c r="H123" s="99" t="s">
        <v>105</v>
      </c>
      <c r="I123" s="100"/>
      <c r="J123" s="101" t="s">
        <v>47</v>
      </c>
      <c r="K123" s="101" t="s">
        <v>47</v>
      </c>
      <c r="L123" s="101" t="s">
        <v>47</v>
      </c>
      <c r="M123" s="101" t="s">
        <v>47</v>
      </c>
      <c r="N123" s="101"/>
      <c r="O123" s="101" t="s">
        <v>47</v>
      </c>
      <c r="P123" s="101"/>
      <c r="Q123" s="101" t="s">
        <v>47</v>
      </c>
      <c r="R123" s="102"/>
      <c r="S123" s="103"/>
      <c r="T123" s="104">
        <v>5</v>
      </c>
      <c r="U123" s="105">
        <v>2</v>
      </c>
      <c r="V123" s="106">
        <v>5</v>
      </c>
      <c r="W123" s="105">
        <v>2</v>
      </c>
      <c r="X123" s="106"/>
      <c r="Y123" s="107"/>
      <c r="Z123" s="108" t="s">
        <v>291</v>
      </c>
      <c r="AA123" s="97"/>
      <c r="AB123" s="109"/>
      <c r="AC123" s="98"/>
      <c r="AD123" s="97"/>
      <c r="AE123" s="98"/>
      <c r="AF123" s="110"/>
      <c r="AG123" s="111"/>
      <c r="AH123" s="23" t="e">
        <f>IF(#REF!=1,IF(OR(COUNTA($D123:$G123)&lt;5,COUNTA($J123:$Q123)&lt;1),1,0),0)</f>
        <v>#REF!</v>
      </c>
      <c r="AI123" s="23" t="e">
        <f>IF(#REF!=801,IF(COUNTA(I123)=1,0,1),0)</f>
        <v>#REF!</v>
      </c>
      <c r="AJ123" s="112">
        <f t="shared" si="5"/>
        <v>1</v>
      </c>
      <c r="AK123" s="112">
        <f t="shared" si="6"/>
        <v>0</v>
      </c>
      <c r="AL123" s="112">
        <f>IF($M123="○",IF(COUNTA(#REF!)&lt;2,1,0),0)</f>
        <v>1</v>
      </c>
      <c r="AM123" s="112">
        <f t="shared" si="7"/>
        <v>0</v>
      </c>
      <c r="AN123" s="112">
        <f t="shared" si="8"/>
        <v>0</v>
      </c>
      <c r="AO123" s="112">
        <f t="shared" si="9"/>
        <v>0</v>
      </c>
      <c r="AP123" s="112">
        <f>IF($O123="○",IF(COUNTA(#REF!)&lt;5,1,0),0)</f>
        <v>1</v>
      </c>
    </row>
    <row r="124" spans="2:42" s="113" customFormat="1" ht="45" customHeight="1" x14ac:dyDescent="0.15">
      <c r="B124" s="93" t="s">
        <v>40</v>
      </c>
      <c r="C124" s="94" t="s">
        <v>285</v>
      </c>
      <c r="D124" s="95" t="s">
        <v>504</v>
      </c>
      <c r="E124" s="96" t="s">
        <v>505</v>
      </c>
      <c r="F124" s="97" t="s">
        <v>506</v>
      </c>
      <c r="G124" s="98" t="s">
        <v>507</v>
      </c>
      <c r="H124" s="99" t="s">
        <v>105</v>
      </c>
      <c r="I124" s="100"/>
      <c r="J124" s="101" t="s">
        <v>47</v>
      </c>
      <c r="K124" s="101" t="s">
        <v>47</v>
      </c>
      <c r="L124" s="101" t="s">
        <v>47</v>
      </c>
      <c r="M124" s="101" t="s">
        <v>47</v>
      </c>
      <c r="N124" s="101"/>
      <c r="O124" s="101" t="s">
        <v>47</v>
      </c>
      <c r="P124" s="101"/>
      <c r="Q124" s="101" t="s">
        <v>47</v>
      </c>
      <c r="R124" s="102"/>
      <c r="S124" s="103"/>
      <c r="T124" s="104">
        <v>3</v>
      </c>
      <c r="U124" s="105">
        <v>7</v>
      </c>
      <c r="V124" s="106">
        <v>3</v>
      </c>
      <c r="W124" s="105">
        <v>7</v>
      </c>
      <c r="X124" s="106"/>
      <c r="Y124" s="107"/>
      <c r="Z124" s="108" t="s">
        <v>291</v>
      </c>
      <c r="AA124" s="97"/>
      <c r="AB124" s="109"/>
      <c r="AC124" s="98"/>
      <c r="AD124" s="97"/>
      <c r="AE124" s="98"/>
      <c r="AF124" s="110"/>
      <c r="AG124" s="111"/>
      <c r="AH124" s="23" t="e">
        <f>IF(#REF!=1,IF(OR(COUNTA($D124:$G124)&lt;5,COUNTA($J124:$Q124)&lt;1),1,0),0)</f>
        <v>#REF!</v>
      </c>
      <c r="AI124" s="23" t="e">
        <f>IF(#REF!=801,IF(COUNTA(I124)=1,0,1),0)</f>
        <v>#REF!</v>
      </c>
      <c r="AJ124" s="112">
        <f t="shared" si="5"/>
        <v>1</v>
      </c>
      <c r="AK124" s="112">
        <f t="shared" si="6"/>
        <v>0</v>
      </c>
      <c r="AL124" s="112">
        <f>IF($M124="○",IF(COUNTA(#REF!)&lt;2,1,0),0)</f>
        <v>1</v>
      </c>
      <c r="AM124" s="112">
        <f t="shared" si="7"/>
        <v>0</v>
      </c>
      <c r="AN124" s="112">
        <f t="shared" si="8"/>
        <v>0</v>
      </c>
      <c r="AO124" s="112">
        <f t="shared" si="9"/>
        <v>0</v>
      </c>
      <c r="AP124" s="112">
        <f>IF($O124="○",IF(COUNTA(#REF!)&lt;5,1,0),0)</f>
        <v>1</v>
      </c>
    </row>
    <row r="125" spans="2:42" s="113" customFormat="1" ht="45" customHeight="1" x14ac:dyDescent="0.15">
      <c r="B125" s="93" t="s">
        <v>40</v>
      </c>
      <c r="C125" s="94" t="s">
        <v>285</v>
      </c>
      <c r="D125" s="95" t="s">
        <v>508</v>
      </c>
      <c r="E125" s="96" t="s">
        <v>509</v>
      </c>
      <c r="F125" s="97" t="s">
        <v>510</v>
      </c>
      <c r="G125" s="98" t="s">
        <v>511</v>
      </c>
      <c r="H125" s="99" t="s">
        <v>512</v>
      </c>
      <c r="I125" s="100"/>
      <c r="J125" s="101" t="s">
        <v>47</v>
      </c>
      <c r="K125" s="101" t="s">
        <v>47</v>
      </c>
      <c r="L125" s="101" t="s">
        <v>47</v>
      </c>
      <c r="M125" s="101" t="s">
        <v>47</v>
      </c>
      <c r="N125" s="101"/>
      <c r="O125" s="101" t="s">
        <v>47</v>
      </c>
      <c r="P125" s="101"/>
      <c r="Q125" s="101" t="s">
        <v>47</v>
      </c>
      <c r="R125" s="102"/>
      <c r="S125" s="103"/>
      <c r="T125" s="104">
        <v>20</v>
      </c>
      <c r="U125" s="105">
        <v>27</v>
      </c>
      <c r="V125" s="106">
        <v>20</v>
      </c>
      <c r="W125" s="105">
        <v>27</v>
      </c>
      <c r="X125" s="106"/>
      <c r="Y125" s="107"/>
      <c r="Z125" s="108" t="s">
        <v>291</v>
      </c>
      <c r="AA125" s="97"/>
      <c r="AB125" s="109"/>
      <c r="AC125" s="98"/>
      <c r="AD125" s="97"/>
      <c r="AE125" s="98"/>
      <c r="AF125" s="110"/>
      <c r="AG125" s="111"/>
      <c r="AH125" s="23" t="e">
        <f>IF(#REF!=1,IF(OR(COUNTA($D125:$G125)&lt;5,COUNTA($J125:$Q125)&lt;1),1,0),0)</f>
        <v>#REF!</v>
      </c>
      <c r="AI125" s="23" t="e">
        <f>IF(#REF!=801,IF(COUNTA(I125)=1,0,1),0)</f>
        <v>#REF!</v>
      </c>
      <c r="AJ125" s="112">
        <f t="shared" si="5"/>
        <v>1</v>
      </c>
      <c r="AK125" s="112">
        <f t="shared" si="6"/>
        <v>0</v>
      </c>
      <c r="AL125" s="112">
        <f>IF($M125="○",IF(COUNTA(#REF!)&lt;2,1,0),0)</f>
        <v>1</v>
      </c>
      <c r="AM125" s="112">
        <f t="shared" si="7"/>
        <v>0</v>
      </c>
      <c r="AN125" s="112">
        <f t="shared" si="8"/>
        <v>0</v>
      </c>
      <c r="AO125" s="112">
        <f t="shared" si="9"/>
        <v>0</v>
      </c>
      <c r="AP125" s="112">
        <f>IF($O125="○",IF(COUNTA(#REF!)&lt;5,1,0),0)</f>
        <v>1</v>
      </c>
    </row>
    <row r="126" spans="2:42" s="113" customFormat="1" ht="45" customHeight="1" x14ac:dyDescent="0.15">
      <c r="B126" s="93" t="s">
        <v>40</v>
      </c>
      <c r="C126" s="94" t="s">
        <v>285</v>
      </c>
      <c r="D126" s="95" t="s">
        <v>513</v>
      </c>
      <c r="E126" s="96" t="s">
        <v>514</v>
      </c>
      <c r="F126" s="97" t="s">
        <v>515</v>
      </c>
      <c r="G126" s="98" t="s">
        <v>516</v>
      </c>
      <c r="H126" s="99" t="s">
        <v>512</v>
      </c>
      <c r="I126" s="100"/>
      <c r="J126" s="101" t="s">
        <v>47</v>
      </c>
      <c r="K126" s="101" t="s">
        <v>47</v>
      </c>
      <c r="L126" s="101" t="s">
        <v>47</v>
      </c>
      <c r="M126" s="101" t="s">
        <v>47</v>
      </c>
      <c r="N126" s="101"/>
      <c r="O126" s="101" t="s">
        <v>47</v>
      </c>
      <c r="P126" s="101"/>
      <c r="Q126" s="101" t="s">
        <v>47</v>
      </c>
      <c r="R126" s="102"/>
      <c r="S126" s="103"/>
      <c r="T126" s="104">
        <v>6</v>
      </c>
      <c r="U126" s="105">
        <v>6</v>
      </c>
      <c r="V126" s="106">
        <v>6</v>
      </c>
      <c r="W126" s="105">
        <v>6</v>
      </c>
      <c r="X126" s="106"/>
      <c r="Y126" s="107"/>
      <c r="Z126" s="108" t="s">
        <v>291</v>
      </c>
      <c r="AA126" s="97"/>
      <c r="AB126" s="109"/>
      <c r="AC126" s="98"/>
      <c r="AD126" s="97"/>
      <c r="AE126" s="98"/>
      <c r="AF126" s="110"/>
      <c r="AG126" s="111"/>
      <c r="AH126" s="23" t="e">
        <f>IF(#REF!=1,IF(OR(COUNTA($D126:$G126)&lt;5,COUNTA($J126:$Q126)&lt;1),1,0),0)</f>
        <v>#REF!</v>
      </c>
      <c r="AI126" s="23" t="e">
        <f>IF(#REF!=801,IF(COUNTA(I126)=1,0,1),0)</f>
        <v>#REF!</v>
      </c>
      <c r="AJ126" s="112">
        <f t="shared" si="5"/>
        <v>1</v>
      </c>
      <c r="AK126" s="112">
        <f t="shared" si="6"/>
        <v>0</v>
      </c>
      <c r="AL126" s="112">
        <f>IF($M126="○",IF(COUNTA(#REF!)&lt;2,1,0),0)</f>
        <v>1</v>
      </c>
      <c r="AM126" s="112">
        <f t="shared" si="7"/>
        <v>0</v>
      </c>
      <c r="AN126" s="112">
        <f t="shared" si="8"/>
        <v>0</v>
      </c>
      <c r="AO126" s="112">
        <f t="shared" si="9"/>
        <v>0</v>
      </c>
      <c r="AP126" s="112">
        <f>IF($O126="○",IF(COUNTA(#REF!)&lt;5,1,0),0)</f>
        <v>1</v>
      </c>
    </row>
    <row r="127" spans="2:42" s="113" customFormat="1" ht="45" customHeight="1" x14ac:dyDescent="0.15">
      <c r="B127" s="93" t="s">
        <v>40</v>
      </c>
      <c r="C127" s="94" t="s">
        <v>285</v>
      </c>
      <c r="D127" s="95" t="s">
        <v>517</v>
      </c>
      <c r="E127" s="96" t="s">
        <v>518</v>
      </c>
      <c r="F127" s="97" t="s">
        <v>519</v>
      </c>
      <c r="G127" s="98" t="s">
        <v>520</v>
      </c>
      <c r="H127" s="99" t="s">
        <v>284</v>
      </c>
      <c r="I127" s="100"/>
      <c r="J127" s="101" t="s">
        <v>47</v>
      </c>
      <c r="K127" s="101" t="s">
        <v>47</v>
      </c>
      <c r="L127" s="101" t="s">
        <v>47</v>
      </c>
      <c r="M127" s="101" t="s">
        <v>47</v>
      </c>
      <c r="N127" s="101"/>
      <c r="O127" s="101" t="s">
        <v>47</v>
      </c>
      <c r="P127" s="101"/>
      <c r="Q127" s="101" t="s">
        <v>47</v>
      </c>
      <c r="R127" s="102"/>
      <c r="S127" s="103"/>
      <c r="T127" s="104">
        <v>5</v>
      </c>
      <c r="U127" s="105">
        <v>10</v>
      </c>
      <c r="V127" s="106">
        <v>5</v>
      </c>
      <c r="W127" s="105">
        <v>10</v>
      </c>
      <c r="X127" s="106"/>
      <c r="Y127" s="107"/>
      <c r="Z127" s="108" t="s">
        <v>291</v>
      </c>
      <c r="AA127" s="97"/>
      <c r="AB127" s="109"/>
      <c r="AC127" s="98"/>
      <c r="AD127" s="97"/>
      <c r="AE127" s="98"/>
      <c r="AF127" s="110"/>
      <c r="AG127" s="111"/>
      <c r="AH127" s="23" t="e">
        <f>IF(#REF!=1,IF(OR(COUNTA($D127:$G127)&lt;5,COUNTA($J127:$Q127)&lt;1),1,0),0)</f>
        <v>#REF!</v>
      </c>
      <c r="AI127" s="23" t="e">
        <f>IF(#REF!=801,IF(COUNTA(I127)=1,0,1),0)</f>
        <v>#REF!</v>
      </c>
      <c r="AJ127" s="112">
        <f t="shared" si="5"/>
        <v>1</v>
      </c>
      <c r="AK127" s="112">
        <f t="shared" si="6"/>
        <v>0</v>
      </c>
      <c r="AL127" s="112">
        <f>IF($M127="○",IF(COUNTA(#REF!)&lt;2,1,0),0)</f>
        <v>1</v>
      </c>
      <c r="AM127" s="112">
        <f t="shared" si="7"/>
        <v>0</v>
      </c>
      <c r="AN127" s="112">
        <f t="shared" si="8"/>
        <v>0</v>
      </c>
      <c r="AO127" s="112">
        <f t="shared" si="9"/>
        <v>0</v>
      </c>
      <c r="AP127" s="112">
        <f>IF($O127="○",IF(COUNTA(#REF!)&lt;5,1,0),0)</f>
        <v>1</v>
      </c>
    </row>
    <row r="128" spans="2:42" s="113" customFormat="1" ht="45" customHeight="1" x14ac:dyDescent="0.15">
      <c r="B128" s="93" t="s">
        <v>40</v>
      </c>
      <c r="C128" s="94" t="s">
        <v>285</v>
      </c>
      <c r="D128" s="95" t="s">
        <v>521</v>
      </c>
      <c r="E128" s="96" t="s">
        <v>522</v>
      </c>
      <c r="F128" s="97" t="s">
        <v>523</v>
      </c>
      <c r="G128" s="98" t="s">
        <v>524</v>
      </c>
      <c r="H128" s="99" t="s">
        <v>525</v>
      </c>
      <c r="I128" s="100"/>
      <c r="J128" s="101" t="s">
        <v>47</v>
      </c>
      <c r="K128" s="101" t="s">
        <v>47</v>
      </c>
      <c r="L128" s="101" t="s">
        <v>47</v>
      </c>
      <c r="M128" s="101" t="s">
        <v>47</v>
      </c>
      <c r="N128" s="101"/>
      <c r="O128" s="101" t="s">
        <v>47</v>
      </c>
      <c r="P128" s="101"/>
      <c r="Q128" s="101" t="s">
        <v>47</v>
      </c>
      <c r="R128" s="102"/>
      <c r="S128" s="103"/>
      <c r="T128" s="104">
        <v>3</v>
      </c>
      <c r="U128" s="105">
        <v>2</v>
      </c>
      <c r="V128" s="106">
        <v>3</v>
      </c>
      <c r="W128" s="105">
        <v>2</v>
      </c>
      <c r="X128" s="106"/>
      <c r="Y128" s="107"/>
      <c r="Z128" s="108" t="s">
        <v>291</v>
      </c>
      <c r="AA128" s="97"/>
      <c r="AB128" s="109"/>
      <c r="AC128" s="98"/>
      <c r="AD128" s="97"/>
      <c r="AE128" s="98"/>
      <c r="AF128" s="110"/>
      <c r="AG128" s="111"/>
      <c r="AH128" s="23" t="e">
        <f>IF(#REF!=1,IF(OR(COUNTA($D128:$G128)&lt;5,COUNTA($J128:$Q128)&lt;1),1,0),0)</f>
        <v>#REF!</v>
      </c>
      <c r="AI128" s="23" t="e">
        <f>IF(#REF!=801,IF(COUNTA(I128)=1,0,1),0)</f>
        <v>#REF!</v>
      </c>
      <c r="AJ128" s="112">
        <f t="shared" si="5"/>
        <v>1</v>
      </c>
      <c r="AK128" s="112">
        <f t="shared" si="6"/>
        <v>0</v>
      </c>
      <c r="AL128" s="112">
        <f>IF($M128="○",IF(COUNTA(#REF!)&lt;2,1,0),0)</f>
        <v>1</v>
      </c>
      <c r="AM128" s="112">
        <f t="shared" si="7"/>
        <v>0</v>
      </c>
      <c r="AN128" s="112">
        <f t="shared" si="8"/>
        <v>0</v>
      </c>
      <c r="AO128" s="112">
        <f t="shared" si="9"/>
        <v>0</v>
      </c>
      <c r="AP128" s="112">
        <f>IF($O128="○",IF(COUNTA(#REF!)&lt;5,1,0),0)</f>
        <v>1</v>
      </c>
    </row>
    <row r="129" spans="2:42" s="113" customFormat="1" ht="45" customHeight="1" x14ac:dyDescent="0.15">
      <c r="B129" s="93" t="s">
        <v>40</v>
      </c>
      <c r="C129" s="94" t="s">
        <v>285</v>
      </c>
      <c r="D129" s="95" t="s">
        <v>526</v>
      </c>
      <c r="E129" s="96" t="s">
        <v>527</v>
      </c>
      <c r="F129" s="97" t="s">
        <v>528</v>
      </c>
      <c r="G129" s="98" t="s">
        <v>529</v>
      </c>
      <c r="H129" s="99" t="s">
        <v>530</v>
      </c>
      <c r="I129" s="100"/>
      <c r="J129" s="101" t="s">
        <v>47</v>
      </c>
      <c r="K129" s="101" t="s">
        <v>47</v>
      </c>
      <c r="L129" s="101" t="s">
        <v>47</v>
      </c>
      <c r="M129" s="101" t="s">
        <v>47</v>
      </c>
      <c r="N129" s="101"/>
      <c r="O129" s="101" t="s">
        <v>47</v>
      </c>
      <c r="P129" s="101"/>
      <c r="Q129" s="101" t="s">
        <v>47</v>
      </c>
      <c r="R129" s="102"/>
      <c r="S129" s="103"/>
      <c r="T129" s="104">
        <v>1</v>
      </c>
      <c r="U129" s="105">
        <v>4</v>
      </c>
      <c r="V129" s="106">
        <v>1</v>
      </c>
      <c r="W129" s="105">
        <v>4</v>
      </c>
      <c r="X129" s="106"/>
      <c r="Y129" s="107"/>
      <c r="Z129" s="108" t="s">
        <v>291</v>
      </c>
      <c r="AA129" s="97"/>
      <c r="AB129" s="109"/>
      <c r="AC129" s="98"/>
      <c r="AD129" s="97"/>
      <c r="AE129" s="98"/>
      <c r="AF129" s="110"/>
      <c r="AG129" s="111"/>
      <c r="AH129" s="23" t="e">
        <f>IF(#REF!=1,IF(OR(COUNTA($D129:$G129)&lt;5,COUNTA($J129:$Q129)&lt;1),1,0),0)</f>
        <v>#REF!</v>
      </c>
      <c r="AI129" s="23" t="e">
        <f>IF(#REF!=801,IF(COUNTA(I129)=1,0,1),0)</f>
        <v>#REF!</v>
      </c>
      <c r="AJ129" s="112">
        <f t="shared" si="5"/>
        <v>1</v>
      </c>
      <c r="AK129" s="112">
        <f t="shared" si="6"/>
        <v>0</v>
      </c>
      <c r="AL129" s="112">
        <f>IF($M129="○",IF(COUNTA(#REF!)&lt;2,1,0),0)</f>
        <v>1</v>
      </c>
      <c r="AM129" s="112">
        <f t="shared" si="7"/>
        <v>0</v>
      </c>
      <c r="AN129" s="112">
        <f t="shared" si="8"/>
        <v>0</v>
      </c>
      <c r="AO129" s="112">
        <f t="shared" si="9"/>
        <v>0</v>
      </c>
      <c r="AP129" s="112">
        <f>IF($O129="○",IF(COUNTA(#REF!)&lt;5,1,0),0)</f>
        <v>1</v>
      </c>
    </row>
    <row r="130" spans="2:42" s="113" customFormat="1" ht="45" customHeight="1" x14ac:dyDescent="0.15">
      <c r="B130" s="93" t="s">
        <v>40</v>
      </c>
      <c r="C130" s="94" t="s">
        <v>285</v>
      </c>
      <c r="D130" s="95" t="s">
        <v>531</v>
      </c>
      <c r="E130" s="96" t="s">
        <v>532</v>
      </c>
      <c r="F130" s="97" t="s">
        <v>533</v>
      </c>
      <c r="G130" s="98" t="s">
        <v>534</v>
      </c>
      <c r="H130" s="99" t="s">
        <v>530</v>
      </c>
      <c r="I130" s="100"/>
      <c r="J130" s="101" t="s">
        <v>47</v>
      </c>
      <c r="K130" s="101" t="s">
        <v>47</v>
      </c>
      <c r="L130" s="101" t="s">
        <v>47</v>
      </c>
      <c r="M130" s="101" t="s">
        <v>47</v>
      </c>
      <c r="N130" s="101"/>
      <c r="O130" s="101" t="s">
        <v>47</v>
      </c>
      <c r="P130" s="101"/>
      <c r="Q130" s="101" t="s">
        <v>47</v>
      </c>
      <c r="R130" s="102"/>
      <c r="S130" s="103"/>
      <c r="T130" s="104">
        <v>2</v>
      </c>
      <c r="U130" s="105">
        <v>4</v>
      </c>
      <c r="V130" s="106">
        <v>2</v>
      </c>
      <c r="W130" s="105">
        <v>4</v>
      </c>
      <c r="X130" s="106"/>
      <c r="Y130" s="107"/>
      <c r="Z130" s="108" t="s">
        <v>291</v>
      </c>
      <c r="AA130" s="97"/>
      <c r="AB130" s="109"/>
      <c r="AC130" s="98"/>
      <c r="AD130" s="97"/>
      <c r="AE130" s="98"/>
      <c r="AF130" s="110"/>
      <c r="AG130" s="111"/>
      <c r="AH130" s="23" t="e">
        <f>IF(#REF!=1,IF(OR(COUNTA($D130:$G130)&lt;5,COUNTA($J130:$Q130)&lt;1),1,0),0)</f>
        <v>#REF!</v>
      </c>
      <c r="AI130" s="23" t="e">
        <f>IF(#REF!=801,IF(COUNTA(I130)=1,0,1),0)</f>
        <v>#REF!</v>
      </c>
      <c r="AJ130" s="112">
        <f t="shared" si="5"/>
        <v>1</v>
      </c>
      <c r="AK130" s="112">
        <f t="shared" si="6"/>
        <v>0</v>
      </c>
      <c r="AL130" s="112">
        <f>IF($M130="○",IF(COUNTA(#REF!)&lt;2,1,0),0)</f>
        <v>1</v>
      </c>
      <c r="AM130" s="112">
        <f t="shared" si="7"/>
        <v>0</v>
      </c>
      <c r="AN130" s="112">
        <f t="shared" si="8"/>
        <v>0</v>
      </c>
      <c r="AO130" s="112">
        <f t="shared" si="9"/>
        <v>0</v>
      </c>
      <c r="AP130" s="112">
        <f>IF($O130="○",IF(COUNTA(#REF!)&lt;5,1,0),0)</f>
        <v>1</v>
      </c>
    </row>
    <row r="131" spans="2:42" s="113" customFormat="1" ht="45" customHeight="1" x14ac:dyDescent="0.15">
      <c r="B131" s="93" t="s">
        <v>40</v>
      </c>
      <c r="C131" s="94" t="s">
        <v>285</v>
      </c>
      <c r="D131" s="95" t="s">
        <v>535</v>
      </c>
      <c r="E131" s="96" t="s">
        <v>536</v>
      </c>
      <c r="F131" s="97" t="s">
        <v>537</v>
      </c>
      <c r="G131" s="98" t="s">
        <v>538</v>
      </c>
      <c r="H131" s="99" t="s">
        <v>539</v>
      </c>
      <c r="I131" s="100"/>
      <c r="J131" s="101" t="s">
        <v>47</v>
      </c>
      <c r="K131" s="101" t="s">
        <v>47</v>
      </c>
      <c r="L131" s="101" t="s">
        <v>47</v>
      </c>
      <c r="M131" s="101" t="s">
        <v>47</v>
      </c>
      <c r="N131" s="101"/>
      <c r="O131" s="101" t="s">
        <v>47</v>
      </c>
      <c r="P131" s="101"/>
      <c r="Q131" s="101" t="s">
        <v>47</v>
      </c>
      <c r="R131" s="102"/>
      <c r="S131" s="103"/>
      <c r="T131" s="104">
        <v>2</v>
      </c>
      <c r="U131" s="105">
        <v>22</v>
      </c>
      <c r="V131" s="106">
        <v>2</v>
      </c>
      <c r="W131" s="105">
        <v>22</v>
      </c>
      <c r="X131" s="106"/>
      <c r="Y131" s="107"/>
      <c r="Z131" s="108" t="s">
        <v>291</v>
      </c>
      <c r="AA131" s="97"/>
      <c r="AB131" s="109"/>
      <c r="AC131" s="98"/>
      <c r="AD131" s="97"/>
      <c r="AE131" s="98"/>
      <c r="AF131" s="110"/>
      <c r="AG131" s="111"/>
      <c r="AH131" s="23" t="e">
        <f>IF(#REF!=1,IF(OR(COUNTA($D131:$G131)&lt;5,COUNTA($J131:$Q131)&lt;1),1,0),0)</f>
        <v>#REF!</v>
      </c>
      <c r="AI131" s="23" t="e">
        <f>IF(#REF!=801,IF(COUNTA(I131)=1,0,1),0)</f>
        <v>#REF!</v>
      </c>
      <c r="AJ131" s="112">
        <f t="shared" si="5"/>
        <v>1</v>
      </c>
      <c r="AK131" s="112">
        <f t="shared" si="6"/>
        <v>0</v>
      </c>
      <c r="AL131" s="112">
        <f>IF($M131="○",IF(COUNTA(#REF!)&lt;2,1,0),0)</f>
        <v>1</v>
      </c>
      <c r="AM131" s="112">
        <f t="shared" si="7"/>
        <v>0</v>
      </c>
      <c r="AN131" s="112">
        <f t="shared" si="8"/>
        <v>0</v>
      </c>
      <c r="AO131" s="112">
        <f t="shared" si="9"/>
        <v>0</v>
      </c>
      <c r="AP131" s="112">
        <f>IF($O131="○",IF(COUNTA(#REF!)&lt;5,1,0),0)</f>
        <v>1</v>
      </c>
    </row>
    <row r="132" spans="2:42" s="113" customFormat="1" ht="45" customHeight="1" x14ac:dyDescent="0.15">
      <c r="B132" s="93" t="s">
        <v>40</v>
      </c>
      <c r="C132" s="94" t="s">
        <v>285</v>
      </c>
      <c r="D132" s="95" t="s">
        <v>540</v>
      </c>
      <c r="E132" s="96" t="s">
        <v>541</v>
      </c>
      <c r="F132" s="97" t="s">
        <v>542</v>
      </c>
      <c r="G132" s="98" t="s">
        <v>543</v>
      </c>
      <c r="H132" s="99" t="s">
        <v>79</v>
      </c>
      <c r="I132" s="100"/>
      <c r="J132" s="101" t="s">
        <v>47</v>
      </c>
      <c r="K132" s="101" t="s">
        <v>47</v>
      </c>
      <c r="L132" s="101" t="s">
        <v>47</v>
      </c>
      <c r="M132" s="101" t="s">
        <v>47</v>
      </c>
      <c r="N132" s="101"/>
      <c r="O132" s="101" t="s">
        <v>47</v>
      </c>
      <c r="P132" s="101"/>
      <c r="Q132" s="101" t="s">
        <v>47</v>
      </c>
      <c r="R132" s="102"/>
      <c r="S132" s="103"/>
      <c r="T132" s="104">
        <v>11</v>
      </c>
      <c r="U132" s="105">
        <v>7</v>
      </c>
      <c r="V132" s="106">
        <v>11</v>
      </c>
      <c r="W132" s="105">
        <v>7</v>
      </c>
      <c r="X132" s="106"/>
      <c r="Y132" s="107"/>
      <c r="Z132" s="108" t="s">
        <v>291</v>
      </c>
      <c r="AA132" s="97"/>
      <c r="AB132" s="109"/>
      <c r="AC132" s="98"/>
      <c r="AD132" s="97"/>
      <c r="AE132" s="98"/>
      <c r="AF132" s="110"/>
      <c r="AG132" s="111"/>
      <c r="AH132" s="23" t="e">
        <f>IF(#REF!=1,IF(OR(COUNTA($D132:$G132)&lt;5,COUNTA($J132:$Q132)&lt;1),1,0),0)</f>
        <v>#REF!</v>
      </c>
      <c r="AI132" s="23" t="e">
        <f>IF(#REF!=801,IF(COUNTA(I132)=1,0,1),0)</f>
        <v>#REF!</v>
      </c>
      <c r="AJ132" s="112">
        <f t="shared" si="5"/>
        <v>1</v>
      </c>
      <c r="AK132" s="112">
        <f t="shared" si="6"/>
        <v>0</v>
      </c>
      <c r="AL132" s="112">
        <f>IF($M132="○",IF(COUNTA(#REF!)&lt;2,1,0),0)</f>
        <v>1</v>
      </c>
      <c r="AM132" s="112">
        <f t="shared" si="7"/>
        <v>0</v>
      </c>
      <c r="AN132" s="112">
        <f t="shared" si="8"/>
        <v>0</v>
      </c>
      <c r="AO132" s="112">
        <f t="shared" si="9"/>
        <v>0</v>
      </c>
      <c r="AP132" s="112">
        <f>IF($O132="○",IF(COUNTA(#REF!)&lt;5,1,0),0)</f>
        <v>1</v>
      </c>
    </row>
    <row r="133" spans="2:42" s="113" customFormat="1" ht="45" customHeight="1" x14ac:dyDescent="0.15">
      <c r="B133" s="93" t="s">
        <v>40</v>
      </c>
      <c r="C133" s="94" t="s">
        <v>285</v>
      </c>
      <c r="D133" s="95" t="s">
        <v>544</v>
      </c>
      <c r="E133" s="96" t="s">
        <v>545</v>
      </c>
      <c r="F133" s="97" t="s">
        <v>546</v>
      </c>
      <c r="G133" s="98" t="s">
        <v>547</v>
      </c>
      <c r="H133" s="99" t="s">
        <v>79</v>
      </c>
      <c r="I133" s="100"/>
      <c r="J133" s="101" t="s">
        <v>47</v>
      </c>
      <c r="K133" s="101" t="s">
        <v>47</v>
      </c>
      <c r="L133" s="101" t="s">
        <v>47</v>
      </c>
      <c r="M133" s="101" t="s">
        <v>47</v>
      </c>
      <c r="N133" s="101"/>
      <c r="O133" s="101" t="s">
        <v>47</v>
      </c>
      <c r="P133" s="101"/>
      <c r="Q133" s="101" t="s">
        <v>47</v>
      </c>
      <c r="R133" s="102"/>
      <c r="S133" s="103"/>
      <c r="T133" s="104">
        <v>5</v>
      </c>
      <c r="U133" s="105">
        <v>2</v>
      </c>
      <c r="V133" s="106">
        <v>5</v>
      </c>
      <c r="W133" s="105">
        <v>2</v>
      </c>
      <c r="X133" s="106"/>
      <c r="Y133" s="107"/>
      <c r="Z133" s="108" t="s">
        <v>291</v>
      </c>
      <c r="AA133" s="97"/>
      <c r="AB133" s="109"/>
      <c r="AC133" s="98"/>
      <c r="AD133" s="97"/>
      <c r="AE133" s="98"/>
      <c r="AF133" s="110"/>
      <c r="AG133" s="111"/>
      <c r="AH133" s="23" t="e">
        <f>IF(#REF!=1,IF(OR(COUNTA($D133:$G133)&lt;5,COUNTA($J133:$Q133)&lt;1),1,0),0)</f>
        <v>#REF!</v>
      </c>
      <c r="AI133" s="23" t="e">
        <f>IF(#REF!=801,IF(COUNTA(I133)=1,0,1),0)</f>
        <v>#REF!</v>
      </c>
      <c r="AJ133" s="112">
        <f t="shared" si="5"/>
        <v>1</v>
      </c>
      <c r="AK133" s="112">
        <f t="shared" si="6"/>
        <v>0</v>
      </c>
      <c r="AL133" s="112">
        <f>IF($M133="○",IF(COUNTA(#REF!)&lt;2,1,0),0)</f>
        <v>1</v>
      </c>
      <c r="AM133" s="112">
        <f t="shared" si="7"/>
        <v>0</v>
      </c>
      <c r="AN133" s="112">
        <f t="shared" si="8"/>
        <v>0</v>
      </c>
      <c r="AO133" s="112">
        <f t="shared" si="9"/>
        <v>0</v>
      </c>
      <c r="AP133" s="112">
        <f>IF($O133="○",IF(COUNTA(#REF!)&lt;5,1,0),0)</f>
        <v>1</v>
      </c>
    </row>
    <row r="134" spans="2:42" s="113" customFormat="1" ht="45" customHeight="1" x14ac:dyDescent="0.15">
      <c r="B134" s="93" t="s">
        <v>40</v>
      </c>
      <c r="C134" s="94" t="s">
        <v>285</v>
      </c>
      <c r="D134" s="95" t="s">
        <v>548</v>
      </c>
      <c r="E134" s="96" t="s">
        <v>549</v>
      </c>
      <c r="F134" s="97" t="s">
        <v>550</v>
      </c>
      <c r="G134" s="98" t="s">
        <v>551</v>
      </c>
      <c r="H134" s="99" t="s">
        <v>79</v>
      </c>
      <c r="I134" s="100"/>
      <c r="J134" s="101" t="s">
        <v>47</v>
      </c>
      <c r="K134" s="101" t="s">
        <v>47</v>
      </c>
      <c r="L134" s="101" t="s">
        <v>47</v>
      </c>
      <c r="M134" s="101" t="s">
        <v>47</v>
      </c>
      <c r="N134" s="101"/>
      <c r="O134" s="101" t="s">
        <v>47</v>
      </c>
      <c r="P134" s="101"/>
      <c r="Q134" s="101" t="s">
        <v>47</v>
      </c>
      <c r="R134" s="102"/>
      <c r="S134" s="103"/>
      <c r="T134" s="104">
        <v>2</v>
      </c>
      <c r="U134" s="105">
        <v>0</v>
      </c>
      <c r="V134" s="106">
        <v>2</v>
      </c>
      <c r="W134" s="105">
        <v>0</v>
      </c>
      <c r="X134" s="106"/>
      <c r="Y134" s="107"/>
      <c r="Z134" s="108" t="s">
        <v>291</v>
      </c>
      <c r="AA134" s="97"/>
      <c r="AB134" s="109"/>
      <c r="AC134" s="98"/>
      <c r="AD134" s="97"/>
      <c r="AE134" s="98"/>
      <c r="AF134" s="110"/>
      <c r="AG134" s="111"/>
      <c r="AH134" s="23" t="e">
        <f>IF(#REF!=1,IF(OR(COUNTA($D134:$G134)&lt;5,COUNTA($J134:$Q134)&lt;1),1,0),0)</f>
        <v>#REF!</v>
      </c>
      <c r="AI134" s="23" t="e">
        <f>IF(#REF!=801,IF(COUNTA(I134)=1,0,1),0)</f>
        <v>#REF!</v>
      </c>
      <c r="AJ134" s="112">
        <f t="shared" si="5"/>
        <v>1</v>
      </c>
      <c r="AK134" s="112">
        <f t="shared" si="6"/>
        <v>0</v>
      </c>
      <c r="AL134" s="112">
        <f>IF($M134="○",IF(COUNTA(#REF!)&lt;2,1,0),0)</f>
        <v>1</v>
      </c>
      <c r="AM134" s="112">
        <f t="shared" si="7"/>
        <v>0</v>
      </c>
      <c r="AN134" s="112">
        <f t="shared" si="8"/>
        <v>0</v>
      </c>
      <c r="AO134" s="112">
        <f t="shared" si="9"/>
        <v>0</v>
      </c>
      <c r="AP134" s="112">
        <f>IF($O134="○",IF(COUNTA(#REF!)&lt;5,1,0),0)</f>
        <v>1</v>
      </c>
    </row>
    <row r="135" spans="2:42" s="113" customFormat="1" ht="45" customHeight="1" x14ac:dyDescent="0.15">
      <c r="B135" s="93" t="s">
        <v>40</v>
      </c>
      <c r="C135" s="94" t="s">
        <v>285</v>
      </c>
      <c r="D135" s="95" t="s">
        <v>552</v>
      </c>
      <c r="E135" s="96" t="s">
        <v>553</v>
      </c>
      <c r="F135" s="97" t="s">
        <v>554</v>
      </c>
      <c r="G135" s="98" t="s">
        <v>555</v>
      </c>
      <c r="H135" s="99" t="s">
        <v>556</v>
      </c>
      <c r="I135" s="100"/>
      <c r="J135" s="101" t="s">
        <v>47</v>
      </c>
      <c r="K135" s="101" t="s">
        <v>47</v>
      </c>
      <c r="L135" s="101" t="s">
        <v>47</v>
      </c>
      <c r="M135" s="101" t="s">
        <v>47</v>
      </c>
      <c r="N135" s="101"/>
      <c r="O135" s="101" t="s">
        <v>47</v>
      </c>
      <c r="P135" s="101"/>
      <c r="Q135" s="101" t="s">
        <v>47</v>
      </c>
      <c r="R135" s="102"/>
      <c r="S135" s="103"/>
      <c r="T135" s="104">
        <v>6</v>
      </c>
      <c r="U135" s="105">
        <v>4</v>
      </c>
      <c r="V135" s="106">
        <v>6</v>
      </c>
      <c r="W135" s="105">
        <v>4</v>
      </c>
      <c r="X135" s="106"/>
      <c r="Y135" s="107"/>
      <c r="Z135" s="108" t="s">
        <v>291</v>
      </c>
      <c r="AA135" s="97"/>
      <c r="AB135" s="109"/>
      <c r="AC135" s="98"/>
      <c r="AD135" s="97"/>
      <c r="AE135" s="98"/>
      <c r="AF135" s="110"/>
      <c r="AG135" s="111"/>
      <c r="AH135" s="23" t="e">
        <f>IF(#REF!=1,IF(OR(COUNTA($D135:$G135)&lt;5,COUNTA($J135:$Q135)&lt;1),1,0),0)</f>
        <v>#REF!</v>
      </c>
      <c r="AI135" s="23" t="e">
        <f>IF(#REF!=801,IF(COUNTA(I135)=1,0,1),0)</f>
        <v>#REF!</v>
      </c>
      <c r="AJ135" s="112">
        <f t="shared" si="5"/>
        <v>1</v>
      </c>
      <c r="AK135" s="112">
        <f t="shared" si="6"/>
        <v>0</v>
      </c>
      <c r="AL135" s="112">
        <f>IF($M135="○",IF(COUNTA(#REF!)&lt;2,1,0),0)</f>
        <v>1</v>
      </c>
      <c r="AM135" s="112">
        <f t="shared" si="7"/>
        <v>0</v>
      </c>
      <c r="AN135" s="112">
        <f t="shared" si="8"/>
        <v>0</v>
      </c>
      <c r="AO135" s="112">
        <f t="shared" si="9"/>
        <v>0</v>
      </c>
      <c r="AP135" s="112">
        <f>IF($O135="○",IF(COUNTA(#REF!)&lt;5,1,0),0)</f>
        <v>1</v>
      </c>
    </row>
    <row r="136" spans="2:42" s="113" customFormat="1" ht="45" customHeight="1" x14ac:dyDescent="0.15">
      <c r="B136" s="93" t="s">
        <v>40</v>
      </c>
      <c r="C136" s="94" t="s">
        <v>285</v>
      </c>
      <c r="D136" s="95" t="s">
        <v>557</v>
      </c>
      <c r="E136" s="96" t="s">
        <v>558</v>
      </c>
      <c r="F136" s="97" t="s">
        <v>559</v>
      </c>
      <c r="G136" s="98" t="s">
        <v>560</v>
      </c>
      <c r="H136" s="99" t="s">
        <v>556</v>
      </c>
      <c r="I136" s="100"/>
      <c r="J136" s="101" t="s">
        <v>47</v>
      </c>
      <c r="K136" s="101" t="s">
        <v>47</v>
      </c>
      <c r="L136" s="101" t="s">
        <v>47</v>
      </c>
      <c r="M136" s="101" t="s">
        <v>47</v>
      </c>
      <c r="N136" s="101"/>
      <c r="O136" s="101" t="s">
        <v>47</v>
      </c>
      <c r="P136" s="101"/>
      <c r="Q136" s="101" t="s">
        <v>47</v>
      </c>
      <c r="R136" s="102"/>
      <c r="S136" s="103"/>
      <c r="T136" s="104">
        <v>35</v>
      </c>
      <c r="U136" s="105">
        <v>21</v>
      </c>
      <c r="V136" s="106">
        <v>35</v>
      </c>
      <c r="W136" s="105">
        <v>21</v>
      </c>
      <c r="X136" s="106"/>
      <c r="Y136" s="107"/>
      <c r="Z136" s="108" t="s">
        <v>291</v>
      </c>
      <c r="AA136" s="97"/>
      <c r="AB136" s="109"/>
      <c r="AC136" s="98"/>
      <c r="AD136" s="97"/>
      <c r="AE136" s="98"/>
      <c r="AF136" s="110"/>
      <c r="AG136" s="111"/>
      <c r="AH136" s="23" t="e">
        <f>IF(#REF!=1,IF(OR(COUNTA($D136:$G136)&lt;5,COUNTA($J136:$Q136)&lt;1),1,0),0)</f>
        <v>#REF!</v>
      </c>
      <c r="AI136" s="23" t="e">
        <f>IF(#REF!=801,IF(COUNTA(I136)=1,0,1),0)</f>
        <v>#REF!</v>
      </c>
      <c r="AJ136" s="112">
        <f t="shared" si="5"/>
        <v>1</v>
      </c>
      <c r="AK136" s="112">
        <f t="shared" si="6"/>
        <v>0</v>
      </c>
      <c r="AL136" s="112">
        <f>IF($M136="○",IF(COUNTA(#REF!)&lt;2,1,0),0)</f>
        <v>1</v>
      </c>
      <c r="AM136" s="112">
        <f t="shared" si="7"/>
        <v>0</v>
      </c>
      <c r="AN136" s="112">
        <f t="shared" si="8"/>
        <v>0</v>
      </c>
      <c r="AO136" s="112">
        <f t="shared" si="9"/>
        <v>0</v>
      </c>
      <c r="AP136" s="112">
        <f>IF($O136="○",IF(COUNTA(#REF!)&lt;5,1,0),0)</f>
        <v>1</v>
      </c>
    </row>
    <row r="137" spans="2:42" s="113" customFormat="1" ht="45" customHeight="1" x14ac:dyDescent="0.15">
      <c r="B137" s="93" t="s">
        <v>40</v>
      </c>
      <c r="C137" s="94" t="s">
        <v>285</v>
      </c>
      <c r="D137" s="95" t="s">
        <v>561</v>
      </c>
      <c r="E137" s="96" t="s">
        <v>562</v>
      </c>
      <c r="F137" s="97" t="s">
        <v>563</v>
      </c>
      <c r="G137" s="98" t="s">
        <v>564</v>
      </c>
      <c r="H137" s="99" t="s">
        <v>556</v>
      </c>
      <c r="I137" s="100"/>
      <c r="J137" s="101" t="s">
        <v>47</v>
      </c>
      <c r="K137" s="101" t="s">
        <v>47</v>
      </c>
      <c r="L137" s="101" t="s">
        <v>47</v>
      </c>
      <c r="M137" s="101" t="s">
        <v>47</v>
      </c>
      <c r="N137" s="101"/>
      <c r="O137" s="101" t="s">
        <v>47</v>
      </c>
      <c r="P137" s="101"/>
      <c r="Q137" s="101" t="s">
        <v>47</v>
      </c>
      <c r="R137" s="102"/>
      <c r="S137" s="103"/>
      <c r="T137" s="104">
        <v>9</v>
      </c>
      <c r="U137" s="105">
        <v>11</v>
      </c>
      <c r="V137" s="106">
        <v>9</v>
      </c>
      <c r="W137" s="105">
        <v>11</v>
      </c>
      <c r="X137" s="106"/>
      <c r="Y137" s="107"/>
      <c r="Z137" s="108" t="s">
        <v>291</v>
      </c>
      <c r="AA137" s="97" t="s">
        <v>565</v>
      </c>
      <c r="AB137" s="109" t="s">
        <v>566</v>
      </c>
      <c r="AC137" s="98"/>
      <c r="AD137" s="97"/>
      <c r="AE137" s="98"/>
      <c r="AF137" s="110"/>
      <c r="AG137" s="111"/>
      <c r="AH137" s="23" t="e">
        <f>IF(#REF!=1,IF(OR(COUNTA($D137:$G137)&lt;5,COUNTA($J137:$Q137)&lt;1),1,0),0)</f>
        <v>#REF!</v>
      </c>
      <c r="AI137" s="23" t="e">
        <f>IF(#REF!=801,IF(COUNTA(I137)=1,0,1),0)</f>
        <v>#REF!</v>
      </c>
      <c r="AJ137" s="112">
        <f t="shared" si="5"/>
        <v>1</v>
      </c>
      <c r="AK137" s="112">
        <f t="shared" si="6"/>
        <v>0</v>
      </c>
      <c r="AL137" s="112">
        <f>IF($M137="○",IF(COUNTA(#REF!)&lt;2,1,0),0)</f>
        <v>1</v>
      </c>
      <c r="AM137" s="112">
        <f t="shared" si="7"/>
        <v>0</v>
      </c>
      <c r="AN137" s="112">
        <f t="shared" si="8"/>
        <v>0</v>
      </c>
      <c r="AO137" s="112">
        <f t="shared" si="9"/>
        <v>0</v>
      </c>
      <c r="AP137" s="112">
        <f>IF($O137="○",IF(COUNTA(#REF!)&lt;5,1,0),0)</f>
        <v>1</v>
      </c>
    </row>
    <row r="138" spans="2:42" s="113" customFormat="1" ht="45" customHeight="1" x14ac:dyDescent="0.15">
      <c r="B138" s="93" t="s">
        <v>40</v>
      </c>
      <c r="C138" s="94" t="s">
        <v>285</v>
      </c>
      <c r="D138" s="95" t="s">
        <v>567</v>
      </c>
      <c r="E138" s="96" t="s">
        <v>568</v>
      </c>
      <c r="F138" s="97" t="s">
        <v>569</v>
      </c>
      <c r="G138" s="98" t="s">
        <v>570</v>
      </c>
      <c r="H138" s="99" t="s">
        <v>571</v>
      </c>
      <c r="I138" s="100"/>
      <c r="J138" s="101" t="s">
        <v>47</v>
      </c>
      <c r="K138" s="101" t="s">
        <v>47</v>
      </c>
      <c r="L138" s="101" t="s">
        <v>47</v>
      </c>
      <c r="M138" s="101" t="s">
        <v>47</v>
      </c>
      <c r="N138" s="101"/>
      <c r="O138" s="101" t="s">
        <v>47</v>
      </c>
      <c r="P138" s="101"/>
      <c r="Q138" s="101" t="s">
        <v>47</v>
      </c>
      <c r="R138" s="102"/>
      <c r="S138" s="103"/>
      <c r="T138" s="104">
        <v>0</v>
      </c>
      <c r="U138" s="105">
        <v>0</v>
      </c>
      <c r="V138" s="106">
        <v>0</v>
      </c>
      <c r="W138" s="105">
        <v>0</v>
      </c>
      <c r="X138" s="106"/>
      <c r="Y138" s="107"/>
      <c r="Z138" s="108" t="s">
        <v>291</v>
      </c>
      <c r="AA138" s="97"/>
      <c r="AB138" s="109"/>
      <c r="AC138" s="98"/>
      <c r="AD138" s="97"/>
      <c r="AE138" s="98"/>
      <c r="AF138" s="110"/>
      <c r="AG138" s="111"/>
      <c r="AH138" s="23" t="e">
        <f>IF(#REF!=1,IF(OR(COUNTA($D138:$G138)&lt;5,COUNTA($J138:$Q138)&lt;1),1,0),0)</f>
        <v>#REF!</v>
      </c>
      <c r="AI138" s="23" t="e">
        <f>IF(#REF!=801,IF(COUNTA(I138)=1,0,1),0)</f>
        <v>#REF!</v>
      </c>
      <c r="AJ138" s="112">
        <f t="shared" si="5"/>
        <v>1</v>
      </c>
      <c r="AK138" s="112">
        <f t="shared" si="6"/>
        <v>0</v>
      </c>
      <c r="AL138" s="112">
        <f>IF($M138="○",IF(COUNTA(#REF!)&lt;2,1,0),0)</f>
        <v>1</v>
      </c>
      <c r="AM138" s="112">
        <f t="shared" si="7"/>
        <v>0</v>
      </c>
      <c r="AN138" s="112">
        <f t="shared" si="8"/>
        <v>0</v>
      </c>
      <c r="AO138" s="112">
        <f t="shared" si="9"/>
        <v>0</v>
      </c>
      <c r="AP138" s="112">
        <f>IF($O138="○",IF(COUNTA(#REF!)&lt;5,1,0),0)</f>
        <v>1</v>
      </c>
    </row>
    <row r="139" spans="2:42" s="113" customFormat="1" ht="45" customHeight="1" x14ac:dyDescent="0.15">
      <c r="B139" s="93" t="s">
        <v>40</v>
      </c>
      <c r="C139" s="94" t="s">
        <v>285</v>
      </c>
      <c r="D139" s="95" t="s">
        <v>572</v>
      </c>
      <c r="E139" s="96" t="s">
        <v>573</v>
      </c>
      <c r="F139" s="97" t="s">
        <v>574</v>
      </c>
      <c r="G139" s="98" t="s">
        <v>575</v>
      </c>
      <c r="H139" s="99" t="s">
        <v>576</v>
      </c>
      <c r="I139" s="100"/>
      <c r="J139" s="101" t="s">
        <v>47</v>
      </c>
      <c r="K139" s="101" t="s">
        <v>47</v>
      </c>
      <c r="L139" s="101" t="s">
        <v>47</v>
      </c>
      <c r="M139" s="101" t="s">
        <v>47</v>
      </c>
      <c r="N139" s="101"/>
      <c r="O139" s="101" t="s">
        <v>47</v>
      </c>
      <c r="P139" s="101"/>
      <c r="Q139" s="101" t="s">
        <v>47</v>
      </c>
      <c r="R139" s="102"/>
      <c r="S139" s="103"/>
      <c r="T139" s="104">
        <v>0</v>
      </c>
      <c r="U139" s="105">
        <v>0</v>
      </c>
      <c r="V139" s="106">
        <v>0</v>
      </c>
      <c r="W139" s="105">
        <v>0</v>
      </c>
      <c r="X139" s="106"/>
      <c r="Y139" s="107"/>
      <c r="Z139" s="108" t="s">
        <v>291</v>
      </c>
      <c r="AA139" s="97"/>
      <c r="AB139" s="109"/>
      <c r="AC139" s="98"/>
      <c r="AD139" s="97"/>
      <c r="AE139" s="98"/>
      <c r="AF139" s="110"/>
      <c r="AG139" s="111"/>
      <c r="AH139" s="23" t="e">
        <f>IF(#REF!=1,IF(OR(COUNTA($D139:$G139)&lt;5,COUNTA($J139:$Q139)&lt;1),1,0),0)</f>
        <v>#REF!</v>
      </c>
      <c r="AI139" s="23" t="e">
        <f>IF(#REF!=801,IF(COUNTA(I139)=1,0,1),0)</f>
        <v>#REF!</v>
      </c>
      <c r="AJ139" s="112">
        <f t="shared" si="5"/>
        <v>1</v>
      </c>
      <c r="AK139" s="112">
        <f t="shared" si="6"/>
        <v>0</v>
      </c>
      <c r="AL139" s="112">
        <f>IF($M139="○",IF(COUNTA(#REF!)&lt;2,1,0),0)</f>
        <v>1</v>
      </c>
      <c r="AM139" s="112">
        <f t="shared" si="7"/>
        <v>0</v>
      </c>
      <c r="AN139" s="112">
        <f t="shared" si="8"/>
        <v>0</v>
      </c>
      <c r="AO139" s="112">
        <f t="shared" si="9"/>
        <v>0</v>
      </c>
      <c r="AP139" s="112">
        <f>IF($O139="○",IF(COUNTA(#REF!)&lt;5,1,0),0)</f>
        <v>1</v>
      </c>
    </row>
    <row r="140" spans="2:42" s="113" customFormat="1" ht="45" customHeight="1" x14ac:dyDescent="0.15">
      <c r="B140" s="93" t="s">
        <v>40</v>
      </c>
      <c r="C140" s="94" t="s">
        <v>285</v>
      </c>
      <c r="D140" s="95" t="s">
        <v>577</v>
      </c>
      <c r="E140" s="96" t="s">
        <v>578</v>
      </c>
      <c r="F140" s="97" t="s">
        <v>579</v>
      </c>
      <c r="G140" s="98" t="s">
        <v>580</v>
      </c>
      <c r="H140" s="99" t="s">
        <v>576</v>
      </c>
      <c r="I140" s="100"/>
      <c r="J140" s="101" t="s">
        <v>47</v>
      </c>
      <c r="K140" s="101" t="s">
        <v>47</v>
      </c>
      <c r="L140" s="101" t="s">
        <v>47</v>
      </c>
      <c r="M140" s="101" t="s">
        <v>47</v>
      </c>
      <c r="N140" s="101"/>
      <c r="O140" s="101" t="s">
        <v>47</v>
      </c>
      <c r="P140" s="101"/>
      <c r="Q140" s="101" t="s">
        <v>47</v>
      </c>
      <c r="R140" s="102"/>
      <c r="S140" s="103"/>
      <c r="T140" s="104">
        <v>0</v>
      </c>
      <c r="U140" s="105">
        <v>4</v>
      </c>
      <c r="V140" s="106">
        <v>0</v>
      </c>
      <c r="W140" s="105">
        <v>4</v>
      </c>
      <c r="X140" s="106"/>
      <c r="Y140" s="107"/>
      <c r="Z140" s="108" t="s">
        <v>291</v>
      </c>
      <c r="AA140" s="97"/>
      <c r="AB140" s="109"/>
      <c r="AC140" s="98"/>
      <c r="AD140" s="97"/>
      <c r="AE140" s="98"/>
      <c r="AF140" s="110"/>
      <c r="AG140" s="111"/>
      <c r="AH140" s="23" t="e">
        <f>IF(#REF!=1,IF(OR(COUNTA($D140:$G140)&lt;5,COUNTA($J140:$Q140)&lt;1),1,0),0)</f>
        <v>#REF!</v>
      </c>
      <c r="AI140" s="23" t="e">
        <f>IF(#REF!=801,IF(COUNTA(I140)=1,0,1),0)</f>
        <v>#REF!</v>
      </c>
      <c r="AJ140" s="112">
        <f t="shared" ref="AJ140:AJ203" si="10">IF($M140="○",IF(COUNTA($Z140:$AB140)&lt;5,1,0),0)</f>
        <v>1</v>
      </c>
      <c r="AK140" s="112">
        <f t="shared" ref="AK140:AK203" si="11">IF($N140="○",IF(COUNTA($AC140:$AE140)&lt;5,1,0),0)</f>
        <v>0</v>
      </c>
      <c r="AL140" s="112">
        <f>IF($M140="○",IF(COUNTA(#REF!)&lt;2,1,0),0)</f>
        <v>1</v>
      </c>
      <c r="AM140" s="112">
        <f t="shared" ref="AM140:AM203" si="12">IF($R140="○",IF($S140=0,1,0),0)</f>
        <v>0</v>
      </c>
      <c r="AN140" s="112">
        <f t="shared" ref="AN140:AN203" si="13">IF(M140="",0,IF(AND(M140="○",COUNTA(V140:W140)=2),0,1))</f>
        <v>0</v>
      </c>
      <c r="AO140" s="112">
        <f t="shared" ref="AO140:AO203" si="14">IF(N140="",0,IF(AND(N140="○",COUNTA(X140:Y140)=2),0,1))</f>
        <v>0</v>
      </c>
      <c r="AP140" s="112">
        <f>IF($O140="○",IF(COUNTA(#REF!)&lt;5,1,0),0)</f>
        <v>1</v>
      </c>
    </row>
    <row r="141" spans="2:42" s="113" customFormat="1" ht="45" customHeight="1" x14ac:dyDescent="0.15">
      <c r="B141" s="93" t="s">
        <v>40</v>
      </c>
      <c r="C141" s="94" t="s">
        <v>285</v>
      </c>
      <c r="D141" s="95" t="s">
        <v>581</v>
      </c>
      <c r="E141" s="96" t="s">
        <v>582</v>
      </c>
      <c r="F141" s="97" t="s">
        <v>583</v>
      </c>
      <c r="G141" s="98" t="s">
        <v>584</v>
      </c>
      <c r="H141" s="99" t="s">
        <v>576</v>
      </c>
      <c r="I141" s="100"/>
      <c r="J141" s="101" t="s">
        <v>47</v>
      </c>
      <c r="K141" s="101" t="s">
        <v>47</v>
      </c>
      <c r="L141" s="101" t="s">
        <v>47</v>
      </c>
      <c r="M141" s="101" t="s">
        <v>47</v>
      </c>
      <c r="N141" s="101"/>
      <c r="O141" s="101" t="s">
        <v>47</v>
      </c>
      <c r="P141" s="101"/>
      <c r="Q141" s="101" t="s">
        <v>47</v>
      </c>
      <c r="R141" s="102"/>
      <c r="S141" s="103"/>
      <c r="T141" s="104">
        <v>0</v>
      </c>
      <c r="U141" s="105">
        <v>0</v>
      </c>
      <c r="V141" s="106">
        <v>0</v>
      </c>
      <c r="W141" s="105">
        <v>0</v>
      </c>
      <c r="X141" s="106"/>
      <c r="Y141" s="107"/>
      <c r="Z141" s="108" t="s">
        <v>291</v>
      </c>
      <c r="AA141" s="97"/>
      <c r="AB141" s="109"/>
      <c r="AC141" s="98"/>
      <c r="AD141" s="97"/>
      <c r="AE141" s="98"/>
      <c r="AF141" s="110"/>
      <c r="AG141" s="111"/>
      <c r="AH141" s="23" t="e">
        <f>IF(#REF!=1,IF(OR(COUNTA($D141:$G141)&lt;5,COUNTA($J141:$Q141)&lt;1),1,0),0)</f>
        <v>#REF!</v>
      </c>
      <c r="AI141" s="23" t="e">
        <f>IF(#REF!=801,IF(COUNTA(I141)=1,0,1),0)</f>
        <v>#REF!</v>
      </c>
      <c r="AJ141" s="112">
        <f t="shared" si="10"/>
        <v>1</v>
      </c>
      <c r="AK141" s="112">
        <f t="shared" si="11"/>
        <v>0</v>
      </c>
      <c r="AL141" s="112">
        <f>IF($M141="○",IF(COUNTA(#REF!)&lt;2,1,0),0)</f>
        <v>1</v>
      </c>
      <c r="AM141" s="112">
        <f t="shared" si="12"/>
        <v>0</v>
      </c>
      <c r="AN141" s="112">
        <f t="shared" si="13"/>
        <v>0</v>
      </c>
      <c r="AO141" s="112">
        <f t="shared" si="14"/>
        <v>0</v>
      </c>
      <c r="AP141" s="112">
        <f>IF($O141="○",IF(COUNTA(#REF!)&lt;5,1,0),0)</f>
        <v>1</v>
      </c>
    </row>
    <row r="142" spans="2:42" s="113" customFormat="1" ht="45" customHeight="1" x14ac:dyDescent="0.15">
      <c r="B142" s="93" t="s">
        <v>40</v>
      </c>
      <c r="C142" s="94" t="s">
        <v>285</v>
      </c>
      <c r="D142" s="95" t="s">
        <v>585</v>
      </c>
      <c r="E142" s="96" t="s">
        <v>586</v>
      </c>
      <c r="F142" s="97" t="s">
        <v>587</v>
      </c>
      <c r="G142" s="98" t="s">
        <v>588</v>
      </c>
      <c r="H142" s="99" t="s">
        <v>589</v>
      </c>
      <c r="I142" s="100"/>
      <c r="J142" s="101" t="s">
        <v>47</v>
      </c>
      <c r="K142" s="101" t="s">
        <v>47</v>
      </c>
      <c r="L142" s="101" t="s">
        <v>47</v>
      </c>
      <c r="M142" s="101" t="s">
        <v>47</v>
      </c>
      <c r="N142" s="101"/>
      <c r="O142" s="101" t="s">
        <v>47</v>
      </c>
      <c r="P142" s="101"/>
      <c r="Q142" s="101" t="s">
        <v>47</v>
      </c>
      <c r="R142" s="102"/>
      <c r="S142" s="103"/>
      <c r="T142" s="104">
        <v>2</v>
      </c>
      <c r="U142" s="105">
        <v>3</v>
      </c>
      <c r="V142" s="106">
        <v>2</v>
      </c>
      <c r="W142" s="105">
        <v>3</v>
      </c>
      <c r="X142" s="106"/>
      <c r="Y142" s="107"/>
      <c r="Z142" s="108" t="s">
        <v>291</v>
      </c>
      <c r="AA142" s="97"/>
      <c r="AB142" s="109"/>
      <c r="AC142" s="98"/>
      <c r="AD142" s="97"/>
      <c r="AE142" s="98"/>
      <c r="AF142" s="110"/>
      <c r="AG142" s="111"/>
      <c r="AH142" s="23" t="e">
        <f>IF(#REF!=1,IF(OR(COUNTA($D142:$G142)&lt;5,COUNTA($J142:$Q142)&lt;1),1,0),0)</f>
        <v>#REF!</v>
      </c>
      <c r="AI142" s="23" t="e">
        <f>IF(#REF!=801,IF(COUNTA(I142)=1,0,1),0)</f>
        <v>#REF!</v>
      </c>
      <c r="AJ142" s="112">
        <f t="shared" si="10"/>
        <v>1</v>
      </c>
      <c r="AK142" s="112">
        <f t="shared" si="11"/>
        <v>0</v>
      </c>
      <c r="AL142" s="112">
        <f>IF($M142="○",IF(COUNTA(#REF!)&lt;2,1,0),0)</f>
        <v>1</v>
      </c>
      <c r="AM142" s="112">
        <f t="shared" si="12"/>
        <v>0</v>
      </c>
      <c r="AN142" s="112">
        <f t="shared" si="13"/>
        <v>0</v>
      </c>
      <c r="AO142" s="112">
        <f t="shared" si="14"/>
        <v>0</v>
      </c>
      <c r="AP142" s="112">
        <f>IF($O142="○",IF(COUNTA(#REF!)&lt;5,1,0),0)</f>
        <v>1</v>
      </c>
    </row>
    <row r="143" spans="2:42" s="113" customFormat="1" ht="45" customHeight="1" x14ac:dyDescent="0.15">
      <c r="B143" s="93" t="s">
        <v>40</v>
      </c>
      <c r="C143" s="94" t="s">
        <v>285</v>
      </c>
      <c r="D143" s="95" t="s">
        <v>590</v>
      </c>
      <c r="E143" s="96" t="s">
        <v>591</v>
      </c>
      <c r="F143" s="97" t="s">
        <v>592</v>
      </c>
      <c r="G143" s="98" t="s">
        <v>593</v>
      </c>
      <c r="H143" s="99" t="s">
        <v>56</v>
      </c>
      <c r="I143" s="100"/>
      <c r="J143" s="101" t="s">
        <v>47</v>
      </c>
      <c r="K143" s="101" t="s">
        <v>47</v>
      </c>
      <c r="L143" s="101" t="s">
        <v>47</v>
      </c>
      <c r="M143" s="101" t="s">
        <v>47</v>
      </c>
      <c r="N143" s="101"/>
      <c r="O143" s="101" t="s">
        <v>47</v>
      </c>
      <c r="P143" s="101"/>
      <c r="Q143" s="101" t="s">
        <v>47</v>
      </c>
      <c r="R143" s="102"/>
      <c r="S143" s="103"/>
      <c r="T143" s="104">
        <v>1</v>
      </c>
      <c r="U143" s="105">
        <v>3</v>
      </c>
      <c r="V143" s="106">
        <v>1</v>
      </c>
      <c r="W143" s="105">
        <v>3</v>
      </c>
      <c r="X143" s="106"/>
      <c r="Y143" s="107"/>
      <c r="Z143" s="108" t="s">
        <v>291</v>
      </c>
      <c r="AA143" s="97"/>
      <c r="AB143" s="109"/>
      <c r="AC143" s="98"/>
      <c r="AD143" s="97"/>
      <c r="AE143" s="98"/>
      <c r="AF143" s="110"/>
      <c r="AG143" s="111"/>
      <c r="AH143" s="23" t="e">
        <f>IF(#REF!=1,IF(OR(COUNTA($D143:$G143)&lt;5,COUNTA($J143:$Q143)&lt;1),1,0),0)</f>
        <v>#REF!</v>
      </c>
      <c r="AI143" s="23" t="e">
        <f>IF(#REF!=801,IF(COUNTA(I143)=1,0,1),0)</f>
        <v>#REF!</v>
      </c>
      <c r="AJ143" s="112">
        <f t="shared" si="10"/>
        <v>1</v>
      </c>
      <c r="AK143" s="112">
        <f t="shared" si="11"/>
        <v>0</v>
      </c>
      <c r="AL143" s="112">
        <f>IF($M143="○",IF(COUNTA(#REF!)&lt;2,1,0),0)</f>
        <v>1</v>
      </c>
      <c r="AM143" s="112">
        <f t="shared" si="12"/>
        <v>0</v>
      </c>
      <c r="AN143" s="112">
        <f t="shared" si="13"/>
        <v>0</v>
      </c>
      <c r="AO143" s="112">
        <f t="shared" si="14"/>
        <v>0</v>
      </c>
      <c r="AP143" s="112">
        <f>IF($O143="○",IF(COUNTA(#REF!)&lt;5,1,0),0)</f>
        <v>1</v>
      </c>
    </row>
    <row r="144" spans="2:42" s="113" customFormat="1" ht="45" customHeight="1" x14ac:dyDescent="0.15">
      <c r="B144" s="93" t="s">
        <v>40</v>
      </c>
      <c r="C144" s="94" t="s">
        <v>285</v>
      </c>
      <c r="D144" s="95" t="s">
        <v>594</v>
      </c>
      <c r="E144" s="96" t="s">
        <v>595</v>
      </c>
      <c r="F144" s="97" t="s">
        <v>596</v>
      </c>
      <c r="G144" s="98" t="s">
        <v>597</v>
      </c>
      <c r="H144" s="99" t="s">
        <v>56</v>
      </c>
      <c r="I144" s="100"/>
      <c r="J144" s="101" t="s">
        <v>47</v>
      </c>
      <c r="K144" s="101" t="s">
        <v>47</v>
      </c>
      <c r="L144" s="101" t="s">
        <v>47</v>
      </c>
      <c r="M144" s="101" t="s">
        <v>47</v>
      </c>
      <c r="N144" s="101"/>
      <c r="O144" s="101" t="s">
        <v>47</v>
      </c>
      <c r="P144" s="101"/>
      <c r="Q144" s="101" t="s">
        <v>47</v>
      </c>
      <c r="R144" s="102"/>
      <c r="S144" s="103"/>
      <c r="T144" s="104">
        <v>11</v>
      </c>
      <c r="U144" s="105">
        <v>4</v>
      </c>
      <c r="V144" s="106">
        <v>11</v>
      </c>
      <c r="W144" s="105">
        <v>4</v>
      </c>
      <c r="X144" s="106"/>
      <c r="Y144" s="107"/>
      <c r="Z144" s="108" t="s">
        <v>291</v>
      </c>
      <c r="AA144" s="97"/>
      <c r="AB144" s="109"/>
      <c r="AC144" s="98"/>
      <c r="AD144" s="97"/>
      <c r="AE144" s="98"/>
      <c r="AF144" s="110"/>
      <c r="AG144" s="111"/>
      <c r="AH144" s="23" t="e">
        <f>IF(#REF!=1,IF(OR(COUNTA($D144:$G144)&lt;5,COUNTA($J144:$Q144)&lt;1),1,0),0)</f>
        <v>#REF!</v>
      </c>
      <c r="AI144" s="23" t="e">
        <f>IF(#REF!=801,IF(COUNTA(I144)=1,0,1),0)</f>
        <v>#REF!</v>
      </c>
      <c r="AJ144" s="112">
        <f t="shared" si="10"/>
        <v>1</v>
      </c>
      <c r="AK144" s="112">
        <f t="shared" si="11"/>
        <v>0</v>
      </c>
      <c r="AL144" s="112">
        <f>IF($M144="○",IF(COUNTA(#REF!)&lt;2,1,0),0)</f>
        <v>1</v>
      </c>
      <c r="AM144" s="112">
        <f t="shared" si="12"/>
        <v>0</v>
      </c>
      <c r="AN144" s="112">
        <f t="shared" si="13"/>
        <v>0</v>
      </c>
      <c r="AO144" s="112">
        <f t="shared" si="14"/>
        <v>0</v>
      </c>
      <c r="AP144" s="112">
        <f>IF($O144="○",IF(COUNTA(#REF!)&lt;5,1,0),0)</f>
        <v>1</v>
      </c>
    </row>
    <row r="145" spans="2:42" s="113" customFormat="1" ht="45" customHeight="1" x14ac:dyDescent="0.15">
      <c r="B145" s="93" t="s">
        <v>40</v>
      </c>
      <c r="C145" s="94" t="s">
        <v>285</v>
      </c>
      <c r="D145" s="95" t="s">
        <v>598</v>
      </c>
      <c r="E145" s="96" t="s">
        <v>599</v>
      </c>
      <c r="F145" s="97" t="s">
        <v>600</v>
      </c>
      <c r="G145" s="98" t="s">
        <v>601</v>
      </c>
      <c r="H145" s="99" t="s">
        <v>56</v>
      </c>
      <c r="I145" s="100"/>
      <c r="J145" s="101" t="s">
        <v>47</v>
      </c>
      <c r="K145" s="101" t="s">
        <v>47</v>
      </c>
      <c r="L145" s="101" t="s">
        <v>47</v>
      </c>
      <c r="M145" s="101" t="s">
        <v>47</v>
      </c>
      <c r="N145" s="101"/>
      <c r="O145" s="101" t="s">
        <v>47</v>
      </c>
      <c r="P145" s="101"/>
      <c r="Q145" s="101" t="s">
        <v>47</v>
      </c>
      <c r="R145" s="102"/>
      <c r="S145" s="103"/>
      <c r="T145" s="104">
        <v>0</v>
      </c>
      <c r="U145" s="105">
        <v>0</v>
      </c>
      <c r="V145" s="106">
        <v>0</v>
      </c>
      <c r="W145" s="105">
        <v>0</v>
      </c>
      <c r="X145" s="106"/>
      <c r="Y145" s="107"/>
      <c r="Z145" s="108" t="s">
        <v>291</v>
      </c>
      <c r="AA145" s="97"/>
      <c r="AB145" s="109"/>
      <c r="AC145" s="98"/>
      <c r="AD145" s="97"/>
      <c r="AE145" s="98"/>
      <c r="AF145" s="110"/>
      <c r="AG145" s="111"/>
      <c r="AH145" s="23" t="e">
        <f>IF(#REF!=1,IF(OR(COUNTA($D145:$G145)&lt;5,COUNTA($J145:$Q145)&lt;1),1,0),0)</f>
        <v>#REF!</v>
      </c>
      <c r="AI145" s="23" t="e">
        <f>IF(#REF!=801,IF(COUNTA(I145)=1,0,1),0)</f>
        <v>#REF!</v>
      </c>
      <c r="AJ145" s="112">
        <f t="shared" si="10"/>
        <v>1</v>
      </c>
      <c r="AK145" s="112">
        <f t="shared" si="11"/>
        <v>0</v>
      </c>
      <c r="AL145" s="112">
        <f>IF($M145="○",IF(COUNTA(#REF!)&lt;2,1,0),0)</f>
        <v>1</v>
      </c>
      <c r="AM145" s="112">
        <f t="shared" si="12"/>
        <v>0</v>
      </c>
      <c r="AN145" s="112">
        <f t="shared" si="13"/>
        <v>0</v>
      </c>
      <c r="AO145" s="112">
        <f t="shared" si="14"/>
        <v>0</v>
      </c>
      <c r="AP145" s="112">
        <f>IF($O145="○",IF(COUNTA(#REF!)&lt;5,1,0),0)</f>
        <v>1</v>
      </c>
    </row>
    <row r="146" spans="2:42" s="113" customFormat="1" ht="45" customHeight="1" x14ac:dyDescent="0.15">
      <c r="B146" s="93" t="s">
        <v>40</v>
      </c>
      <c r="C146" s="94" t="s">
        <v>285</v>
      </c>
      <c r="D146" s="95" t="s">
        <v>602</v>
      </c>
      <c r="E146" s="96" t="s">
        <v>603</v>
      </c>
      <c r="F146" s="97" t="s">
        <v>604</v>
      </c>
      <c r="G146" s="98" t="s">
        <v>605</v>
      </c>
      <c r="H146" s="99" t="s">
        <v>56</v>
      </c>
      <c r="I146" s="100"/>
      <c r="J146" s="101" t="s">
        <v>47</v>
      </c>
      <c r="K146" s="101" t="s">
        <v>47</v>
      </c>
      <c r="L146" s="101" t="s">
        <v>47</v>
      </c>
      <c r="M146" s="101" t="s">
        <v>47</v>
      </c>
      <c r="N146" s="101"/>
      <c r="O146" s="101" t="s">
        <v>47</v>
      </c>
      <c r="P146" s="101"/>
      <c r="Q146" s="101"/>
      <c r="R146" s="102"/>
      <c r="S146" s="103"/>
      <c r="T146" s="104">
        <v>1</v>
      </c>
      <c r="U146" s="105">
        <v>0</v>
      </c>
      <c r="V146" s="106">
        <v>1</v>
      </c>
      <c r="W146" s="105">
        <v>0</v>
      </c>
      <c r="X146" s="106"/>
      <c r="Y146" s="107"/>
      <c r="Z146" s="108" t="s">
        <v>291</v>
      </c>
      <c r="AA146" s="97"/>
      <c r="AB146" s="109"/>
      <c r="AC146" s="98"/>
      <c r="AD146" s="97"/>
      <c r="AE146" s="98"/>
      <c r="AF146" s="110"/>
      <c r="AG146" s="111"/>
      <c r="AH146" s="23" t="e">
        <f>IF(#REF!=1,IF(OR(COUNTA($D146:$G146)&lt;5,COUNTA($J146:$Q146)&lt;1),1,0),0)</f>
        <v>#REF!</v>
      </c>
      <c r="AI146" s="23" t="e">
        <f>IF(#REF!=801,IF(COUNTA(I146)=1,0,1),0)</f>
        <v>#REF!</v>
      </c>
      <c r="AJ146" s="112">
        <f t="shared" si="10"/>
        <v>1</v>
      </c>
      <c r="AK146" s="112">
        <f t="shared" si="11"/>
        <v>0</v>
      </c>
      <c r="AL146" s="112">
        <f>IF($M146="○",IF(COUNTA(#REF!)&lt;2,1,0),0)</f>
        <v>1</v>
      </c>
      <c r="AM146" s="112">
        <f t="shared" si="12"/>
        <v>0</v>
      </c>
      <c r="AN146" s="112">
        <f t="shared" si="13"/>
        <v>0</v>
      </c>
      <c r="AO146" s="112">
        <f t="shared" si="14"/>
        <v>0</v>
      </c>
      <c r="AP146" s="112">
        <f>IF($O146="○",IF(COUNTA(#REF!)&lt;5,1,0),0)</f>
        <v>1</v>
      </c>
    </row>
    <row r="147" spans="2:42" s="113" customFormat="1" ht="45" customHeight="1" x14ac:dyDescent="0.15">
      <c r="B147" s="93" t="s">
        <v>40</v>
      </c>
      <c r="C147" s="94" t="s">
        <v>285</v>
      </c>
      <c r="D147" s="95" t="s">
        <v>606</v>
      </c>
      <c r="E147" s="96" t="s">
        <v>607</v>
      </c>
      <c r="F147" s="97" t="s">
        <v>608</v>
      </c>
      <c r="G147" s="98" t="s">
        <v>609</v>
      </c>
      <c r="H147" s="99" t="s">
        <v>610</v>
      </c>
      <c r="I147" s="100"/>
      <c r="J147" s="101" t="s">
        <v>47</v>
      </c>
      <c r="K147" s="101" t="s">
        <v>47</v>
      </c>
      <c r="L147" s="101" t="s">
        <v>47</v>
      </c>
      <c r="M147" s="101" t="s">
        <v>47</v>
      </c>
      <c r="N147" s="101"/>
      <c r="O147" s="101" t="s">
        <v>47</v>
      </c>
      <c r="P147" s="101"/>
      <c r="Q147" s="101" t="s">
        <v>47</v>
      </c>
      <c r="R147" s="102"/>
      <c r="S147" s="103"/>
      <c r="T147" s="104">
        <v>0</v>
      </c>
      <c r="U147" s="105">
        <v>0</v>
      </c>
      <c r="V147" s="106">
        <v>0</v>
      </c>
      <c r="W147" s="105">
        <v>0</v>
      </c>
      <c r="X147" s="106"/>
      <c r="Y147" s="107"/>
      <c r="Z147" s="108" t="s">
        <v>291</v>
      </c>
      <c r="AA147" s="97" t="s">
        <v>309</v>
      </c>
      <c r="AB147" s="109" t="s">
        <v>611</v>
      </c>
      <c r="AC147" s="98"/>
      <c r="AD147" s="97"/>
      <c r="AE147" s="98"/>
      <c r="AF147" s="110"/>
      <c r="AG147" s="111"/>
      <c r="AH147" s="23" t="e">
        <f>IF(#REF!=1,IF(OR(COUNTA($D147:$G147)&lt;5,COUNTA($J147:$Q147)&lt;1),1,0),0)</f>
        <v>#REF!</v>
      </c>
      <c r="AI147" s="23" t="e">
        <f>IF(#REF!=801,IF(COUNTA(I147)=1,0,1),0)</f>
        <v>#REF!</v>
      </c>
      <c r="AJ147" s="112">
        <f t="shared" si="10"/>
        <v>1</v>
      </c>
      <c r="AK147" s="112">
        <f t="shared" si="11"/>
        <v>0</v>
      </c>
      <c r="AL147" s="112">
        <f>IF($M147="○",IF(COUNTA(#REF!)&lt;2,1,0),0)</f>
        <v>1</v>
      </c>
      <c r="AM147" s="112">
        <f t="shared" si="12"/>
        <v>0</v>
      </c>
      <c r="AN147" s="112">
        <f t="shared" si="13"/>
        <v>0</v>
      </c>
      <c r="AO147" s="112">
        <f t="shared" si="14"/>
        <v>0</v>
      </c>
      <c r="AP147" s="112">
        <f>IF($O147="○",IF(COUNTA(#REF!)&lt;5,1,0),0)</f>
        <v>1</v>
      </c>
    </row>
    <row r="148" spans="2:42" s="113" customFormat="1" ht="45" customHeight="1" x14ac:dyDescent="0.15">
      <c r="B148" s="93" t="s">
        <v>40</v>
      </c>
      <c r="C148" s="94" t="s">
        <v>285</v>
      </c>
      <c r="D148" s="95" t="s">
        <v>612</v>
      </c>
      <c r="E148" s="96" t="s">
        <v>613</v>
      </c>
      <c r="F148" s="97" t="s">
        <v>614</v>
      </c>
      <c r="G148" s="98" t="s">
        <v>615</v>
      </c>
      <c r="H148" s="99" t="s">
        <v>616</v>
      </c>
      <c r="I148" s="100"/>
      <c r="J148" s="101" t="s">
        <v>47</v>
      </c>
      <c r="K148" s="101" t="s">
        <v>47</v>
      </c>
      <c r="L148" s="101" t="s">
        <v>47</v>
      </c>
      <c r="M148" s="101" t="s">
        <v>47</v>
      </c>
      <c r="N148" s="101"/>
      <c r="O148" s="101" t="s">
        <v>47</v>
      </c>
      <c r="P148" s="101"/>
      <c r="Q148" s="101" t="s">
        <v>47</v>
      </c>
      <c r="R148" s="102"/>
      <c r="S148" s="103"/>
      <c r="T148" s="104">
        <v>0</v>
      </c>
      <c r="U148" s="105">
        <v>3</v>
      </c>
      <c r="V148" s="106">
        <v>0</v>
      </c>
      <c r="W148" s="105">
        <v>3</v>
      </c>
      <c r="X148" s="106"/>
      <c r="Y148" s="107"/>
      <c r="Z148" s="108" t="s">
        <v>291</v>
      </c>
      <c r="AA148" s="97"/>
      <c r="AB148" s="109"/>
      <c r="AC148" s="98"/>
      <c r="AD148" s="97"/>
      <c r="AE148" s="98"/>
      <c r="AF148" s="110"/>
      <c r="AG148" s="111"/>
      <c r="AH148" s="23" t="e">
        <f>IF(#REF!=1,IF(OR(COUNTA($D148:$G148)&lt;5,COUNTA($J148:$Q148)&lt;1),1,0),0)</f>
        <v>#REF!</v>
      </c>
      <c r="AI148" s="23" t="e">
        <f>IF(#REF!=801,IF(COUNTA(I148)=1,0,1),0)</f>
        <v>#REF!</v>
      </c>
      <c r="AJ148" s="112">
        <f t="shared" si="10"/>
        <v>1</v>
      </c>
      <c r="AK148" s="112">
        <f t="shared" si="11"/>
        <v>0</v>
      </c>
      <c r="AL148" s="112">
        <f>IF($M148="○",IF(COUNTA(#REF!)&lt;2,1,0),0)</f>
        <v>1</v>
      </c>
      <c r="AM148" s="112">
        <f t="shared" si="12"/>
        <v>0</v>
      </c>
      <c r="AN148" s="112">
        <f t="shared" si="13"/>
        <v>0</v>
      </c>
      <c r="AO148" s="112">
        <f t="shared" si="14"/>
        <v>0</v>
      </c>
      <c r="AP148" s="112">
        <f>IF($O148="○",IF(COUNTA(#REF!)&lt;5,1,0),0)</f>
        <v>1</v>
      </c>
    </row>
    <row r="149" spans="2:42" s="113" customFormat="1" ht="45" customHeight="1" x14ac:dyDescent="0.15">
      <c r="B149" s="93" t="s">
        <v>40</v>
      </c>
      <c r="C149" s="94" t="s">
        <v>285</v>
      </c>
      <c r="D149" s="95" t="s">
        <v>617</v>
      </c>
      <c r="E149" s="96" t="s">
        <v>618</v>
      </c>
      <c r="F149" s="97" t="s">
        <v>619</v>
      </c>
      <c r="G149" s="98" t="s">
        <v>620</v>
      </c>
      <c r="H149" s="99" t="s">
        <v>616</v>
      </c>
      <c r="I149" s="100"/>
      <c r="J149" s="101" t="s">
        <v>47</v>
      </c>
      <c r="K149" s="101" t="s">
        <v>47</v>
      </c>
      <c r="L149" s="101" t="s">
        <v>47</v>
      </c>
      <c r="M149" s="101" t="s">
        <v>47</v>
      </c>
      <c r="N149" s="101"/>
      <c r="O149" s="101" t="s">
        <v>47</v>
      </c>
      <c r="P149" s="101"/>
      <c r="Q149" s="101" t="s">
        <v>47</v>
      </c>
      <c r="R149" s="102"/>
      <c r="S149" s="103"/>
      <c r="T149" s="104">
        <v>0</v>
      </c>
      <c r="U149" s="105">
        <v>0</v>
      </c>
      <c r="V149" s="106">
        <v>0</v>
      </c>
      <c r="W149" s="105">
        <v>0</v>
      </c>
      <c r="X149" s="106"/>
      <c r="Y149" s="107"/>
      <c r="Z149" s="108" t="s">
        <v>291</v>
      </c>
      <c r="AA149" s="97"/>
      <c r="AB149" s="109"/>
      <c r="AC149" s="98"/>
      <c r="AD149" s="97"/>
      <c r="AE149" s="98"/>
      <c r="AF149" s="110"/>
      <c r="AG149" s="111"/>
      <c r="AH149" s="23" t="e">
        <f>IF(#REF!=1,IF(OR(COUNTA($D149:$G149)&lt;5,COUNTA($J149:$Q149)&lt;1),1,0),0)</f>
        <v>#REF!</v>
      </c>
      <c r="AI149" s="23" t="e">
        <f>IF(#REF!=801,IF(COUNTA(I149)=1,0,1),0)</f>
        <v>#REF!</v>
      </c>
      <c r="AJ149" s="112">
        <f t="shared" si="10"/>
        <v>1</v>
      </c>
      <c r="AK149" s="112">
        <f t="shared" si="11"/>
        <v>0</v>
      </c>
      <c r="AL149" s="112">
        <f>IF($M149="○",IF(COUNTA(#REF!)&lt;2,1,0),0)</f>
        <v>1</v>
      </c>
      <c r="AM149" s="112">
        <f t="shared" si="12"/>
        <v>0</v>
      </c>
      <c r="AN149" s="112">
        <f t="shared" si="13"/>
        <v>0</v>
      </c>
      <c r="AO149" s="112">
        <f t="shared" si="14"/>
        <v>0</v>
      </c>
      <c r="AP149" s="112">
        <f>IF($O149="○",IF(COUNTA(#REF!)&lt;5,1,0),0)</f>
        <v>1</v>
      </c>
    </row>
    <row r="150" spans="2:42" s="113" customFormat="1" ht="45" customHeight="1" x14ac:dyDescent="0.15">
      <c r="B150" s="93" t="s">
        <v>40</v>
      </c>
      <c r="C150" s="94" t="s">
        <v>285</v>
      </c>
      <c r="D150" s="95" t="s">
        <v>621</v>
      </c>
      <c r="E150" s="96" t="s">
        <v>622</v>
      </c>
      <c r="F150" s="97" t="s">
        <v>623</v>
      </c>
      <c r="G150" s="98" t="s">
        <v>624</v>
      </c>
      <c r="H150" s="99" t="s">
        <v>625</v>
      </c>
      <c r="I150" s="100"/>
      <c r="J150" s="101" t="s">
        <v>47</v>
      </c>
      <c r="K150" s="101" t="s">
        <v>47</v>
      </c>
      <c r="L150" s="101" t="s">
        <v>47</v>
      </c>
      <c r="M150" s="101" t="s">
        <v>47</v>
      </c>
      <c r="N150" s="101"/>
      <c r="O150" s="101" t="s">
        <v>47</v>
      </c>
      <c r="P150" s="101"/>
      <c r="Q150" s="101" t="s">
        <v>47</v>
      </c>
      <c r="R150" s="102"/>
      <c r="S150" s="103"/>
      <c r="T150" s="104">
        <v>1</v>
      </c>
      <c r="U150" s="105">
        <v>2</v>
      </c>
      <c r="V150" s="106">
        <v>1</v>
      </c>
      <c r="W150" s="105">
        <v>2</v>
      </c>
      <c r="X150" s="106"/>
      <c r="Y150" s="107"/>
      <c r="Z150" s="108" t="s">
        <v>291</v>
      </c>
      <c r="AA150" s="97"/>
      <c r="AB150" s="109"/>
      <c r="AC150" s="98"/>
      <c r="AD150" s="97"/>
      <c r="AE150" s="98"/>
      <c r="AF150" s="110"/>
      <c r="AG150" s="111"/>
      <c r="AH150" s="23" t="e">
        <f>IF(#REF!=1,IF(OR(COUNTA($D150:$G150)&lt;5,COUNTA($J150:$Q150)&lt;1),1,0),0)</f>
        <v>#REF!</v>
      </c>
      <c r="AI150" s="23" t="e">
        <f>IF(#REF!=801,IF(COUNTA(I150)=1,0,1),0)</f>
        <v>#REF!</v>
      </c>
      <c r="AJ150" s="112">
        <f t="shared" si="10"/>
        <v>1</v>
      </c>
      <c r="AK150" s="112">
        <f t="shared" si="11"/>
        <v>0</v>
      </c>
      <c r="AL150" s="112">
        <f>IF($M150="○",IF(COUNTA(#REF!)&lt;2,1,0),0)</f>
        <v>1</v>
      </c>
      <c r="AM150" s="112">
        <f t="shared" si="12"/>
        <v>0</v>
      </c>
      <c r="AN150" s="112">
        <f t="shared" si="13"/>
        <v>0</v>
      </c>
      <c r="AO150" s="112">
        <f t="shared" si="14"/>
        <v>0</v>
      </c>
      <c r="AP150" s="112">
        <f>IF($O150="○",IF(COUNTA(#REF!)&lt;5,1,0),0)</f>
        <v>1</v>
      </c>
    </row>
    <row r="151" spans="2:42" s="113" customFormat="1" ht="45" customHeight="1" x14ac:dyDescent="0.15">
      <c r="B151" s="93" t="s">
        <v>40</v>
      </c>
      <c r="C151" s="94" t="s">
        <v>285</v>
      </c>
      <c r="D151" s="95" t="s">
        <v>626</v>
      </c>
      <c r="E151" s="96" t="s">
        <v>627</v>
      </c>
      <c r="F151" s="97" t="s">
        <v>628</v>
      </c>
      <c r="G151" s="98" t="s">
        <v>629</v>
      </c>
      <c r="H151" s="99" t="s">
        <v>625</v>
      </c>
      <c r="I151" s="100"/>
      <c r="J151" s="101" t="s">
        <v>47</v>
      </c>
      <c r="K151" s="101" t="s">
        <v>47</v>
      </c>
      <c r="L151" s="101" t="s">
        <v>47</v>
      </c>
      <c r="M151" s="101" t="s">
        <v>47</v>
      </c>
      <c r="N151" s="101"/>
      <c r="O151" s="101" t="s">
        <v>47</v>
      </c>
      <c r="P151" s="101"/>
      <c r="Q151" s="101" t="s">
        <v>47</v>
      </c>
      <c r="R151" s="102"/>
      <c r="S151" s="103"/>
      <c r="T151" s="104">
        <v>5</v>
      </c>
      <c r="U151" s="105">
        <v>11</v>
      </c>
      <c r="V151" s="106">
        <v>5</v>
      </c>
      <c r="W151" s="105">
        <v>11</v>
      </c>
      <c r="X151" s="106"/>
      <c r="Y151" s="107"/>
      <c r="Z151" s="108" t="s">
        <v>291</v>
      </c>
      <c r="AA151" s="97"/>
      <c r="AB151" s="109"/>
      <c r="AC151" s="98"/>
      <c r="AD151" s="97"/>
      <c r="AE151" s="98"/>
      <c r="AF151" s="110"/>
      <c r="AG151" s="111"/>
      <c r="AH151" s="23" t="e">
        <f>IF(#REF!=1,IF(OR(COUNTA($D151:$G151)&lt;5,COUNTA($J151:$Q151)&lt;1),1,0),0)</f>
        <v>#REF!</v>
      </c>
      <c r="AI151" s="23" t="e">
        <f>IF(#REF!=801,IF(COUNTA(I151)=1,0,1),0)</f>
        <v>#REF!</v>
      </c>
      <c r="AJ151" s="112">
        <f t="shared" si="10"/>
        <v>1</v>
      </c>
      <c r="AK151" s="112">
        <f t="shared" si="11"/>
        <v>0</v>
      </c>
      <c r="AL151" s="112">
        <f>IF($M151="○",IF(COUNTA(#REF!)&lt;2,1,0),0)</f>
        <v>1</v>
      </c>
      <c r="AM151" s="112">
        <f t="shared" si="12"/>
        <v>0</v>
      </c>
      <c r="AN151" s="112">
        <f t="shared" si="13"/>
        <v>0</v>
      </c>
      <c r="AO151" s="112">
        <f t="shared" si="14"/>
        <v>0</v>
      </c>
      <c r="AP151" s="112">
        <f>IF($O151="○",IF(COUNTA(#REF!)&lt;5,1,0),0)</f>
        <v>1</v>
      </c>
    </row>
    <row r="152" spans="2:42" s="113" customFormat="1" ht="45" customHeight="1" x14ac:dyDescent="0.15">
      <c r="B152" s="93" t="s">
        <v>40</v>
      </c>
      <c r="C152" s="94" t="s">
        <v>285</v>
      </c>
      <c r="D152" s="95" t="s">
        <v>630</v>
      </c>
      <c r="E152" s="96" t="s">
        <v>631</v>
      </c>
      <c r="F152" s="97" t="s">
        <v>632</v>
      </c>
      <c r="G152" s="98" t="s">
        <v>633</v>
      </c>
      <c r="H152" s="99" t="s">
        <v>70</v>
      </c>
      <c r="I152" s="100"/>
      <c r="J152" s="101" t="s">
        <v>47</v>
      </c>
      <c r="K152" s="101" t="s">
        <v>47</v>
      </c>
      <c r="L152" s="101" t="s">
        <v>47</v>
      </c>
      <c r="M152" s="101" t="s">
        <v>47</v>
      </c>
      <c r="N152" s="101"/>
      <c r="O152" s="101" t="s">
        <v>47</v>
      </c>
      <c r="P152" s="101"/>
      <c r="Q152" s="101" t="s">
        <v>47</v>
      </c>
      <c r="R152" s="102"/>
      <c r="S152" s="103"/>
      <c r="T152" s="104">
        <v>4</v>
      </c>
      <c r="U152" s="105">
        <v>9</v>
      </c>
      <c r="V152" s="106">
        <v>4</v>
      </c>
      <c r="W152" s="105">
        <v>9</v>
      </c>
      <c r="X152" s="106"/>
      <c r="Y152" s="107"/>
      <c r="Z152" s="108" t="s">
        <v>291</v>
      </c>
      <c r="AA152" s="97" t="s">
        <v>634</v>
      </c>
      <c r="AB152" s="109" t="s">
        <v>635</v>
      </c>
      <c r="AC152" s="98"/>
      <c r="AD152" s="97"/>
      <c r="AE152" s="98"/>
      <c r="AF152" s="110"/>
      <c r="AG152" s="111"/>
      <c r="AH152" s="23" t="e">
        <f>IF(#REF!=1,IF(OR(COUNTA($D152:$G152)&lt;5,COUNTA($J152:$Q152)&lt;1),1,0),0)</f>
        <v>#REF!</v>
      </c>
      <c r="AI152" s="23" t="e">
        <f>IF(#REF!=801,IF(COUNTA(I152)=1,0,1),0)</f>
        <v>#REF!</v>
      </c>
      <c r="AJ152" s="112">
        <f t="shared" si="10"/>
        <v>1</v>
      </c>
      <c r="AK152" s="112">
        <f t="shared" si="11"/>
        <v>0</v>
      </c>
      <c r="AL152" s="112">
        <f>IF($M152="○",IF(COUNTA(#REF!)&lt;2,1,0),0)</f>
        <v>1</v>
      </c>
      <c r="AM152" s="112">
        <f t="shared" si="12"/>
        <v>0</v>
      </c>
      <c r="AN152" s="112">
        <f t="shared" si="13"/>
        <v>0</v>
      </c>
      <c r="AO152" s="112">
        <f t="shared" si="14"/>
        <v>0</v>
      </c>
      <c r="AP152" s="112">
        <f>IF($O152="○",IF(COUNTA(#REF!)&lt;5,1,0),0)</f>
        <v>1</v>
      </c>
    </row>
    <row r="153" spans="2:42" s="113" customFormat="1" ht="45" customHeight="1" x14ac:dyDescent="0.15">
      <c r="B153" s="93" t="s">
        <v>40</v>
      </c>
      <c r="C153" s="94" t="s">
        <v>285</v>
      </c>
      <c r="D153" s="95" t="s">
        <v>636</v>
      </c>
      <c r="E153" s="96" t="s">
        <v>637</v>
      </c>
      <c r="F153" s="97" t="s">
        <v>638</v>
      </c>
      <c r="G153" s="98" t="s">
        <v>639</v>
      </c>
      <c r="H153" s="99" t="s">
        <v>70</v>
      </c>
      <c r="I153" s="100"/>
      <c r="J153" s="101" t="s">
        <v>47</v>
      </c>
      <c r="K153" s="101" t="s">
        <v>47</v>
      </c>
      <c r="L153" s="101" t="s">
        <v>47</v>
      </c>
      <c r="M153" s="101" t="s">
        <v>47</v>
      </c>
      <c r="N153" s="101"/>
      <c r="O153" s="101" t="s">
        <v>47</v>
      </c>
      <c r="P153" s="101"/>
      <c r="Q153" s="101" t="s">
        <v>47</v>
      </c>
      <c r="R153" s="102"/>
      <c r="S153" s="103"/>
      <c r="T153" s="104">
        <v>1</v>
      </c>
      <c r="U153" s="105">
        <v>7</v>
      </c>
      <c r="V153" s="106">
        <v>1</v>
      </c>
      <c r="W153" s="105">
        <v>7</v>
      </c>
      <c r="X153" s="106"/>
      <c r="Y153" s="107"/>
      <c r="Z153" s="108" t="s">
        <v>291</v>
      </c>
      <c r="AA153" s="97"/>
      <c r="AB153" s="109"/>
      <c r="AC153" s="98"/>
      <c r="AD153" s="97"/>
      <c r="AE153" s="98"/>
      <c r="AF153" s="110"/>
      <c r="AG153" s="111"/>
      <c r="AH153" s="23" t="e">
        <f>IF(#REF!=1,IF(OR(COUNTA($D153:$G153)&lt;5,COUNTA($J153:$Q153)&lt;1),1,0),0)</f>
        <v>#REF!</v>
      </c>
      <c r="AI153" s="23" t="e">
        <f>IF(#REF!=801,IF(COUNTA(I153)=1,0,1),0)</f>
        <v>#REF!</v>
      </c>
      <c r="AJ153" s="112">
        <f t="shared" si="10"/>
        <v>1</v>
      </c>
      <c r="AK153" s="112">
        <f t="shared" si="11"/>
        <v>0</v>
      </c>
      <c r="AL153" s="112">
        <f>IF($M153="○",IF(COUNTA(#REF!)&lt;2,1,0),0)</f>
        <v>1</v>
      </c>
      <c r="AM153" s="112">
        <f t="shared" si="12"/>
        <v>0</v>
      </c>
      <c r="AN153" s="112">
        <f t="shared" si="13"/>
        <v>0</v>
      </c>
      <c r="AO153" s="112">
        <f t="shared" si="14"/>
        <v>0</v>
      </c>
      <c r="AP153" s="112">
        <f>IF($O153="○",IF(COUNTA(#REF!)&lt;5,1,0),0)</f>
        <v>1</v>
      </c>
    </row>
    <row r="154" spans="2:42" s="113" customFormat="1" ht="45" customHeight="1" x14ac:dyDescent="0.15">
      <c r="B154" s="93" t="s">
        <v>40</v>
      </c>
      <c r="C154" s="94" t="s">
        <v>285</v>
      </c>
      <c r="D154" s="95" t="s">
        <v>640</v>
      </c>
      <c r="E154" s="96" t="s">
        <v>641</v>
      </c>
      <c r="F154" s="97" t="s">
        <v>642</v>
      </c>
      <c r="G154" s="98" t="s">
        <v>643</v>
      </c>
      <c r="H154" s="99" t="s">
        <v>644</v>
      </c>
      <c r="I154" s="100"/>
      <c r="J154" s="101" t="s">
        <v>47</v>
      </c>
      <c r="K154" s="101" t="s">
        <v>47</v>
      </c>
      <c r="L154" s="101" t="s">
        <v>47</v>
      </c>
      <c r="M154" s="101" t="s">
        <v>47</v>
      </c>
      <c r="N154" s="101"/>
      <c r="O154" s="101" t="s">
        <v>47</v>
      </c>
      <c r="P154" s="101"/>
      <c r="Q154" s="101" t="s">
        <v>47</v>
      </c>
      <c r="R154" s="102"/>
      <c r="S154" s="103"/>
      <c r="T154" s="104">
        <v>7</v>
      </c>
      <c r="U154" s="105">
        <v>0</v>
      </c>
      <c r="V154" s="106">
        <v>7</v>
      </c>
      <c r="W154" s="105">
        <v>0</v>
      </c>
      <c r="X154" s="106"/>
      <c r="Y154" s="107"/>
      <c r="Z154" s="108" t="s">
        <v>291</v>
      </c>
      <c r="AA154" s="97" t="s">
        <v>645</v>
      </c>
      <c r="AB154" s="109" t="s">
        <v>646</v>
      </c>
      <c r="AC154" s="98"/>
      <c r="AD154" s="97"/>
      <c r="AE154" s="98"/>
      <c r="AF154" s="110"/>
      <c r="AG154" s="111"/>
      <c r="AH154" s="23" t="e">
        <f>IF(#REF!=1,IF(OR(COUNTA($D154:$G154)&lt;5,COUNTA($J154:$Q154)&lt;1),1,0),0)</f>
        <v>#REF!</v>
      </c>
      <c r="AI154" s="23" t="e">
        <f>IF(#REF!=801,IF(COUNTA(I154)=1,0,1),0)</f>
        <v>#REF!</v>
      </c>
      <c r="AJ154" s="112">
        <f t="shared" si="10"/>
        <v>1</v>
      </c>
      <c r="AK154" s="112">
        <f t="shared" si="11"/>
        <v>0</v>
      </c>
      <c r="AL154" s="112">
        <f>IF($M154="○",IF(COUNTA(#REF!)&lt;2,1,0),0)</f>
        <v>1</v>
      </c>
      <c r="AM154" s="112">
        <f t="shared" si="12"/>
        <v>0</v>
      </c>
      <c r="AN154" s="112">
        <f t="shared" si="13"/>
        <v>0</v>
      </c>
      <c r="AO154" s="112">
        <f t="shared" si="14"/>
        <v>0</v>
      </c>
      <c r="AP154" s="112">
        <f>IF($O154="○",IF(COUNTA(#REF!)&lt;5,1,0),0)</f>
        <v>1</v>
      </c>
    </row>
    <row r="155" spans="2:42" s="113" customFormat="1" ht="45" customHeight="1" x14ac:dyDescent="0.15">
      <c r="B155" s="93" t="s">
        <v>40</v>
      </c>
      <c r="C155" s="94" t="s">
        <v>285</v>
      </c>
      <c r="D155" s="95" t="s">
        <v>647</v>
      </c>
      <c r="E155" s="96" t="s">
        <v>648</v>
      </c>
      <c r="F155" s="97" t="s">
        <v>649</v>
      </c>
      <c r="G155" s="98" t="s">
        <v>650</v>
      </c>
      <c r="H155" s="99" t="s">
        <v>644</v>
      </c>
      <c r="I155" s="100"/>
      <c r="J155" s="101" t="s">
        <v>47</v>
      </c>
      <c r="K155" s="101" t="s">
        <v>47</v>
      </c>
      <c r="L155" s="101" t="s">
        <v>47</v>
      </c>
      <c r="M155" s="101" t="s">
        <v>47</v>
      </c>
      <c r="N155" s="101"/>
      <c r="O155" s="101" t="s">
        <v>47</v>
      </c>
      <c r="P155" s="101"/>
      <c r="Q155" s="101" t="s">
        <v>47</v>
      </c>
      <c r="R155" s="102"/>
      <c r="S155" s="103"/>
      <c r="T155" s="104">
        <v>4</v>
      </c>
      <c r="U155" s="105">
        <v>5</v>
      </c>
      <c r="V155" s="106">
        <v>4</v>
      </c>
      <c r="W155" s="105">
        <v>5</v>
      </c>
      <c r="X155" s="106"/>
      <c r="Y155" s="107"/>
      <c r="Z155" s="108" t="s">
        <v>291</v>
      </c>
      <c r="AA155" s="97"/>
      <c r="AB155" s="109"/>
      <c r="AC155" s="98"/>
      <c r="AD155" s="97"/>
      <c r="AE155" s="98"/>
      <c r="AF155" s="110"/>
      <c r="AG155" s="111"/>
      <c r="AH155" s="23" t="e">
        <f>IF(#REF!=1,IF(OR(COUNTA($D155:$G155)&lt;5,COUNTA($J155:$Q155)&lt;1),1,0),0)</f>
        <v>#REF!</v>
      </c>
      <c r="AI155" s="23" t="e">
        <f>IF(#REF!=801,IF(COUNTA(I155)=1,0,1),0)</f>
        <v>#REF!</v>
      </c>
      <c r="AJ155" s="112">
        <f t="shared" si="10"/>
        <v>1</v>
      </c>
      <c r="AK155" s="112">
        <f t="shared" si="11"/>
        <v>0</v>
      </c>
      <c r="AL155" s="112">
        <f>IF($M155="○",IF(COUNTA(#REF!)&lt;2,1,0),0)</f>
        <v>1</v>
      </c>
      <c r="AM155" s="112">
        <f t="shared" si="12"/>
        <v>0</v>
      </c>
      <c r="AN155" s="112">
        <f t="shared" si="13"/>
        <v>0</v>
      </c>
      <c r="AO155" s="112">
        <f t="shared" si="14"/>
        <v>0</v>
      </c>
      <c r="AP155" s="112">
        <f>IF($O155="○",IF(COUNTA(#REF!)&lt;5,1,0),0)</f>
        <v>1</v>
      </c>
    </row>
    <row r="156" spans="2:42" s="113" customFormat="1" ht="45" customHeight="1" x14ac:dyDescent="0.15">
      <c r="B156" s="93" t="s">
        <v>40</v>
      </c>
      <c r="C156" s="94" t="s">
        <v>285</v>
      </c>
      <c r="D156" s="95" t="s">
        <v>651</v>
      </c>
      <c r="E156" s="96" t="s">
        <v>652</v>
      </c>
      <c r="F156" s="97" t="s">
        <v>653</v>
      </c>
      <c r="G156" s="98" t="s">
        <v>654</v>
      </c>
      <c r="H156" s="99" t="s">
        <v>644</v>
      </c>
      <c r="I156" s="100"/>
      <c r="J156" s="101" t="s">
        <v>47</v>
      </c>
      <c r="K156" s="101" t="s">
        <v>47</v>
      </c>
      <c r="L156" s="101" t="s">
        <v>47</v>
      </c>
      <c r="M156" s="101" t="s">
        <v>47</v>
      </c>
      <c r="N156" s="101"/>
      <c r="O156" s="101" t="s">
        <v>47</v>
      </c>
      <c r="P156" s="101"/>
      <c r="Q156" s="101" t="s">
        <v>47</v>
      </c>
      <c r="R156" s="102"/>
      <c r="S156" s="103"/>
      <c r="T156" s="104">
        <v>8</v>
      </c>
      <c r="U156" s="105">
        <v>4</v>
      </c>
      <c r="V156" s="106">
        <v>8</v>
      </c>
      <c r="W156" s="105">
        <v>4</v>
      </c>
      <c r="X156" s="106"/>
      <c r="Y156" s="107"/>
      <c r="Z156" s="108" t="s">
        <v>291</v>
      </c>
      <c r="AA156" s="97"/>
      <c r="AB156" s="109"/>
      <c r="AC156" s="98"/>
      <c r="AD156" s="97"/>
      <c r="AE156" s="98"/>
      <c r="AF156" s="110"/>
      <c r="AG156" s="111"/>
      <c r="AH156" s="23" t="e">
        <f>IF(#REF!=1,IF(OR(COUNTA($D156:$G156)&lt;5,COUNTA($J156:$Q156)&lt;1),1,0),0)</f>
        <v>#REF!</v>
      </c>
      <c r="AI156" s="23" t="e">
        <f>IF(#REF!=801,IF(COUNTA(I156)=1,0,1),0)</f>
        <v>#REF!</v>
      </c>
      <c r="AJ156" s="112">
        <f t="shared" si="10"/>
        <v>1</v>
      </c>
      <c r="AK156" s="112">
        <f t="shared" si="11"/>
        <v>0</v>
      </c>
      <c r="AL156" s="112">
        <f>IF($M156="○",IF(COUNTA(#REF!)&lt;2,1,0),0)</f>
        <v>1</v>
      </c>
      <c r="AM156" s="112">
        <f t="shared" si="12"/>
        <v>0</v>
      </c>
      <c r="AN156" s="112">
        <f t="shared" si="13"/>
        <v>0</v>
      </c>
      <c r="AO156" s="112">
        <f t="shared" si="14"/>
        <v>0</v>
      </c>
      <c r="AP156" s="112">
        <f>IF($O156="○",IF(COUNTA(#REF!)&lt;5,1,0),0)</f>
        <v>1</v>
      </c>
    </row>
    <row r="157" spans="2:42" s="113" customFormat="1" ht="45" customHeight="1" x14ac:dyDescent="0.15">
      <c r="B157" s="93" t="s">
        <v>40</v>
      </c>
      <c r="C157" s="94" t="s">
        <v>285</v>
      </c>
      <c r="D157" s="95" t="s">
        <v>655</v>
      </c>
      <c r="E157" s="96" t="s">
        <v>656</v>
      </c>
      <c r="F157" s="97" t="s">
        <v>657</v>
      </c>
      <c r="G157" s="98" t="s">
        <v>658</v>
      </c>
      <c r="H157" s="99" t="s">
        <v>644</v>
      </c>
      <c r="I157" s="100"/>
      <c r="J157" s="101" t="s">
        <v>47</v>
      </c>
      <c r="K157" s="101" t="s">
        <v>47</v>
      </c>
      <c r="L157" s="101" t="s">
        <v>47</v>
      </c>
      <c r="M157" s="101" t="s">
        <v>47</v>
      </c>
      <c r="N157" s="101"/>
      <c r="O157" s="101" t="s">
        <v>47</v>
      </c>
      <c r="P157" s="101"/>
      <c r="Q157" s="101" t="s">
        <v>47</v>
      </c>
      <c r="R157" s="102"/>
      <c r="S157" s="103"/>
      <c r="T157" s="104">
        <v>0</v>
      </c>
      <c r="U157" s="105">
        <v>0</v>
      </c>
      <c r="V157" s="106">
        <v>0</v>
      </c>
      <c r="W157" s="105">
        <v>0</v>
      </c>
      <c r="X157" s="106"/>
      <c r="Y157" s="107"/>
      <c r="Z157" s="108" t="s">
        <v>291</v>
      </c>
      <c r="AA157" s="97"/>
      <c r="AB157" s="109"/>
      <c r="AC157" s="98"/>
      <c r="AD157" s="97"/>
      <c r="AE157" s="98"/>
      <c r="AF157" s="110"/>
      <c r="AG157" s="111"/>
      <c r="AH157" s="23" t="e">
        <f>IF(#REF!=1,IF(OR(COUNTA($D157:$G157)&lt;5,COUNTA($J157:$Q157)&lt;1),1,0),0)</f>
        <v>#REF!</v>
      </c>
      <c r="AI157" s="23" t="e">
        <f>IF(#REF!=801,IF(COUNTA(I157)=1,0,1),0)</f>
        <v>#REF!</v>
      </c>
      <c r="AJ157" s="112">
        <f t="shared" si="10"/>
        <v>1</v>
      </c>
      <c r="AK157" s="112">
        <f t="shared" si="11"/>
        <v>0</v>
      </c>
      <c r="AL157" s="112">
        <f>IF($M157="○",IF(COUNTA(#REF!)&lt;2,1,0),0)</f>
        <v>1</v>
      </c>
      <c r="AM157" s="112">
        <f t="shared" si="12"/>
        <v>0</v>
      </c>
      <c r="AN157" s="112">
        <f t="shared" si="13"/>
        <v>0</v>
      </c>
      <c r="AO157" s="112">
        <f t="shared" si="14"/>
        <v>0</v>
      </c>
      <c r="AP157" s="112">
        <f>IF($O157="○",IF(COUNTA(#REF!)&lt;5,1,0),0)</f>
        <v>1</v>
      </c>
    </row>
    <row r="158" spans="2:42" s="113" customFormat="1" ht="45" customHeight="1" x14ac:dyDescent="0.15">
      <c r="B158" s="93" t="s">
        <v>40</v>
      </c>
      <c r="C158" s="94" t="s">
        <v>285</v>
      </c>
      <c r="D158" s="95" t="s">
        <v>659</v>
      </c>
      <c r="E158" s="96" t="s">
        <v>660</v>
      </c>
      <c r="F158" s="97" t="s">
        <v>661</v>
      </c>
      <c r="G158" s="98" t="s">
        <v>662</v>
      </c>
      <c r="H158" s="99" t="s">
        <v>644</v>
      </c>
      <c r="I158" s="100"/>
      <c r="J158" s="101" t="s">
        <v>47</v>
      </c>
      <c r="K158" s="101" t="s">
        <v>47</v>
      </c>
      <c r="L158" s="101" t="s">
        <v>47</v>
      </c>
      <c r="M158" s="101" t="s">
        <v>47</v>
      </c>
      <c r="N158" s="101"/>
      <c r="O158" s="101" t="s">
        <v>47</v>
      </c>
      <c r="P158" s="101"/>
      <c r="Q158" s="101" t="s">
        <v>47</v>
      </c>
      <c r="R158" s="102"/>
      <c r="S158" s="103"/>
      <c r="T158" s="104">
        <v>1</v>
      </c>
      <c r="U158" s="105">
        <v>2</v>
      </c>
      <c r="V158" s="106">
        <v>1</v>
      </c>
      <c r="W158" s="105">
        <v>2</v>
      </c>
      <c r="X158" s="106"/>
      <c r="Y158" s="107"/>
      <c r="Z158" s="108" t="s">
        <v>291</v>
      </c>
      <c r="AA158" s="97"/>
      <c r="AB158" s="109"/>
      <c r="AC158" s="98"/>
      <c r="AD158" s="97"/>
      <c r="AE158" s="98"/>
      <c r="AF158" s="110"/>
      <c r="AG158" s="111"/>
      <c r="AH158" s="23" t="e">
        <f>IF(#REF!=1,IF(OR(COUNTA($D158:$G158)&lt;5,COUNTA($J158:$Q158)&lt;1),1,0),0)</f>
        <v>#REF!</v>
      </c>
      <c r="AI158" s="23" t="e">
        <f>IF(#REF!=801,IF(COUNTA(I158)=1,0,1),0)</f>
        <v>#REF!</v>
      </c>
      <c r="AJ158" s="112">
        <f t="shared" si="10"/>
        <v>1</v>
      </c>
      <c r="AK158" s="112">
        <f t="shared" si="11"/>
        <v>0</v>
      </c>
      <c r="AL158" s="112">
        <f>IF($M158="○",IF(COUNTA(#REF!)&lt;2,1,0),0)</f>
        <v>1</v>
      </c>
      <c r="AM158" s="112">
        <f t="shared" si="12"/>
        <v>0</v>
      </c>
      <c r="AN158" s="112">
        <f t="shared" si="13"/>
        <v>0</v>
      </c>
      <c r="AO158" s="112">
        <f t="shared" si="14"/>
        <v>0</v>
      </c>
      <c r="AP158" s="112">
        <f>IF($O158="○",IF(COUNTA(#REF!)&lt;5,1,0),0)</f>
        <v>1</v>
      </c>
    </row>
    <row r="159" spans="2:42" s="113" customFormat="1" ht="45" customHeight="1" x14ac:dyDescent="0.15">
      <c r="B159" s="93" t="s">
        <v>40</v>
      </c>
      <c r="C159" s="94" t="s">
        <v>285</v>
      </c>
      <c r="D159" s="95" t="s">
        <v>663</v>
      </c>
      <c r="E159" s="96" t="s">
        <v>664</v>
      </c>
      <c r="F159" s="97" t="s">
        <v>665</v>
      </c>
      <c r="G159" s="98" t="s">
        <v>666</v>
      </c>
      <c r="H159" s="99" t="s">
        <v>644</v>
      </c>
      <c r="I159" s="100"/>
      <c r="J159" s="101" t="s">
        <v>47</v>
      </c>
      <c r="K159" s="101" t="s">
        <v>47</v>
      </c>
      <c r="L159" s="101" t="s">
        <v>47</v>
      </c>
      <c r="M159" s="101" t="s">
        <v>47</v>
      </c>
      <c r="N159" s="101"/>
      <c r="O159" s="101" t="s">
        <v>47</v>
      </c>
      <c r="P159" s="101"/>
      <c r="Q159" s="101" t="s">
        <v>47</v>
      </c>
      <c r="R159" s="102"/>
      <c r="S159" s="103"/>
      <c r="T159" s="104">
        <v>3</v>
      </c>
      <c r="U159" s="105">
        <v>5</v>
      </c>
      <c r="V159" s="106">
        <v>3</v>
      </c>
      <c r="W159" s="105">
        <v>5</v>
      </c>
      <c r="X159" s="106"/>
      <c r="Y159" s="107"/>
      <c r="Z159" s="108" t="s">
        <v>291</v>
      </c>
      <c r="AA159" s="97"/>
      <c r="AB159" s="109"/>
      <c r="AC159" s="98"/>
      <c r="AD159" s="97"/>
      <c r="AE159" s="98"/>
      <c r="AF159" s="110"/>
      <c r="AG159" s="111"/>
      <c r="AH159" s="23" t="e">
        <f>IF(#REF!=1,IF(OR(COUNTA($D159:$G159)&lt;5,COUNTA($J159:$Q159)&lt;1),1,0),0)</f>
        <v>#REF!</v>
      </c>
      <c r="AI159" s="23" t="e">
        <f>IF(#REF!=801,IF(COUNTA(I159)=1,0,1),0)</f>
        <v>#REF!</v>
      </c>
      <c r="AJ159" s="112">
        <f t="shared" si="10"/>
        <v>1</v>
      </c>
      <c r="AK159" s="112">
        <f t="shared" si="11"/>
        <v>0</v>
      </c>
      <c r="AL159" s="112">
        <f>IF($M159="○",IF(COUNTA(#REF!)&lt;2,1,0),0)</f>
        <v>1</v>
      </c>
      <c r="AM159" s="112">
        <f t="shared" si="12"/>
        <v>0</v>
      </c>
      <c r="AN159" s="112">
        <f t="shared" si="13"/>
        <v>0</v>
      </c>
      <c r="AO159" s="112">
        <f t="shared" si="14"/>
        <v>0</v>
      </c>
      <c r="AP159" s="112">
        <f>IF($O159="○",IF(COUNTA(#REF!)&lt;5,1,0),0)</f>
        <v>1</v>
      </c>
    </row>
    <row r="160" spans="2:42" s="113" customFormat="1" ht="45" customHeight="1" x14ac:dyDescent="0.15">
      <c r="B160" s="93" t="s">
        <v>40</v>
      </c>
      <c r="C160" s="94" t="s">
        <v>285</v>
      </c>
      <c r="D160" s="95" t="s">
        <v>667</v>
      </c>
      <c r="E160" s="96" t="s">
        <v>668</v>
      </c>
      <c r="F160" s="97" t="s">
        <v>669</v>
      </c>
      <c r="G160" s="98" t="s">
        <v>670</v>
      </c>
      <c r="H160" s="99" t="s">
        <v>644</v>
      </c>
      <c r="I160" s="100"/>
      <c r="J160" s="101" t="s">
        <v>47</v>
      </c>
      <c r="K160" s="101" t="s">
        <v>47</v>
      </c>
      <c r="L160" s="101" t="s">
        <v>47</v>
      </c>
      <c r="M160" s="101" t="s">
        <v>47</v>
      </c>
      <c r="N160" s="101"/>
      <c r="O160" s="101" t="s">
        <v>47</v>
      </c>
      <c r="P160" s="101"/>
      <c r="Q160" s="101" t="s">
        <v>47</v>
      </c>
      <c r="R160" s="102"/>
      <c r="S160" s="103"/>
      <c r="T160" s="104">
        <v>3</v>
      </c>
      <c r="U160" s="105">
        <v>6</v>
      </c>
      <c r="V160" s="106">
        <v>3</v>
      </c>
      <c r="W160" s="105">
        <v>6</v>
      </c>
      <c r="X160" s="106"/>
      <c r="Y160" s="107"/>
      <c r="Z160" s="108" t="s">
        <v>291</v>
      </c>
      <c r="AA160" s="97"/>
      <c r="AB160" s="109"/>
      <c r="AC160" s="98"/>
      <c r="AD160" s="97"/>
      <c r="AE160" s="98"/>
      <c r="AF160" s="110"/>
      <c r="AG160" s="111"/>
      <c r="AH160" s="23" t="e">
        <f>IF(#REF!=1,IF(OR(COUNTA($D160:$G160)&lt;5,COUNTA($J160:$Q160)&lt;1),1,0),0)</f>
        <v>#REF!</v>
      </c>
      <c r="AI160" s="23" t="e">
        <f>IF(#REF!=801,IF(COUNTA(I160)=1,0,1),0)</f>
        <v>#REF!</v>
      </c>
      <c r="AJ160" s="112">
        <f t="shared" si="10"/>
        <v>1</v>
      </c>
      <c r="AK160" s="112">
        <f t="shared" si="11"/>
        <v>0</v>
      </c>
      <c r="AL160" s="112">
        <f>IF($M160="○",IF(COUNTA(#REF!)&lt;2,1,0),0)</f>
        <v>1</v>
      </c>
      <c r="AM160" s="112">
        <f t="shared" si="12"/>
        <v>0</v>
      </c>
      <c r="AN160" s="112">
        <f t="shared" si="13"/>
        <v>0</v>
      </c>
      <c r="AO160" s="112">
        <f t="shared" si="14"/>
        <v>0</v>
      </c>
      <c r="AP160" s="112">
        <f>IF($O160="○",IF(COUNTA(#REF!)&lt;5,1,0),0)</f>
        <v>1</v>
      </c>
    </row>
    <row r="161" spans="2:42" s="113" customFormat="1" ht="45" customHeight="1" x14ac:dyDescent="0.15">
      <c r="B161" s="93" t="s">
        <v>40</v>
      </c>
      <c r="C161" s="94" t="s">
        <v>285</v>
      </c>
      <c r="D161" s="95" t="s">
        <v>671</v>
      </c>
      <c r="E161" s="96" t="s">
        <v>672</v>
      </c>
      <c r="F161" s="97" t="s">
        <v>673</v>
      </c>
      <c r="G161" s="98" t="s">
        <v>674</v>
      </c>
      <c r="H161" s="99" t="s">
        <v>644</v>
      </c>
      <c r="I161" s="100"/>
      <c r="J161" s="101" t="s">
        <v>47</v>
      </c>
      <c r="K161" s="101" t="s">
        <v>47</v>
      </c>
      <c r="L161" s="101" t="s">
        <v>47</v>
      </c>
      <c r="M161" s="101" t="s">
        <v>47</v>
      </c>
      <c r="N161" s="101"/>
      <c r="O161" s="101" t="s">
        <v>47</v>
      </c>
      <c r="P161" s="101"/>
      <c r="Q161" s="101" t="s">
        <v>47</v>
      </c>
      <c r="R161" s="102"/>
      <c r="S161" s="103"/>
      <c r="T161" s="104">
        <v>2</v>
      </c>
      <c r="U161" s="105">
        <v>5</v>
      </c>
      <c r="V161" s="106">
        <v>2</v>
      </c>
      <c r="W161" s="105">
        <v>5</v>
      </c>
      <c r="X161" s="106"/>
      <c r="Y161" s="107"/>
      <c r="Z161" s="108" t="s">
        <v>291</v>
      </c>
      <c r="AA161" s="97"/>
      <c r="AB161" s="109"/>
      <c r="AC161" s="98"/>
      <c r="AD161" s="97"/>
      <c r="AE161" s="98"/>
      <c r="AF161" s="110"/>
      <c r="AG161" s="111"/>
      <c r="AH161" s="23" t="e">
        <f>IF(#REF!=1,IF(OR(COUNTA($D161:$G161)&lt;5,COUNTA($J161:$Q161)&lt;1),1,0),0)</f>
        <v>#REF!</v>
      </c>
      <c r="AI161" s="23" t="e">
        <f>IF(#REF!=801,IF(COUNTA(I161)=1,0,1),0)</f>
        <v>#REF!</v>
      </c>
      <c r="AJ161" s="112">
        <f t="shared" si="10"/>
        <v>1</v>
      </c>
      <c r="AK161" s="112">
        <f t="shared" si="11"/>
        <v>0</v>
      </c>
      <c r="AL161" s="112">
        <f>IF($M161="○",IF(COUNTA(#REF!)&lt;2,1,0),0)</f>
        <v>1</v>
      </c>
      <c r="AM161" s="112">
        <f t="shared" si="12"/>
        <v>0</v>
      </c>
      <c r="AN161" s="112">
        <f t="shared" si="13"/>
        <v>0</v>
      </c>
      <c r="AO161" s="112">
        <f t="shared" si="14"/>
        <v>0</v>
      </c>
      <c r="AP161" s="112">
        <f>IF($O161="○",IF(COUNTA(#REF!)&lt;5,1,0),0)</f>
        <v>1</v>
      </c>
    </row>
    <row r="162" spans="2:42" s="113" customFormat="1" ht="45" customHeight="1" x14ac:dyDescent="0.15">
      <c r="B162" s="93" t="s">
        <v>40</v>
      </c>
      <c r="C162" s="94" t="s">
        <v>285</v>
      </c>
      <c r="D162" s="95" t="s">
        <v>675</v>
      </c>
      <c r="E162" s="96" t="s">
        <v>676</v>
      </c>
      <c r="F162" s="97" t="s">
        <v>677</v>
      </c>
      <c r="G162" s="98" t="s">
        <v>678</v>
      </c>
      <c r="H162" s="99" t="s">
        <v>644</v>
      </c>
      <c r="I162" s="100"/>
      <c r="J162" s="101" t="s">
        <v>47</v>
      </c>
      <c r="K162" s="101" t="s">
        <v>47</v>
      </c>
      <c r="L162" s="101" t="s">
        <v>47</v>
      </c>
      <c r="M162" s="101" t="s">
        <v>47</v>
      </c>
      <c r="N162" s="101"/>
      <c r="O162" s="101" t="s">
        <v>47</v>
      </c>
      <c r="P162" s="101"/>
      <c r="Q162" s="101" t="s">
        <v>47</v>
      </c>
      <c r="R162" s="102"/>
      <c r="S162" s="103"/>
      <c r="T162" s="104">
        <v>29</v>
      </c>
      <c r="U162" s="105">
        <v>30</v>
      </c>
      <c r="V162" s="106">
        <v>29</v>
      </c>
      <c r="W162" s="105">
        <v>30</v>
      </c>
      <c r="X162" s="106"/>
      <c r="Y162" s="107"/>
      <c r="Z162" s="108" t="s">
        <v>291</v>
      </c>
      <c r="AA162" s="97"/>
      <c r="AB162" s="109"/>
      <c r="AC162" s="98"/>
      <c r="AD162" s="97"/>
      <c r="AE162" s="98"/>
      <c r="AF162" s="110"/>
      <c r="AG162" s="111"/>
      <c r="AH162" s="23" t="e">
        <f>IF(#REF!=1,IF(OR(COUNTA($D162:$G162)&lt;5,COUNTA($J162:$Q162)&lt;1),1,0),0)</f>
        <v>#REF!</v>
      </c>
      <c r="AI162" s="23" t="e">
        <f>IF(#REF!=801,IF(COUNTA(I162)=1,0,1),0)</f>
        <v>#REF!</v>
      </c>
      <c r="AJ162" s="112">
        <f t="shared" si="10"/>
        <v>1</v>
      </c>
      <c r="AK162" s="112">
        <f t="shared" si="11"/>
        <v>0</v>
      </c>
      <c r="AL162" s="112">
        <f>IF($M162="○",IF(COUNTA(#REF!)&lt;2,1,0),0)</f>
        <v>1</v>
      </c>
      <c r="AM162" s="112">
        <f t="shared" si="12"/>
        <v>0</v>
      </c>
      <c r="AN162" s="112">
        <f t="shared" si="13"/>
        <v>0</v>
      </c>
      <c r="AO162" s="112">
        <f t="shared" si="14"/>
        <v>0</v>
      </c>
      <c r="AP162" s="112">
        <f>IF($O162="○",IF(COUNTA(#REF!)&lt;5,1,0),0)</f>
        <v>1</v>
      </c>
    </row>
    <row r="163" spans="2:42" s="113" customFormat="1" ht="45" customHeight="1" x14ac:dyDescent="0.15">
      <c r="B163" s="93" t="s">
        <v>40</v>
      </c>
      <c r="C163" s="94" t="s">
        <v>285</v>
      </c>
      <c r="D163" s="95" t="s">
        <v>679</v>
      </c>
      <c r="E163" s="96" t="s">
        <v>680</v>
      </c>
      <c r="F163" s="97" t="s">
        <v>681</v>
      </c>
      <c r="G163" s="98" t="s">
        <v>682</v>
      </c>
      <c r="H163" s="99" t="s">
        <v>644</v>
      </c>
      <c r="I163" s="100"/>
      <c r="J163" s="101" t="s">
        <v>47</v>
      </c>
      <c r="K163" s="101" t="s">
        <v>47</v>
      </c>
      <c r="L163" s="101" t="s">
        <v>47</v>
      </c>
      <c r="M163" s="101" t="s">
        <v>47</v>
      </c>
      <c r="N163" s="101"/>
      <c r="O163" s="101" t="s">
        <v>47</v>
      </c>
      <c r="P163" s="101"/>
      <c r="Q163" s="101" t="s">
        <v>47</v>
      </c>
      <c r="R163" s="102"/>
      <c r="S163" s="103"/>
      <c r="T163" s="104">
        <v>0</v>
      </c>
      <c r="U163" s="105">
        <v>1</v>
      </c>
      <c r="V163" s="106">
        <v>0</v>
      </c>
      <c r="W163" s="105">
        <v>1</v>
      </c>
      <c r="X163" s="106"/>
      <c r="Y163" s="107"/>
      <c r="Z163" s="108" t="s">
        <v>291</v>
      </c>
      <c r="AA163" s="97"/>
      <c r="AB163" s="109"/>
      <c r="AC163" s="98"/>
      <c r="AD163" s="97"/>
      <c r="AE163" s="98"/>
      <c r="AF163" s="110"/>
      <c r="AG163" s="111"/>
      <c r="AH163" s="23" t="e">
        <f>IF(#REF!=1,IF(OR(COUNTA($D163:$G163)&lt;5,COUNTA($J163:$Q163)&lt;1),1,0),0)</f>
        <v>#REF!</v>
      </c>
      <c r="AI163" s="23" t="e">
        <f>IF(#REF!=801,IF(COUNTA(I163)=1,0,1),0)</f>
        <v>#REF!</v>
      </c>
      <c r="AJ163" s="112">
        <f t="shared" si="10"/>
        <v>1</v>
      </c>
      <c r="AK163" s="112">
        <f t="shared" si="11"/>
        <v>0</v>
      </c>
      <c r="AL163" s="112">
        <f>IF($M163="○",IF(COUNTA(#REF!)&lt;2,1,0),0)</f>
        <v>1</v>
      </c>
      <c r="AM163" s="112">
        <f t="shared" si="12"/>
        <v>0</v>
      </c>
      <c r="AN163" s="112">
        <f t="shared" si="13"/>
        <v>0</v>
      </c>
      <c r="AO163" s="112">
        <f t="shared" si="14"/>
        <v>0</v>
      </c>
      <c r="AP163" s="112">
        <f>IF($O163="○",IF(COUNTA(#REF!)&lt;5,1,0),0)</f>
        <v>1</v>
      </c>
    </row>
    <row r="164" spans="2:42" s="113" customFormat="1" ht="45" customHeight="1" x14ac:dyDescent="0.15">
      <c r="B164" s="93" t="s">
        <v>40</v>
      </c>
      <c r="C164" s="94" t="s">
        <v>285</v>
      </c>
      <c r="D164" s="95" t="s">
        <v>683</v>
      </c>
      <c r="E164" s="96" t="s">
        <v>684</v>
      </c>
      <c r="F164" s="97" t="s">
        <v>685</v>
      </c>
      <c r="G164" s="98" t="s">
        <v>686</v>
      </c>
      <c r="H164" s="99" t="s">
        <v>61</v>
      </c>
      <c r="I164" s="100"/>
      <c r="J164" s="101" t="s">
        <v>47</v>
      </c>
      <c r="K164" s="101" t="s">
        <v>47</v>
      </c>
      <c r="L164" s="101" t="s">
        <v>47</v>
      </c>
      <c r="M164" s="101" t="s">
        <v>47</v>
      </c>
      <c r="N164" s="101"/>
      <c r="O164" s="101" t="s">
        <v>47</v>
      </c>
      <c r="P164" s="101"/>
      <c r="Q164" s="101" t="s">
        <v>47</v>
      </c>
      <c r="R164" s="102"/>
      <c r="S164" s="103"/>
      <c r="T164" s="104">
        <v>7</v>
      </c>
      <c r="U164" s="105">
        <v>3</v>
      </c>
      <c r="V164" s="106">
        <v>7</v>
      </c>
      <c r="W164" s="105">
        <v>3</v>
      </c>
      <c r="X164" s="106"/>
      <c r="Y164" s="107"/>
      <c r="Z164" s="108" t="s">
        <v>291</v>
      </c>
      <c r="AA164" s="97"/>
      <c r="AB164" s="109"/>
      <c r="AC164" s="98"/>
      <c r="AD164" s="97"/>
      <c r="AE164" s="98"/>
      <c r="AF164" s="110"/>
      <c r="AG164" s="111"/>
      <c r="AH164" s="23" t="e">
        <f>IF(#REF!=1,IF(OR(COUNTA($D164:$G164)&lt;5,COUNTA($J164:$Q164)&lt;1),1,0),0)</f>
        <v>#REF!</v>
      </c>
      <c r="AI164" s="23" t="e">
        <f>IF(#REF!=801,IF(COUNTA(I164)=1,0,1),0)</f>
        <v>#REF!</v>
      </c>
      <c r="AJ164" s="112">
        <f t="shared" si="10"/>
        <v>1</v>
      </c>
      <c r="AK164" s="112">
        <f t="shared" si="11"/>
        <v>0</v>
      </c>
      <c r="AL164" s="112">
        <f>IF($M164="○",IF(COUNTA(#REF!)&lt;2,1,0),0)</f>
        <v>1</v>
      </c>
      <c r="AM164" s="112">
        <f t="shared" si="12"/>
        <v>0</v>
      </c>
      <c r="AN164" s="112">
        <f t="shared" si="13"/>
        <v>0</v>
      </c>
      <c r="AO164" s="112">
        <f t="shared" si="14"/>
        <v>0</v>
      </c>
      <c r="AP164" s="112">
        <f>IF($O164="○",IF(COUNTA(#REF!)&lt;5,1,0),0)</f>
        <v>1</v>
      </c>
    </row>
    <row r="165" spans="2:42" s="113" customFormat="1" ht="45" customHeight="1" x14ac:dyDescent="0.15">
      <c r="B165" s="93" t="s">
        <v>40</v>
      </c>
      <c r="C165" s="94" t="s">
        <v>285</v>
      </c>
      <c r="D165" s="95" t="s">
        <v>687</v>
      </c>
      <c r="E165" s="96" t="s">
        <v>688</v>
      </c>
      <c r="F165" s="97" t="s">
        <v>689</v>
      </c>
      <c r="G165" s="98" t="s">
        <v>690</v>
      </c>
      <c r="H165" s="99" t="s">
        <v>61</v>
      </c>
      <c r="I165" s="100"/>
      <c r="J165" s="101" t="s">
        <v>47</v>
      </c>
      <c r="K165" s="101" t="s">
        <v>47</v>
      </c>
      <c r="L165" s="101" t="s">
        <v>47</v>
      </c>
      <c r="M165" s="101" t="s">
        <v>47</v>
      </c>
      <c r="N165" s="101"/>
      <c r="O165" s="101" t="s">
        <v>47</v>
      </c>
      <c r="P165" s="101"/>
      <c r="Q165" s="101" t="s">
        <v>47</v>
      </c>
      <c r="R165" s="102"/>
      <c r="S165" s="103"/>
      <c r="T165" s="104">
        <v>4</v>
      </c>
      <c r="U165" s="105">
        <v>13</v>
      </c>
      <c r="V165" s="106">
        <v>4</v>
      </c>
      <c r="W165" s="105">
        <v>13</v>
      </c>
      <c r="X165" s="106"/>
      <c r="Y165" s="107"/>
      <c r="Z165" s="108" t="s">
        <v>291</v>
      </c>
      <c r="AA165" s="97"/>
      <c r="AB165" s="109"/>
      <c r="AC165" s="98"/>
      <c r="AD165" s="97"/>
      <c r="AE165" s="98"/>
      <c r="AF165" s="110"/>
      <c r="AG165" s="111"/>
      <c r="AH165" s="23" t="e">
        <f>IF(#REF!=1,IF(OR(COUNTA($D165:$G165)&lt;5,COUNTA($J165:$Q165)&lt;1),1,0),0)</f>
        <v>#REF!</v>
      </c>
      <c r="AI165" s="23" t="e">
        <f>IF(#REF!=801,IF(COUNTA(I165)=1,0,1),0)</f>
        <v>#REF!</v>
      </c>
      <c r="AJ165" s="112">
        <f t="shared" si="10"/>
        <v>1</v>
      </c>
      <c r="AK165" s="112">
        <f t="shared" si="11"/>
        <v>0</v>
      </c>
      <c r="AL165" s="112">
        <f>IF($M165="○",IF(COUNTA(#REF!)&lt;2,1,0),0)</f>
        <v>1</v>
      </c>
      <c r="AM165" s="112">
        <f t="shared" si="12"/>
        <v>0</v>
      </c>
      <c r="AN165" s="112">
        <f t="shared" si="13"/>
        <v>0</v>
      </c>
      <c r="AO165" s="112">
        <f t="shared" si="14"/>
        <v>0</v>
      </c>
      <c r="AP165" s="112">
        <f>IF($O165="○",IF(COUNTA(#REF!)&lt;5,1,0),0)</f>
        <v>1</v>
      </c>
    </row>
    <row r="166" spans="2:42" s="113" customFormat="1" ht="45" customHeight="1" x14ac:dyDescent="0.15">
      <c r="B166" s="93" t="s">
        <v>40</v>
      </c>
      <c r="C166" s="94" t="s">
        <v>285</v>
      </c>
      <c r="D166" s="95" t="s">
        <v>691</v>
      </c>
      <c r="E166" s="96" t="s">
        <v>692</v>
      </c>
      <c r="F166" s="97" t="s">
        <v>693</v>
      </c>
      <c r="G166" s="98" t="s">
        <v>694</v>
      </c>
      <c r="H166" s="99" t="s">
        <v>61</v>
      </c>
      <c r="I166" s="100"/>
      <c r="J166" s="101" t="s">
        <v>47</v>
      </c>
      <c r="K166" s="101" t="s">
        <v>47</v>
      </c>
      <c r="L166" s="101" t="s">
        <v>47</v>
      </c>
      <c r="M166" s="101" t="s">
        <v>47</v>
      </c>
      <c r="N166" s="101"/>
      <c r="O166" s="101" t="s">
        <v>47</v>
      </c>
      <c r="P166" s="101"/>
      <c r="Q166" s="101" t="s">
        <v>47</v>
      </c>
      <c r="R166" s="102"/>
      <c r="S166" s="103"/>
      <c r="T166" s="104">
        <v>0</v>
      </c>
      <c r="U166" s="105">
        <v>1</v>
      </c>
      <c r="V166" s="106">
        <v>0</v>
      </c>
      <c r="W166" s="105">
        <v>1</v>
      </c>
      <c r="X166" s="106"/>
      <c r="Y166" s="107"/>
      <c r="Z166" s="108" t="s">
        <v>291</v>
      </c>
      <c r="AA166" s="97"/>
      <c r="AB166" s="109"/>
      <c r="AC166" s="98"/>
      <c r="AD166" s="97"/>
      <c r="AE166" s="98"/>
      <c r="AF166" s="110"/>
      <c r="AG166" s="111"/>
      <c r="AH166" s="23" t="e">
        <f>IF(#REF!=1,IF(OR(COUNTA($D166:$G166)&lt;5,COUNTA($J166:$Q166)&lt;1),1,0),0)</f>
        <v>#REF!</v>
      </c>
      <c r="AI166" s="23" t="e">
        <f>IF(#REF!=801,IF(COUNTA(I166)=1,0,1),0)</f>
        <v>#REF!</v>
      </c>
      <c r="AJ166" s="112">
        <f t="shared" si="10"/>
        <v>1</v>
      </c>
      <c r="AK166" s="112">
        <f t="shared" si="11"/>
        <v>0</v>
      </c>
      <c r="AL166" s="112">
        <f>IF($M166="○",IF(COUNTA(#REF!)&lt;2,1,0),0)</f>
        <v>1</v>
      </c>
      <c r="AM166" s="112">
        <f t="shared" si="12"/>
        <v>0</v>
      </c>
      <c r="AN166" s="112">
        <f t="shared" si="13"/>
        <v>0</v>
      </c>
      <c r="AO166" s="112">
        <f t="shared" si="14"/>
        <v>0</v>
      </c>
      <c r="AP166" s="112">
        <f>IF($O166="○",IF(COUNTA(#REF!)&lt;5,1,0),0)</f>
        <v>1</v>
      </c>
    </row>
    <row r="167" spans="2:42" s="113" customFormat="1" ht="45" customHeight="1" x14ac:dyDescent="0.15">
      <c r="B167" s="93" t="s">
        <v>40</v>
      </c>
      <c r="C167" s="94" t="s">
        <v>285</v>
      </c>
      <c r="D167" s="95" t="s">
        <v>695</v>
      </c>
      <c r="E167" s="96" t="s">
        <v>696</v>
      </c>
      <c r="F167" s="97" t="s">
        <v>697</v>
      </c>
      <c r="G167" s="98" t="s">
        <v>698</v>
      </c>
      <c r="H167" s="99" t="s">
        <v>61</v>
      </c>
      <c r="I167" s="100"/>
      <c r="J167" s="101" t="s">
        <v>47</v>
      </c>
      <c r="K167" s="101" t="s">
        <v>47</v>
      </c>
      <c r="L167" s="101" t="s">
        <v>47</v>
      </c>
      <c r="M167" s="101" t="s">
        <v>47</v>
      </c>
      <c r="N167" s="101"/>
      <c r="O167" s="101" t="s">
        <v>47</v>
      </c>
      <c r="P167" s="101"/>
      <c r="Q167" s="101" t="s">
        <v>47</v>
      </c>
      <c r="R167" s="102"/>
      <c r="S167" s="103"/>
      <c r="T167" s="104">
        <v>11</v>
      </c>
      <c r="U167" s="105">
        <v>9</v>
      </c>
      <c r="V167" s="106">
        <v>11</v>
      </c>
      <c r="W167" s="105">
        <v>9</v>
      </c>
      <c r="X167" s="106"/>
      <c r="Y167" s="107"/>
      <c r="Z167" s="108" t="s">
        <v>291</v>
      </c>
      <c r="AA167" s="97" t="s">
        <v>699</v>
      </c>
      <c r="AB167" s="109" t="s">
        <v>700</v>
      </c>
      <c r="AC167" s="98"/>
      <c r="AD167" s="97"/>
      <c r="AE167" s="98"/>
      <c r="AF167" s="110"/>
      <c r="AG167" s="111"/>
      <c r="AH167" s="23" t="e">
        <f>IF(#REF!=1,IF(OR(COUNTA($D167:$G167)&lt;5,COUNTA($J167:$Q167)&lt;1),1,0),0)</f>
        <v>#REF!</v>
      </c>
      <c r="AI167" s="23" t="e">
        <f>IF(#REF!=801,IF(COUNTA(I167)=1,0,1),0)</f>
        <v>#REF!</v>
      </c>
      <c r="AJ167" s="112">
        <f t="shared" si="10"/>
        <v>1</v>
      </c>
      <c r="AK167" s="112">
        <f t="shared" si="11"/>
        <v>0</v>
      </c>
      <c r="AL167" s="112">
        <f>IF($M167="○",IF(COUNTA(#REF!)&lt;2,1,0),0)</f>
        <v>1</v>
      </c>
      <c r="AM167" s="112">
        <f t="shared" si="12"/>
        <v>0</v>
      </c>
      <c r="AN167" s="112">
        <f t="shared" si="13"/>
        <v>0</v>
      </c>
      <c r="AO167" s="112">
        <f t="shared" si="14"/>
        <v>0</v>
      </c>
      <c r="AP167" s="112">
        <f>IF($O167="○",IF(COUNTA(#REF!)&lt;5,1,0),0)</f>
        <v>1</v>
      </c>
    </row>
    <row r="168" spans="2:42" s="113" customFormat="1" ht="45" customHeight="1" x14ac:dyDescent="0.15">
      <c r="B168" s="93" t="s">
        <v>40</v>
      </c>
      <c r="C168" s="94" t="s">
        <v>285</v>
      </c>
      <c r="D168" s="95" t="s">
        <v>701</v>
      </c>
      <c r="E168" s="96" t="s">
        <v>702</v>
      </c>
      <c r="F168" s="97" t="s">
        <v>703</v>
      </c>
      <c r="G168" s="98" t="s">
        <v>704</v>
      </c>
      <c r="H168" s="99" t="s">
        <v>61</v>
      </c>
      <c r="I168" s="100"/>
      <c r="J168" s="101" t="s">
        <v>47</v>
      </c>
      <c r="K168" s="101" t="s">
        <v>47</v>
      </c>
      <c r="L168" s="101" t="s">
        <v>47</v>
      </c>
      <c r="M168" s="101" t="s">
        <v>47</v>
      </c>
      <c r="N168" s="101"/>
      <c r="O168" s="101" t="s">
        <v>47</v>
      </c>
      <c r="P168" s="101"/>
      <c r="Q168" s="101" t="s">
        <v>47</v>
      </c>
      <c r="R168" s="102"/>
      <c r="S168" s="103"/>
      <c r="T168" s="104">
        <v>8</v>
      </c>
      <c r="U168" s="105">
        <v>6</v>
      </c>
      <c r="V168" s="106">
        <v>8</v>
      </c>
      <c r="W168" s="105">
        <v>6</v>
      </c>
      <c r="X168" s="106"/>
      <c r="Y168" s="107"/>
      <c r="Z168" s="108" t="s">
        <v>291</v>
      </c>
      <c r="AA168" s="97" t="s">
        <v>705</v>
      </c>
      <c r="AB168" s="109" t="s">
        <v>706</v>
      </c>
      <c r="AC168" s="98"/>
      <c r="AD168" s="97"/>
      <c r="AE168" s="98"/>
      <c r="AF168" s="110"/>
      <c r="AG168" s="111"/>
      <c r="AH168" s="23" t="e">
        <f>IF(#REF!=1,IF(OR(COUNTA($D168:$G168)&lt;5,COUNTA($J168:$Q168)&lt;1),1,0),0)</f>
        <v>#REF!</v>
      </c>
      <c r="AI168" s="23" t="e">
        <f>IF(#REF!=801,IF(COUNTA(I168)=1,0,1),0)</f>
        <v>#REF!</v>
      </c>
      <c r="AJ168" s="112">
        <f t="shared" si="10"/>
        <v>1</v>
      </c>
      <c r="AK168" s="112">
        <f t="shared" si="11"/>
        <v>0</v>
      </c>
      <c r="AL168" s="112">
        <f>IF($M168="○",IF(COUNTA(#REF!)&lt;2,1,0),0)</f>
        <v>1</v>
      </c>
      <c r="AM168" s="112">
        <f t="shared" si="12"/>
        <v>0</v>
      </c>
      <c r="AN168" s="112">
        <f t="shared" si="13"/>
        <v>0</v>
      </c>
      <c r="AO168" s="112">
        <f t="shared" si="14"/>
        <v>0</v>
      </c>
      <c r="AP168" s="112">
        <f>IF($O168="○",IF(COUNTA(#REF!)&lt;5,1,0),0)</f>
        <v>1</v>
      </c>
    </row>
    <row r="169" spans="2:42" s="113" customFormat="1" ht="45" customHeight="1" x14ac:dyDescent="0.15">
      <c r="B169" s="93" t="s">
        <v>40</v>
      </c>
      <c r="C169" s="94" t="s">
        <v>285</v>
      </c>
      <c r="D169" s="95" t="s">
        <v>707</v>
      </c>
      <c r="E169" s="96" t="s">
        <v>708</v>
      </c>
      <c r="F169" s="97" t="s">
        <v>709</v>
      </c>
      <c r="G169" s="98" t="s">
        <v>710</v>
      </c>
      <c r="H169" s="99" t="s">
        <v>61</v>
      </c>
      <c r="I169" s="100"/>
      <c r="J169" s="101" t="s">
        <v>47</v>
      </c>
      <c r="K169" s="101" t="s">
        <v>47</v>
      </c>
      <c r="L169" s="101" t="s">
        <v>47</v>
      </c>
      <c r="M169" s="101" t="s">
        <v>47</v>
      </c>
      <c r="N169" s="101"/>
      <c r="O169" s="101" t="s">
        <v>47</v>
      </c>
      <c r="P169" s="101"/>
      <c r="Q169" s="101" t="s">
        <v>47</v>
      </c>
      <c r="R169" s="102"/>
      <c r="S169" s="103"/>
      <c r="T169" s="104">
        <v>0</v>
      </c>
      <c r="U169" s="105">
        <v>0</v>
      </c>
      <c r="V169" s="106">
        <v>0</v>
      </c>
      <c r="W169" s="105">
        <v>0</v>
      </c>
      <c r="X169" s="106"/>
      <c r="Y169" s="107"/>
      <c r="Z169" s="108" t="s">
        <v>291</v>
      </c>
      <c r="AA169" s="97"/>
      <c r="AB169" s="109"/>
      <c r="AC169" s="98"/>
      <c r="AD169" s="97"/>
      <c r="AE169" s="98"/>
      <c r="AF169" s="110"/>
      <c r="AG169" s="111"/>
      <c r="AH169" s="23" t="e">
        <f>IF(#REF!=1,IF(OR(COUNTA($D169:$G169)&lt;5,COUNTA($J169:$Q169)&lt;1),1,0),0)</f>
        <v>#REF!</v>
      </c>
      <c r="AI169" s="23" t="e">
        <f>IF(#REF!=801,IF(COUNTA(I169)=1,0,1),0)</f>
        <v>#REF!</v>
      </c>
      <c r="AJ169" s="112">
        <f t="shared" si="10"/>
        <v>1</v>
      </c>
      <c r="AK169" s="112">
        <f t="shared" si="11"/>
        <v>0</v>
      </c>
      <c r="AL169" s="112">
        <f>IF($M169="○",IF(COUNTA(#REF!)&lt;2,1,0),0)</f>
        <v>1</v>
      </c>
      <c r="AM169" s="112">
        <f t="shared" si="12"/>
        <v>0</v>
      </c>
      <c r="AN169" s="112">
        <f t="shared" si="13"/>
        <v>0</v>
      </c>
      <c r="AO169" s="112">
        <f t="shared" si="14"/>
        <v>0</v>
      </c>
      <c r="AP169" s="112">
        <f>IF($O169="○",IF(COUNTA(#REF!)&lt;5,1,0),0)</f>
        <v>1</v>
      </c>
    </row>
    <row r="170" spans="2:42" s="113" customFormat="1" ht="45" customHeight="1" x14ac:dyDescent="0.15">
      <c r="B170" s="93" t="s">
        <v>40</v>
      </c>
      <c r="C170" s="94" t="s">
        <v>285</v>
      </c>
      <c r="D170" s="95" t="s">
        <v>711</v>
      </c>
      <c r="E170" s="96" t="s">
        <v>712</v>
      </c>
      <c r="F170" s="97" t="s">
        <v>713</v>
      </c>
      <c r="G170" s="98" t="s">
        <v>714</v>
      </c>
      <c r="H170" s="99" t="s">
        <v>61</v>
      </c>
      <c r="I170" s="100"/>
      <c r="J170" s="101" t="s">
        <v>47</v>
      </c>
      <c r="K170" s="101" t="s">
        <v>47</v>
      </c>
      <c r="L170" s="101" t="s">
        <v>47</v>
      </c>
      <c r="M170" s="101" t="s">
        <v>47</v>
      </c>
      <c r="N170" s="101"/>
      <c r="O170" s="101" t="s">
        <v>47</v>
      </c>
      <c r="P170" s="101"/>
      <c r="Q170" s="101" t="s">
        <v>47</v>
      </c>
      <c r="R170" s="102"/>
      <c r="S170" s="103"/>
      <c r="T170" s="104">
        <v>1</v>
      </c>
      <c r="U170" s="105">
        <v>4</v>
      </c>
      <c r="V170" s="106">
        <v>1</v>
      </c>
      <c r="W170" s="105">
        <v>4</v>
      </c>
      <c r="X170" s="106"/>
      <c r="Y170" s="107"/>
      <c r="Z170" s="108" t="s">
        <v>291</v>
      </c>
      <c r="AA170" s="97"/>
      <c r="AB170" s="109"/>
      <c r="AC170" s="98"/>
      <c r="AD170" s="97"/>
      <c r="AE170" s="98"/>
      <c r="AF170" s="110"/>
      <c r="AG170" s="111"/>
      <c r="AH170" s="23" t="e">
        <f>IF(#REF!=1,IF(OR(COUNTA($D170:$G170)&lt;5,COUNTA($J170:$Q170)&lt;1),1,0),0)</f>
        <v>#REF!</v>
      </c>
      <c r="AI170" s="23" t="e">
        <f>IF(#REF!=801,IF(COUNTA(I170)=1,0,1),0)</f>
        <v>#REF!</v>
      </c>
      <c r="AJ170" s="112">
        <f t="shared" si="10"/>
        <v>1</v>
      </c>
      <c r="AK170" s="112">
        <f t="shared" si="11"/>
        <v>0</v>
      </c>
      <c r="AL170" s="112">
        <f>IF($M170="○",IF(COUNTA(#REF!)&lt;2,1,0),0)</f>
        <v>1</v>
      </c>
      <c r="AM170" s="112">
        <f t="shared" si="12"/>
        <v>0</v>
      </c>
      <c r="AN170" s="112">
        <f t="shared" si="13"/>
        <v>0</v>
      </c>
      <c r="AO170" s="112">
        <f t="shared" si="14"/>
        <v>0</v>
      </c>
      <c r="AP170" s="112">
        <f>IF($O170="○",IF(COUNTA(#REF!)&lt;5,1,0),0)</f>
        <v>1</v>
      </c>
    </row>
    <row r="171" spans="2:42" s="113" customFormat="1" ht="45" customHeight="1" x14ac:dyDescent="0.15">
      <c r="B171" s="93" t="s">
        <v>40</v>
      </c>
      <c r="C171" s="94" t="s">
        <v>285</v>
      </c>
      <c r="D171" s="95" t="s">
        <v>715</v>
      </c>
      <c r="E171" s="96" t="s">
        <v>716</v>
      </c>
      <c r="F171" s="97" t="s">
        <v>717</v>
      </c>
      <c r="G171" s="98" t="s">
        <v>718</v>
      </c>
      <c r="H171" s="99" t="s">
        <v>61</v>
      </c>
      <c r="I171" s="100"/>
      <c r="J171" s="101" t="s">
        <v>47</v>
      </c>
      <c r="K171" s="101" t="s">
        <v>47</v>
      </c>
      <c r="L171" s="101" t="s">
        <v>47</v>
      </c>
      <c r="M171" s="101" t="s">
        <v>47</v>
      </c>
      <c r="N171" s="101"/>
      <c r="O171" s="101" t="s">
        <v>47</v>
      </c>
      <c r="P171" s="101"/>
      <c r="Q171" s="101" t="s">
        <v>47</v>
      </c>
      <c r="R171" s="102"/>
      <c r="S171" s="103"/>
      <c r="T171" s="104">
        <v>9</v>
      </c>
      <c r="U171" s="105">
        <v>10</v>
      </c>
      <c r="V171" s="106">
        <v>9</v>
      </c>
      <c r="W171" s="105">
        <v>10</v>
      </c>
      <c r="X171" s="106"/>
      <c r="Y171" s="107"/>
      <c r="Z171" s="108" t="s">
        <v>291</v>
      </c>
      <c r="AA171" s="97"/>
      <c r="AB171" s="109"/>
      <c r="AC171" s="98"/>
      <c r="AD171" s="97"/>
      <c r="AE171" s="98"/>
      <c r="AF171" s="110"/>
      <c r="AG171" s="111"/>
      <c r="AH171" s="23" t="e">
        <f>IF(#REF!=1,IF(OR(COUNTA($D171:$G171)&lt;5,COUNTA($J171:$Q171)&lt;1),1,0),0)</f>
        <v>#REF!</v>
      </c>
      <c r="AI171" s="23" t="e">
        <f>IF(#REF!=801,IF(COUNTA(I171)=1,0,1),0)</f>
        <v>#REF!</v>
      </c>
      <c r="AJ171" s="112">
        <f t="shared" si="10"/>
        <v>1</v>
      </c>
      <c r="AK171" s="112">
        <f t="shared" si="11"/>
        <v>0</v>
      </c>
      <c r="AL171" s="112">
        <f>IF($M171="○",IF(COUNTA(#REF!)&lt;2,1,0),0)</f>
        <v>1</v>
      </c>
      <c r="AM171" s="112">
        <f t="shared" si="12"/>
        <v>0</v>
      </c>
      <c r="AN171" s="112">
        <f t="shared" si="13"/>
        <v>0</v>
      </c>
      <c r="AO171" s="112">
        <f t="shared" si="14"/>
        <v>0</v>
      </c>
      <c r="AP171" s="112">
        <f>IF($O171="○",IF(COUNTA(#REF!)&lt;5,1,0),0)</f>
        <v>1</v>
      </c>
    </row>
    <row r="172" spans="2:42" s="113" customFormat="1" ht="45" customHeight="1" x14ac:dyDescent="0.15">
      <c r="B172" s="93" t="s">
        <v>40</v>
      </c>
      <c r="C172" s="94" t="s">
        <v>285</v>
      </c>
      <c r="D172" s="95" t="s">
        <v>719</v>
      </c>
      <c r="E172" s="96" t="s">
        <v>720</v>
      </c>
      <c r="F172" s="97" t="s">
        <v>721</v>
      </c>
      <c r="G172" s="98" t="s">
        <v>722</v>
      </c>
      <c r="H172" s="99" t="s">
        <v>252</v>
      </c>
      <c r="I172" s="100"/>
      <c r="J172" s="101" t="s">
        <v>47</v>
      </c>
      <c r="K172" s="101" t="s">
        <v>47</v>
      </c>
      <c r="L172" s="101" t="s">
        <v>47</v>
      </c>
      <c r="M172" s="101" t="s">
        <v>47</v>
      </c>
      <c r="N172" s="101"/>
      <c r="O172" s="101" t="s">
        <v>47</v>
      </c>
      <c r="P172" s="101"/>
      <c r="Q172" s="101" t="s">
        <v>47</v>
      </c>
      <c r="R172" s="102"/>
      <c r="S172" s="103"/>
      <c r="T172" s="104">
        <v>1</v>
      </c>
      <c r="U172" s="105">
        <v>2</v>
      </c>
      <c r="V172" s="106">
        <v>1</v>
      </c>
      <c r="W172" s="105">
        <v>2</v>
      </c>
      <c r="X172" s="106"/>
      <c r="Y172" s="107"/>
      <c r="Z172" s="108" t="s">
        <v>291</v>
      </c>
      <c r="AA172" s="97"/>
      <c r="AB172" s="109"/>
      <c r="AC172" s="98"/>
      <c r="AD172" s="97"/>
      <c r="AE172" s="98"/>
      <c r="AF172" s="110"/>
      <c r="AG172" s="111"/>
      <c r="AH172" s="23" t="e">
        <f>IF(#REF!=1,IF(OR(COUNTA($D172:$G172)&lt;5,COUNTA($J172:$Q172)&lt;1),1,0),0)</f>
        <v>#REF!</v>
      </c>
      <c r="AI172" s="23" t="e">
        <f>IF(#REF!=801,IF(COUNTA(I172)=1,0,1),0)</f>
        <v>#REF!</v>
      </c>
      <c r="AJ172" s="112">
        <f t="shared" si="10"/>
        <v>1</v>
      </c>
      <c r="AK172" s="112">
        <f t="shared" si="11"/>
        <v>0</v>
      </c>
      <c r="AL172" s="112">
        <f>IF($M172="○",IF(COUNTA(#REF!)&lt;2,1,0),0)</f>
        <v>1</v>
      </c>
      <c r="AM172" s="112">
        <f t="shared" si="12"/>
        <v>0</v>
      </c>
      <c r="AN172" s="112">
        <f t="shared" si="13"/>
        <v>0</v>
      </c>
      <c r="AO172" s="112">
        <f t="shared" si="14"/>
        <v>0</v>
      </c>
      <c r="AP172" s="112">
        <f>IF($O172="○",IF(COUNTA(#REF!)&lt;5,1,0),0)</f>
        <v>1</v>
      </c>
    </row>
    <row r="173" spans="2:42" s="113" customFormat="1" ht="45" customHeight="1" x14ac:dyDescent="0.15">
      <c r="B173" s="93" t="s">
        <v>40</v>
      </c>
      <c r="C173" s="94" t="s">
        <v>285</v>
      </c>
      <c r="D173" s="95" t="s">
        <v>723</v>
      </c>
      <c r="E173" s="96" t="s">
        <v>724</v>
      </c>
      <c r="F173" s="97" t="s">
        <v>725</v>
      </c>
      <c r="G173" s="98" t="s">
        <v>726</v>
      </c>
      <c r="H173" s="99" t="s">
        <v>143</v>
      </c>
      <c r="I173" s="100"/>
      <c r="J173" s="101" t="s">
        <v>47</v>
      </c>
      <c r="K173" s="101" t="s">
        <v>47</v>
      </c>
      <c r="L173" s="101" t="s">
        <v>47</v>
      </c>
      <c r="M173" s="101" t="s">
        <v>47</v>
      </c>
      <c r="N173" s="101"/>
      <c r="O173" s="101" t="s">
        <v>47</v>
      </c>
      <c r="P173" s="101"/>
      <c r="Q173" s="101" t="s">
        <v>47</v>
      </c>
      <c r="R173" s="102"/>
      <c r="S173" s="103"/>
      <c r="T173" s="104">
        <v>2</v>
      </c>
      <c r="U173" s="105">
        <v>9</v>
      </c>
      <c r="V173" s="106">
        <v>2</v>
      </c>
      <c r="W173" s="105">
        <v>9</v>
      </c>
      <c r="X173" s="106"/>
      <c r="Y173" s="107"/>
      <c r="Z173" s="108" t="s">
        <v>291</v>
      </c>
      <c r="AA173" s="97"/>
      <c r="AB173" s="109"/>
      <c r="AC173" s="98"/>
      <c r="AD173" s="97"/>
      <c r="AE173" s="98"/>
      <c r="AF173" s="110"/>
      <c r="AG173" s="111"/>
      <c r="AH173" s="23" t="e">
        <f>IF(#REF!=1,IF(OR(COUNTA($D173:$G173)&lt;5,COUNTA($J173:$Q173)&lt;1),1,0),0)</f>
        <v>#REF!</v>
      </c>
      <c r="AI173" s="23" t="e">
        <f>IF(#REF!=801,IF(COUNTA(I173)=1,0,1),0)</f>
        <v>#REF!</v>
      </c>
      <c r="AJ173" s="112">
        <f t="shared" si="10"/>
        <v>1</v>
      </c>
      <c r="AK173" s="112">
        <f t="shared" si="11"/>
        <v>0</v>
      </c>
      <c r="AL173" s="112">
        <f>IF($M173="○",IF(COUNTA(#REF!)&lt;2,1,0),0)</f>
        <v>1</v>
      </c>
      <c r="AM173" s="112">
        <f t="shared" si="12"/>
        <v>0</v>
      </c>
      <c r="AN173" s="112">
        <f t="shared" si="13"/>
        <v>0</v>
      </c>
      <c r="AO173" s="112">
        <f t="shared" si="14"/>
        <v>0</v>
      </c>
      <c r="AP173" s="112">
        <f>IF($O173="○",IF(COUNTA(#REF!)&lt;5,1,0),0)</f>
        <v>1</v>
      </c>
    </row>
    <row r="174" spans="2:42" s="113" customFormat="1" ht="45" customHeight="1" x14ac:dyDescent="0.15">
      <c r="B174" s="93" t="s">
        <v>40</v>
      </c>
      <c r="C174" s="94" t="s">
        <v>285</v>
      </c>
      <c r="D174" s="95" t="s">
        <v>727</v>
      </c>
      <c r="E174" s="96" t="s">
        <v>728</v>
      </c>
      <c r="F174" s="97" t="s">
        <v>729</v>
      </c>
      <c r="G174" s="98" t="s">
        <v>730</v>
      </c>
      <c r="H174" s="99" t="s">
        <v>143</v>
      </c>
      <c r="I174" s="100"/>
      <c r="J174" s="101" t="s">
        <v>47</v>
      </c>
      <c r="K174" s="101" t="s">
        <v>47</v>
      </c>
      <c r="L174" s="101" t="s">
        <v>47</v>
      </c>
      <c r="M174" s="101" t="s">
        <v>47</v>
      </c>
      <c r="N174" s="101"/>
      <c r="O174" s="101" t="s">
        <v>47</v>
      </c>
      <c r="P174" s="101"/>
      <c r="Q174" s="101" t="s">
        <v>47</v>
      </c>
      <c r="R174" s="102"/>
      <c r="S174" s="103"/>
      <c r="T174" s="104">
        <v>15</v>
      </c>
      <c r="U174" s="105">
        <v>4</v>
      </c>
      <c r="V174" s="106">
        <v>15</v>
      </c>
      <c r="W174" s="105">
        <v>4</v>
      </c>
      <c r="X174" s="106"/>
      <c r="Y174" s="107"/>
      <c r="Z174" s="108" t="s">
        <v>291</v>
      </c>
      <c r="AA174" s="97"/>
      <c r="AB174" s="109"/>
      <c r="AC174" s="98"/>
      <c r="AD174" s="97"/>
      <c r="AE174" s="98"/>
      <c r="AF174" s="110"/>
      <c r="AG174" s="111"/>
      <c r="AH174" s="23" t="e">
        <f>IF(#REF!=1,IF(OR(COUNTA($D174:$G174)&lt;5,COUNTA($J174:$Q174)&lt;1),1,0),0)</f>
        <v>#REF!</v>
      </c>
      <c r="AI174" s="23" t="e">
        <f>IF(#REF!=801,IF(COUNTA(I174)=1,0,1),0)</f>
        <v>#REF!</v>
      </c>
      <c r="AJ174" s="112">
        <f t="shared" si="10"/>
        <v>1</v>
      </c>
      <c r="AK174" s="112">
        <f t="shared" si="11"/>
        <v>0</v>
      </c>
      <c r="AL174" s="112">
        <f>IF($M174="○",IF(COUNTA(#REF!)&lt;2,1,0),0)</f>
        <v>1</v>
      </c>
      <c r="AM174" s="112">
        <f t="shared" si="12"/>
        <v>0</v>
      </c>
      <c r="AN174" s="112">
        <f t="shared" si="13"/>
        <v>0</v>
      </c>
      <c r="AO174" s="112">
        <f t="shared" si="14"/>
        <v>0</v>
      </c>
      <c r="AP174" s="112">
        <f>IF($O174="○",IF(COUNTA(#REF!)&lt;5,1,0),0)</f>
        <v>1</v>
      </c>
    </row>
    <row r="175" spans="2:42" s="113" customFormat="1" ht="45" customHeight="1" x14ac:dyDescent="0.15">
      <c r="B175" s="93" t="s">
        <v>40</v>
      </c>
      <c r="C175" s="94" t="s">
        <v>285</v>
      </c>
      <c r="D175" s="95" t="s">
        <v>731</v>
      </c>
      <c r="E175" s="96" t="s">
        <v>732</v>
      </c>
      <c r="F175" s="97" t="s">
        <v>733</v>
      </c>
      <c r="G175" s="98" t="s">
        <v>734</v>
      </c>
      <c r="H175" s="99" t="s">
        <v>143</v>
      </c>
      <c r="I175" s="100"/>
      <c r="J175" s="101" t="s">
        <v>47</v>
      </c>
      <c r="K175" s="101" t="s">
        <v>47</v>
      </c>
      <c r="L175" s="101" t="s">
        <v>47</v>
      </c>
      <c r="M175" s="101" t="s">
        <v>47</v>
      </c>
      <c r="N175" s="101"/>
      <c r="O175" s="101" t="s">
        <v>47</v>
      </c>
      <c r="P175" s="101"/>
      <c r="Q175" s="101" t="s">
        <v>47</v>
      </c>
      <c r="R175" s="102"/>
      <c r="S175" s="103"/>
      <c r="T175" s="104">
        <v>2</v>
      </c>
      <c r="U175" s="105">
        <v>3</v>
      </c>
      <c r="V175" s="106">
        <v>2</v>
      </c>
      <c r="W175" s="105">
        <v>3</v>
      </c>
      <c r="X175" s="106"/>
      <c r="Y175" s="107"/>
      <c r="Z175" s="108" t="s">
        <v>291</v>
      </c>
      <c r="AA175" s="97"/>
      <c r="AB175" s="109"/>
      <c r="AC175" s="98"/>
      <c r="AD175" s="97"/>
      <c r="AE175" s="98"/>
      <c r="AF175" s="110"/>
      <c r="AG175" s="111"/>
      <c r="AH175" s="23" t="e">
        <f>IF(#REF!=1,IF(OR(COUNTA($D175:$G175)&lt;5,COUNTA($J175:$Q175)&lt;1),1,0),0)</f>
        <v>#REF!</v>
      </c>
      <c r="AI175" s="23" t="e">
        <f>IF(#REF!=801,IF(COUNTA(I175)=1,0,1),0)</f>
        <v>#REF!</v>
      </c>
      <c r="AJ175" s="112">
        <f t="shared" si="10"/>
        <v>1</v>
      </c>
      <c r="AK175" s="112">
        <f t="shared" si="11"/>
        <v>0</v>
      </c>
      <c r="AL175" s="112">
        <f>IF($M175="○",IF(COUNTA(#REF!)&lt;2,1,0),0)</f>
        <v>1</v>
      </c>
      <c r="AM175" s="112">
        <f t="shared" si="12"/>
        <v>0</v>
      </c>
      <c r="AN175" s="112">
        <f t="shared" si="13"/>
        <v>0</v>
      </c>
      <c r="AO175" s="112">
        <f t="shared" si="14"/>
        <v>0</v>
      </c>
      <c r="AP175" s="112">
        <f>IF($O175="○",IF(COUNTA(#REF!)&lt;5,1,0),0)</f>
        <v>1</v>
      </c>
    </row>
    <row r="176" spans="2:42" s="113" customFormat="1" ht="45" customHeight="1" x14ac:dyDescent="0.15">
      <c r="B176" s="93" t="s">
        <v>40</v>
      </c>
      <c r="C176" s="94" t="s">
        <v>285</v>
      </c>
      <c r="D176" s="95" t="s">
        <v>735</v>
      </c>
      <c r="E176" s="96" t="s">
        <v>736</v>
      </c>
      <c r="F176" s="97" t="s">
        <v>737</v>
      </c>
      <c r="G176" s="98" t="s">
        <v>738</v>
      </c>
      <c r="H176" s="99" t="s">
        <v>143</v>
      </c>
      <c r="I176" s="100"/>
      <c r="J176" s="101" t="s">
        <v>47</v>
      </c>
      <c r="K176" s="101" t="s">
        <v>47</v>
      </c>
      <c r="L176" s="101" t="s">
        <v>47</v>
      </c>
      <c r="M176" s="101" t="s">
        <v>47</v>
      </c>
      <c r="N176" s="101"/>
      <c r="O176" s="101" t="s">
        <v>47</v>
      </c>
      <c r="P176" s="101"/>
      <c r="Q176" s="101" t="s">
        <v>47</v>
      </c>
      <c r="R176" s="102"/>
      <c r="S176" s="103"/>
      <c r="T176" s="104">
        <v>6</v>
      </c>
      <c r="U176" s="105">
        <v>0</v>
      </c>
      <c r="V176" s="106">
        <v>6</v>
      </c>
      <c r="W176" s="105">
        <v>0</v>
      </c>
      <c r="X176" s="106"/>
      <c r="Y176" s="107"/>
      <c r="Z176" s="108" t="s">
        <v>291</v>
      </c>
      <c r="AA176" s="97"/>
      <c r="AB176" s="109"/>
      <c r="AC176" s="98"/>
      <c r="AD176" s="97"/>
      <c r="AE176" s="98"/>
      <c r="AF176" s="110"/>
      <c r="AG176" s="111"/>
      <c r="AH176" s="23" t="e">
        <f>IF(#REF!=1,IF(OR(COUNTA($D176:$G176)&lt;5,COUNTA($J176:$Q176)&lt;1),1,0),0)</f>
        <v>#REF!</v>
      </c>
      <c r="AI176" s="23" t="e">
        <f>IF(#REF!=801,IF(COUNTA(I176)=1,0,1),0)</f>
        <v>#REF!</v>
      </c>
      <c r="AJ176" s="112">
        <f t="shared" si="10"/>
        <v>1</v>
      </c>
      <c r="AK176" s="112">
        <f t="shared" si="11"/>
        <v>0</v>
      </c>
      <c r="AL176" s="112">
        <f>IF($M176="○",IF(COUNTA(#REF!)&lt;2,1,0),0)</f>
        <v>1</v>
      </c>
      <c r="AM176" s="112">
        <f t="shared" si="12"/>
        <v>0</v>
      </c>
      <c r="AN176" s="112">
        <f t="shared" si="13"/>
        <v>0</v>
      </c>
      <c r="AO176" s="112">
        <f t="shared" si="14"/>
        <v>0</v>
      </c>
      <c r="AP176" s="112">
        <f>IF($O176="○",IF(COUNTA(#REF!)&lt;5,1,0),0)</f>
        <v>1</v>
      </c>
    </row>
    <row r="177" spans="2:42" s="113" customFormat="1" ht="45" customHeight="1" x14ac:dyDescent="0.15">
      <c r="B177" s="93" t="s">
        <v>40</v>
      </c>
      <c r="C177" s="94" t="s">
        <v>285</v>
      </c>
      <c r="D177" s="95" t="s">
        <v>739</v>
      </c>
      <c r="E177" s="96" t="s">
        <v>740</v>
      </c>
      <c r="F177" s="97" t="s">
        <v>741</v>
      </c>
      <c r="G177" s="98" t="s">
        <v>742</v>
      </c>
      <c r="H177" s="99" t="s">
        <v>143</v>
      </c>
      <c r="I177" s="100"/>
      <c r="J177" s="101" t="s">
        <v>47</v>
      </c>
      <c r="K177" s="101" t="s">
        <v>47</v>
      </c>
      <c r="L177" s="101" t="s">
        <v>47</v>
      </c>
      <c r="M177" s="101" t="s">
        <v>47</v>
      </c>
      <c r="N177" s="101"/>
      <c r="O177" s="101" t="s">
        <v>47</v>
      </c>
      <c r="P177" s="101"/>
      <c r="Q177" s="101" t="s">
        <v>47</v>
      </c>
      <c r="R177" s="102"/>
      <c r="S177" s="103"/>
      <c r="T177" s="104">
        <v>10</v>
      </c>
      <c r="U177" s="105">
        <v>13</v>
      </c>
      <c r="V177" s="106">
        <v>10</v>
      </c>
      <c r="W177" s="105">
        <v>13</v>
      </c>
      <c r="X177" s="106"/>
      <c r="Y177" s="107"/>
      <c r="Z177" s="108" t="s">
        <v>291</v>
      </c>
      <c r="AA177" s="97"/>
      <c r="AB177" s="109"/>
      <c r="AC177" s="98"/>
      <c r="AD177" s="97"/>
      <c r="AE177" s="98"/>
      <c r="AF177" s="110"/>
      <c r="AG177" s="111"/>
      <c r="AH177" s="23" t="e">
        <f>IF(#REF!=1,IF(OR(COUNTA($D177:$G177)&lt;5,COUNTA($J177:$Q177)&lt;1),1,0),0)</f>
        <v>#REF!</v>
      </c>
      <c r="AI177" s="23" t="e">
        <f>IF(#REF!=801,IF(COUNTA(I177)=1,0,1),0)</f>
        <v>#REF!</v>
      </c>
      <c r="AJ177" s="112">
        <f t="shared" si="10"/>
        <v>1</v>
      </c>
      <c r="AK177" s="112">
        <f t="shared" si="11"/>
        <v>0</v>
      </c>
      <c r="AL177" s="112">
        <f>IF($M177="○",IF(COUNTA(#REF!)&lt;2,1,0),0)</f>
        <v>1</v>
      </c>
      <c r="AM177" s="112">
        <f t="shared" si="12"/>
        <v>0</v>
      </c>
      <c r="AN177" s="112">
        <f t="shared" si="13"/>
        <v>0</v>
      </c>
      <c r="AO177" s="112">
        <f t="shared" si="14"/>
        <v>0</v>
      </c>
      <c r="AP177" s="112">
        <f>IF($O177="○",IF(COUNTA(#REF!)&lt;5,1,0),0)</f>
        <v>1</v>
      </c>
    </row>
    <row r="178" spans="2:42" s="113" customFormat="1" ht="45" customHeight="1" x14ac:dyDescent="0.15">
      <c r="B178" s="93" t="s">
        <v>40</v>
      </c>
      <c r="C178" s="94" t="s">
        <v>285</v>
      </c>
      <c r="D178" s="95" t="s">
        <v>743</v>
      </c>
      <c r="E178" s="96" t="s">
        <v>744</v>
      </c>
      <c r="F178" s="97" t="s">
        <v>745</v>
      </c>
      <c r="G178" s="98" t="s">
        <v>746</v>
      </c>
      <c r="H178" s="99" t="s">
        <v>143</v>
      </c>
      <c r="I178" s="100"/>
      <c r="J178" s="101" t="s">
        <v>47</v>
      </c>
      <c r="K178" s="101" t="s">
        <v>47</v>
      </c>
      <c r="L178" s="101" t="s">
        <v>47</v>
      </c>
      <c r="M178" s="101" t="s">
        <v>47</v>
      </c>
      <c r="N178" s="101"/>
      <c r="O178" s="101" t="s">
        <v>47</v>
      </c>
      <c r="P178" s="101"/>
      <c r="Q178" s="101" t="s">
        <v>47</v>
      </c>
      <c r="R178" s="102"/>
      <c r="S178" s="103"/>
      <c r="T178" s="104">
        <v>5</v>
      </c>
      <c r="U178" s="105">
        <v>6</v>
      </c>
      <c r="V178" s="106">
        <v>5</v>
      </c>
      <c r="W178" s="105">
        <v>6</v>
      </c>
      <c r="X178" s="106"/>
      <c r="Y178" s="107"/>
      <c r="Z178" s="108" t="s">
        <v>291</v>
      </c>
      <c r="AA178" s="97"/>
      <c r="AB178" s="109"/>
      <c r="AC178" s="98"/>
      <c r="AD178" s="97"/>
      <c r="AE178" s="98"/>
      <c r="AF178" s="110"/>
      <c r="AG178" s="111"/>
      <c r="AH178" s="23" t="e">
        <f>IF(#REF!=1,IF(OR(COUNTA($D178:$G178)&lt;5,COUNTA($J178:$Q178)&lt;1),1,0),0)</f>
        <v>#REF!</v>
      </c>
      <c r="AI178" s="23" t="e">
        <f>IF(#REF!=801,IF(COUNTA(I178)=1,0,1),0)</f>
        <v>#REF!</v>
      </c>
      <c r="AJ178" s="112">
        <f t="shared" si="10"/>
        <v>1</v>
      </c>
      <c r="AK178" s="112">
        <f t="shared" si="11"/>
        <v>0</v>
      </c>
      <c r="AL178" s="112">
        <f>IF($M178="○",IF(COUNTA(#REF!)&lt;2,1,0),0)</f>
        <v>1</v>
      </c>
      <c r="AM178" s="112">
        <f t="shared" si="12"/>
        <v>0</v>
      </c>
      <c r="AN178" s="112">
        <f t="shared" si="13"/>
        <v>0</v>
      </c>
      <c r="AO178" s="112">
        <f t="shared" si="14"/>
        <v>0</v>
      </c>
      <c r="AP178" s="112">
        <f>IF($O178="○",IF(COUNTA(#REF!)&lt;5,1,0),0)</f>
        <v>1</v>
      </c>
    </row>
    <row r="179" spans="2:42" s="113" customFormat="1" ht="45" customHeight="1" x14ac:dyDescent="0.15">
      <c r="B179" s="93" t="s">
        <v>40</v>
      </c>
      <c r="C179" s="94" t="s">
        <v>285</v>
      </c>
      <c r="D179" s="95" t="s">
        <v>747</v>
      </c>
      <c r="E179" s="96" t="s">
        <v>748</v>
      </c>
      <c r="F179" s="97" t="s">
        <v>749</v>
      </c>
      <c r="G179" s="98" t="s">
        <v>750</v>
      </c>
      <c r="H179" s="99" t="s">
        <v>143</v>
      </c>
      <c r="I179" s="100"/>
      <c r="J179" s="101" t="s">
        <v>47</v>
      </c>
      <c r="K179" s="101" t="s">
        <v>47</v>
      </c>
      <c r="L179" s="101" t="s">
        <v>47</v>
      </c>
      <c r="M179" s="101" t="s">
        <v>47</v>
      </c>
      <c r="N179" s="101"/>
      <c r="O179" s="101" t="s">
        <v>47</v>
      </c>
      <c r="P179" s="101"/>
      <c r="Q179" s="101" t="s">
        <v>47</v>
      </c>
      <c r="R179" s="102"/>
      <c r="S179" s="103"/>
      <c r="T179" s="104">
        <v>7</v>
      </c>
      <c r="U179" s="105">
        <v>9</v>
      </c>
      <c r="V179" s="106">
        <v>7</v>
      </c>
      <c r="W179" s="105">
        <v>9</v>
      </c>
      <c r="X179" s="106"/>
      <c r="Y179" s="107"/>
      <c r="Z179" s="108" t="s">
        <v>291</v>
      </c>
      <c r="AA179" s="97"/>
      <c r="AB179" s="109"/>
      <c r="AC179" s="98"/>
      <c r="AD179" s="97"/>
      <c r="AE179" s="98"/>
      <c r="AF179" s="110"/>
      <c r="AG179" s="111"/>
      <c r="AH179" s="23" t="e">
        <f>IF(#REF!=1,IF(OR(COUNTA($D179:$G179)&lt;5,COUNTA($J179:$Q179)&lt;1),1,0),0)</f>
        <v>#REF!</v>
      </c>
      <c r="AI179" s="23" t="e">
        <f>IF(#REF!=801,IF(COUNTA(I179)=1,0,1),0)</f>
        <v>#REF!</v>
      </c>
      <c r="AJ179" s="112">
        <f t="shared" si="10"/>
        <v>1</v>
      </c>
      <c r="AK179" s="112">
        <f t="shared" si="11"/>
        <v>0</v>
      </c>
      <c r="AL179" s="112">
        <f>IF($M179="○",IF(COUNTA(#REF!)&lt;2,1,0),0)</f>
        <v>1</v>
      </c>
      <c r="AM179" s="112">
        <f t="shared" si="12"/>
        <v>0</v>
      </c>
      <c r="AN179" s="112">
        <f t="shared" si="13"/>
        <v>0</v>
      </c>
      <c r="AO179" s="112">
        <f t="shared" si="14"/>
        <v>0</v>
      </c>
      <c r="AP179" s="112">
        <f>IF($O179="○",IF(COUNTA(#REF!)&lt;5,1,0),0)</f>
        <v>1</v>
      </c>
    </row>
    <row r="180" spans="2:42" s="113" customFormat="1" ht="45" customHeight="1" x14ac:dyDescent="0.15">
      <c r="B180" s="93" t="s">
        <v>40</v>
      </c>
      <c r="C180" s="94" t="s">
        <v>285</v>
      </c>
      <c r="D180" s="95" t="s">
        <v>751</v>
      </c>
      <c r="E180" s="96" t="s">
        <v>752</v>
      </c>
      <c r="F180" s="97" t="s">
        <v>753</v>
      </c>
      <c r="G180" s="98" t="s">
        <v>754</v>
      </c>
      <c r="H180" s="99" t="s">
        <v>143</v>
      </c>
      <c r="I180" s="100"/>
      <c r="J180" s="101" t="s">
        <v>47</v>
      </c>
      <c r="K180" s="101" t="s">
        <v>47</v>
      </c>
      <c r="L180" s="101" t="s">
        <v>47</v>
      </c>
      <c r="M180" s="101" t="s">
        <v>47</v>
      </c>
      <c r="N180" s="101"/>
      <c r="O180" s="101" t="s">
        <v>47</v>
      </c>
      <c r="P180" s="101"/>
      <c r="Q180" s="101" t="s">
        <v>47</v>
      </c>
      <c r="R180" s="102"/>
      <c r="S180" s="103"/>
      <c r="T180" s="104">
        <v>0</v>
      </c>
      <c r="U180" s="105">
        <v>2</v>
      </c>
      <c r="V180" s="106">
        <v>0</v>
      </c>
      <c r="W180" s="105">
        <v>2</v>
      </c>
      <c r="X180" s="106"/>
      <c r="Y180" s="107"/>
      <c r="Z180" s="108" t="s">
        <v>291</v>
      </c>
      <c r="AA180" s="97"/>
      <c r="AB180" s="109"/>
      <c r="AC180" s="98"/>
      <c r="AD180" s="97"/>
      <c r="AE180" s="98"/>
      <c r="AF180" s="110"/>
      <c r="AG180" s="111"/>
      <c r="AH180" s="23" t="e">
        <f>IF(#REF!=1,IF(OR(COUNTA($D180:$G180)&lt;5,COUNTA($J180:$Q180)&lt;1),1,0),0)</f>
        <v>#REF!</v>
      </c>
      <c r="AI180" s="23" t="e">
        <f>IF(#REF!=801,IF(COUNTA(I180)=1,0,1),0)</f>
        <v>#REF!</v>
      </c>
      <c r="AJ180" s="112">
        <f t="shared" si="10"/>
        <v>1</v>
      </c>
      <c r="AK180" s="112">
        <f t="shared" si="11"/>
        <v>0</v>
      </c>
      <c r="AL180" s="112">
        <f>IF($M180="○",IF(COUNTA(#REF!)&lt;2,1,0),0)</f>
        <v>1</v>
      </c>
      <c r="AM180" s="112">
        <f t="shared" si="12"/>
        <v>0</v>
      </c>
      <c r="AN180" s="112">
        <f t="shared" si="13"/>
        <v>0</v>
      </c>
      <c r="AO180" s="112">
        <f t="shared" si="14"/>
        <v>0</v>
      </c>
      <c r="AP180" s="112">
        <f>IF($O180="○",IF(COUNTA(#REF!)&lt;5,1,0),0)</f>
        <v>1</v>
      </c>
    </row>
    <row r="181" spans="2:42" s="113" customFormat="1" ht="45" customHeight="1" x14ac:dyDescent="0.15">
      <c r="B181" s="93" t="s">
        <v>40</v>
      </c>
      <c r="C181" s="94" t="s">
        <v>285</v>
      </c>
      <c r="D181" s="95" t="s">
        <v>755</v>
      </c>
      <c r="E181" s="96" t="s">
        <v>756</v>
      </c>
      <c r="F181" s="97" t="s">
        <v>757</v>
      </c>
      <c r="G181" s="98" t="s">
        <v>758</v>
      </c>
      <c r="H181" s="99" t="s">
        <v>143</v>
      </c>
      <c r="I181" s="100"/>
      <c r="J181" s="101" t="s">
        <v>47</v>
      </c>
      <c r="K181" s="101" t="s">
        <v>47</v>
      </c>
      <c r="L181" s="101" t="s">
        <v>47</v>
      </c>
      <c r="M181" s="101" t="s">
        <v>47</v>
      </c>
      <c r="N181" s="101"/>
      <c r="O181" s="101" t="s">
        <v>47</v>
      </c>
      <c r="P181" s="101"/>
      <c r="Q181" s="101" t="s">
        <v>47</v>
      </c>
      <c r="R181" s="102"/>
      <c r="S181" s="103"/>
      <c r="T181" s="104">
        <v>8</v>
      </c>
      <c r="U181" s="105">
        <v>20</v>
      </c>
      <c r="V181" s="106">
        <v>8</v>
      </c>
      <c r="W181" s="105">
        <v>20</v>
      </c>
      <c r="X181" s="106"/>
      <c r="Y181" s="107"/>
      <c r="Z181" s="108" t="s">
        <v>291</v>
      </c>
      <c r="AA181" s="97"/>
      <c r="AB181" s="109"/>
      <c r="AC181" s="98"/>
      <c r="AD181" s="97"/>
      <c r="AE181" s="98"/>
      <c r="AF181" s="110"/>
      <c r="AG181" s="111"/>
      <c r="AH181" s="23" t="e">
        <f>IF(#REF!=1,IF(OR(COUNTA($D181:$G181)&lt;5,COUNTA($J181:$Q181)&lt;1),1,0),0)</f>
        <v>#REF!</v>
      </c>
      <c r="AI181" s="23" t="e">
        <f>IF(#REF!=801,IF(COUNTA(I181)=1,0,1),0)</f>
        <v>#REF!</v>
      </c>
      <c r="AJ181" s="112">
        <f t="shared" si="10"/>
        <v>1</v>
      </c>
      <c r="AK181" s="112">
        <f t="shared" si="11"/>
        <v>0</v>
      </c>
      <c r="AL181" s="112">
        <f>IF($M181="○",IF(COUNTA(#REF!)&lt;2,1,0),0)</f>
        <v>1</v>
      </c>
      <c r="AM181" s="112">
        <f t="shared" si="12"/>
        <v>0</v>
      </c>
      <c r="AN181" s="112">
        <f t="shared" si="13"/>
        <v>0</v>
      </c>
      <c r="AO181" s="112">
        <f t="shared" si="14"/>
        <v>0</v>
      </c>
      <c r="AP181" s="112">
        <f>IF($O181="○",IF(COUNTA(#REF!)&lt;5,1,0),0)</f>
        <v>1</v>
      </c>
    </row>
    <row r="182" spans="2:42" s="113" customFormat="1" ht="45" customHeight="1" x14ac:dyDescent="0.15">
      <c r="B182" s="93" t="s">
        <v>40</v>
      </c>
      <c r="C182" s="94" t="s">
        <v>285</v>
      </c>
      <c r="D182" s="95" t="s">
        <v>759</v>
      </c>
      <c r="E182" s="96" t="s">
        <v>760</v>
      </c>
      <c r="F182" s="97" t="s">
        <v>761</v>
      </c>
      <c r="G182" s="98" t="s">
        <v>762</v>
      </c>
      <c r="H182" s="99" t="s">
        <v>143</v>
      </c>
      <c r="I182" s="100"/>
      <c r="J182" s="101" t="s">
        <v>47</v>
      </c>
      <c r="K182" s="101" t="s">
        <v>47</v>
      </c>
      <c r="L182" s="101" t="s">
        <v>47</v>
      </c>
      <c r="M182" s="101" t="s">
        <v>47</v>
      </c>
      <c r="N182" s="101"/>
      <c r="O182" s="101" t="s">
        <v>47</v>
      </c>
      <c r="P182" s="101"/>
      <c r="Q182" s="101"/>
      <c r="R182" s="102"/>
      <c r="S182" s="103"/>
      <c r="T182" s="104">
        <v>2</v>
      </c>
      <c r="U182" s="105">
        <v>2</v>
      </c>
      <c r="V182" s="106">
        <v>2</v>
      </c>
      <c r="W182" s="105">
        <v>2</v>
      </c>
      <c r="X182" s="106"/>
      <c r="Y182" s="107"/>
      <c r="Z182" s="108" t="s">
        <v>291</v>
      </c>
      <c r="AA182" s="97"/>
      <c r="AB182" s="109"/>
      <c r="AC182" s="98"/>
      <c r="AD182" s="97"/>
      <c r="AE182" s="98"/>
      <c r="AF182" s="110"/>
      <c r="AG182" s="111"/>
      <c r="AH182" s="23" t="e">
        <f>IF(#REF!=1,IF(OR(COUNTA($D182:$G182)&lt;5,COUNTA($J182:$Q182)&lt;1),1,0),0)</f>
        <v>#REF!</v>
      </c>
      <c r="AI182" s="23" t="e">
        <f>IF(#REF!=801,IF(COUNTA(I182)=1,0,1),0)</f>
        <v>#REF!</v>
      </c>
      <c r="AJ182" s="112">
        <f t="shared" si="10"/>
        <v>1</v>
      </c>
      <c r="AK182" s="112">
        <f t="shared" si="11"/>
        <v>0</v>
      </c>
      <c r="AL182" s="112">
        <f>IF($M182="○",IF(COUNTA(#REF!)&lt;2,1,0),0)</f>
        <v>1</v>
      </c>
      <c r="AM182" s="112">
        <f t="shared" si="12"/>
        <v>0</v>
      </c>
      <c r="AN182" s="112">
        <f t="shared" si="13"/>
        <v>0</v>
      </c>
      <c r="AO182" s="112">
        <f t="shared" si="14"/>
        <v>0</v>
      </c>
      <c r="AP182" s="112">
        <f>IF($O182="○",IF(COUNTA(#REF!)&lt;5,1,0),0)</f>
        <v>1</v>
      </c>
    </row>
    <row r="183" spans="2:42" s="113" customFormat="1" ht="45" customHeight="1" x14ac:dyDescent="0.15">
      <c r="B183" s="93" t="s">
        <v>40</v>
      </c>
      <c r="C183" s="94" t="s">
        <v>285</v>
      </c>
      <c r="D183" s="95" t="s">
        <v>763</v>
      </c>
      <c r="E183" s="96" t="s">
        <v>764</v>
      </c>
      <c r="F183" s="97" t="s">
        <v>765</v>
      </c>
      <c r="G183" s="98" t="s">
        <v>766</v>
      </c>
      <c r="H183" s="99" t="s">
        <v>143</v>
      </c>
      <c r="I183" s="100"/>
      <c r="J183" s="101" t="s">
        <v>47</v>
      </c>
      <c r="K183" s="101" t="s">
        <v>47</v>
      </c>
      <c r="L183" s="101" t="s">
        <v>47</v>
      </c>
      <c r="M183" s="101" t="s">
        <v>47</v>
      </c>
      <c r="N183" s="101"/>
      <c r="O183" s="101" t="s">
        <v>47</v>
      </c>
      <c r="P183" s="101"/>
      <c r="Q183" s="101" t="s">
        <v>47</v>
      </c>
      <c r="R183" s="102"/>
      <c r="S183" s="103"/>
      <c r="T183" s="104">
        <v>5</v>
      </c>
      <c r="U183" s="105">
        <v>4</v>
      </c>
      <c r="V183" s="106">
        <v>5</v>
      </c>
      <c r="W183" s="105">
        <v>4</v>
      </c>
      <c r="X183" s="106"/>
      <c r="Y183" s="107"/>
      <c r="Z183" s="108" t="s">
        <v>291</v>
      </c>
      <c r="AA183" s="97"/>
      <c r="AB183" s="109"/>
      <c r="AC183" s="98"/>
      <c r="AD183" s="97"/>
      <c r="AE183" s="98"/>
      <c r="AF183" s="110"/>
      <c r="AG183" s="111"/>
      <c r="AH183" s="23" t="e">
        <f>IF(#REF!=1,IF(OR(COUNTA($D183:$G183)&lt;5,COUNTA($J183:$Q183)&lt;1),1,0),0)</f>
        <v>#REF!</v>
      </c>
      <c r="AI183" s="23" t="e">
        <f>IF(#REF!=801,IF(COUNTA(I183)=1,0,1),0)</f>
        <v>#REF!</v>
      </c>
      <c r="AJ183" s="112">
        <f t="shared" si="10"/>
        <v>1</v>
      </c>
      <c r="AK183" s="112">
        <f t="shared" si="11"/>
        <v>0</v>
      </c>
      <c r="AL183" s="112">
        <f>IF($M183="○",IF(COUNTA(#REF!)&lt;2,1,0),0)</f>
        <v>1</v>
      </c>
      <c r="AM183" s="112">
        <f t="shared" si="12"/>
        <v>0</v>
      </c>
      <c r="AN183" s="112">
        <f t="shared" si="13"/>
        <v>0</v>
      </c>
      <c r="AO183" s="112">
        <f t="shared" si="14"/>
        <v>0</v>
      </c>
      <c r="AP183" s="112">
        <f>IF($O183="○",IF(COUNTA(#REF!)&lt;5,1,0),0)</f>
        <v>1</v>
      </c>
    </row>
    <row r="184" spans="2:42" s="113" customFormat="1" ht="45" customHeight="1" x14ac:dyDescent="0.15">
      <c r="B184" s="93" t="s">
        <v>40</v>
      </c>
      <c r="C184" s="94" t="s">
        <v>285</v>
      </c>
      <c r="D184" s="95" t="s">
        <v>767</v>
      </c>
      <c r="E184" s="96" t="s">
        <v>768</v>
      </c>
      <c r="F184" s="97" t="s">
        <v>769</v>
      </c>
      <c r="G184" s="98" t="s">
        <v>770</v>
      </c>
      <c r="H184" s="99" t="s">
        <v>143</v>
      </c>
      <c r="I184" s="100"/>
      <c r="J184" s="101" t="s">
        <v>47</v>
      </c>
      <c r="K184" s="101" t="s">
        <v>47</v>
      </c>
      <c r="L184" s="101" t="s">
        <v>47</v>
      </c>
      <c r="M184" s="101" t="s">
        <v>47</v>
      </c>
      <c r="N184" s="101"/>
      <c r="O184" s="101" t="s">
        <v>47</v>
      </c>
      <c r="P184" s="101"/>
      <c r="Q184" s="101" t="s">
        <v>47</v>
      </c>
      <c r="R184" s="102"/>
      <c r="S184" s="103"/>
      <c r="T184" s="104">
        <v>3</v>
      </c>
      <c r="U184" s="105">
        <v>5</v>
      </c>
      <c r="V184" s="106">
        <v>3</v>
      </c>
      <c r="W184" s="105">
        <v>5</v>
      </c>
      <c r="X184" s="106"/>
      <c r="Y184" s="107"/>
      <c r="Z184" s="108" t="s">
        <v>291</v>
      </c>
      <c r="AA184" s="97"/>
      <c r="AB184" s="109"/>
      <c r="AC184" s="98"/>
      <c r="AD184" s="97"/>
      <c r="AE184" s="98"/>
      <c r="AF184" s="110"/>
      <c r="AG184" s="111"/>
      <c r="AH184" s="23" t="e">
        <f>IF(#REF!=1,IF(OR(COUNTA($D184:$G184)&lt;5,COUNTA($J184:$Q184)&lt;1),1,0),0)</f>
        <v>#REF!</v>
      </c>
      <c r="AI184" s="23" t="e">
        <f>IF(#REF!=801,IF(COUNTA(I184)=1,0,1),0)</f>
        <v>#REF!</v>
      </c>
      <c r="AJ184" s="112">
        <f t="shared" si="10"/>
        <v>1</v>
      </c>
      <c r="AK184" s="112">
        <f t="shared" si="11"/>
        <v>0</v>
      </c>
      <c r="AL184" s="112">
        <f>IF($M184="○",IF(COUNTA(#REF!)&lt;2,1,0),0)</f>
        <v>1</v>
      </c>
      <c r="AM184" s="112">
        <f t="shared" si="12"/>
        <v>0</v>
      </c>
      <c r="AN184" s="112">
        <f t="shared" si="13"/>
        <v>0</v>
      </c>
      <c r="AO184" s="112">
        <f t="shared" si="14"/>
        <v>0</v>
      </c>
      <c r="AP184" s="112">
        <f>IF($O184="○",IF(COUNTA(#REF!)&lt;5,1,0),0)</f>
        <v>1</v>
      </c>
    </row>
    <row r="185" spans="2:42" s="113" customFormat="1" ht="45" customHeight="1" x14ac:dyDescent="0.15">
      <c r="B185" s="93" t="s">
        <v>40</v>
      </c>
      <c r="C185" s="94" t="s">
        <v>285</v>
      </c>
      <c r="D185" s="95" t="s">
        <v>771</v>
      </c>
      <c r="E185" s="96" t="s">
        <v>772</v>
      </c>
      <c r="F185" s="97" t="s">
        <v>773</v>
      </c>
      <c r="G185" s="98" t="s">
        <v>774</v>
      </c>
      <c r="H185" s="99" t="s">
        <v>143</v>
      </c>
      <c r="I185" s="100"/>
      <c r="J185" s="101" t="s">
        <v>47</v>
      </c>
      <c r="K185" s="101" t="s">
        <v>47</v>
      </c>
      <c r="L185" s="101" t="s">
        <v>47</v>
      </c>
      <c r="M185" s="101" t="s">
        <v>47</v>
      </c>
      <c r="N185" s="101"/>
      <c r="O185" s="101" t="s">
        <v>47</v>
      </c>
      <c r="P185" s="101"/>
      <c r="Q185" s="101" t="s">
        <v>47</v>
      </c>
      <c r="R185" s="102"/>
      <c r="S185" s="103"/>
      <c r="T185" s="104">
        <v>54</v>
      </c>
      <c r="U185" s="105">
        <v>49</v>
      </c>
      <c r="V185" s="106">
        <v>54</v>
      </c>
      <c r="W185" s="105">
        <v>49</v>
      </c>
      <c r="X185" s="106"/>
      <c r="Y185" s="107"/>
      <c r="Z185" s="108" t="s">
        <v>291</v>
      </c>
      <c r="AA185" s="97"/>
      <c r="AB185" s="109"/>
      <c r="AC185" s="98"/>
      <c r="AD185" s="97"/>
      <c r="AE185" s="98"/>
      <c r="AF185" s="110"/>
      <c r="AG185" s="111"/>
      <c r="AH185" s="23" t="e">
        <f>IF(#REF!=1,IF(OR(COUNTA($D185:$G185)&lt;5,COUNTA($J185:$Q185)&lt;1),1,0),0)</f>
        <v>#REF!</v>
      </c>
      <c r="AI185" s="23" t="e">
        <f>IF(#REF!=801,IF(COUNTA(I185)=1,0,1),0)</f>
        <v>#REF!</v>
      </c>
      <c r="AJ185" s="112">
        <f t="shared" si="10"/>
        <v>1</v>
      </c>
      <c r="AK185" s="112">
        <f t="shared" si="11"/>
        <v>0</v>
      </c>
      <c r="AL185" s="112">
        <f>IF($M185="○",IF(COUNTA(#REF!)&lt;2,1,0),0)</f>
        <v>1</v>
      </c>
      <c r="AM185" s="112">
        <f t="shared" si="12"/>
        <v>0</v>
      </c>
      <c r="AN185" s="112">
        <f t="shared" si="13"/>
        <v>0</v>
      </c>
      <c r="AO185" s="112">
        <f t="shared" si="14"/>
        <v>0</v>
      </c>
      <c r="AP185" s="112">
        <f>IF($O185="○",IF(COUNTA(#REF!)&lt;5,1,0),0)</f>
        <v>1</v>
      </c>
    </row>
    <row r="186" spans="2:42" s="113" customFormat="1" ht="45" customHeight="1" x14ac:dyDescent="0.15">
      <c r="B186" s="93" t="s">
        <v>40</v>
      </c>
      <c r="C186" s="94" t="s">
        <v>285</v>
      </c>
      <c r="D186" s="95" t="s">
        <v>775</v>
      </c>
      <c r="E186" s="96" t="s">
        <v>776</v>
      </c>
      <c r="F186" s="97" t="s">
        <v>777</v>
      </c>
      <c r="G186" s="98" t="s">
        <v>778</v>
      </c>
      <c r="H186" s="99" t="s">
        <v>143</v>
      </c>
      <c r="I186" s="100"/>
      <c r="J186" s="101" t="s">
        <v>47</v>
      </c>
      <c r="K186" s="101" t="s">
        <v>47</v>
      </c>
      <c r="L186" s="101" t="s">
        <v>47</v>
      </c>
      <c r="M186" s="101" t="s">
        <v>47</v>
      </c>
      <c r="N186" s="101"/>
      <c r="O186" s="101" t="s">
        <v>47</v>
      </c>
      <c r="P186" s="101"/>
      <c r="Q186" s="101" t="s">
        <v>47</v>
      </c>
      <c r="R186" s="102"/>
      <c r="S186" s="103"/>
      <c r="T186" s="104">
        <v>2</v>
      </c>
      <c r="U186" s="105">
        <v>4</v>
      </c>
      <c r="V186" s="106">
        <v>2</v>
      </c>
      <c r="W186" s="105">
        <v>4</v>
      </c>
      <c r="X186" s="106"/>
      <c r="Y186" s="107"/>
      <c r="Z186" s="108" t="s">
        <v>291</v>
      </c>
      <c r="AA186" s="97"/>
      <c r="AB186" s="109"/>
      <c r="AC186" s="98"/>
      <c r="AD186" s="97"/>
      <c r="AE186" s="98"/>
      <c r="AF186" s="110"/>
      <c r="AG186" s="111"/>
      <c r="AH186" s="23" t="e">
        <f>IF(#REF!=1,IF(OR(COUNTA($D186:$G186)&lt;5,COUNTA($J186:$Q186)&lt;1),1,0),0)</f>
        <v>#REF!</v>
      </c>
      <c r="AI186" s="23" t="e">
        <f>IF(#REF!=801,IF(COUNTA(I186)=1,0,1),0)</f>
        <v>#REF!</v>
      </c>
      <c r="AJ186" s="112">
        <f t="shared" si="10"/>
        <v>1</v>
      </c>
      <c r="AK186" s="112">
        <f t="shared" si="11"/>
        <v>0</v>
      </c>
      <c r="AL186" s="112">
        <f>IF($M186="○",IF(COUNTA(#REF!)&lt;2,1,0),0)</f>
        <v>1</v>
      </c>
      <c r="AM186" s="112">
        <f t="shared" si="12"/>
        <v>0</v>
      </c>
      <c r="AN186" s="112">
        <f t="shared" si="13"/>
        <v>0</v>
      </c>
      <c r="AO186" s="112">
        <f t="shared" si="14"/>
        <v>0</v>
      </c>
      <c r="AP186" s="112">
        <f>IF($O186="○",IF(COUNTA(#REF!)&lt;5,1,0),0)</f>
        <v>1</v>
      </c>
    </row>
    <row r="187" spans="2:42" s="113" customFormat="1" ht="45" customHeight="1" x14ac:dyDescent="0.15">
      <c r="B187" s="93" t="s">
        <v>40</v>
      </c>
      <c r="C187" s="94" t="s">
        <v>285</v>
      </c>
      <c r="D187" s="95" t="s">
        <v>779</v>
      </c>
      <c r="E187" s="96" t="s">
        <v>780</v>
      </c>
      <c r="F187" s="97" t="s">
        <v>781</v>
      </c>
      <c r="G187" s="98" t="s">
        <v>782</v>
      </c>
      <c r="H187" s="99" t="s">
        <v>143</v>
      </c>
      <c r="I187" s="100"/>
      <c r="J187" s="101" t="s">
        <v>47</v>
      </c>
      <c r="K187" s="101" t="s">
        <v>47</v>
      </c>
      <c r="L187" s="101" t="s">
        <v>47</v>
      </c>
      <c r="M187" s="101" t="s">
        <v>47</v>
      </c>
      <c r="N187" s="101"/>
      <c r="O187" s="101" t="s">
        <v>47</v>
      </c>
      <c r="P187" s="101"/>
      <c r="Q187" s="101" t="s">
        <v>47</v>
      </c>
      <c r="R187" s="102"/>
      <c r="S187" s="103"/>
      <c r="T187" s="104">
        <v>14</v>
      </c>
      <c r="U187" s="105">
        <v>26</v>
      </c>
      <c r="V187" s="106">
        <v>14</v>
      </c>
      <c r="W187" s="105">
        <v>26</v>
      </c>
      <c r="X187" s="106"/>
      <c r="Y187" s="107"/>
      <c r="Z187" s="108" t="s">
        <v>291</v>
      </c>
      <c r="AA187" s="97"/>
      <c r="AB187" s="109"/>
      <c r="AC187" s="98"/>
      <c r="AD187" s="97"/>
      <c r="AE187" s="98"/>
      <c r="AF187" s="110"/>
      <c r="AG187" s="111"/>
      <c r="AH187" s="23" t="e">
        <f>IF(#REF!=1,IF(OR(COUNTA($D187:$G187)&lt;5,COUNTA($J187:$Q187)&lt;1),1,0),0)</f>
        <v>#REF!</v>
      </c>
      <c r="AI187" s="23" t="e">
        <f>IF(#REF!=801,IF(COUNTA(I187)=1,0,1),0)</f>
        <v>#REF!</v>
      </c>
      <c r="AJ187" s="112">
        <f t="shared" si="10"/>
        <v>1</v>
      </c>
      <c r="AK187" s="112">
        <f t="shared" si="11"/>
        <v>0</v>
      </c>
      <c r="AL187" s="112">
        <f>IF($M187="○",IF(COUNTA(#REF!)&lt;2,1,0),0)</f>
        <v>1</v>
      </c>
      <c r="AM187" s="112">
        <f t="shared" si="12"/>
        <v>0</v>
      </c>
      <c r="AN187" s="112">
        <f t="shared" si="13"/>
        <v>0</v>
      </c>
      <c r="AO187" s="112">
        <f t="shared" si="14"/>
        <v>0</v>
      </c>
      <c r="AP187" s="112">
        <f>IF($O187="○",IF(COUNTA(#REF!)&lt;5,1,0),0)</f>
        <v>1</v>
      </c>
    </row>
    <row r="188" spans="2:42" s="113" customFormat="1" ht="45" customHeight="1" x14ac:dyDescent="0.15">
      <c r="B188" s="93" t="s">
        <v>40</v>
      </c>
      <c r="C188" s="94" t="s">
        <v>285</v>
      </c>
      <c r="D188" s="95" t="s">
        <v>783</v>
      </c>
      <c r="E188" s="96" t="s">
        <v>784</v>
      </c>
      <c r="F188" s="97" t="s">
        <v>785</v>
      </c>
      <c r="G188" s="98" t="s">
        <v>786</v>
      </c>
      <c r="H188" s="99" t="s">
        <v>143</v>
      </c>
      <c r="I188" s="100"/>
      <c r="J188" s="101" t="s">
        <v>47</v>
      </c>
      <c r="K188" s="101" t="s">
        <v>47</v>
      </c>
      <c r="L188" s="101" t="s">
        <v>47</v>
      </c>
      <c r="M188" s="101" t="s">
        <v>47</v>
      </c>
      <c r="N188" s="101"/>
      <c r="O188" s="101" t="s">
        <v>47</v>
      </c>
      <c r="P188" s="101"/>
      <c r="Q188" s="101" t="s">
        <v>47</v>
      </c>
      <c r="R188" s="102"/>
      <c r="S188" s="103"/>
      <c r="T188" s="104">
        <v>12</v>
      </c>
      <c r="U188" s="105">
        <v>72</v>
      </c>
      <c r="V188" s="106">
        <v>12</v>
      </c>
      <c r="W188" s="105">
        <v>72</v>
      </c>
      <c r="X188" s="106"/>
      <c r="Y188" s="107"/>
      <c r="Z188" s="108" t="s">
        <v>291</v>
      </c>
      <c r="AA188" s="97"/>
      <c r="AB188" s="109"/>
      <c r="AC188" s="98"/>
      <c r="AD188" s="97"/>
      <c r="AE188" s="98"/>
      <c r="AF188" s="110"/>
      <c r="AG188" s="111"/>
      <c r="AH188" s="23" t="e">
        <f>IF(#REF!=1,IF(OR(COUNTA($D188:$G188)&lt;5,COUNTA($J188:$Q188)&lt;1),1,0),0)</f>
        <v>#REF!</v>
      </c>
      <c r="AI188" s="23" t="e">
        <f>IF(#REF!=801,IF(COUNTA(I188)=1,0,1),0)</f>
        <v>#REF!</v>
      </c>
      <c r="AJ188" s="112">
        <f t="shared" si="10"/>
        <v>1</v>
      </c>
      <c r="AK188" s="112">
        <f t="shared" si="11"/>
        <v>0</v>
      </c>
      <c r="AL188" s="112">
        <f>IF($M188="○",IF(COUNTA(#REF!)&lt;2,1,0),0)</f>
        <v>1</v>
      </c>
      <c r="AM188" s="112">
        <f t="shared" si="12"/>
        <v>0</v>
      </c>
      <c r="AN188" s="112">
        <f t="shared" si="13"/>
        <v>0</v>
      </c>
      <c r="AO188" s="112">
        <f t="shared" si="14"/>
        <v>0</v>
      </c>
      <c r="AP188" s="112">
        <f>IF($O188="○",IF(COUNTA(#REF!)&lt;5,1,0),0)</f>
        <v>1</v>
      </c>
    </row>
    <row r="189" spans="2:42" s="113" customFormat="1" ht="45" customHeight="1" x14ac:dyDescent="0.15">
      <c r="B189" s="93" t="s">
        <v>40</v>
      </c>
      <c r="C189" s="94" t="s">
        <v>285</v>
      </c>
      <c r="D189" s="95" t="s">
        <v>787</v>
      </c>
      <c r="E189" s="96" t="s">
        <v>788</v>
      </c>
      <c r="F189" s="97" t="s">
        <v>789</v>
      </c>
      <c r="G189" s="98" t="s">
        <v>790</v>
      </c>
      <c r="H189" s="99" t="s">
        <v>143</v>
      </c>
      <c r="I189" s="100"/>
      <c r="J189" s="101" t="s">
        <v>47</v>
      </c>
      <c r="K189" s="101" t="s">
        <v>47</v>
      </c>
      <c r="L189" s="101" t="s">
        <v>47</v>
      </c>
      <c r="M189" s="101" t="s">
        <v>47</v>
      </c>
      <c r="N189" s="101"/>
      <c r="O189" s="101" t="s">
        <v>47</v>
      </c>
      <c r="P189" s="101"/>
      <c r="Q189" s="101" t="s">
        <v>47</v>
      </c>
      <c r="R189" s="102"/>
      <c r="S189" s="103"/>
      <c r="T189" s="104">
        <v>19</v>
      </c>
      <c r="U189" s="105">
        <v>14</v>
      </c>
      <c r="V189" s="106">
        <v>19</v>
      </c>
      <c r="W189" s="105">
        <v>14</v>
      </c>
      <c r="X189" s="106"/>
      <c r="Y189" s="107"/>
      <c r="Z189" s="108" t="s">
        <v>291</v>
      </c>
      <c r="AA189" s="97"/>
      <c r="AB189" s="109"/>
      <c r="AC189" s="98"/>
      <c r="AD189" s="97"/>
      <c r="AE189" s="98"/>
      <c r="AF189" s="110"/>
      <c r="AG189" s="111"/>
      <c r="AH189" s="23" t="e">
        <f>IF(#REF!=1,IF(OR(COUNTA($D189:$G189)&lt;5,COUNTA($J189:$Q189)&lt;1),1,0),0)</f>
        <v>#REF!</v>
      </c>
      <c r="AI189" s="23" t="e">
        <f>IF(#REF!=801,IF(COUNTA(I189)=1,0,1),0)</f>
        <v>#REF!</v>
      </c>
      <c r="AJ189" s="112">
        <f t="shared" si="10"/>
        <v>1</v>
      </c>
      <c r="AK189" s="112">
        <f t="shared" si="11"/>
        <v>0</v>
      </c>
      <c r="AL189" s="112">
        <f>IF($M189="○",IF(COUNTA(#REF!)&lt;2,1,0),0)</f>
        <v>1</v>
      </c>
      <c r="AM189" s="112">
        <f t="shared" si="12"/>
        <v>0</v>
      </c>
      <c r="AN189" s="112">
        <f t="shared" si="13"/>
        <v>0</v>
      </c>
      <c r="AO189" s="112">
        <f t="shared" si="14"/>
        <v>0</v>
      </c>
      <c r="AP189" s="112">
        <f>IF($O189="○",IF(COUNTA(#REF!)&lt;5,1,0),0)</f>
        <v>1</v>
      </c>
    </row>
    <row r="190" spans="2:42" s="113" customFormat="1" ht="45" customHeight="1" x14ac:dyDescent="0.15">
      <c r="B190" s="93" t="s">
        <v>40</v>
      </c>
      <c r="C190" s="94" t="s">
        <v>285</v>
      </c>
      <c r="D190" s="95" t="s">
        <v>791</v>
      </c>
      <c r="E190" s="96" t="s">
        <v>792</v>
      </c>
      <c r="F190" s="97" t="s">
        <v>793</v>
      </c>
      <c r="G190" s="98" t="s">
        <v>794</v>
      </c>
      <c r="H190" s="99" t="s">
        <v>143</v>
      </c>
      <c r="I190" s="100"/>
      <c r="J190" s="101" t="s">
        <v>47</v>
      </c>
      <c r="K190" s="101" t="s">
        <v>47</v>
      </c>
      <c r="L190" s="101" t="s">
        <v>47</v>
      </c>
      <c r="M190" s="101" t="s">
        <v>47</v>
      </c>
      <c r="N190" s="101"/>
      <c r="O190" s="101" t="s">
        <v>47</v>
      </c>
      <c r="P190" s="101"/>
      <c r="Q190" s="101" t="s">
        <v>47</v>
      </c>
      <c r="R190" s="102"/>
      <c r="S190" s="103"/>
      <c r="T190" s="104">
        <v>40</v>
      </c>
      <c r="U190" s="105">
        <v>34</v>
      </c>
      <c r="V190" s="106">
        <v>40</v>
      </c>
      <c r="W190" s="105">
        <v>34</v>
      </c>
      <c r="X190" s="106"/>
      <c r="Y190" s="107"/>
      <c r="Z190" s="108" t="s">
        <v>291</v>
      </c>
      <c r="AA190" s="97"/>
      <c r="AB190" s="109"/>
      <c r="AC190" s="98"/>
      <c r="AD190" s="97"/>
      <c r="AE190" s="98"/>
      <c r="AF190" s="110"/>
      <c r="AG190" s="111"/>
      <c r="AH190" s="23" t="e">
        <f>IF(#REF!=1,IF(OR(COUNTA($D190:$G190)&lt;5,COUNTA($J190:$Q190)&lt;1),1,0),0)</f>
        <v>#REF!</v>
      </c>
      <c r="AI190" s="23" t="e">
        <f>IF(#REF!=801,IF(COUNTA(I190)=1,0,1),0)</f>
        <v>#REF!</v>
      </c>
      <c r="AJ190" s="112">
        <f t="shared" si="10"/>
        <v>1</v>
      </c>
      <c r="AK190" s="112">
        <f t="shared" si="11"/>
        <v>0</v>
      </c>
      <c r="AL190" s="112">
        <f>IF($M190="○",IF(COUNTA(#REF!)&lt;2,1,0),0)</f>
        <v>1</v>
      </c>
      <c r="AM190" s="112">
        <f t="shared" si="12"/>
        <v>0</v>
      </c>
      <c r="AN190" s="112">
        <f t="shared" si="13"/>
        <v>0</v>
      </c>
      <c r="AO190" s="112">
        <f t="shared" si="14"/>
        <v>0</v>
      </c>
      <c r="AP190" s="112">
        <f>IF($O190="○",IF(COUNTA(#REF!)&lt;5,1,0),0)</f>
        <v>1</v>
      </c>
    </row>
    <row r="191" spans="2:42" s="113" customFormat="1" ht="45" customHeight="1" x14ac:dyDescent="0.15">
      <c r="B191" s="93" t="s">
        <v>40</v>
      </c>
      <c r="C191" s="94" t="s">
        <v>285</v>
      </c>
      <c r="D191" s="95" t="s">
        <v>795</v>
      </c>
      <c r="E191" s="96" t="s">
        <v>796</v>
      </c>
      <c r="F191" s="97" t="s">
        <v>797</v>
      </c>
      <c r="G191" s="98" t="s">
        <v>798</v>
      </c>
      <c r="H191" s="99" t="s">
        <v>143</v>
      </c>
      <c r="I191" s="100"/>
      <c r="J191" s="101" t="s">
        <v>47</v>
      </c>
      <c r="K191" s="101" t="s">
        <v>47</v>
      </c>
      <c r="L191" s="101" t="s">
        <v>47</v>
      </c>
      <c r="M191" s="101" t="s">
        <v>47</v>
      </c>
      <c r="N191" s="101"/>
      <c r="O191" s="101" t="s">
        <v>47</v>
      </c>
      <c r="P191" s="101"/>
      <c r="Q191" s="101" t="s">
        <v>47</v>
      </c>
      <c r="R191" s="102"/>
      <c r="S191" s="103"/>
      <c r="T191" s="104">
        <v>4</v>
      </c>
      <c r="U191" s="105">
        <v>6</v>
      </c>
      <c r="V191" s="106">
        <v>4</v>
      </c>
      <c r="W191" s="105">
        <v>6</v>
      </c>
      <c r="X191" s="106"/>
      <c r="Y191" s="107"/>
      <c r="Z191" s="108" t="s">
        <v>291</v>
      </c>
      <c r="AA191" s="97"/>
      <c r="AB191" s="109"/>
      <c r="AC191" s="98"/>
      <c r="AD191" s="97"/>
      <c r="AE191" s="98"/>
      <c r="AF191" s="110"/>
      <c r="AG191" s="111"/>
      <c r="AH191" s="23" t="e">
        <f>IF(#REF!=1,IF(OR(COUNTA($D191:$G191)&lt;5,COUNTA($J191:$Q191)&lt;1),1,0),0)</f>
        <v>#REF!</v>
      </c>
      <c r="AI191" s="23" t="e">
        <f>IF(#REF!=801,IF(COUNTA(I191)=1,0,1),0)</f>
        <v>#REF!</v>
      </c>
      <c r="AJ191" s="112">
        <f t="shared" si="10"/>
        <v>1</v>
      </c>
      <c r="AK191" s="112">
        <f t="shared" si="11"/>
        <v>0</v>
      </c>
      <c r="AL191" s="112">
        <f>IF($M191="○",IF(COUNTA(#REF!)&lt;2,1,0),0)</f>
        <v>1</v>
      </c>
      <c r="AM191" s="112">
        <f t="shared" si="12"/>
        <v>0</v>
      </c>
      <c r="AN191" s="112">
        <f t="shared" si="13"/>
        <v>0</v>
      </c>
      <c r="AO191" s="112">
        <f t="shared" si="14"/>
        <v>0</v>
      </c>
      <c r="AP191" s="112">
        <f>IF($O191="○",IF(COUNTA(#REF!)&lt;5,1,0),0)</f>
        <v>1</v>
      </c>
    </row>
    <row r="192" spans="2:42" s="113" customFormat="1" ht="45" customHeight="1" x14ac:dyDescent="0.15">
      <c r="B192" s="93" t="s">
        <v>40</v>
      </c>
      <c r="C192" s="94" t="s">
        <v>285</v>
      </c>
      <c r="D192" s="95" t="s">
        <v>799</v>
      </c>
      <c r="E192" s="96" t="s">
        <v>800</v>
      </c>
      <c r="F192" s="97" t="s">
        <v>801</v>
      </c>
      <c r="G192" s="98" t="s">
        <v>802</v>
      </c>
      <c r="H192" s="99" t="s">
        <v>143</v>
      </c>
      <c r="I192" s="100"/>
      <c r="J192" s="101" t="s">
        <v>47</v>
      </c>
      <c r="K192" s="101" t="s">
        <v>47</v>
      </c>
      <c r="L192" s="101" t="s">
        <v>47</v>
      </c>
      <c r="M192" s="101" t="s">
        <v>47</v>
      </c>
      <c r="N192" s="101"/>
      <c r="O192" s="101" t="s">
        <v>47</v>
      </c>
      <c r="P192" s="101"/>
      <c r="Q192" s="101" t="s">
        <v>47</v>
      </c>
      <c r="R192" s="102"/>
      <c r="S192" s="103"/>
      <c r="T192" s="104">
        <v>5</v>
      </c>
      <c r="U192" s="105">
        <v>3</v>
      </c>
      <c r="V192" s="106">
        <v>5</v>
      </c>
      <c r="W192" s="105">
        <v>3</v>
      </c>
      <c r="X192" s="106"/>
      <c r="Y192" s="107"/>
      <c r="Z192" s="108" t="s">
        <v>291</v>
      </c>
      <c r="AA192" s="97"/>
      <c r="AB192" s="109"/>
      <c r="AC192" s="98"/>
      <c r="AD192" s="97"/>
      <c r="AE192" s="98"/>
      <c r="AF192" s="110"/>
      <c r="AG192" s="111"/>
      <c r="AH192" s="23" t="e">
        <f>IF(#REF!=1,IF(OR(COUNTA($D192:$G192)&lt;5,COUNTA($J192:$Q192)&lt;1),1,0),0)</f>
        <v>#REF!</v>
      </c>
      <c r="AI192" s="23" t="e">
        <f>IF(#REF!=801,IF(COUNTA(I192)=1,0,1),0)</f>
        <v>#REF!</v>
      </c>
      <c r="AJ192" s="112">
        <f t="shared" si="10"/>
        <v>1</v>
      </c>
      <c r="AK192" s="112">
        <f t="shared" si="11"/>
        <v>0</v>
      </c>
      <c r="AL192" s="112">
        <f>IF($M192="○",IF(COUNTA(#REF!)&lt;2,1,0),0)</f>
        <v>1</v>
      </c>
      <c r="AM192" s="112">
        <f t="shared" si="12"/>
        <v>0</v>
      </c>
      <c r="AN192" s="112">
        <f t="shared" si="13"/>
        <v>0</v>
      </c>
      <c r="AO192" s="112">
        <f t="shared" si="14"/>
        <v>0</v>
      </c>
      <c r="AP192" s="112">
        <f>IF($O192="○",IF(COUNTA(#REF!)&lt;5,1,0),0)</f>
        <v>1</v>
      </c>
    </row>
    <row r="193" spans="2:42" s="113" customFormat="1" ht="45" customHeight="1" x14ac:dyDescent="0.15">
      <c r="B193" s="93" t="s">
        <v>40</v>
      </c>
      <c r="C193" s="94" t="s">
        <v>285</v>
      </c>
      <c r="D193" s="95" t="s">
        <v>803</v>
      </c>
      <c r="E193" s="96" t="s">
        <v>804</v>
      </c>
      <c r="F193" s="97" t="s">
        <v>805</v>
      </c>
      <c r="G193" s="98" t="s">
        <v>806</v>
      </c>
      <c r="H193" s="99" t="s">
        <v>143</v>
      </c>
      <c r="I193" s="100"/>
      <c r="J193" s="101" t="s">
        <v>47</v>
      </c>
      <c r="K193" s="101" t="s">
        <v>47</v>
      </c>
      <c r="L193" s="101" t="s">
        <v>47</v>
      </c>
      <c r="M193" s="101" t="s">
        <v>47</v>
      </c>
      <c r="N193" s="101"/>
      <c r="O193" s="101" t="s">
        <v>47</v>
      </c>
      <c r="P193" s="101"/>
      <c r="Q193" s="101" t="s">
        <v>47</v>
      </c>
      <c r="R193" s="102"/>
      <c r="S193" s="103"/>
      <c r="T193" s="104">
        <v>12</v>
      </c>
      <c r="U193" s="105">
        <v>9</v>
      </c>
      <c r="V193" s="106">
        <v>12</v>
      </c>
      <c r="W193" s="105">
        <v>9</v>
      </c>
      <c r="X193" s="106"/>
      <c r="Y193" s="107"/>
      <c r="Z193" s="108" t="s">
        <v>291</v>
      </c>
      <c r="AA193" s="97" t="s">
        <v>565</v>
      </c>
      <c r="AB193" s="109" t="s">
        <v>807</v>
      </c>
      <c r="AC193" s="98"/>
      <c r="AD193" s="97"/>
      <c r="AE193" s="98"/>
      <c r="AF193" s="110"/>
      <c r="AG193" s="111"/>
      <c r="AH193" s="23" t="e">
        <f>IF(#REF!=1,IF(OR(COUNTA($D193:$G193)&lt;5,COUNTA($J193:$Q193)&lt;1),1,0),0)</f>
        <v>#REF!</v>
      </c>
      <c r="AI193" s="23" t="e">
        <f>IF(#REF!=801,IF(COUNTA(I193)=1,0,1),0)</f>
        <v>#REF!</v>
      </c>
      <c r="AJ193" s="112">
        <f t="shared" si="10"/>
        <v>1</v>
      </c>
      <c r="AK193" s="112">
        <f t="shared" si="11"/>
        <v>0</v>
      </c>
      <c r="AL193" s="112">
        <f>IF($M193="○",IF(COUNTA(#REF!)&lt;2,1,0),0)</f>
        <v>1</v>
      </c>
      <c r="AM193" s="112">
        <f t="shared" si="12"/>
        <v>0</v>
      </c>
      <c r="AN193" s="112">
        <f t="shared" si="13"/>
        <v>0</v>
      </c>
      <c r="AO193" s="112">
        <f t="shared" si="14"/>
        <v>0</v>
      </c>
      <c r="AP193" s="112">
        <f>IF($O193="○",IF(COUNTA(#REF!)&lt;5,1,0),0)</f>
        <v>1</v>
      </c>
    </row>
    <row r="194" spans="2:42" s="113" customFormat="1" ht="45" customHeight="1" x14ac:dyDescent="0.15">
      <c r="B194" s="93" t="s">
        <v>40</v>
      </c>
      <c r="C194" s="94" t="s">
        <v>285</v>
      </c>
      <c r="D194" s="95" t="s">
        <v>808</v>
      </c>
      <c r="E194" s="96" t="s">
        <v>809</v>
      </c>
      <c r="F194" s="97" t="s">
        <v>810</v>
      </c>
      <c r="G194" s="98" t="s">
        <v>811</v>
      </c>
      <c r="H194" s="99" t="s">
        <v>143</v>
      </c>
      <c r="I194" s="100"/>
      <c r="J194" s="101" t="s">
        <v>47</v>
      </c>
      <c r="K194" s="101" t="s">
        <v>47</v>
      </c>
      <c r="L194" s="101" t="s">
        <v>47</v>
      </c>
      <c r="M194" s="101" t="s">
        <v>47</v>
      </c>
      <c r="N194" s="101"/>
      <c r="O194" s="101" t="s">
        <v>47</v>
      </c>
      <c r="P194" s="101"/>
      <c r="Q194" s="101" t="s">
        <v>47</v>
      </c>
      <c r="R194" s="102"/>
      <c r="S194" s="103"/>
      <c r="T194" s="104">
        <v>27</v>
      </c>
      <c r="U194" s="105">
        <v>10</v>
      </c>
      <c r="V194" s="106">
        <v>27</v>
      </c>
      <c r="W194" s="105">
        <v>10</v>
      </c>
      <c r="X194" s="106"/>
      <c r="Y194" s="107"/>
      <c r="Z194" s="108" t="s">
        <v>291</v>
      </c>
      <c r="AA194" s="97"/>
      <c r="AB194" s="109"/>
      <c r="AC194" s="98"/>
      <c r="AD194" s="97"/>
      <c r="AE194" s="98"/>
      <c r="AF194" s="110"/>
      <c r="AG194" s="111"/>
      <c r="AH194" s="23" t="e">
        <f>IF(#REF!=1,IF(OR(COUNTA($D194:$G194)&lt;5,COUNTA($J194:$Q194)&lt;1),1,0),0)</f>
        <v>#REF!</v>
      </c>
      <c r="AI194" s="23" t="e">
        <f>IF(#REF!=801,IF(COUNTA(I194)=1,0,1),0)</f>
        <v>#REF!</v>
      </c>
      <c r="AJ194" s="112">
        <f t="shared" si="10"/>
        <v>1</v>
      </c>
      <c r="AK194" s="112">
        <f t="shared" si="11"/>
        <v>0</v>
      </c>
      <c r="AL194" s="112">
        <f>IF($M194="○",IF(COUNTA(#REF!)&lt;2,1,0),0)</f>
        <v>1</v>
      </c>
      <c r="AM194" s="112">
        <f t="shared" si="12"/>
        <v>0</v>
      </c>
      <c r="AN194" s="112">
        <f t="shared" si="13"/>
        <v>0</v>
      </c>
      <c r="AO194" s="112">
        <f t="shared" si="14"/>
        <v>0</v>
      </c>
      <c r="AP194" s="112">
        <f>IF($O194="○",IF(COUNTA(#REF!)&lt;5,1,0),0)</f>
        <v>1</v>
      </c>
    </row>
    <row r="195" spans="2:42" s="113" customFormat="1" ht="45" customHeight="1" x14ac:dyDescent="0.15">
      <c r="B195" s="93" t="s">
        <v>40</v>
      </c>
      <c r="C195" s="94" t="s">
        <v>285</v>
      </c>
      <c r="D195" s="95" t="s">
        <v>812</v>
      </c>
      <c r="E195" s="96" t="s">
        <v>813</v>
      </c>
      <c r="F195" s="97" t="s">
        <v>814</v>
      </c>
      <c r="G195" s="98" t="s">
        <v>815</v>
      </c>
      <c r="H195" s="99" t="s">
        <v>143</v>
      </c>
      <c r="I195" s="100"/>
      <c r="J195" s="101" t="s">
        <v>47</v>
      </c>
      <c r="K195" s="101" t="s">
        <v>47</v>
      </c>
      <c r="L195" s="101" t="s">
        <v>47</v>
      </c>
      <c r="M195" s="101" t="s">
        <v>47</v>
      </c>
      <c r="N195" s="101"/>
      <c r="O195" s="101" t="s">
        <v>47</v>
      </c>
      <c r="P195" s="101"/>
      <c r="Q195" s="101" t="s">
        <v>47</v>
      </c>
      <c r="R195" s="102"/>
      <c r="S195" s="103"/>
      <c r="T195" s="104">
        <v>33</v>
      </c>
      <c r="U195" s="105">
        <v>30</v>
      </c>
      <c r="V195" s="106">
        <v>33</v>
      </c>
      <c r="W195" s="105">
        <v>30</v>
      </c>
      <c r="X195" s="106"/>
      <c r="Y195" s="107"/>
      <c r="Z195" s="108" t="s">
        <v>291</v>
      </c>
      <c r="AA195" s="97"/>
      <c r="AB195" s="109"/>
      <c r="AC195" s="98"/>
      <c r="AD195" s="97"/>
      <c r="AE195" s="98"/>
      <c r="AF195" s="110"/>
      <c r="AG195" s="111"/>
      <c r="AH195" s="23" t="e">
        <f>IF(#REF!=1,IF(OR(COUNTA($D195:$G195)&lt;5,COUNTA($J195:$Q195)&lt;1),1,0),0)</f>
        <v>#REF!</v>
      </c>
      <c r="AI195" s="23" t="e">
        <f>IF(#REF!=801,IF(COUNTA(I195)=1,0,1),0)</f>
        <v>#REF!</v>
      </c>
      <c r="AJ195" s="112">
        <f t="shared" si="10"/>
        <v>1</v>
      </c>
      <c r="AK195" s="112">
        <f t="shared" si="11"/>
        <v>0</v>
      </c>
      <c r="AL195" s="112">
        <f>IF($M195="○",IF(COUNTA(#REF!)&lt;2,1,0),0)</f>
        <v>1</v>
      </c>
      <c r="AM195" s="112">
        <f t="shared" si="12"/>
        <v>0</v>
      </c>
      <c r="AN195" s="112">
        <f t="shared" si="13"/>
        <v>0</v>
      </c>
      <c r="AO195" s="112">
        <f t="shared" si="14"/>
        <v>0</v>
      </c>
      <c r="AP195" s="112">
        <f>IF($O195="○",IF(COUNTA(#REF!)&lt;5,1,0),0)</f>
        <v>1</v>
      </c>
    </row>
    <row r="196" spans="2:42" s="113" customFormat="1" ht="45" customHeight="1" x14ac:dyDescent="0.15">
      <c r="B196" s="93" t="s">
        <v>40</v>
      </c>
      <c r="C196" s="94" t="s">
        <v>285</v>
      </c>
      <c r="D196" s="95" t="s">
        <v>816</v>
      </c>
      <c r="E196" s="96" t="s">
        <v>817</v>
      </c>
      <c r="F196" s="97" t="s">
        <v>818</v>
      </c>
      <c r="G196" s="98" t="s">
        <v>819</v>
      </c>
      <c r="H196" s="99" t="s">
        <v>143</v>
      </c>
      <c r="I196" s="100"/>
      <c r="J196" s="101" t="s">
        <v>47</v>
      </c>
      <c r="K196" s="101" t="s">
        <v>47</v>
      </c>
      <c r="L196" s="101" t="s">
        <v>47</v>
      </c>
      <c r="M196" s="101" t="s">
        <v>47</v>
      </c>
      <c r="N196" s="101"/>
      <c r="O196" s="101" t="s">
        <v>47</v>
      </c>
      <c r="P196" s="101"/>
      <c r="Q196" s="101" t="s">
        <v>47</v>
      </c>
      <c r="R196" s="102"/>
      <c r="S196" s="103"/>
      <c r="T196" s="104">
        <v>0</v>
      </c>
      <c r="U196" s="105">
        <v>1</v>
      </c>
      <c r="V196" s="106">
        <v>0</v>
      </c>
      <c r="W196" s="105">
        <v>1</v>
      </c>
      <c r="X196" s="106"/>
      <c r="Y196" s="107"/>
      <c r="Z196" s="108" t="s">
        <v>291</v>
      </c>
      <c r="AA196" s="97"/>
      <c r="AB196" s="109"/>
      <c r="AC196" s="98"/>
      <c r="AD196" s="97"/>
      <c r="AE196" s="98"/>
      <c r="AF196" s="110"/>
      <c r="AG196" s="111"/>
      <c r="AH196" s="23" t="e">
        <f>IF(#REF!=1,IF(OR(COUNTA($D196:$G196)&lt;5,COUNTA($J196:$Q196)&lt;1),1,0),0)</f>
        <v>#REF!</v>
      </c>
      <c r="AI196" s="23" t="e">
        <f>IF(#REF!=801,IF(COUNTA(I196)=1,0,1),0)</f>
        <v>#REF!</v>
      </c>
      <c r="AJ196" s="112">
        <f t="shared" si="10"/>
        <v>1</v>
      </c>
      <c r="AK196" s="112">
        <f t="shared" si="11"/>
        <v>0</v>
      </c>
      <c r="AL196" s="112">
        <f>IF($M196="○",IF(COUNTA(#REF!)&lt;2,1,0),0)</f>
        <v>1</v>
      </c>
      <c r="AM196" s="112">
        <f t="shared" si="12"/>
        <v>0</v>
      </c>
      <c r="AN196" s="112">
        <f t="shared" si="13"/>
        <v>0</v>
      </c>
      <c r="AO196" s="112">
        <f t="shared" si="14"/>
        <v>0</v>
      </c>
      <c r="AP196" s="112">
        <f>IF($O196="○",IF(COUNTA(#REF!)&lt;5,1,0),0)</f>
        <v>1</v>
      </c>
    </row>
    <row r="197" spans="2:42" s="113" customFormat="1" ht="45" customHeight="1" x14ac:dyDescent="0.15">
      <c r="B197" s="93" t="s">
        <v>40</v>
      </c>
      <c r="C197" s="94" t="s">
        <v>285</v>
      </c>
      <c r="D197" s="95" t="s">
        <v>820</v>
      </c>
      <c r="E197" s="96" t="s">
        <v>821</v>
      </c>
      <c r="F197" s="97" t="s">
        <v>822</v>
      </c>
      <c r="G197" s="98" t="s">
        <v>823</v>
      </c>
      <c r="H197" s="99" t="s">
        <v>143</v>
      </c>
      <c r="I197" s="100"/>
      <c r="J197" s="101" t="s">
        <v>47</v>
      </c>
      <c r="K197" s="101" t="s">
        <v>47</v>
      </c>
      <c r="L197" s="101" t="s">
        <v>47</v>
      </c>
      <c r="M197" s="101" t="s">
        <v>47</v>
      </c>
      <c r="N197" s="101"/>
      <c r="O197" s="101" t="s">
        <v>47</v>
      </c>
      <c r="P197" s="101"/>
      <c r="Q197" s="101"/>
      <c r="R197" s="102"/>
      <c r="S197" s="103"/>
      <c r="T197" s="104"/>
      <c r="U197" s="105"/>
      <c r="V197" s="106"/>
      <c r="W197" s="105"/>
      <c r="X197" s="106"/>
      <c r="Y197" s="107"/>
      <c r="Z197" s="108"/>
      <c r="AA197" s="97"/>
      <c r="AB197" s="109"/>
      <c r="AC197" s="98"/>
      <c r="AD197" s="97"/>
      <c r="AE197" s="98"/>
      <c r="AF197" s="110"/>
      <c r="AG197" s="111"/>
      <c r="AH197" s="23" t="e">
        <f>IF(#REF!=1,IF(OR(COUNTA($D197:$G197)&lt;5,COUNTA($J197:$Q197)&lt;1),1,0),0)</f>
        <v>#REF!</v>
      </c>
      <c r="AI197" s="23" t="e">
        <f>IF(#REF!=801,IF(COUNTA(I197)=1,0,1),0)</f>
        <v>#REF!</v>
      </c>
      <c r="AJ197" s="112">
        <f t="shared" si="10"/>
        <v>1</v>
      </c>
      <c r="AK197" s="112">
        <f t="shared" si="11"/>
        <v>0</v>
      </c>
      <c r="AL197" s="112">
        <f>IF($M197="○",IF(COUNTA(#REF!)&lt;2,1,0),0)</f>
        <v>1</v>
      </c>
      <c r="AM197" s="112">
        <f t="shared" si="12"/>
        <v>0</v>
      </c>
      <c r="AN197" s="112">
        <f t="shared" si="13"/>
        <v>1</v>
      </c>
      <c r="AO197" s="112">
        <f t="shared" si="14"/>
        <v>0</v>
      </c>
      <c r="AP197" s="112">
        <f>IF($O197="○",IF(COUNTA(#REF!)&lt;5,1,0),0)</f>
        <v>1</v>
      </c>
    </row>
    <row r="198" spans="2:42" s="113" customFormat="1" ht="45" customHeight="1" x14ac:dyDescent="0.15">
      <c r="B198" s="93" t="s">
        <v>40</v>
      </c>
      <c r="C198" s="94" t="s">
        <v>285</v>
      </c>
      <c r="D198" s="95" t="s">
        <v>824</v>
      </c>
      <c r="E198" s="96" t="s">
        <v>825</v>
      </c>
      <c r="F198" s="97" t="s">
        <v>826</v>
      </c>
      <c r="G198" s="98" t="s">
        <v>827</v>
      </c>
      <c r="H198" s="99" t="s">
        <v>143</v>
      </c>
      <c r="I198" s="100"/>
      <c r="J198" s="101" t="s">
        <v>47</v>
      </c>
      <c r="K198" s="101" t="s">
        <v>47</v>
      </c>
      <c r="L198" s="101" t="s">
        <v>47</v>
      </c>
      <c r="M198" s="101" t="s">
        <v>47</v>
      </c>
      <c r="N198" s="101"/>
      <c r="O198" s="101" t="s">
        <v>47</v>
      </c>
      <c r="P198" s="101"/>
      <c r="Q198" s="101" t="s">
        <v>47</v>
      </c>
      <c r="R198" s="102"/>
      <c r="S198" s="103"/>
      <c r="T198" s="104">
        <v>0</v>
      </c>
      <c r="U198" s="105">
        <v>7</v>
      </c>
      <c r="V198" s="106">
        <v>0</v>
      </c>
      <c r="W198" s="105">
        <v>7</v>
      </c>
      <c r="X198" s="106"/>
      <c r="Y198" s="107"/>
      <c r="Z198" s="108" t="s">
        <v>291</v>
      </c>
      <c r="AA198" s="97"/>
      <c r="AB198" s="109"/>
      <c r="AC198" s="98"/>
      <c r="AD198" s="97"/>
      <c r="AE198" s="98"/>
      <c r="AF198" s="110"/>
      <c r="AG198" s="111"/>
      <c r="AH198" s="23" t="e">
        <f>IF(#REF!=1,IF(OR(COUNTA($D198:$G198)&lt;5,COUNTA($J198:$Q198)&lt;1),1,0),0)</f>
        <v>#REF!</v>
      </c>
      <c r="AI198" s="23" t="e">
        <f>IF(#REF!=801,IF(COUNTA(I198)=1,0,1),0)</f>
        <v>#REF!</v>
      </c>
      <c r="AJ198" s="112">
        <f t="shared" si="10"/>
        <v>1</v>
      </c>
      <c r="AK198" s="112">
        <f t="shared" si="11"/>
        <v>0</v>
      </c>
      <c r="AL198" s="112">
        <f>IF($M198="○",IF(COUNTA(#REF!)&lt;2,1,0),0)</f>
        <v>1</v>
      </c>
      <c r="AM198" s="112">
        <f t="shared" si="12"/>
        <v>0</v>
      </c>
      <c r="AN198" s="112">
        <f t="shared" si="13"/>
        <v>0</v>
      </c>
      <c r="AO198" s="112">
        <f t="shared" si="14"/>
        <v>0</v>
      </c>
      <c r="AP198" s="112">
        <f>IF($O198="○",IF(COUNTA(#REF!)&lt;5,1,0),0)</f>
        <v>1</v>
      </c>
    </row>
    <row r="199" spans="2:42" s="113" customFormat="1" ht="45" customHeight="1" x14ac:dyDescent="0.15">
      <c r="B199" s="93" t="s">
        <v>40</v>
      </c>
      <c r="C199" s="94" t="s">
        <v>285</v>
      </c>
      <c r="D199" s="95" t="s">
        <v>828</v>
      </c>
      <c r="E199" s="96" t="s">
        <v>829</v>
      </c>
      <c r="F199" s="97" t="s">
        <v>830</v>
      </c>
      <c r="G199" s="98" t="s">
        <v>831</v>
      </c>
      <c r="H199" s="99" t="s">
        <v>143</v>
      </c>
      <c r="I199" s="100"/>
      <c r="J199" s="101" t="s">
        <v>47</v>
      </c>
      <c r="K199" s="101" t="s">
        <v>47</v>
      </c>
      <c r="L199" s="101" t="s">
        <v>47</v>
      </c>
      <c r="M199" s="101" t="s">
        <v>47</v>
      </c>
      <c r="N199" s="101"/>
      <c r="O199" s="101" t="s">
        <v>47</v>
      </c>
      <c r="P199" s="101"/>
      <c r="Q199" s="101" t="s">
        <v>47</v>
      </c>
      <c r="R199" s="102"/>
      <c r="S199" s="103"/>
      <c r="T199" s="104">
        <v>29</v>
      </c>
      <c r="U199" s="105">
        <v>22</v>
      </c>
      <c r="V199" s="106">
        <v>29</v>
      </c>
      <c r="W199" s="105">
        <v>22</v>
      </c>
      <c r="X199" s="106"/>
      <c r="Y199" s="107"/>
      <c r="Z199" s="108" t="s">
        <v>291</v>
      </c>
      <c r="AA199" s="97"/>
      <c r="AB199" s="109"/>
      <c r="AC199" s="98"/>
      <c r="AD199" s="97"/>
      <c r="AE199" s="98"/>
      <c r="AF199" s="110"/>
      <c r="AG199" s="111"/>
      <c r="AH199" s="23" t="e">
        <f>IF(#REF!=1,IF(OR(COUNTA($D199:$G199)&lt;5,COUNTA($J199:$Q199)&lt;1),1,0),0)</f>
        <v>#REF!</v>
      </c>
      <c r="AI199" s="23" t="e">
        <f>IF(#REF!=801,IF(COUNTA(I199)=1,0,1),0)</f>
        <v>#REF!</v>
      </c>
      <c r="AJ199" s="112">
        <f t="shared" si="10"/>
        <v>1</v>
      </c>
      <c r="AK199" s="112">
        <f t="shared" si="11"/>
        <v>0</v>
      </c>
      <c r="AL199" s="112">
        <f>IF($M199="○",IF(COUNTA(#REF!)&lt;2,1,0),0)</f>
        <v>1</v>
      </c>
      <c r="AM199" s="112">
        <f t="shared" si="12"/>
        <v>0</v>
      </c>
      <c r="AN199" s="112">
        <f t="shared" si="13"/>
        <v>0</v>
      </c>
      <c r="AO199" s="112">
        <f t="shared" si="14"/>
        <v>0</v>
      </c>
      <c r="AP199" s="112">
        <f>IF($O199="○",IF(COUNTA(#REF!)&lt;5,1,0),0)</f>
        <v>1</v>
      </c>
    </row>
    <row r="200" spans="2:42" s="113" customFormat="1" ht="45" customHeight="1" x14ac:dyDescent="0.15">
      <c r="B200" s="93" t="s">
        <v>40</v>
      </c>
      <c r="C200" s="94" t="s">
        <v>285</v>
      </c>
      <c r="D200" s="95" t="s">
        <v>832</v>
      </c>
      <c r="E200" s="96" t="s">
        <v>833</v>
      </c>
      <c r="F200" s="97" t="s">
        <v>212</v>
      </c>
      <c r="G200" s="98" t="s">
        <v>213</v>
      </c>
      <c r="H200" s="99" t="s">
        <v>143</v>
      </c>
      <c r="I200" s="100"/>
      <c r="J200" s="101" t="s">
        <v>47</v>
      </c>
      <c r="K200" s="101" t="s">
        <v>47</v>
      </c>
      <c r="L200" s="101" t="s">
        <v>47</v>
      </c>
      <c r="M200" s="101" t="s">
        <v>47</v>
      </c>
      <c r="N200" s="101"/>
      <c r="O200" s="101" t="s">
        <v>47</v>
      </c>
      <c r="P200" s="101"/>
      <c r="Q200" s="101"/>
      <c r="R200" s="102"/>
      <c r="S200" s="103"/>
      <c r="T200" s="104">
        <v>0</v>
      </c>
      <c r="U200" s="105">
        <v>0</v>
      </c>
      <c r="V200" s="106">
        <v>0</v>
      </c>
      <c r="W200" s="105">
        <v>0</v>
      </c>
      <c r="X200" s="106"/>
      <c r="Y200" s="107"/>
      <c r="Z200" s="108" t="s">
        <v>291</v>
      </c>
      <c r="AA200" s="97"/>
      <c r="AB200" s="109"/>
      <c r="AC200" s="98"/>
      <c r="AD200" s="97"/>
      <c r="AE200" s="98"/>
      <c r="AF200" s="110"/>
      <c r="AG200" s="111"/>
      <c r="AH200" s="23" t="e">
        <f>IF(#REF!=1,IF(OR(COUNTA($D200:$G200)&lt;5,COUNTA($J200:$Q200)&lt;1),1,0),0)</f>
        <v>#REF!</v>
      </c>
      <c r="AI200" s="23" t="e">
        <f>IF(#REF!=801,IF(COUNTA(I200)=1,0,1),0)</f>
        <v>#REF!</v>
      </c>
      <c r="AJ200" s="112">
        <f t="shared" si="10"/>
        <v>1</v>
      </c>
      <c r="AK200" s="112">
        <f t="shared" si="11"/>
        <v>0</v>
      </c>
      <c r="AL200" s="112">
        <f>IF($M200="○",IF(COUNTA(#REF!)&lt;2,1,0),0)</f>
        <v>1</v>
      </c>
      <c r="AM200" s="112">
        <f t="shared" si="12"/>
        <v>0</v>
      </c>
      <c r="AN200" s="112">
        <f t="shared" si="13"/>
        <v>0</v>
      </c>
      <c r="AO200" s="112">
        <f t="shared" si="14"/>
        <v>0</v>
      </c>
      <c r="AP200" s="112">
        <f>IF($O200="○",IF(COUNTA(#REF!)&lt;5,1,0),0)</f>
        <v>1</v>
      </c>
    </row>
    <row r="201" spans="2:42" s="113" customFormat="1" ht="45" customHeight="1" x14ac:dyDescent="0.15">
      <c r="B201" s="93" t="s">
        <v>40</v>
      </c>
      <c r="C201" s="94" t="s">
        <v>285</v>
      </c>
      <c r="D201" s="95" t="s">
        <v>834</v>
      </c>
      <c r="E201" s="96" t="s">
        <v>835</v>
      </c>
      <c r="F201" s="97" t="s">
        <v>836</v>
      </c>
      <c r="G201" s="98" t="s">
        <v>837</v>
      </c>
      <c r="H201" s="99" t="s">
        <v>143</v>
      </c>
      <c r="I201" s="100"/>
      <c r="J201" s="101" t="s">
        <v>47</v>
      </c>
      <c r="K201" s="101" t="s">
        <v>47</v>
      </c>
      <c r="L201" s="101" t="s">
        <v>47</v>
      </c>
      <c r="M201" s="101" t="s">
        <v>47</v>
      </c>
      <c r="N201" s="101"/>
      <c r="O201" s="101" t="s">
        <v>47</v>
      </c>
      <c r="P201" s="101"/>
      <c r="Q201" s="101"/>
      <c r="R201" s="102"/>
      <c r="S201" s="103"/>
      <c r="T201" s="104">
        <v>3</v>
      </c>
      <c r="U201" s="105">
        <v>0</v>
      </c>
      <c r="V201" s="106">
        <v>3</v>
      </c>
      <c r="W201" s="105">
        <v>0</v>
      </c>
      <c r="X201" s="106"/>
      <c r="Y201" s="107"/>
      <c r="Z201" s="108" t="s">
        <v>291</v>
      </c>
      <c r="AA201" s="97"/>
      <c r="AB201" s="109"/>
      <c r="AC201" s="98"/>
      <c r="AD201" s="97"/>
      <c r="AE201" s="98"/>
      <c r="AF201" s="110"/>
      <c r="AG201" s="111"/>
      <c r="AH201" s="23" t="e">
        <f>IF(#REF!=1,IF(OR(COUNTA($D201:$G201)&lt;5,COUNTA($J201:$Q201)&lt;1),1,0),0)</f>
        <v>#REF!</v>
      </c>
      <c r="AI201" s="23" t="e">
        <f>IF(#REF!=801,IF(COUNTA(I201)=1,0,1),0)</f>
        <v>#REF!</v>
      </c>
      <c r="AJ201" s="112">
        <f t="shared" si="10"/>
        <v>1</v>
      </c>
      <c r="AK201" s="112">
        <f t="shared" si="11"/>
        <v>0</v>
      </c>
      <c r="AL201" s="112">
        <f>IF($M201="○",IF(COUNTA(#REF!)&lt;2,1,0),0)</f>
        <v>1</v>
      </c>
      <c r="AM201" s="112">
        <f t="shared" si="12"/>
        <v>0</v>
      </c>
      <c r="AN201" s="112">
        <f t="shared" si="13"/>
        <v>0</v>
      </c>
      <c r="AO201" s="112">
        <f t="shared" si="14"/>
        <v>0</v>
      </c>
      <c r="AP201" s="112">
        <f>IF($O201="○",IF(COUNTA(#REF!)&lt;5,1,0),0)</f>
        <v>1</v>
      </c>
    </row>
    <row r="202" spans="2:42" s="113" customFormat="1" ht="45" customHeight="1" x14ac:dyDescent="0.15">
      <c r="B202" s="93" t="s">
        <v>40</v>
      </c>
      <c r="C202" s="94" t="s">
        <v>285</v>
      </c>
      <c r="D202" s="95" t="s">
        <v>838</v>
      </c>
      <c r="E202" s="96" t="s">
        <v>839</v>
      </c>
      <c r="F202" s="97" t="s">
        <v>840</v>
      </c>
      <c r="G202" s="98" t="s">
        <v>841</v>
      </c>
      <c r="H202" s="99" t="s">
        <v>143</v>
      </c>
      <c r="I202" s="100"/>
      <c r="J202" s="101" t="s">
        <v>47</v>
      </c>
      <c r="K202" s="101" t="s">
        <v>47</v>
      </c>
      <c r="L202" s="101" t="s">
        <v>47</v>
      </c>
      <c r="M202" s="101" t="s">
        <v>47</v>
      </c>
      <c r="N202" s="101"/>
      <c r="O202" s="101" t="s">
        <v>47</v>
      </c>
      <c r="P202" s="101"/>
      <c r="Q202" s="101" t="s">
        <v>47</v>
      </c>
      <c r="R202" s="102"/>
      <c r="S202" s="103"/>
      <c r="T202" s="104">
        <v>3</v>
      </c>
      <c r="U202" s="105">
        <v>5</v>
      </c>
      <c r="V202" s="106">
        <v>3</v>
      </c>
      <c r="W202" s="105">
        <v>5</v>
      </c>
      <c r="X202" s="106"/>
      <c r="Y202" s="107"/>
      <c r="Z202" s="108" t="s">
        <v>291</v>
      </c>
      <c r="AA202" s="97"/>
      <c r="AB202" s="109"/>
      <c r="AC202" s="98"/>
      <c r="AD202" s="97"/>
      <c r="AE202" s="98"/>
      <c r="AF202" s="110"/>
      <c r="AG202" s="111"/>
      <c r="AH202" s="23" t="e">
        <f>IF(#REF!=1,IF(OR(COUNTA($D202:$G202)&lt;5,COUNTA($J202:$Q202)&lt;1),1,0),0)</f>
        <v>#REF!</v>
      </c>
      <c r="AI202" s="23" t="e">
        <f>IF(#REF!=801,IF(COUNTA(I202)=1,0,1),0)</f>
        <v>#REF!</v>
      </c>
      <c r="AJ202" s="112">
        <f t="shared" si="10"/>
        <v>1</v>
      </c>
      <c r="AK202" s="112">
        <f t="shared" si="11"/>
        <v>0</v>
      </c>
      <c r="AL202" s="112">
        <f>IF($M202="○",IF(COUNTA(#REF!)&lt;2,1,0),0)</f>
        <v>1</v>
      </c>
      <c r="AM202" s="112">
        <f t="shared" si="12"/>
        <v>0</v>
      </c>
      <c r="AN202" s="112">
        <f t="shared" si="13"/>
        <v>0</v>
      </c>
      <c r="AO202" s="112">
        <f t="shared" si="14"/>
        <v>0</v>
      </c>
      <c r="AP202" s="112">
        <f>IF($O202="○",IF(COUNTA(#REF!)&lt;5,1,0),0)</f>
        <v>1</v>
      </c>
    </row>
    <row r="203" spans="2:42" s="113" customFormat="1" ht="45" customHeight="1" x14ac:dyDescent="0.15">
      <c r="B203" s="93" t="s">
        <v>40</v>
      </c>
      <c r="C203" s="94" t="s">
        <v>285</v>
      </c>
      <c r="D203" s="95" t="s">
        <v>842</v>
      </c>
      <c r="E203" s="96" t="s">
        <v>843</v>
      </c>
      <c r="F203" s="97" t="s">
        <v>844</v>
      </c>
      <c r="G203" s="98" t="s">
        <v>845</v>
      </c>
      <c r="H203" s="99" t="s">
        <v>143</v>
      </c>
      <c r="I203" s="100"/>
      <c r="J203" s="101" t="s">
        <v>47</v>
      </c>
      <c r="K203" s="101" t="s">
        <v>47</v>
      </c>
      <c r="L203" s="101" t="s">
        <v>47</v>
      </c>
      <c r="M203" s="101" t="s">
        <v>47</v>
      </c>
      <c r="N203" s="101"/>
      <c r="O203" s="101" t="s">
        <v>47</v>
      </c>
      <c r="P203" s="101"/>
      <c r="Q203" s="101" t="s">
        <v>47</v>
      </c>
      <c r="R203" s="102"/>
      <c r="S203" s="103"/>
      <c r="T203" s="104">
        <v>5</v>
      </c>
      <c r="U203" s="105">
        <v>3</v>
      </c>
      <c r="V203" s="106">
        <v>5</v>
      </c>
      <c r="W203" s="105">
        <v>3</v>
      </c>
      <c r="X203" s="106"/>
      <c r="Y203" s="107"/>
      <c r="Z203" s="108" t="s">
        <v>291</v>
      </c>
      <c r="AA203" s="97"/>
      <c r="AB203" s="109"/>
      <c r="AC203" s="98"/>
      <c r="AD203" s="97"/>
      <c r="AE203" s="98"/>
      <c r="AF203" s="110"/>
      <c r="AG203" s="111"/>
      <c r="AH203" s="23" t="e">
        <f>IF(#REF!=1,IF(OR(COUNTA($D203:$G203)&lt;5,COUNTA($J203:$Q203)&lt;1),1,0),0)</f>
        <v>#REF!</v>
      </c>
      <c r="AI203" s="23" t="e">
        <f>IF(#REF!=801,IF(COUNTA(I203)=1,0,1),0)</f>
        <v>#REF!</v>
      </c>
      <c r="AJ203" s="112">
        <f t="shared" si="10"/>
        <v>1</v>
      </c>
      <c r="AK203" s="112">
        <f t="shared" si="11"/>
        <v>0</v>
      </c>
      <c r="AL203" s="112">
        <f>IF($M203="○",IF(COUNTA(#REF!)&lt;2,1,0),0)</f>
        <v>1</v>
      </c>
      <c r="AM203" s="112">
        <f t="shared" si="12"/>
        <v>0</v>
      </c>
      <c r="AN203" s="112">
        <f t="shared" si="13"/>
        <v>0</v>
      </c>
      <c r="AO203" s="112">
        <f t="shared" si="14"/>
        <v>0</v>
      </c>
      <c r="AP203" s="112">
        <f>IF($O203="○",IF(COUNTA(#REF!)&lt;5,1,0),0)</f>
        <v>1</v>
      </c>
    </row>
    <row r="204" spans="2:42" s="113" customFormat="1" ht="45" customHeight="1" x14ac:dyDescent="0.15">
      <c r="B204" s="93" t="s">
        <v>40</v>
      </c>
      <c r="C204" s="94" t="s">
        <v>285</v>
      </c>
      <c r="D204" s="95" t="s">
        <v>846</v>
      </c>
      <c r="E204" s="96" t="s">
        <v>847</v>
      </c>
      <c r="F204" s="97" t="s">
        <v>848</v>
      </c>
      <c r="G204" s="98" t="s">
        <v>849</v>
      </c>
      <c r="H204" s="99" t="s">
        <v>143</v>
      </c>
      <c r="I204" s="100"/>
      <c r="J204" s="101" t="s">
        <v>47</v>
      </c>
      <c r="K204" s="101" t="s">
        <v>47</v>
      </c>
      <c r="L204" s="101" t="s">
        <v>47</v>
      </c>
      <c r="M204" s="101" t="s">
        <v>47</v>
      </c>
      <c r="N204" s="101"/>
      <c r="O204" s="101" t="s">
        <v>47</v>
      </c>
      <c r="P204" s="101"/>
      <c r="Q204" s="101" t="s">
        <v>47</v>
      </c>
      <c r="R204" s="102"/>
      <c r="S204" s="103"/>
      <c r="T204" s="104">
        <v>5</v>
      </c>
      <c r="U204" s="105">
        <v>6</v>
      </c>
      <c r="V204" s="106">
        <v>5</v>
      </c>
      <c r="W204" s="105">
        <v>6</v>
      </c>
      <c r="X204" s="106"/>
      <c r="Y204" s="107"/>
      <c r="Z204" s="108" t="s">
        <v>291</v>
      </c>
      <c r="AA204" s="97" t="s">
        <v>850</v>
      </c>
      <c r="AB204" s="109" t="s">
        <v>851</v>
      </c>
      <c r="AC204" s="98"/>
      <c r="AD204" s="97"/>
      <c r="AE204" s="98"/>
      <c r="AF204" s="110"/>
      <c r="AG204" s="111"/>
      <c r="AH204" s="23" t="e">
        <f>IF(#REF!=1,IF(OR(COUNTA($D204:$G204)&lt;5,COUNTA($J204:$Q204)&lt;1),1,0),0)</f>
        <v>#REF!</v>
      </c>
      <c r="AI204" s="23" t="e">
        <f>IF(#REF!=801,IF(COUNTA(I204)=1,0,1),0)</f>
        <v>#REF!</v>
      </c>
      <c r="AJ204" s="112">
        <f t="shared" ref="AJ204:AJ267" si="15">IF($M204="○",IF(COUNTA($Z204:$AB204)&lt;5,1,0),0)</f>
        <v>1</v>
      </c>
      <c r="AK204" s="112">
        <f t="shared" ref="AK204:AK267" si="16">IF($N204="○",IF(COUNTA($AC204:$AE204)&lt;5,1,0),0)</f>
        <v>0</v>
      </c>
      <c r="AL204" s="112">
        <f>IF($M204="○",IF(COUNTA(#REF!)&lt;2,1,0),0)</f>
        <v>1</v>
      </c>
      <c r="AM204" s="112">
        <f t="shared" ref="AM204:AM267" si="17">IF($R204="○",IF($S204=0,1,0),0)</f>
        <v>0</v>
      </c>
      <c r="AN204" s="112">
        <f t="shared" ref="AN204:AN267" si="18">IF(M204="",0,IF(AND(M204="○",COUNTA(V204:W204)=2),0,1))</f>
        <v>0</v>
      </c>
      <c r="AO204" s="112">
        <f t="shared" ref="AO204:AO267" si="19">IF(N204="",0,IF(AND(N204="○",COUNTA(X204:Y204)=2),0,1))</f>
        <v>0</v>
      </c>
      <c r="AP204" s="112">
        <f>IF($O204="○",IF(COUNTA(#REF!)&lt;5,1,0),0)</f>
        <v>1</v>
      </c>
    </row>
    <row r="205" spans="2:42" s="113" customFormat="1" ht="45" customHeight="1" x14ac:dyDescent="0.15">
      <c r="B205" s="93" t="s">
        <v>40</v>
      </c>
      <c r="C205" s="94" t="s">
        <v>285</v>
      </c>
      <c r="D205" s="95" t="s">
        <v>852</v>
      </c>
      <c r="E205" s="96" t="s">
        <v>853</v>
      </c>
      <c r="F205" s="97" t="s">
        <v>854</v>
      </c>
      <c r="G205" s="98" t="s">
        <v>855</v>
      </c>
      <c r="H205" s="99" t="s">
        <v>143</v>
      </c>
      <c r="I205" s="100"/>
      <c r="J205" s="101" t="s">
        <v>47</v>
      </c>
      <c r="K205" s="101" t="s">
        <v>47</v>
      </c>
      <c r="L205" s="101" t="s">
        <v>47</v>
      </c>
      <c r="M205" s="101" t="s">
        <v>47</v>
      </c>
      <c r="N205" s="101"/>
      <c r="O205" s="101" t="s">
        <v>47</v>
      </c>
      <c r="P205" s="101"/>
      <c r="Q205" s="101" t="s">
        <v>47</v>
      </c>
      <c r="R205" s="102"/>
      <c r="S205" s="103"/>
      <c r="T205" s="104">
        <v>22</v>
      </c>
      <c r="U205" s="105">
        <v>19</v>
      </c>
      <c r="V205" s="106">
        <v>22</v>
      </c>
      <c r="W205" s="105">
        <v>19</v>
      </c>
      <c r="X205" s="106"/>
      <c r="Y205" s="107"/>
      <c r="Z205" s="108" t="s">
        <v>291</v>
      </c>
      <c r="AA205" s="97"/>
      <c r="AB205" s="109"/>
      <c r="AC205" s="98"/>
      <c r="AD205" s="97"/>
      <c r="AE205" s="98"/>
      <c r="AF205" s="110"/>
      <c r="AG205" s="111"/>
      <c r="AH205" s="23" t="e">
        <f>IF(#REF!=1,IF(OR(COUNTA($D205:$G205)&lt;5,COUNTA($J205:$Q205)&lt;1),1,0),0)</f>
        <v>#REF!</v>
      </c>
      <c r="AI205" s="23" t="e">
        <f>IF(#REF!=801,IF(COUNTA(I205)=1,0,1),0)</f>
        <v>#REF!</v>
      </c>
      <c r="AJ205" s="112">
        <f t="shared" si="15"/>
        <v>1</v>
      </c>
      <c r="AK205" s="112">
        <f t="shared" si="16"/>
        <v>0</v>
      </c>
      <c r="AL205" s="112">
        <f>IF($M205="○",IF(COUNTA(#REF!)&lt;2,1,0),0)</f>
        <v>1</v>
      </c>
      <c r="AM205" s="112">
        <f t="shared" si="17"/>
        <v>0</v>
      </c>
      <c r="AN205" s="112">
        <f t="shared" si="18"/>
        <v>0</v>
      </c>
      <c r="AO205" s="112">
        <f t="shared" si="19"/>
        <v>0</v>
      </c>
      <c r="AP205" s="112">
        <f>IF($O205="○",IF(COUNTA(#REF!)&lt;5,1,0),0)</f>
        <v>1</v>
      </c>
    </row>
    <row r="206" spans="2:42" s="113" customFormat="1" ht="45" customHeight="1" x14ac:dyDescent="0.15">
      <c r="B206" s="93" t="s">
        <v>40</v>
      </c>
      <c r="C206" s="94" t="s">
        <v>285</v>
      </c>
      <c r="D206" s="95" t="s">
        <v>856</v>
      </c>
      <c r="E206" s="96" t="s">
        <v>857</v>
      </c>
      <c r="F206" s="97" t="s">
        <v>858</v>
      </c>
      <c r="G206" s="98" t="s">
        <v>859</v>
      </c>
      <c r="H206" s="99" t="s">
        <v>143</v>
      </c>
      <c r="I206" s="100"/>
      <c r="J206" s="101" t="s">
        <v>47</v>
      </c>
      <c r="K206" s="101" t="s">
        <v>47</v>
      </c>
      <c r="L206" s="101" t="s">
        <v>47</v>
      </c>
      <c r="M206" s="101" t="s">
        <v>47</v>
      </c>
      <c r="N206" s="101"/>
      <c r="O206" s="101" t="s">
        <v>47</v>
      </c>
      <c r="P206" s="101"/>
      <c r="Q206" s="101" t="s">
        <v>47</v>
      </c>
      <c r="R206" s="102"/>
      <c r="S206" s="103"/>
      <c r="T206" s="104">
        <v>6</v>
      </c>
      <c r="U206" s="105">
        <v>13</v>
      </c>
      <c r="V206" s="106">
        <v>6</v>
      </c>
      <c r="W206" s="105">
        <v>13</v>
      </c>
      <c r="X206" s="106"/>
      <c r="Y206" s="107"/>
      <c r="Z206" s="108" t="s">
        <v>291</v>
      </c>
      <c r="AA206" s="97"/>
      <c r="AB206" s="109"/>
      <c r="AC206" s="98"/>
      <c r="AD206" s="97"/>
      <c r="AE206" s="98"/>
      <c r="AF206" s="110"/>
      <c r="AG206" s="111"/>
      <c r="AH206" s="23" t="e">
        <f>IF(#REF!=1,IF(OR(COUNTA($D206:$G206)&lt;5,COUNTA($J206:$Q206)&lt;1),1,0),0)</f>
        <v>#REF!</v>
      </c>
      <c r="AI206" s="23" t="e">
        <f>IF(#REF!=801,IF(COUNTA(I206)=1,0,1),0)</f>
        <v>#REF!</v>
      </c>
      <c r="AJ206" s="112">
        <f t="shared" si="15"/>
        <v>1</v>
      </c>
      <c r="AK206" s="112">
        <f t="shared" si="16"/>
        <v>0</v>
      </c>
      <c r="AL206" s="112">
        <f>IF($M206="○",IF(COUNTA(#REF!)&lt;2,1,0),0)</f>
        <v>1</v>
      </c>
      <c r="AM206" s="112">
        <f t="shared" si="17"/>
        <v>0</v>
      </c>
      <c r="AN206" s="112">
        <f t="shared" si="18"/>
        <v>0</v>
      </c>
      <c r="AO206" s="112">
        <f t="shared" si="19"/>
        <v>0</v>
      </c>
      <c r="AP206" s="112">
        <f>IF($O206="○",IF(COUNTA(#REF!)&lt;5,1,0),0)</f>
        <v>1</v>
      </c>
    </row>
    <row r="207" spans="2:42" s="113" customFormat="1" ht="45" customHeight="1" x14ac:dyDescent="0.15">
      <c r="B207" s="93" t="s">
        <v>40</v>
      </c>
      <c r="C207" s="94" t="s">
        <v>285</v>
      </c>
      <c r="D207" s="95" t="s">
        <v>860</v>
      </c>
      <c r="E207" s="96" t="s">
        <v>861</v>
      </c>
      <c r="F207" s="97" t="s">
        <v>862</v>
      </c>
      <c r="G207" s="98" t="s">
        <v>863</v>
      </c>
      <c r="H207" s="99" t="s">
        <v>143</v>
      </c>
      <c r="I207" s="100"/>
      <c r="J207" s="101" t="s">
        <v>47</v>
      </c>
      <c r="K207" s="101" t="s">
        <v>47</v>
      </c>
      <c r="L207" s="101" t="s">
        <v>47</v>
      </c>
      <c r="M207" s="101" t="s">
        <v>47</v>
      </c>
      <c r="N207" s="101"/>
      <c r="O207" s="101" t="s">
        <v>47</v>
      </c>
      <c r="P207" s="101"/>
      <c r="Q207" s="101" t="s">
        <v>47</v>
      </c>
      <c r="R207" s="102"/>
      <c r="S207" s="103"/>
      <c r="T207" s="104">
        <v>6</v>
      </c>
      <c r="U207" s="105">
        <v>7</v>
      </c>
      <c r="V207" s="106">
        <v>6</v>
      </c>
      <c r="W207" s="105">
        <v>7</v>
      </c>
      <c r="X207" s="106"/>
      <c r="Y207" s="107"/>
      <c r="Z207" s="108" t="s">
        <v>291</v>
      </c>
      <c r="AA207" s="97"/>
      <c r="AB207" s="109"/>
      <c r="AC207" s="98"/>
      <c r="AD207" s="97"/>
      <c r="AE207" s="98"/>
      <c r="AF207" s="110"/>
      <c r="AG207" s="111"/>
      <c r="AH207" s="23" t="e">
        <f>IF(#REF!=1,IF(OR(COUNTA($D207:$G207)&lt;5,COUNTA($J207:$Q207)&lt;1),1,0),0)</f>
        <v>#REF!</v>
      </c>
      <c r="AI207" s="23" t="e">
        <f>IF(#REF!=801,IF(COUNTA(I207)=1,0,1),0)</f>
        <v>#REF!</v>
      </c>
      <c r="AJ207" s="112">
        <f t="shared" si="15"/>
        <v>1</v>
      </c>
      <c r="AK207" s="112">
        <f t="shared" si="16"/>
        <v>0</v>
      </c>
      <c r="AL207" s="112">
        <f>IF($M207="○",IF(COUNTA(#REF!)&lt;2,1,0),0)</f>
        <v>1</v>
      </c>
      <c r="AM207" s="112">
        <f t="shared" si="17"/>
        <v>0</v>
      </c>
      <c r="AN207" s="112">
        <f t="shared" si="18"/>
        <v>0</v>
      </c>
      <c r="AO207" s="112">
        <f t="shared" si="19"/>
        <v>0</v>
      </c>
      <c r="AP207" s="112">
        <f>IF($O207="○",IF(COUNTA(#REF!)&lt;5,1,0),0)</f>
        <v>1</v>
      </c>
    </row>
    <row r="208" spans="2:42" s="113" customFormat="1" ht="45" customHeight="1" x14ac:dyDescent="0.15">
      <c r="B208" s="93" t="s">
        <v>40</v>
      </c>
      <c r="C208" s="94" t="s">
        <v>285</v>
      </c>
      <c r="D208" s="95" t="s">
        <v>864</v>
      </c>
      <c r="E208" s="96" t="s">
        <v>865</v>
      </c>
      <c r="F208" s="97" t="s">
        <v>866</v>
      </c>
      <c r="G208" s="98" t="s">
        <v>867</v>
      </c>
      <c r="H208" s="99" t="s">
        <v>143</v>
      </c>
      <c r="I208" s="100"/>
      <c r="J208" s="101" t="s">
        <v>47</v>
      </c>
      <c r="K208" s="101" t="s">
        <v>47</v>
      </c>
      <c r="L208" s="101" t="s">
        <v>47</v>
      </c>
      <c r="M208" s="101" t="s">
        <v>47</v>
      </c>
      <c r="N208" s="101" t="s">
        <v>47</v>
      </c>
      <c r="O208" s="101" t="s">
        <v>47</v>
      </c>
      <c r="P208" s="101"/>
      <c r="Q208" s="101" t="s">
        <v>47</v>
      </c>
      <c r="R208" s="102"/>
      <c r="S208" s="103"/>
      <c r="T208" s="104">
        <v>31</v>
      </c>
      <c r="U208" s="105">
        <v>86</v>
      </c>
      <c r="V208" s="106">
        <v>31</v>
      </c>
      <c r="W208" s="105">
        <v>86</v>
      </c>
      <c r="X208" s="106">
        <v>0</v>
      </c>
      <c r="Y208" s="107">
        <v>0</v>
      </c>
      <c r="Z208" s="108" t="s">
        <v>291</v>
      </c>
      <c r="AA208" s="97" t="s">
        <v>868</v>
      </c>
      <c r="AB208" s="109" t="s">
        <v>869</v>
      </c>
      <c r="AC208" s="98" t="s">
        <v>870</v>
      </c>
      <c r="AD208" s="97" t="s">
        <v>705</v>
      </c>
      <c r="AE208" s="98" t="s">
        <v>871</v>
      </c>
      <c r="AF208" s="110" t="s">
        <v>872</v>
      </c>
      <c r="AG208" s="111" t="s">
        <v>873</v>
      </c>
      <c r="AH208" s="23" t="e">
        <f>IF(#REF!=1,IF(OR(COUNTA($D208:$G208)&lt;5,COUNTA($J208:$Q208)&lt;1),1,0),0)</f>
        <v>#REF!</v>
      </c>
      <c r="AI208" s="23" t="e">
        <f>IF(#REF!=801,IF(COUNTA(I208)=1,0,1),0)</f>
        <v>#REF!</v>
      </c>
      <c r="AJ208" s="112">
        <f t="shared" si="15"/>
        <v>1</v>
      </c>
      <c r="AK208" s="112">
        <f t="shared" si="16"/>
        <v>1</v>
      </c>
      <c r="AL208" s="112">
        <f>IF($M208="○",IF(COUNTA(#REF!)&lt;2,1,0),0)</f>
        <v>1</v>
      </c>
      <c r="AM208" s="112">
        <f t="shared" si="17"/>
        <v>0</v>
      </c>
      <c r="AN208" s="112">
        <f t="shared" si="18"/>
        <v>0</v>
      </c>
      <c r="AO208" s="112">
        <f t="shared" si="19"/>
        <v>0</v>
      </c>
      <c r="AP208" s="112">
        <f>IF($O208="○",IF(COUNTA(#REF!)&lt;5,1,0),0)</f>
        <v>1</v>
      </c>
    </row>
    <row r="209" spans="2:42" s="113" customFormat="1" ht="45" customHeight="1" x14ac:dyDescent="0.15">
      <c r="B209" s="93" t="s">
        <v>40</v>
      </c>
      <c r="C209" s="94" t="s">
        <v>285</v>
      </c>
      <c r="D209" s="95" t="s">
        <v>874</v>
      </c>
      <c r="E209" s="96" t="s">
        <v>875</v>
      </c>
      <c r="F209" s="97" t="s">
        <v>876</v>
      </c>
      <c r="G209" s="98" t="s">
        <v>877</v>
      </c>
      <c r="H209" s="99" t="s">
        <v>218</v>
      </c>
      <c r="I209" s="100"/>
      <c r="J209" s="101" t="s">
        <v>47</v>
      </c>
      <c r="K209" s="101" t="s">
        <v>47</v>
      </c>
      <c r="L209" s="101" t="s">
        <v>47</v>
      </c>
      <c r="M209" s="101" t="s">
        <v>47</v>
      </c>
      <c r="N209" s="101"/>
      <c r="O209" s="101" t="s">
        <v>47</v>
      </c>
      <c r="P209" s="101"/>
      <c r="Q209" s="101" t="s">
        <v>47</v>
      </c>
      <c r="R209" s="102"/>
      <c r="S209" s="103"/>
      <c r="T209" s="104">
        <v>4</v>
      </c>
      <c r="U209" s="105">
        <v>2</v>
      </c>
      <c r="V209" s="106">
        <v>4</v>
      </c>
      <c r="W209" s="105">
        <v>2</v>
      </c>
      <c r="X209" s="106"/>
      <c r="Y209" s="107"/>
      <c r="Z209" s="108" t="s">
        <v>291</v>
      </c>
      <c r="AA209" s="97"/>
      <c r="AB209" s="109"/>
      <c r="AC209" s="98"/>
      <c r="AD209" s="97"/>
      <c r="AE209" s="98"/>
      <c r="AF209" s="110"/>
      <c r="AG209" s="111"/>
      <c r="AH209" s="23" t="e">
        <f>IF(#REF!=1,IF(OR(COUNTA($D209:$G209)&lt;5,COUNTA($J209:$Q209)&lt;1),1,0),0)</f>
        <v>#REF!</v>
      </c>
      <c r="AI209" s="23" t="e">
        <f>IF(#REF!=801,IF(COUNTA(I209)=1,0,1),0)</f>
        <v>#REF!</v>
      </c>
      <c r="AJ209" s="112">
        <f t="shared" si="15"/>
        <v>1</v>
      </c>
      <c r="AK209" s="112">
        <f t="shared" si="16"/>
        <v>0</v>
      </c>
      <c r="AL209" s="112">
        <f>IF($M209="○",IF(COUNTA(#REF!)&lt;2,1,0),0)</f>
        <v>1</v>
      </c>
      <c r="AM209" s="112">
        <f t="shared" si="17"/>
        <v>0</v>
      </c>
      <c r="AN209" s="112">
        <f t="shared" si="18"/>
        <v>0</v>
      </c>
      <c r="AO209" s="112">
        <f t="shared" si="19"/>
        <v>0</v>
      </c>
      <c r="AP209" s="112">
        <f>IF($O209="○",IF(COUNTA(#REF!)&lt;5,1,0),0)</f>
        <v>1</v>
      </c>
    </row>
    <row r="210" spans="2:42" s="113" customFormat="1" ht="45" customHeight="1" x14ac:dyDescent="0.15">
      <c r="B210" s="93" t="s">
        <v>40</v>
      </c>
      <c r="C210" s="94" t="s">
        <v>285</v>
      </c>
      <c r="D210" s="95" t="s">
        <v>878</v>
      </c>
      <c r="E210" s="96" t="s">
        <v>879</v>
      </c>
      <c r="F210" s="97" t="s">
        <v>880</v>
      </c>
      <c r="G210" s="98" t="s">
        <v>881</v>
      </c>
      <c r="H210" s="99" t="s">
        <v>218</v>
      </c>
      <c r="I210" s="100"/>
      <c r="J210" s="101" t="s">
        <v>47</v>
      </c>
      <c r="K210" s="101" t="s">
        <v>47</v>
      </c>
      <c r="L210" s="101" t="s">
        <v>47</v>
      </c>
      <c r="M210" s="101" t="s">
        <v>47</v>
      </c>
      <c r="N210" s="101"/>
      <c r="O210" s="101" t="s">
        <v>47</v>
      </c>
      <c r="P210" s="101"/>
      <c r="Q210" s="101" t="s">
        <v>47</v>
      </c>
      <c r="R210" s="102"/>
      <c r="S210" s="103"/>
      <c r="T210" s="104">
        <v>15</v>
      </c>
      <c r="U210" s="105">
        <v>15</v>
      </c>
      <c r="V210" s="106">
        <v>15</v>
      </c>
      <c r="W210" s="105">
        <v>15</v>
      </c>
      <c r="X210" s="106"/>
      <c r="Y210" s="107"/>
      <c r="Z210" s="108" t="s">
        <v>291</v>
      </c>
      <c r="AA210" s="97"/>
      <c r="AB210" s="109"/>
      <c r="AC210" s="98"/>
      <c r="AD210" s="97"/>
      <c r="AE210" s="98"/>
      <c r="AF210" s="110"/>
      <c r="AG210" s="111"/>
      <c r="AH210" s="23" t="e">
        <f>IF(#REF!=1,IF(OR(COUNTA($D210:$G210)&lt;5,COUNTA($J210:$Q210)&lt;1),1,0),0)</f>
        <v>#REF!</v>
      </c>
      <c r="AI210" s="23" t="e">
        <f>IF(#REF!=801,IF(COUNTA(I210)=1,0,1),0)</f>
        <v>#REF!</v>
      </c>
      <c r="AJ210" s="112">
        <f t="shared" si="15"/>
        <v>1</v>
      </c>
      <c r="AK210" s="112">
        <f t="shared" si="16"/>
        <v>0</v>
      </c>
      <c r="AL210" s="112">
        <f>IF($M210="○",IF(COUNTA(#REF!)&lt;2,1,0),0)</f>
        <v>1</v>
      </c>
      <c r="AM210" s="112">
        <f t="shared" si="17"/>
        <v>0</v>
      </c>
      <c r="AN210" s="112">
        <f t="shared" si="18"/>
        <v>0</v>
      </c>
      <c r="AO210" s="112">
        <f t="shared" si="19"/>
        <v>0</v>
      </c>
      <c r="AP210" s="112">
        <f>IF($O210="○",IF(COUNTA(#REF!)&lt;5,1,0),0)</f>
        <v>1</v>
      </c>
    </row>
    <row r="211" spans="2:42" s="113" customFormat="1" ht="45" customHeight="1" x14ac:dyDescent="0.15">
      <c r="B211" s="93" t="s">
        <v>40</v>
      </c>
      <c r="C211" s="94" t="s">
        <v>285</v>
      </c>
      <c r="D211" s="95" t="s">
        <v>882</v>
      </c>
      <c r="E211" s="96" t="s">
        <v>883</v>
      </c>
      <c r="F211" s="97" t="s">
        <v>884</v>
      </c>
      <c r="G211" s="98" t="s">
        <v>885</v>
      </c>
      <c r="H211" s="99" t="s">
        <v>218</v>
      </c>
      <c r="I211" s="100"/>
      <c r="J211" s="101" t="s">
        <v>47</v>
      </c>
      <c r="K211" s="101" t="s">
        <v>47</v>
      </c>
      <c r="L211" s="101" t="s">
        <v>47</v>
      </c>
      <c r="M211" s="101" t="s">
        <v>47</v>
      </c>
      <c r="N211" s="101"/>
      <c r="O211" s="101" t="s">
        <v>47</v>
      </c>
      <c r="P211" s="101"/>
      <c r="Q211" s="101" t="s">
        <v>47</v>
      </c>
      <c r="R211" s="102"/>
      <c r="S211" s="103"/>
      <c r="T211" s="104">
        <v>7</v>
      </c>
      <c r="U211" s="105">
        <v>3</v>
      </c>
      <c r="V211" s="106">
        <v>7</v>
      </c>
      <c r="W211" s="105">
        <v>3</v>
      </c>
      <c r="X211" s="106"/>
      <c r="Y211" s="107"/>
      <c r="Z211" s="108" t="s">
        <v>291</v>
      </c>
      <c r="AA211" s="97"/>
      <c r="AB211" s="109"/>
      <c r="AC211" s="98"/>
      <c r="AD211" s="97"/>
      <c r="AE211" s="98"/>
      <c r="AF211" s="110"/>
      <c r="AG211" s="111"/>
      <c r="AH211" s="23" t="e">
        <f>IF(#REF!=1,IF(OR(COUNTA($D211:$G211)&lt;5,COUNTA($J211:$Q211)&lt;1),1,0),0)</f>
        <v>#REF!</v>
      </c>
      <c r="AI211" s="23" t="e">
        <f>IF(#REF!=801,IF(COUNTA(I211)=1,0,1),0)</f>
        <v>#REF!</v>
      </c>
      <c r="AJ211" s="112">
        <f t="shared" si="15"/>
        <v>1</v>
      </c>
      <c r="AK211" s="112">
        <f t="shared" si="16"/>
        <v>0</v>
      </c>
      <c r="AL211" s="112">
        <f>IF($M211="○",IF(COUNTA(#REF!)&lt;2,1,0),0)</f>
        <v>1</v>
      </c>
      <c r="AM211" s="112">
        <f t="shared" si="17"/>
        <v>0</v>
      </c>
      <c r="AN211" s="112">
        <f t="shared" si="18"/>
        <v>0</v>
      </c>
      <c r="AO211" s="112">
        <f t="shared" si="19"/>
        <v>0</v>
      </c>
      <c r="AP211" s="112">
        <f>IF($O211="○",IF(COUNTA(#REF!)&lt;5,1,0),0)</f>
        <v>1</v>
      </c>
    </row>
    <row r="212" spans="2:42" s="113" customFormat="1" ht="45" customHeight="1" x14ac:dyDescent="0.15">
      <c r="B212" s="93" t="s">
        <v>40</v>
      </c>
      <c r="C212" s="94" t="s">
        <v>285</v>
      </c>
      <c r="D212" s="95" t="s">
        <v>886</v>
      </c>
      <c r="E212" s="96" t="s">
        <v>887</v>
      </c>
      <c r="F212" s="97" t="s">
        <v>888</v>
      </c>
      <c r="G212" s="98" t="s">
        <v>889</v>
      </c>
      <c r="H212" s="99" t="s">
        <v>218</v>
      </c>
      <c r="I212" s="100"/>
      <c r="J212" s="101" t="s">
        <v>47</v>
      </c>
      <c r="K212" s="101" t="s">
        <v>47</v>
      </c>
      <c r="L212" s="101" t="s">
        <v>47</v>
      </c>
      <c r="M212" s="101" t="s">
        <v>47</v>
      </c>
      <c r="N212" s="101"/>
      <c r="O212" s="101" t="s">
        <v>47</v>
      </c>
      <c r="P212" s="101"/>
      <c r="Q212" s="101" t="s">
        <v>47</v>
      </c>
      <c r="R212" s="102"/>
      <c r="S212" s="103"/>
      <c r="T212" s="104">
        <v>13</v>
      </c>
      <c r="U212" s="105">
        <v>0</v>
      </c>
      <c r="V212" s="106">
        <v>13</v>
      </c>
      <c r="W212" s="105">
        <v>0</v>
      </c>
      <c r="X212" s="106"/>
      <c r="Y212" s="107"/>
      <c r="Z212" s="108" t="s">
        <v>291</v>
      </c>
      <c r="AA212" s="97"/>
      <c r="AB212" s="109"/>
      <c r="AC212" s="98"/>
      <c r="AD212" s="97"/>
      <c r="AE212" s="98"/>
      <c r="AF212" s="110"/>
      <c r="AG212" s="111"/>
      <c r="AH212" s="23" t="e">
        <f>IF(#REF!=1,IF(OR(COUNTA($D212:$G212)&lt;5,COUNTA($J212:$Q212)&lt;1),1,0),0)</f>
        <v>#REF!</v>
      </c>
      <c r="AI212" s="23" t="e">
        <f>IF(#REF!=801,IF(COUNTA(I212)=1,0,1),0)</f>
        <v>#REF!</v>
      </c>
      <c r="AJ212" s="112">
        <f t="shared" si="15"/>
        <v>1</v>
      </c>
      <c r="AK212" s="112">
        <f t="shared" si="16"/>
        <v>0</v>
      </c>
      <c r="AL212" s="112">
        <f>IF($M212="○",IF(COUNTA(#REF!)&lt;2,1,0),0)</f>
        <v>1</v>
      </c>
      <c r="AM212" s="112">
        <f t="shared" si="17"/>
        <v>0</v>
      </c>
      <c r="AN212" s="112">
        <f t="shared" si="18"/>
        <v>0</v>
      </c>
      <c r="AO212" s="112">
        <f t="shared" si="19"/>
        <v>0</v>
      </c>
      <c r="AP212" s="112">
        <f>IF($O212="○",IF(COUNTA(#REF!)&lt;5,1,0),0)</f>
        <v>1</v>
      </c>
    </row>
    <row r="213" spans="2:42" s="113" customFormat="1" ht="45" customHeight="1" x14ac:dyDescent="0.15">
      <c r="B213" s="93" t="s">
        <v>40</v>
      </c>
      <c r="C213" s="94" t="s">
        <v>285</v>
      </c>
      <c r="D213" s="95" t="s">
        <v>890</v>
      </c>
      <c r="E213" s="96" t="s">
        <v>891</v>
      </c>
      <c r="F213" s="97" t="s">
        <v>892</v>
      </c>
      <c r="G213" s="98" t="s">
        <v>893</v>
      </c>
      <c r="H213" s="99" t="s">
        <v>218</v>
      </c>
      <c r="I213" s="100"/>
      <c r="J213" s="101" t="s">
        <v>47</v>
      </c>
      <c r="K213" s="101" t="s">
        <v>47</v>
      </c>
      <c r="L213" s="101" t="s">
        <v>47</v>
      </c>
      <c r="M213" s="101" t="s">
        <v>47</v>
      </c>
      <c r="N213" s="101"/>
      <c r="O213" s="101" t="s">
        <v>47</v>
      </c>
      <c r="P213" s="101"/>
      <c r="Q213" s="101" t="s">
        <v>47</v>
      </c>
      <c r="R213" s="102"/>
      <c r="S213" s="103"/>
      <c r="T213" s="104">
        <v>0</v>
      </c>
      <c r="U213" s="105">
        <v>0</v>
      </c>
      <c r="V213" s="106">
        <v>0</v>
      </c>
      <c r="W213" s="105">
        <v>0</v>
      </c>
      <c r="X213" s="106"/>
      <c r="Y213" s="107"/>
      <c r="Z213" s="108" t="s">
        <v>291</v>
      </c>
      <c r="AA213" s="97"/>
      <c r="AB213" s="109"/>
      <c r="AC213" s="98"/>
      <c r="AD213" s="97"/>
      <c r="AE213" s="98"/>
      <c r="AF213" s="110"/>
      <c r="AG213" s="111"/>
      <c r="AH213" s="23" t="e">
        <f>IF(#REF!=1,IF(OR(COUNTA($D213:$G213)&lt;5,COUNTA($J213:$Q213)&lt;1),1,0),0)</f>
        <v>#REF!</v>
      </c>
      <c r="AI213" s="23" t="e">
        <f>IF(#REF!=801,IF(COUNTA(I213)=1,0,1),0)</f>
        <v>#REF!</v>
      </c>
      <c r="AJ213" s="112">
        <f t="shared" si="15"/>
        <v>1</v>
      </c>
      <c r="AK213" s="112">
        <f t="shared" si="16"/>
        <v>0</v>
      </c>
      <c r="AL213" s="112">
        <f>IF($M213="○",IF(COUNTA(#REF!)&lt;2,1,0),0)</f>
        <v>1</v>
      </c>
      <c r="AM213" s="112">
        <f t="shared" si="17"/>
        <v>0</v>
      </c>
      <c r="AN213" s="112">
        <f t="shared" si="18"/>
        <v>0</v>
      </c>
      <c r="AO213" s="112">
        <f t="shared" si="19"/>
        <v>0</v>
      </c>
      <c r="AP213" s="112">
        <f>IF($O213="○",IF(COUNTA(#REF!)&lt;5,1,0),0)</f>
        <v>1</v>
      </c>
    </row>
    <row r="214" spans="2:42" s="113" customFormat="1" ht="45" customHeight="1" x14ac:dyDescent="0.15">
      <c r="B214" s="93" t="s">
        <v>40</v>
      </c>
      <c r="C214" s="94" t="s">
        <v>285</v>
      </c>
      <c r="D214" s="95" t="s">
        <v>894</v>
      </c>
      <c r="E214" s="96" t="s">
        <v>895</v>
      </c>
      <c r="F214" s="97" t="s">
        <v>896</v>
      </c>
      <c r="G214" s="98" t="s">
        <v>897</v>
      </c>
      <c r="H214" s="99" t="s">
        <v>218</v>
      </c>
      <c r="I214" s="100"/>
      <c r="J214" s="101" t="s">
        <v>47</v>
      </c>
      <c r="K214" s="101" t="s">
        <v>47</v>
      </c>
      <c r="L214" s="101" t="s">
        <v>47</v>
      </c>
      <c r="M214" s="101" t="s">
        <v>47</v>
      </c>
      <c r="N214" s="101"/>
      <c r="O214" s="101" t="s">
        <v>47</v>
      </c>
      <c r="P214" s="101"/>
      <c r="Q214" s="101"/>
      <c r="R214" s="102"/>
      <c r="S214" s="103"/>
      <c r="T214" s="104">
        <v>0</v>
      </c>
      <c r="U214" s="105">
        <v>0</v>
      </c>
      <c r="V214" s="106">
        <v>0</v>
      </c>
      <c r="W214" s="105">
        <v>0</v>
      </c>
      <c r="X214" s="106"/>
      <c r="Y214" s="107"/>
      <c r="Z214" s="108" t="s">
        <v>291</v>
      </c>
      <c r="AA214" s="97"/>
      <c r="AB214" s="109"/>
      <c r="AC214" s="98"/>
      <c r="AD214" s="97"/>
      <c r="AE214" s="98"/>
      <c r="AF214" s="110"/>
      <c r="AG214" s="111"/>
      <c r="AH214" s="23" t="e">
        <f>IF(#REF!=1,IF(OR(COUNTA($D214:$G214)&lt;5,COUNTA($J214:$Q214)&lt;1),1,0),0)</f>
        <v>#REF!</v>
      </c>
      <c r="AI214" s="23" t="e">
        <f>IF(#REF!=801,IF(COUNTA(I214)=1,0,1),0)</f>
        <v>#REF!</v>
      </c>
      <c r="AJ214" s="112">
        <f t="shared" si="15"/>
        <v>1</v>
      </c>
      <c r="AK214" s="112">
        <f t="shared" si="16"/>
        <v>0</v>
      </c>
      <c r="AL214" s="112">
        <f>IF($M214="○",IF(COUNTA(#REF!)&lt;2,1,0),0)</f>
        <v>1</v>
      </c>
      <c r="AM214" s="112">
        <f t="shared" si="17"/>
        <v>0</v>
      </c>
      <c r="AN214" s="112">
        <f t="shared" si="18"/>
        <v>0</v>
      </c>
      <c r="AO214" s="112">
        <f t="shared" si="19"/>
        <v>0</v>
      </c>
      <c r="AP214" s="112">
        <f>IF($O214="○",IF(COUNTA(#REF!)&lt;5,1,0),0)</f>
        <v>1</v>
      </c>
    </row>
    <row r="215" spans="2:42" s="113" customFormat="1" ht="45" customHeight="1" x14ac:dyDescent="0.15">
      <c r="B215" s="93" t="s">
        <v>40</v>
      </c>
      <c r="C215" s="94" t="s">
        <v>285</v>
      </c>
      <c r="D215" s="95" t="s">
        <v>898</v>
      </c>
      <c r="E215" s="96" t="s">
        <v>899</v>
      </c>
      <c r="F215" s="97" t="s">
        <v>900</v>
      </c>
      <c r="G215" s="98" t="s">
        <v>901</v>
      </c>
      <c r="H215" s="99" t="s">
        <v>218</v>
      </c>
      <c r="I215" s="100"/>
      <c r="J215" s="101" t="s">
        <v>47</v>
      </c>
      <c r="K215" s="101" t="s">
        <v>47</v>
      </c>
      <c r="L215" s="101" t="s">
        <v>47</v>
      </c>
      <c r="M215" s="101" t="s">
        <v>47</v>
      </c>
      <c r="N215" s="101"/>
      <c r="O215" s="101" t="s">
        <v>47</v>
      </c>
      <c r="P215" s="101"/>
      <c r="Q215" s="101" t="s">
        <v>47</v>
      </c>
      <c r="R215" s="102"/>
      <c r="S215" s="103"/>
      <c r="T215" s="104">
        <v>3</v>
      </c>
      <c r="U215" s="105">
        <v>5</v>
      </c>
      <c r="V215" s="106">
        <v>3</v>
      </c>
      <c r="W215" s="105">
        <v>5</v>
      </c>
      <c r="X215" s="106"/>
      <c r="Y215" s="107"/>
      <c r="Z215" s="108" t="s">
        <v>291</v>
      </c>
      <c r="AA215" s="97"/>
      <c r="AB215" s="109"/>
      <c r="AC215" s="98"/>
      <c r="AD215" s="97"/>
      <c r="AE215" s="98"/>
      <c r="AF215" s="110"/>
      <c r="AG215" s="111"/>
      <c r="AH215" s="23" t="e">
        <f>IF(#REF!=1,IF(OR(COUNTA($D215:$G215)&lt;5,COUNTA($J215:$Q215)&lt;1),1,0),0)</f>
        <v>#REF!</v>
      </c>
      <c r="AI215" s="23" t="e">
        <f>IF(#REF!=801,IF(COUNTA(I215)=1,0,1),0)</f>
        <v>#REF!</v>
      </c>
      <c r="AJ215" s="112">
        <f t="shared" si="15"/>
        <v>1</v>
      </c>
      <c r="AK215" s="112">
        <f t="shared" si="16"/>
        <v>0</v>
      </c>
      <c r="AL215" s="112">
        <f>IF($M215="○",IF(COUNTA(#REF!)&lt;2,1,0),0)</f>
        <v>1</v>
      </c>
      <c r="AM215" s="112">
        <f t="shared" si="17"/>
        <v>0</v>
      </c>
      <c r="AN215" s="112">
        <f t="shared" si="18"/>
        <v>0</v>
      </c>
      <c r="AO215" s="112">
        <f t="shared" si="19"/>
        <v>0</v>
      </c>
      <c r="AP215" s="112">
        <f>IF($O215="○",IF(COUNTA(#REF!)&lt;5,1,0),0)</f>
        <v>1</v>
      </c>
    </row>
    <row r="216" spans="2:42" s="113" customFormat="1" ht="45" customHeight="1" x14ac:dyDescent="0.15">
      <c r="B216" s="93" t="s">
        <v>40</v>
      </c>
      <c r="C216" s="94" t="s">
        <v>285</v>
      </c>
      <c r="D216" s="95" t="s">
        <v>902</v>
      </c>
      <c r="E216" s="96" t="s">
        <v>903</v>
      </c>
      <c r="F216" s="97" t="s">
        <v>904</v>
      </c>
      <c r="G216" s="98" t="s">
        <v>905</v>
      </c>
      <c r="H216" s="99" t="s">
        <v>906</v>
      </c>
      <c r="I216" s="100"/>
      <c r="J216" s="101" t="s">
        <v>47</v>
      </c>
      <c r="K216" s="101" t="s">
        <v>47</v>
      </c>
      <c r="L216" s="101" t="s">
        <v>47</v>
      </c>
      <c r="M216" s="101" t="s">
        <v>47</v>
      </c>
      <c r="N216" s="101"/>
      <c r="O216" s="101" t="s">
        <v>47</v>
      </c>
      <c r="P216" s="101"/>
      <c r="Q216" s="101" t="s">
        <v>47</v>
      </c>
      <c r="R216" s="102"/>
      <c r="S216" s="103"/>
      <c r="T216" s="104">
        <v>3</v>
      </c>
      <c r="U216" s="105">
        <v>2</v>
      </c>
      <c r="V216" s="106">
        <v>3</v>
      </c>
      <c r="W216" s="105">
        <v>2</v>
      </c>
      <c r="X216" s="106"/>
      <c r="Y216" s="107"/>
      <c r="Z216" s="108" t="s">
        <v>291</v>
      </c>
      <c r="AA216" s="97"/>
      <c r="AB216" s="109"/>
      <c r="AC216" s="98"/>
      <c r="AD216" s="97"/>
      <c r="AE216" s="98"/>
      <c r="AF216" s="110"/>
      <c r="AG216" s="111"/>
      <c r="AH216" s="23" t="e">
        <f>IF(#REF!=1,IF(OR(COUNTA($D216:$G216)&lt;5,COUNTA($J216:$Q216)&lt;1),1,0),0)</f>
        <v>#REF!</v>
      </c>
      <c r="AI216" s="23" t="e">
        <f>IF(#REF!=801,IF(COUNTA(I216)=1,0,1),0)</f>
        <v>#REF!</v>
      </c>
      <c r="AJ216" s="112">
        <f t="shared" si="15"/>
        <v>1</v>
      </c>
      <c r="AK216" s="112">
        <f t="shared" si="16"/>
        <v>0</v>
      </c>
      <c r="AL216" s="112">
        <f>IF($M216="○",IF(COUNTA(#REF!)&lt;2,1,0),0)</f>
        <v>1</v>
      </c>
      <c r="AM216" s="112">
        <f t="shared" si="17"/>
        <v>0</v>
      </c>
      <c r="AN216" s="112">
        <f t="shared" si="18"/>
        <v>0</v>
      </c>
      <c r="AO216" s="112">
        <f t="shared" si="19"/>
        <v>0</v>
      </c>
      <c r="AP216" s="112">
        <f>IF($O216="○",IF(COUNTA(#REF!)&lt;5,1,0),0)</f>
        <v>1</v>
      </c>
    </row>
    <row r="217" spans="2:42" s="113" customFormat="1" ht="45" customHeight="1" x14ac:dyDescent="0.15">
      <c r="B217" s="93" t="s">
        <v>40</v>
      </c>
      <c r="C217" s="94" t="s">
        <v>285</v>
      </c>
      <c r="D217" s="95" t="s">
        <v>907</v>
      </c>
      <c r="E217" s="96" t="s">
        <v>908</v>
      </c>
      <c r="F217" s="97" t="s">
        <v>909</v>
      </c>
      <c r="G217" s="98" t="s">
        <v>910</v>
      </c>
      <c r="H217" s="99" t="s">
        <v>906</v>
      </c>
      <c r="I217" s="100"/>
      <c r="J217" s="101" t="s">
        <v>47</v>
      </c>
      <c r="K217" s="101" t="s">
        <v>47</v>
      </c>
      <c r="L217" s="101" t="s">
        <v>47</v>
      </c>
      <c r="M217" s="101" t="s">
        <v>47</v>
      </c>
      <c r="N217" s="101"/>
      <c r="O217" s="101" t="s">
        <v>47</v>
      </c>
      <c r="P217" s="101"/>
      <c r="Q217" s="101" t="s">
        <v>47</v>
      </c>
      <c r="R217" s="102"/>
      <c r="S217" s="103"/>
      <c r="T217" s="104">
        <v>4</v>
      </c>
      <c r="U217" s="105">
        <v>6</v>
      </c>
      <c r="V217" s="106">
        <v>4</v>
      </c>
      <c r="W217" s="105">
        <v>6</v>
      </c>
      <c r="X217" s="106"/>
      <c r="Y217" s="107"/>
      <c r="Z217" s="108" t="s">
        <v>291</v>
      </c>
      <c r="AA217" s="97"/>
      <c r="AB217" s="109"/>
      <c r="AC217" s="98"/>
      <c r="AD217" s="97"/>
      <c r="AE217" s="98"/>
      <c r="AF217" s="110"/>
      <c r="AG217" s="111"/>
      <c r="AH217" s="23" t="e">
        <f>IF(#REF!=1,IF(OR(COUNTA($D217:$G217)&lt;5,COUNTA($J217:$Q217)&lt;1),1,0),0)</f>
        <v>#REF!</v>
      </c>
      <c r="AI217" s="23" t="e">
        <f>IF(#REF!=801,IF(COUNTA(I217)=1,0,1),0)</f>
        <v>#REF!</v>
      </c>
      <c r="AJ217" s="112">
        <f t="shared" si="15"/>
        <v>1</v>
      </c>
      <c r="AK217" s="112">
        <f t="shared" si="16"/>
        <v>0</v>
      </c>
      <c r="AL217" s="112">
        <f>IF($M217="○",IF(COUNTA(#REF!)&lt;2,1,0),0)</f>
        <v>1</v>
      </c>
      <c r="AM217" s="112">
        <f t="shared" si="17"/>
        <v>0</v>
      </c>
      <c r="AN217" s="112">
        <f t="shared" si="18"/>
        <v>0</v>
      </c>
      <c r="AO217" s="112">
        <f t="shared" si="19"/>
        <v>0</v>
      </c>
      <c r="AP217" s="112">
        <f>IF($O217="○",IF(COUNTA(#REF!)&lt;5,1,0),0)</f>
        <v>1</v>
      </c>
    </row>
    <row r="218" spans="2:42" s="113" customFormat="1" ht="45" customHeight="1" x14ac:dyDescent="0.15">
      <c r="B218" s="93" t="s">
        <v>40</v>
      </c>
      <c r="C218" s="94" t="s">
        <v>285</v>
      </c>
      <c r="D218" s="95" t="s">
        <v>911</v>
      </c>
      <c r="E218" s="96" t="s">
        <v>912</v>
      </c>
      <c r="F218" s="97" t="s">
        <v>913</v>
      </c>
      <c r="G218" s="98" t="s">
        <v>914</v>
      </c>
      <c r="H218" s="99" t="s">
        <v>915</v>
      </c>
      <c r="I218" s="100"/>
      <c r="J218" s="101" t="s">
        <v>47</v>
      </c>
      <c r="K218" s="101" t="s">
        <v>47</v>
      </c>
      <c r="L218" s="101" t="s">
        <v>47</v>
      </c>
      <c r="M218" s="101" t="s">
        <v>47</v>
      </c>
      <c r="N218" s="101"/>
      <c r="O218" s="101" t="s">
        <v>47</v>
      </c>
      <c r="P218" s="101"/>
      <c r="Q218" s="101" t="s">
        <v>47</v>
      </c>
      <c r="R218" s="102"/>
      <c r="S218" s="103"/>
      <c r="T218" s="104">
        <v>0</v>
      </c>
      <c r="U218" s="105">
        <v>0</v>
      </c>
      <c r="V218" s="106">
        <v>0</v>
      </c>
      <c r="W218" s="105">
        <v>0</v>
      </c>
      <c r="X218" s="106"/>
      <c r="Y218" s="107"/>
      <c r="Z218" s="108" t="s">
        <v>291</v>
      </c>
      <c r="AA218" s="97"/>
      <c r="AB218" s="109"/>
      <c r="AC218" s="98"/>
      <c r="AD218" s="97"/>
      <c r="AE218" s="98"/>
      <c r="AF218" s="110"/>
      <c r="AG218" s="111"/>
      <c r="AH218" s="23" t="e">
        <f>IF(#REF!=1,IF(OR(COUNTA($D218:$G218)&lt;5,COUNTA($J218:$Q218)&lt;1),1,0),0)</f>
        <v>#REF!</v>
      </c>
      <c r="AI218" s="23" t="e">
        <f>IF(#REF!=801,IF(COUNTA(I218)=1,0,1),0)</f>
        <v>#REF!</v>
      </c>
      <c r="AJ218" s="112">
        <f t="shared" si="15"/>
        <v>1</v>
      </c>
      <c r="AK218" s="112">
        <f t="shared" si="16"/>
        <v>0</v>
      </c>
      <c r="AL218" s="112">
        <f>IF($M218="○",IF(COUNTA(#REF!)&lt;2,1,0),0)</f>
        <v>1</v>
      </c>
      <c r="AM218" s="112">
        <f t="shared" si="17"/>
        <v>0</v>
      </c>
      <c r="AN218" s="112">
        <f t="shared" si="18"/>
        <v>0</v>
      </c>
      <c r="AO218" s="112">
        <f t="shared" si="19"/>
        <v>0</v>
      </c>
      <c r="AP218" s="112">
        <f>IF($O218="○",IF(COUNTA(#REF!)&lt;5,1,0),0)</f>
        <v>1</v>
      </c>
    </row>
    <row r="219" spans="2:42" s="113" customFormat="1" ht="45" customHeight="1" x14ac:dyDescent="0.15">
      <c r="B219" s="93" t="s">
        <v>40</v>
      </c>
      <c r="C219" s="94" t="s">
        <v>285</v>
      </c>
      <c r="D219" s="95" t="s">
        <v>916</v>
      </c>
      <c r="E219" s="96" t="s">
        <v>917</v>
      </c>
      <c r="F219" s="97" t="s">
        <v>918</v>
      </c>
      <c r="G219" s="98" t="s">
        <v>919</v>
      </c>
      <c r="H219" s="99" t="s">
        <v>920</v>
      </c>
      <c r="I219" s="100"/>
      <c r="J219" s="101" t="s">
        <v>47</v>
      </c>
      <c r="K219" s="101" t="s">
        <v>47</v>
      </c>
      <c r="L219" s="101" t="s">
        <v>47</v>
      </c>
      <c r="M219" s="101" t="s">
        <v>47</v>
      </c>
      <c r="N219" s="101"/>
      <c r="O219" s="101" t="s">
        <v>47</v>
      </c>
      <c r="P219" s="101"/>
      <c r="Q219" s="101" t="s">
        <v>47</v>
      </c>
      <c r="R219" s="102"/>
      <c r="S219" s="103"/>
      <c r="T219" s="104">
        <v>0</v>
      </c>
      <c r="U219" s="105">
        <v>2</v>
      </c>
      <c r="V219" s="106">
        <v>0</v>
      </c>
      <c r="W219" s="105">
        <v>2</v>
      </c>
      <c r="X219" s="106"/>
      <c r="Y219" s="107"/>
      <c r="Z219" s="108" t="s">
        <v>291</v>
      </c>
      <c r="AA219" s="97"/>
      <c r="AB219" s="109"/>
      <c r="AC219" s="98"/>
      <c r="AD219" s="97"/>
      <c r="AE219" s="98"/>
      <c r="AF219" s="110"/>
      <c r="AG219" s="111"/>
      <c r="AH219" s="23" t="e">
        <f>IF(#REF!=1,IF(OR(COUNTA($D219:$G219)&lt;5,COUNTA($J219:$Q219)&lt;1),1,0),0)</f>
        <v>#REF!</v>
      </c>
      <c r="AI219" s="23" t="e">
        <f>IF(#REF!=801,IF(COUNTA(I219)=1,0,1),0)</f>
        <v>#REF!</v>
      </c>
      <c r="AJ219" s="112">
        <f t="shared" si="15"/>
        <v>1</v>
      </c>
      <c r="AK219" s="112">
        <f t="shared" si="16"/>
        <v>0</v>
      </c>
      <c r="AL219" s="112">
        <f>IF($M219="○",IF(COUNTA(#REF!)&lt;2,1,0),0)</f>
        <v>1</v>
      </c>
      <c r="AM219" s="112">
        <f t="shared" si="17"/>
        <v>0</v>
      </c>
      <c r="AN219" s="112">
        <f t="shared" si="18"/>
        <v>0</v>
      </c>
      <c r="AO219" s="112">
        <f t="shared" si="19"/>
        <v>0</v>
      </c>
      <c r="AP219" s="112">
        <f>IF($O219="○",IF(COUNTA(#REF!)&lt;5,1,0),0)</f>
        <v>1</v>
      </c>
    </row>
    <row r="220" spans="2:42" s="113" customFormat="1" ht="45" customHeight="1" x14ac:dyDescent="0.15">
      <c r="B220" s="93" t="s">
        <v>40</v>
      </c>
      <c r="C220" s="94" t="s">
        <v>921</v>
      </c>
      <c r="D220" s="95" t="s">
        <v>922</v>
      </c>
      <c r="E220" s="96" t="s">
        <v>923</v>
      </c>
      <c r="F220" s="97" t="s">
        <v>830</v>
      </c>
      <c r="G220" s="98" t="s">
        <v>924</v>
      </c>
      <c r="H220" s="99" t="s">
        <v>143</v>
      </c>
      <c r="I220" s="100"/>
      <c r="J220" s="101" t="s">
        <v>47</v>
      </c>
      <c r="K220" s="101" t="s">
        <v>47</v>
      </c>
      <c r="L220" s="101"/>
      <c r="M220" s="101"/>
      <c r="N220" s="101"/>
      <c r="O220" s="101"/>
      <c r="P220" s="101"/>
      <c r="Q220" s="101"/>
      <c r="R220" s="102"/>
      <c r="S220" s="103"/>
      <c r="T220" s="104">
        <v>0</v>
      </c>
      <c r="U220" s="105">
        <v>13</v>
      </c>
      <c r="V220" s="106">
        <v>0</v>
      </c>
      <c r="W220" s="105">
        <v>0</v>
      </c>
      <c r="X220" s="106">
        <v>0</v>
      </c>
      <c r="Y220" s="107">
        <v>0</v>
      </c>
      <c r="Z220" s="108"/>
      <c r="AA220" s="97"/>
      <c r="AB220" s="109"/>
      <c r="AC220" s="98"/>
      <c r="AD220" s="97"/>
      <c r="AE220" s="98"/>
      <c r="AF220" s="110"/>
      <c r="AG220" s="111"/>
      <c r="AH220" s="23" t="e">
        <f>IF(#REF!=1,IF(OR(COUNTA($D220:$G220)&lt;5,COUNTA($J220:$Q220)&lt;1),1,0),0)</f>
        <v>#REF!</v>
      </c>
      <c r="AI220" s="23" t="e">
        <f>IF(#REF!=801,IF(COUNTA(I220)=1,0,1),0)</f>
        <v>#REF!</v>
      </c>
      <c r="AJ220" s="112">
        <f t="shared" si="15"/>
        <v>0</v>
      </c>
      <c r="AK220" s="112">
        <f t="shared" si="16"/>
        <v>0</v>
      </c>
      <c r="AL220" s="112">
        <f>IF($M220="○",IF(COUNTA(#REF!)&lt;2,1,0),0)</f>
        <v>0</v>
      </c>
      <c r="AM220" s="112">
        <f t="shared" si="17"/>
        <v>0</v>
      </c>
      <c r="AN220" s="112">
        <f t="shared" si="18"/>
        <v>0</v>
      </c>
      <c r="AO220" s="112">
        <f t="shared" si="19"/>
        <v>0</v>
      </c>
      <c r="AP220" s="112">
        <f>IF($O220="○",IF(COUNTA(#REF!)&lt;5,1,0),0)</f>
        <v>0</v>
      </c>
    </row>
    <row r="221" spans="2:42" s="113" customFormat="1" ht="45" customHeight="1" x14ac:dyDescent="0.15">
      <c r="B221" s="93" t="s">
        <v>40</v>
      </c>
      <c r="C221" s="94" t="s">
        <v>921</v>
      </c>
      <c r="D221" s="95" t="s">
        <v>925</v>
      </c>
      <c r="E221" s="96" t="s">
        <v>926</v>
      </c>
      <c r="F221" s="97" t="s">
        <v>830</v>
      </c>
      <c r="G221" s="98" t="s">
        <v>924</v>
      </c>
      <c r="H221" s="99" t="s">
        <v>143</v>
      </c>
      <c r="I221" s="100"/>
      <c r="J221" s="101" t="s">
        <v>47</v>
      </c>
      <c r="K221" s="101" t="s">
        <v>47</v>
      </c>
      <c r="L221" s="101"/>
      <c r="M221" s="101"/>
      <c r="N221" s="101"/>
      <c r="O221" s="101"/>
      <c r="P221" s="101"/>
      <c r="Q221" s="101"/>
      <c r="R221" s="102"/>
      <c r="S221" s="103"/>
      <c r="T221" s="104">
        <v>1</v>
      </c>
      <c r="U221" s="105">
        <v>14</v>
      </c>
      <c r="V221" s="106">
        <v>0</v>
      </c>
      <c r="W221" s="105">
        <v>0</v>
      </c>
      <c r="X221" s="106">
        <v>0</v>
      </c>
      <c r="Y221" s="107">
        <v>0</v>
      </c>
      <c r="Z221" s="108"/>
      <c r="AA221" s="97"/>
      <c r="AB221" s="109"/>
      <c r="AC221" s="98"/>
      <c r="AD221" s="97"/>
      <c r="AE221" s="98"/>
      <c r="AF221" s="110"/>
      <c r="AG221" s="111"/>
      <c r="AH221" s="23" t="e">
        <f>IF(#REF!=1,IF(OR(COUNTA($D221:$G221)&lt;5,COUNTA($J221:$Q221)&lt;1),1,0),0)</f>
        <v>#REF!</v>
      </c>
      <c r="AI221" s="23" t="e">
        <f>IF(#REF!=801,IF(COUNTA(I221)=1,0,1),0)</f>
        <v>#REF!</v>
      </c>
      <c r="AJ221" s="112">
        <f t="shared" si="15"/>
        <v>0</v>
      </c>
      <c r="AK221" s="112">
        <f t="shared" si="16"/>
        <v>0</v>
      </c>
      <c r="AL221" s="112">
        <f>IF($M221="○",IF(COUNTA(#REF!)&lt;2,1,0),0)</f>
        <v>0</v>
      </c>
      <c r="AM221" s="112">
        <f t="shared" si="17"/>
        <v>0</v>
      </c>
      <c r="AN221" s="112">
        <f t="shared" si="18"/>
        <v>0</v>
      </c>
      <c r="AO221" s="112">
        <f t="shared" si="19"/>
        <v>0</v>
      </c>
      <c r="AP221" s="112">
        <f>IF($O221="○",IF(COUNTA(#REF!)&lt;5,1,0),0)</f>
        <v>0</v>
      </c>
    </row>
    <row r="222" spans="2:42" s="113" customFormat="1" ht="45" customHeight="1" x14ac:dyDescent="0.15">
      <c r="B222" s="93" t="s">
        <v>40</v>
      </c>
      <c r="C222" s="94" t="s">
        <v>921</v>
      </c>
      <c r="D222" s="95" t="s">
        <v>927</v>
      </c>
      <c r="E222" s="96" t="s">
        <v>928</v>
      </c>
      <c r="F222" s="97" t="s">
        <v>929</v>
      </c>
      <c r="G222" s="98" t="s">
        <v>930</v>
      </c>
      <c r="H222" s="99" t="s">
        <v>143</v>
      </c>
      <c r="I222" s="100"/>
      <c r="J222" s="101" t="s">
        <v>47</v>
      </c>
      <c r="K222" s="101" t="s">
        <v>47</v>
      </c>
      <c r="L222" s="101"/>
      <c r="M222" s="101"/>
      <c r="N222" s="101"/>
      <c r="O222" s="101"/>
      <c r="P222" s="101"/>
      <c r="Q222" s="101"/>
      <c r="R222" s="102"/>
      <c r="S222" s="103"/>
      <c r="T222" s="104">
        <v>0</v>
      </c>
      <c r="U222" s="105">
        <v>4</v>
      </c>
      <c r="V222" s="106">
        <v>0</v>
      </c>
      <c r="W222" s="105">
        <v>0</v>
      </c>
      <c r="X222" s="106">
        <v>0</v>
      </c>
      <c r="Y222" s="107">
        <v>0</v>
      </c>
      <c r="Z222" s="108"/>
      <c r="AA222" s="97"/>
      <c r="AB222" s="109"/>
      <c r="AC222" s="98"/>
      <c r="AD222" s="97"/>
      <c r="AE222" s="98"/>
      <c r="AF222" s="110"/>
      <c r="AG222" s="111"/>
      <c r="AH222" s="23" t="e">
        <f>IF(#REF!=1,IF(OR(COUNTA($D222:$G222)&lt;5,COUNTA($J222:$Q222)&lt;1),1,0),0)</f>
        <v>#REF!</v>
      </c>
      <c r="AI222" s="23" t="e">
        <f>IF(#REF!=801,IF(COUNTA(I222)=1,0,1),0)</f>
        <v>#REF!</v>
      </c>
      <c r="AJ222" s="112">
        <f t="shared" si="15"/>
        <v>0</v>
      </c>
      <c r="AK222" s="112">
        <f t="shared" si="16"/>
        <v>0</v>
      </c>
      <c r="AL222" s="112">
        <f>IF($M222="○",IF(COUNTA(#REF!)&lt;2,1,0),0)</f>
        <v>0</v>
      </c>
      <c r="AM222" s="112">
        <f t="shared" si="17"/>
        <v>0</v>
      </c>
      <c r="AN222" s="112">
        <f t="shared" si="18"/>
        <v>0</v>
      </c>
      <c r="AO222" s="112">
        <f t="shared" si="19"/>
        <v>0</v>
      </c>
      <c r="AP222" s="112">
        <f>IF($O222="○",IF(COUNTA(#REF!)&lt;5,1,0),0)</f>
        <v>0</v>
      </c>
    </row>
    <row r="223" spans="2:42" s="113" customFormat="1" ht="45" customHeight="1" x14ac:dyDescent="0.15">
      <c r="B223" s="93" t="s">
        <v>40</v>
      </c>
      <c r="C223" s="94" t="s">
        <v>931</v>
      </c>
      <c r="D223" s="95" t="s">
        <v>932</v>
      </c>
      <c r="E223" s="96" t="s">
        <v>933</v>
      </c>
      <c r="F223" s="97" t="s">
        <v>934</v>
      </c>
      <c r="G223" s="98" t="s">
        <v>935</v>
      </c>
      <c r="H223" s="99" t="s">
        <v>56</v>
      </c>
      <c r="I223" s="100"/>
      <c r="J223" s="101" t="s">
        <v>47</v>
      </c>
      <c r="K223" s="101" t="s">
        <v>47</v>
      </c>
      <c r="L223" s="101"/>
      <c r="M223" s="101"/>
      <c r="N223" s="101"/>
      <c r="O223" s="101"/>
      <c r="P223" s="101"/>
      <c r="Q223" s="101"/>
      <c r="R223" s="102"/>
      <c r="S223" s="103"/>
      <c r="T223" s="104"/>
      <c r="U223" s="105"/>
      <c r="V223" s="106"/>
      <c r="W223" s="105"/>
      <c r="X223" s="106"/>
      <c r="Y223" s="107"/>
      <c r="Z223" s="108"/>
      <c r="AA223" s="97"/>
      <c r="AB223" s="109"/>
      <c r="AC223" s="98"/>
      <c r="AD223" s="97"/>
      <c r="AE223" s="98"/>
      <c r="AF223" s="110"/>
      <c r="AG223" s="111"/>
      <c r="AH223" s="23" t="e">
        <f>IF(#REF!=1,IF(OR(COUNTA($D223:$G223)&lt;5,COUNTA($J223:$Q223)&lt;1),1,0),0)</f>
        <v>#REF!</v>
      </c>
      <c r="AI223" s="23" t="e">
        <f>IF(#REF!=801,IF(COUNTA(I223)=1,0,1),0)</f>
        <v>#REF!</v>
      </c>
      <c r="AJ223" s="112">
        <f t="shared" si="15"/>
        <v>0</v>
      </c>
      <c r="AK223" s="112">
        <f t="shared" si="16"/>
        <v>0</v>
      </c>
      <c r="AL223" s="112">
        <f>IF($M223="○",IF(COUNTA(#REF!)&lt;2,1,0),0)</f>
        <v>0</v>
      </c>
      <c r="AM223" s="112">
        <f t="shared" si="17"/>
        <v>0</v>
      </c>
      <c r="AN223" s="112">
        <f t="shared" si="18"/>
        <v>0</v>
      </c>
      <c r="AO223" s="112">
        <f t="shared" si="19"/>
        <v>0</v>
      </c>
      <c r="AP223" s="112">
        <f>IF($O223="○",IF(COUNTA(#REF!)&lt;5,1,0),0)</f>
        <v>0</v>
      </c>
    </row>
    <row r="224" spans="2:42" s="113" customFormat="1" ht="45" customHeight="1" x14ac:dyDescent="0.15">
      <c r="B224" s="93" t="s">
        <v>40</v>
      </c>
      <c r="C224" s="94" t="s">
        <v>931</v>
      </c>
      <c r="D224" s="95" t="s">
        <v>936</v>
      </c>
      <c r="E224" s="96" t="s">
        <v>937</v>
      </c>
      <c r="F224" s="97" t="s">
        <v>938</v>
      </c>
      <c r="G224" s="98" t="s">
        <v>939</v>
      </c>
      <c r="H224" s="99" t="s">
        <v>56</v>
      </c>
      <c r="I224" s="100"/>
      <c r="J224" s="101" t="s">
        <v>47</v>
      </c>
      <c r="K224" s="101" t="s">
        <v>47</v>
      </c>
      <c r="L224" s="101"/>
      <c r="M224" s="101"/>
      <c r="N224" s="101"/>
      <c r="O224" s="101"/>
      <c r="P224" s="101"/>
      <c r="Q224" s="101"/>
      <c r="R224" s="102"/>
      <c r="S224" s="103"/>
      <c r="T224" s="104"/>
      <c r="U224" s="105"/>
      <c r="V224" s="106"/>
      <c r="W224" s="105"/>
      <c r="X224" s="106"/>
      <c r="Y224" s="107"/>
      <c r="Z224" s="108"/>
      <c r="AA224" s="97"/>
      <c r="AB224" s="109"/>
      <c r="AC224" s="98"/>
      <c r="AD224" s="97"/>
      <c r="AE224" s="98"/>
      <c r="AF224" s="110"/>
      <c r="AG224" s="111"/>
      <c r="AH224" s="23" t="e">
        <f>IF(#REF!=1,IF(OR(COUNTA($D224:$G224)&lt;5,COUNTA($J224:$Q224)&lt;1),1,0),0)</f>
        <v>#REF!</v>
      </c>
      <c r="AI224" s="23" t="e">
        <f>IF(#REF!=801,IF(COUNTA(I224)=1,0,1),0)</f>
        <v>#REF!</v>
      </c>
      <c r="AJ224" s="112">
        <f t="shared" si="15"/>
        <v>0</v>
      </c>
      <c r="AK224" s="112">
        <f t="shared" si="16"/>
        <v>0</v>
      </c>
      <c r="AL224" s="112">
        <f>IF($M224="○",IF(COUNTA(#REF!)&lt;2,1,0),0)</f>
        <v>0</v>
      </c>
      <c r="AM224" s="112">
        <f t="shared" si="17"/>
        <v>0</v>
      </c>
      <c r="AN224" s="112">
        <f t="shared" si="18"/>
        <v>0</v>
      </c>
      <c r="AO224" s="112">
        <f t="shared" si="19"/>
        <v>0</v>
      </c>
      <c r="AP224" s="112">
        <f>IF($O224="○",IF(COUNTA(#REF!)&lt;5,1,0),0)</f>
        <v>0</v>
      </c>
    </row>
    <row r="225" spans="2:42" s="113" customFormat="1" ht="45" customHeight="1" x14ac:dyDescent="0.15">
      <c r="B225" s="93" t="s">
        <v>40</v>
      </c>
      <c r="C225" s="94" t="s">
        <v>931</v>
      </c>
      <c r="D225" s="95" t="s">
        <v>940</v>
      </c>
      <c r="E225" s="96" t="s">
        <v>941</v>
      </c>
      <c r="F225" s="97" t="s">
        <v>942</v>
      </c>
      <c r="G225" s="98" t="s">
        <v>943</v>
      </c>
      <c r="H225" s="99" t="s">
        <v>114</v>
      </c>
      <c r="I225" s="100"/>
      <c r="J225" s="101" t="s">
        <v>47</v>
      </c>
      <c r="K225" s="101" t="s">
        <v>47</v>
      </c>
      <c r="L225" s="101"/>
      <c r="M225" s="101"/>
      <c r="N225" s="101" t="s">
        <v>47</v>
      </c>
      <c r="O225" s="101"/>
      <c r="P225" s="101"/>
      <c r="Q225" s="101"/>
      <c r="R225" s="102"/>
      <c r="S225" s="103"/>
      <c r="T225" s="104"/>
      <c r="U225" s="105"/>
      <c r="V225" s="106"/>
      <c r="W225" s="105"/>
      <c r="X225" s="106"/>
      <c r="Y225" s="107"/>
      <c r="Z225" s="108"/>
      <c r="AA225" s="97"/>
      <c r="AB225" s="109"/>
      <c r="AC225" s="98" t="s">
        <v>944</v>
      </c>
      <c r="AD225" s="97" t="s">
        <v>945</v>
      </c>
      <c r="AE225" s="98" t="s">
        <v>946</v>
      </c>
      <c r="AF225" s="110" t="s">
        <v>947</v>
      </c>
      <c r="AG225" s="111" t="s">
        <v>948</v>
      </c>
      <c r="AH225" s="23" t="e">
        <f>IF(#REF!=1,IF(OR(COUNTA($D225:$G225)&lt;5,COUNTA($J225:$Q225)&lt;1),1,0),0)</f>
        <v>#REF!</v>
      </c>
      <c r="AI225" s="23" t="e">
        <f>IF(#REF!=801,IF(COUNTA(I225)=1,0,1),0)</f>
        <v>#REF!</v>
      </c>
      <c r="AJ225" s="112">
        <f t="shared" si="15"/>
        <v>0</v>
      </c>
      <c r="AK225" s="112">
        <f t="shared" si="16"/>
        <v>1</v>
      </c>
      <c r="AL225" s="112">
        <f>IF($M225="○",IF(COUNTA(#REF!)&lt;2,1,0),0)</f>
        <v>0</v>
      </c>
      <c r="AM225" s="112">
        <f t="shared" si="17"/>
        <v>0</v>
      </c>
      <c r="AN225" s="112">
        <f t="shared" si="18"/>
        <v>0</v>
      </c>
      <c r="AO225" s="112">
        <f t="shared" si="19"/>
        <v>1</v>
      </c>
      <c r="AP225" s="112">
        <f>IF($O225="○",IF(COUNTA(#REF!)&lt;5,1,0),0)</f>
        <v>0</v>
      </c>
    </row>
    <row r="226" spans="2:42" s="113" customFormat="1" ht="45" customHeight="1" x14ac:dyDescent="0.15">
      <c r="B226" s="93" t="s">
        <v>40</v>
      </c>
      <c r="C226" s="94" t="s">
        <v>931</v>
      </c>
      <c r="D226" s="95" t="s">
        <v>949</v>
      </c>
      <c r="E226" s="96" t="s">
        <v>950</v>
      </c>
      <c r="F226" s="97" t="s">
        <v>951</v>
      </c>
      <c r="G226" s="98" t="s">
        <v>952</v>
      </c>
      <c r="H226" s="99" t="s">
        <v>56</v>
      </c>
      <c r="I226" s="100"/>
      <c r="J226" s="101" t="s">
        <v>47</v>
      </c>
      <c r="K226" s="101" t="s">
        <v>47</v>
      </c>
      <c r="L226" s="101"/>
      <c r="M226" s="101"/>
      <c r="N226" s="101"/>
      <c r="O226" s="101"/>
      <c r="P226" s="101"/>
      <c r="Q226" s="101"/>
      <c r="R226" s="102"/>
      <c r="S226" s="103"/>
      <c r="T226" s="104"/>
      <c r="U226" s="105"/>
      <c r="V226" s="106"/>
      <c r="W226" s="105"/>
      <c r="X226" s="106"/>
      <c r="Y226" s="107"/>
      <c r="Z226" s="108"/>
      <c r="AA226" s="97"/>
      <c r="AB226" s="109"/>
      <c r="AC226" s="98"/>
      <c r="AD226" s="97"/>
      <c r="AE226" s="98"/>
      <c r="AF226" s="110"/>
      <c r="AG226" s="111"/>
      <c r="AH226" s="23" t="e">
        <f>IF(#REF!=1,IF(OR(COUNTA($D226:$G226)&lt;5,COUNTA($J226:$Q226)&lt;1),1,0),0)</f>
        <v>#REF!</v>
      </c>
      <c r="AI226" s="23" t="e">
        <f>IF(#REF!=801,IF(COUNTA(I226)=1,0,1),0)</f>
        <v>#REF!</v>
      </c>
      <c r="AJ226" s="112">
        <f t="shared" si="15"/>
        <v>0</v>
      </c>
      <c r="AK226" s="112">
        <f t="shared" si="16"/>
        <v>0</v>
      </c>
      <c r="AL226" s="112">
        <f>IF($M226="○",IF(COUNTA(#REF!)&lt;2,1,0),0)</f>
        <v>0</v>
      </c>
      <c r="AM226" s="112">
        <f t="shared" si="17"/>
        <v>0</v>
      </c>
      <c r="AN226" s="112">
        <f t="shared" si="18"/>
        <v>0</v>
      </c>
      <c r="AO226" s="112">
        <f t="shared" si="19"/>
        <v>0</v>
      </c>
      <c r="AP226" s="112">
        <f>IF($O226="○",IF(COUNTA(#REF!)&lt;5,1,0),0)</f>
        <v>0</v>
      </c>
    </row>
    <row r="227" spans="2:42" s="113" customFormat="1" ht="45" customHeight="1" x14ac:dyDescent="0.15">
      <c r="B227" s="93" t="s">
        <v>40</v>
      </c>
      <c r="C227" s="94" t="s">
        <v>931</v>
      </c>
      <c r="D227" s="95" t="s">
        <v>953</v>
      </c>
      <c r="E227" s="96" t="s">
        <v>954</v>
      </c>
      <c r="F227" s="97" t="s">
        <v>955</v>
      </c>
      <c r="G227" s="98" t="s">
        <v>956</v>
      </c>
      <c r="H227" s="99" t="s">
        <v>56</v>
      </c>
      <c r="I227" s="100"/>
      <c r="J227" s="101" t="s">
        <v>47</v>
      </c>
      <c r="K227" s="101" t="s">
        <v>47</v>
      </c>
      <c r="L227" s="101"/>
      <c r="M227" s="101"/>
      <c r="N227" s="101"/>
      <c r="O227" s="101"/>
      <c r="P227" s="101"/>
      <c r="Q227" s="101"/>
      <c r="R227" s="102"/>
      <c r="S227" s="103"/>
      <c r="T227" s="104"/>
      <c r="U227" s="105"/>
      <c r="V227" s="106"/>
      <c r="W227" s="105"/>
      <c r="X227" s="106"/>
      <c r="Y227" s="107"/>
      <c r="Z227" s="108"/>
      <c r="AA227" s="97"/>
      <c r="AB227" s="109"/>
      <c r="AC227" s="98"/>
      <c r="AD227" s="97"/>
      <c r="AE227" s="98"/>
      <c r="AF227" s="110"/>
      <c r="AG227" s="111"/>
      <c r="AH227" s="23" t="e">
        <f>IF(#REF!=1,IF(OR(COUNTA($D227:$G227)&lt;5,COUNTA($J227:$Q227)&lt;1),1,0),0)</f>
        <v>#REF!</v>
      </c>
      <c r="AI227" s="23" t="e">
        <f>IF(#REF!=801,IF(COUNTA(I227)=1,0,1),0)</f>
        <v>#REF!</v>
      </c>
      <c r="AJ227" s="112">
        <f t="shared" si="15"/>
        <v>0</v>
      </c>
      <c r="AK227" s="112">
        <f t="shared" si="16"/>
        <v>0</v>
      </c>
      <c r="AL227" s="112">
        <f>IF($M227="○",IF(COUNTA(#REF!)&lt;2,1,0),0)</f>
        <v>0</v>
      </c>
      <c r="AM227" s="112">
        <f t="shared" si="17"/>
        <v>0</v>
      </c>
      <c r="AN227" s="112">
        <f t="shared" si="18"/>
        <v>0</v>
      </c>
      <c r="AO227" s="112">
        <f t="shared" si="19"/>
        <v>0</v>
      </c>
      <c r="AP227" s="112">
        <f>IF($O227="○",IF(COUNTA(#REF!)&lt;5,1,0),0)</f>
        <v>0</v>
      </c>
    </row>
    <row r="228" spans="2:42" s="113" customFormat="1" ht="45" customHeight="1" x14ac:dyDescent="0.15">
      <c r="B228" s="93" t="s">
        <v>40</v>
      </c>
      <c r="C228" s="94" t="s">
        <v>931</v>
      </c>
      <c r="D228" s="95" t="s">
        <v>957</v>
      </c>
      <c r="E228" s="96" t="s">
        <v>958</v>
      </c>
      <c r="F228" s="97" t="s">
        <v>959</v>
      </c>
      <c r="G228" s="98" t="s">
        <v>960</v>
      </c>
      <c r="H228" s="99" t="s">
        <v>114</v>
      </c>
      <c r="I228" s="100"/>
      <c r="J228" s="101" t="s">
        <v>47</v>
      </c>
      <c r="K228" s="101" t="s">
        <v>47</v>
      </c>
      <c r="L228" s="101"/>
      <c r="M228" s="101"/>
      <c r="N228" s="101"/>
      <c r="O228" s="101"/>
      <c r="P228" s="101"/>
      <c r="Q228" s="101"/>
      <c r="R228" s="102"/>
      <c r="S228" s="103"/>
      <c r="T228" s="104"/>
      <c r="U228" s="105"/>
      <c r="V228" s="106"/>
      <c r="W228" s="105"/>
      <c r="X228" s="106"/>
      <c r="Y228" s="107"/>
      <c r="Z228" s="108"/>
      <c r="AA228" s="97"/>
      <c r="AB228" s="109"/>
      <c r="AC228" s="98"/>
      <c r="AD228" s="97"/>
      <c r="AE228" s="98"/>
      <c r="AF228" s="110"/>
      <c r="AG228" s="111"/>
      <c r="AH228" s="23" t="e">
        <f>IF(#REF!=1,IF(OR(COUNTA($D228:$G228)&lt;5,COUNTA($J228:$Q228)&lt;1),1,0),0)</f>
        <v>#REF!</v>
      </c>
      <c r="AI228" s="23" t="e">
        <f>IF(#REF!=801,IF(COUNTA(I228)=1,0,1),0)</f>
        <v>#REF!</v>
      </c>
      <c r="AJ228" s="112">
        <f t="shared" si="15"/>
        <v>0</v>
      </c>
      <c r="AK228" s="112">
        <f t="shared" si="16"/>
        <v>0</v>
      </c>
      <c r="AL228" s="112">
        <f>IF($M228="○",IF(COUNTA(#REF!)&lt;2,1,0),0)</f>
        <v>0</v>
      </c>
      <c r="AM228" s="112">
        <f t="shared" si="17"/>
        <v>0</v>
      </c>
      <c r="AN228" s="112">
        <f t="shared" si="18"/>
        <v>0</v>
      </c>
      <c r="AO228" s="112">
        <f t="shared" si="19"/>
        <v>0</v>
      </c>
      <c r="AP228" s="112">
        <f>IF($O228="○",IF(COUNTA(#REF!)&lt;5,1,0),0)</f>
        <v>0</v>
      </c>
    </row>
    <row r="229" spans="2:42" s="113" customFormat="1" ht="45" customHeight="1" x14ac:dyDescent="0.15">
      <c r="B229" s="93" t="s">
        <v>40</v>
      </c>
      <c r="C229" s="94" t="s">
        <v>931</v>
      </c>
      <c r="D229" s="95" t="s">
        <v>961</v>
      </c>
      <c r="E229" s="96" t="s">
        <v>962</v>
      </c>
      <c r="F229" s="97" t="s">
        <v>963</v>
      </c>
      <c r="G229" s="98" t="s">
        <v>964</v>
      </c>
      <c r="H229" s="99" t="s">
        <v>114</v>
      </c>
      <c r="I229" s="100"/>
      <c r="J229" s="101" t="s">
        <v>47</v>
      </c>
      <c r="K229" s="101" t="s">
        <v>47</v>
      </c>
      <c r="L229" s="101"/>
      <c r="M229" s="101"/>
      <c r="N229" s="101" t="s">
        <v>47</v>
      </c>
      <c r="O229" s="101"/>
      <c r="P229" s="101"/>
      <c r="Q229" s="101"/>
      <c r="R229" s="102"/>
      <c r="S229" s="103"/>
      <c r="T229" s="104"/>
      <c r="U229" s="105"/>
      <c r="V229" s="106"/>
      <c r="W229" s="105"/>
      <c r="X229" s="106">
        <v>1</v>
      </c>
      <c r="Y229" s="107"/>
      <c r="Z229" s="108"/>
      <c r="AA229" s="97"/>
      <c r="AB229" s="109"/>
      <c r="AC229" s="98" t="s">
        <v>944</v>
      </c>
      <c r="AD229" s="97" t="s">
        <v>945</v>
      </c>
      <c r="AE229" s="98" t="s">
        <v>965</v>
      </c>
      <c r="AF229" s="110" t="s">
        <v>947</v>
      </c>
      <c r="AG229" s="111" t="s">
        <v>948</v>
      </c>
      <c r="AH229" s="23" t="e">
        <f>IF(#REF!=1,IF(OR(COUNTA($D229:$G229)&lt;5,COUNTA($J229:$Q229)&lt;1),1,0),0)</f>
        <v>#REF!</v>
      </c>
      <c r="AI229" s="23" t="e">
        <f>IF(#REF!=801,IF(COUNTA(I229)=1,0,1),0)</f>
        <v>#REF!</v>
      </c>
      <c r="AJ229" s="112">
        <f t="shared" si="15"/>
        <v>0</v>
      </c>
      <c r="AK229" s="112">
        <f t="shared" si="16"/>
        <v>1</v>
      </c>
      <c r="AL229" s="112">
        <f>IF($M229="○",IF(COUNTA(#REF!)&lt;2,1,0),0)</f>
        <v>0</v>
      </c>
      <c r="AM229" s="112">
        <f t="shared" si="17"/>
        <v>0</v>
      </c>
      <c r="AN229" s="112">
        <f t="shared" si="18"/>
        <v>0</v>
      </c>
      <c r="AO229" s="112">
        <f t="shared" si="19"/>
        <v>1</v>
      </c>
      <c r="AP229" s="112">
        <f>IF($O229="○",IF(COUNTA(#REF!)&lt;5,1,0),0)</f>
        <v>0</v>
      </c>
    </row>
    <row r="230" spans="2:42" s="113" customFormat="1" ht="45" customHeight="1" x14ac:dyDescent="0.15">
      <c r="B230" s="93" t="s">
        <v>40</v>
      </c>
      <c r="C230" s="94" t="s">
        <v>931</v>
      </c>
      <c r="D230" s="95" t="s">
        <v>966</v>
      </c>
      <c r="E230" s="96" t="s">
        <v>967</v>
      </c>
      <c r="F230" s="97" t="s">
        <v>968</v>
      </c>
      <c r="G230" s="98" t="s">
        <v>969</v>
      </c>
      <c r="H230" s="99" t="s">
        <v>56</v>
      </c>
      <c r="I230" s="100"/>
      <c r="J230" s="101" t="s">
        <v>47</v>
      </c>
      <c r="K230" s="101" t="s">
        <v>47</v>
      </c>
      <c r="L230" s="101"/>
      <c r="M230" s="101"/>
      <c r="N230" s="101"/>
      <c r="O230" s="101"/>
      <c r="P230" s="101"/>
      <c r="Q230" s="101"/>
      <c r="R230" s="102"/>
      <c r="S230" s="103"/>
      <c r="T230" s="104"/>
      <c r="U230" s="105"/>
      <c r="V230" s="106"/>
      <c r="W230" s="105"/>
      <c r="X230" s="106"/>
      <c r="Y230" s="107"/>
      <c r="Z230" s="108"/>
      <c r="AA230" s="97"/>
      <c r="AB230" s="109"/>
      <c r="AC230" s="98"/>
      <c r="AD230" s="97"/>
      <c r="AE230" s="98"/>
      <c r="AF230" s="110"/>
      <c r="AG230" s="111"/>
      <c r="AH230" s="23" t="e">
        <f>IF(#REF!=1,IF(OR(COUNTA($D230:$G230)&lt;5,COUNTA($J230:$Q230)&lt;1),1,0),0)</f>
        <v>#REF!</v>
      </c>
      <c r="AI230" s="23" t="e">
        <f>IF(#REF!=801,IF(COUNTA(I230)=1,0,1),0)</f>
        <v>#REF!</v>
      </c>
      <c r="AJ230" s="112">
        <f t="shared" si="15"/>
        <v>0</v>
      </c>
      <c r="AK230" s="112">
        <f t="shared" si="16"/>
        <v>0</v>
      </c>
      <c r="AL230" s="112">
        <f>IF($M230="○",IF(COUNTA(#REF!)&lt;2,1,0),0)</f>
        <v>0</v>
      </c>
      <c r="AM230" s="112">
        <f t="shared" si="17"/>
        <v>0</v>
      </c>
      <c r="AN230" s="112">
        <f t="shared" si="18"/>
        <v>0</v>
      </c>
      <c r="AO230" s="112">
        <f t="shared" si="19"/>
        <v>0</v>
      </c>
      <c r="AP230" s="112">
        <f>IF($O230="○",IF(COUNTA(#REF!)&lt;5,1,0),0)</f>
        <v>0</v>
      </c>
    </row>
    <row r="231" spans="2:42" s="113" customFormat="1" ht="45" customHeight="1" x14ac:dyDescent="0.15">
      <c r="B231" s="93" t="s">
        <v>40</v>
      </c>
      <c r="C231" s="94" t="s">
        <v>931</v>
      </c>
      <c r="D231" s="95" t="s">
        <v>970</v>
      </c>
      <c r="E231" s="96" t="s">
        <v>971</v>
      </c>
      <c r="F231" s="97" t="s">
        <v>972</v>
      </c>
      <c r="G231" s="98" t="s">
        <v>973</v>
      </c>
      <c r="H231" s="99" t="s">
        <v>114</v>
      </c>
      <c r="I231" s="100"/>
      <c r="J231" s="101" t="s">
        <v>47</v>
      </c>
      <c r="K231" s="101" t="s">
        <v>47</v>
      </c>
      <c r="L231" s="101"/>
      <c r="M231" s="101"/>
      <c r="N231" s="101" t="s">
        <v>47</v>
      </c>
      <c r="O231" s="101"/>
      <c r="P231" s="101"/>
      <c r="Q231" s="101"/>
      <c r="R231" s="102"/>
      <c r="S231" s="103"/>
      <c r="T231" s="104"/>
      <c r="U231" s="105"/>
      <c r="V231" s="106"/>
      <c r="W231" s="105"/>
      <c r="X231" s="106">
        <v>1</v>
      </c>
      <c r="Y231" s="107"/>
      <c r="Z231" s="108"/>
      <c r="AA231" s="97"/>
      <c r="AB231" s="109"/>
      <c r="AC231" s="98" t="s">
        <v>944</v>
      </c>
      <c r="AD231" s="97" t="s">
        <v>974</v>
      </c>
      <c r="AE231" s="98" t="s">
        <v>975</v>
      </c>
      <c r="AF231" s="110" t="s">
        <v>947</v>
      </c>
      <c r="AG231" s="111" t="s">
        <v>948</v>
      </c>
      <c r="AH231" s="23" t="e">
        <f>IF(#REF!=1,IF(OR(COUNTA($D231:$G231)&lt;5,COUNTA($J231:$Q231)&lt;1),1,0),0)</f>
        <v>#REF!</v>
      </c>
      <c r="AI231" s="23" t="e">
        <f>IF(#REF!=801,IF(COUNTA(I231)=1,0,1),0)</f>
        <v>#REF!</v>
      </c>
      <c r="AJ231" s="112">
        <f t="shared" si="15"/>
        <v>0</v>
      </c>
      <c r="AK231" s="112">
        <f t="shared" si="16"/>
        <v>1</v>
      </c>
      <c r="AL231" s="112">
        <f>IF($M231="○",IF(COUNTA(#REF!)&lt;2,1,0),0)</f>
        <v>0</v>
      </c>
      <c r="AM231" s="112">
        <f t="shared" si="17"/>
        <v>0</v>
      </c>
      <c r="AN231" s="112">
        <f t="shared" si="18"/>
        <v>0</v>
      </c>
      <c r="AO231" s="112">
        <f t="shared" si="19"/>
        <v>1</v>
      </c>
      <c r="AP231" s="112">
        <f>IF($O231="○",IF(COUNTA(#REF!)&lt;5,1,0),0)</f>
        <v>0</v>
      </c>
    </row>
    <row r="232" spans="2:42" s="113" customFormat="1" ht="45" customHeight="1" x14ac:dyDescent="0.15">
      <c r="B232" s="93" t="s">
        <v>40</v>
      </c>
      <c r="C232" s="94" t="s">
        <v>931</v>
      </c>
      <c r="D232" s="95" t="s">
        <v>976</v>
      </c>
      <c r="E232" s="96" t="s">
        <v>977</v>
      </c>
      <c r="F232" s="97" t="s">
        <v>417</v>
      </c>
      <c r="G232" s="98" t="s">
        <v>418</v>
      </c>
      <c r="H232" s="99" t="s">
        <v>52</v>
      </c>
      <c r="I232" s="100"/>
      <c r="J232" s="101" t="s">
        <v>47</v>
      </c>
      <c r="K232" s="101" t="s">
        <v>47</v>
      </c>
      <c r="L232" s="101"/>
      <c r="M232" s="101"/>
      <c r="N232" s="101"/>
      <c r="O232" s="101"/>
      <c r="P232" s="101"/>
      <c r="Q232" s="101"/>
      <c r="R232" s="102"/>
      <c r="S232" s="103"/>
      <c r="T232" s="104"/>
      <c r="U232" s="105"/>
      <c r="V232" s="106"/>
      <c r="W232" s="105"/>
      <c r="X232" s="106"/>
      <c r="Y232" s="107"/>
      <c r="Z232" s="108"/>
      <c r="AA232" s="97"/>
      <c r="AB232" s="109"/>
      <c r="AC232" s="98"/>
      <c r="AD232" s="97"/>
      <c r="AE232" s="98"/>
      <c r="AF232" s="110"/>
      <c r="AG232" s="111"/>
      <c r="AH232" s="23" t="e">
        <f>IF(#REF!=1,IF(OR(COUNTA($D232:$G232)&lt;5,COUNTA($J232:$Q232)&lt;1),1,0),0)</f>
        <v>#REF!</v>
      </c>
      <c r="AI232" s="23" t="e">
        <f>IF(#REF!=801,IF(COUNTA(I232)=1,0,1),0)</f>
        <v>#REF!</v>
      </c>
      <c r="AJ232" s="112">
        <f t="shared" si="15"/>
        <v>0</v>
      </c>
      <c r="AK232" s="112">
        <f t="shared" si="16"/>
        <v>0</v>
      </c>
      <c r="AL232" s="112">
        <f>IF($M232="○",IF(COUNTA(#REF!)&lt;2,1,0),0)</f>
        <v>0</v>
      </c>
      <c r="AM232" s="112">
        <f t="shared" si="17"/>
        <v>0</v>
      </c>
      <c r="AN232" s="112">
        <f t="shared" si="18"/>
        <v>0</v>
      </c>
      <c r="AO232" s="112">
        <f t="shared" si="19"/>
        <v>0</v>
      </c>
      <c r="AP232" s="112">
        <f>IF($O232="○",IF(COUNTA(#REF!)&lt;5,1,0),0)</f>
        <v>0</v>
      </c>
    </row>
    <row r="233" spans="2:42" s="113" customFormat="1" ht="45" customHeight="1" x14ac:dyDescent="0.15">
      <c r="B233" s="93" t="s">
        <v>40</v>
      </c>
      <c r="C233" s="94" t="s">
        <v>931</v>
      </c>
      <c r="D233" s="95" t="s">
        <v>978</v>
      </c>
      <c r="E233" s="96" t="s">
        <v>979</v>
      </c>
      <c r="F233" s="97" t="s">
        <v>980</v>
      </c>
      <c r="G233" s="98" t="s">
        <v>981</v>
      </c>
      <c r="H233" s="99" t="s">
        <v>512</v>
      </c>
      <c r="I233" s="100"/>
      <c r="J233" s="101" t="s">
        <v>47</v>
      </c>
      <c r="K233" s="101" t="s">
        <v>47</v>
      </c>
      <c r="L233" s="101"/>
      <c r="M233" s="101"/>
      <c r="N233" s="101"/>
      <c r="O233" s="101"/>
      <c r="P233" s="101"/>
      <c r="Q233" s="101"/>
      <c r="R233" s="102"/>
      <c r="S233" s="103"/>
      <c r="T233" s="104"/>
      <c r="U233" s="105"/>
      <c r="V233" s="106"/>
      <c r="W233" s="105"/>
      <c r="X233" s="106"/>
      <c r="Y233" s="107"/>
      <c r="Z233" s="108"/>
      <c r="AA233" s="97"/>
      <c r="AB233" s="109"/>
      <c r="AC233" s="98"/>
      <c r="AD233" s="97"/>
      <c r="AE233" s="98"/>
      <c r="AF233" s="110"/>
      <c r="AG233" s="111"/>
      <c r="AH233" s="23" t="e">
        <f>IF(#REF!=1,IF(OR(COUNTA($D233:$G233)&lt;5,COUNTA($J233:$Q233)&lt;1),1,0),0)</f>
        <v>#REF!</v>
      </c>
      <c r="AI233" s="23" t="e">
        <f>IF(#REF!=801,IF(COUNTA(I233)=1,0,1),0)</f>
        <v>#REF!</v>
      </c>
      <c r="AJ233" s="112">
        <f t="shared" si="15"/>
        <v>0</v>
      </c>
      <c r="AK233" s="112">
        <f t="shared" si="16"/>
        <v>0</v>
      </c>
      <c r="AL233" s="112">
        <f>IF($M233="○",IF(COUNTA(#REF!)&lt;2,1,0),0)</f>
        <v>0</v>
      </c>
      <c r="AM233" s="112">
        <f t="shared" si="17"/>
        <v>0</v>
      </c>
      <c r="AN233" s="112">
        <f t="shared" si="18"/>
        <v>0</v>
      </c>
      <c r="AO233" s="112">
        <f t="shared" si="19"/>
        <v>0</v>
      </c>
      <c r="AP233" s="112">
        <f>IF($O233="○",IF(COUNTA(#REF!)&lt;5,1,0),0)</f>
        <v>0</v>
      </c>
    </row>
    <row r="234" spans="2:42" s="113" customFormat="1" ht="45" customHeight="1" x14ac:dyDescent="0.15">
      <c r="B234" s="93" t="s">
        <v>40</v>
      </c>
      <c r="C234" s="94" t="s">
        <v>931</v>
      </c>
      <c r="D234" s="95" t="s">
        <v>982</v>
      </c>
      <c r="E234" s="96" t="s">
        <v>983</v>
      </c>
      <c r="F234" s="97" t="s">
        <v>984</v>
      </c>
      <c r="G234" s="98" t="s">
        <v>985</v>
      </c>
      <c r="H234" s="99" t="s">
        <v>143</v>
      </c>
      <c r="I234" s="100"/>
      <c r="J234" s="101" t="s">
        <v>47</v>
      </c>
      <c r="K234" s="101" t="s">
        <v>47</v>
      </c>
      <c r="L234" s="101"/>
      <c r="M234" s="101" t="s">
        <v>47</v>
      </c>
      <c r="N234" s="101"/>
      <c r="O234" s="101"/>
      <c r="P234" s="101"/>
      <c r="Q234" s="101"/>
      <c r="R234" s="102"/>
      <c r="S234" s="103"/>
      <c r="T234" s="104">
        <v>4</v>
      </c>
      <c r="U234" s="105">
        <v>8</v>
      </c>
      <c r="V234" s="106"/>
      <c r="W234" s="105"/>
      <c r="X234" s="106"/>
      <c r="Y234" s="107"/>
      <c r="Z234" s="108" t="s">
        <v>48</v>
      </c>
      <c r="AA234" s="97" t="s">
        <v>48</v>
      </c>
      <c r="AB234" s="109" t="s">
        <v>986</v>
      </c>
      <c r="AC234" s="98"/>
      <c r="AD234" s="97"/>
      <c r="AE234" s="98"/>
      <c r="AF234" s="110"/>
      <c r="AG234" s="111"/>
      <c r="AH234" s="23" t="e">
        <f>IF(#REF!=1,IF(OR(COUNTA($D234:$G234)&lt;5,COUNTA($J234:$Q234)&lt;1),1,0),0)</f>
        <v>#REF!</v>
      </c>
      <c r="AI234" s="23" t="e">
        <f>IF(#REF!=801,IF(COUNTA(I234)=1,0,1),0)</f>
        <v>#REF!</v>
      </c>
      <c r="AJ234" s="112">
        <f t="shared" si="15"/>
        <v>1</v>
      </c>
      <c r="AK234" s="112">
        <f t="shared" si="16"/>
        <v>0</v>
      </c>
      <c r="AL234" s="112">
        <f>IF($M234="○",IF(COUNTA(#REF!)&lt;2,1,0),0)</f>
        <v>1</v>
      </c>
      <c r="AM234" s="112">
        <f t="shared" si="17"/>
        <v>0</v>
      </c>
      <c r="AN234" s="112">
        <f t="shared" si="18"/>
        <v>1</v>
      </c>
      <c r="AO234" s="112">
        <f t="shared" si="19"/>
        <v>0</v>
      </c>
      <c r="AP234" s="112">
        <f>IF($O234="○",IF(COUNTA(#REF!)&lt;5,1,0),0)</f>
        <v>0</v>
      </c>
    </row>
    <row r="235" spans="2:42" s="113" customFormat="1" ht="45" customHeight="1" x14ac:dyDescent="0.15">
      <c r="B235" s="93" t="s">
        <v>40</v>
      </c>
      <c r="C235" s="94" t="s">
        <v>931</v>
      </c>
      <c r="D235" s="95" t="s">
        <v>987</v>
      </c>
      <c r="E235" s="96" t="s">
        <v>988</v>
      </c>
      <c r="F235" s="97" t="s">
        <v>989</v>
      </c>
      <c r="G235" s="98" t="s">
        <v>990</v>
      </c>
      <c r="H235" s="99" t="s">
        <v>46</v>
      </c>
      <c r="I235" s="100"/>
      <c r="J235" s="101" t="s">
        <v>47</v>
      </c>
      <c r="K235" s="101" t="s">
        <v>47</v>
      </c>
      <c r="L235" s="101"/>
      <c r="M235" s="101"/>
      <c r="N235" s="101"/>
      <c r="O235" s="101"/>
      <c r="P235" s="101"/>
      <c r="Q235" s="101"/>
      <c r="R235" s="102"/>
      <c r="S235" s="103"/>
      <c r="T235" s="104">
        <v>1</v>
      </c>
      <c r="U235" s="105"/>
      <c r="V235" s="106"/>
      <c r="W235" s="105"/>
      <c r="X235" s="106"/>
      <c r="Y235" s="107"/>
      <c r="Z235" s="108"/>
      <c r="AA235" s="97"/>
      <c r="AB235" s="109"/>
      <c r="AC235" s="98"/>
      <c r="AD235" s="97"/>
      <c r="AE235" s="98"/>
      <c r="AF235" s="110"/>
      <c r="AG235" s="111"/>
      <c r="AH235" s="23" t="e">
        <f>IF(#REF!=1,IF(OR(COUNTA($D235:$G235)&lt;5,COUNTA($J235:$Q235)&lt;1),1,0),0)</f>
        <v>#REF!</v>
      </c>
      <c r="AI235" s="23" t="e">
        <f>IF(#REF!=801,IF(COUNTA(I235)=1,0,1),0)</f>
        <v>#REF!</v>
      </c>
      <c r="AJ235" s="112">
        <f t="shared" si="15"/>
        <v>0</v>
      </c>
      <c r="AK235" s="112">
        <f t="shared" si="16"/>
        <v>0</v>
      </c>
      <c r="AL235" s="112">
        <f>IF($M235="○",IF(COUNTA(#REF!)&lt;2,1,0),0)</f>
        <v>0</v>
      </c>
      <c r="AM235" s="112">
        <f t="shared" si="17"/>
        <v>0</v>
      </c>
      <c r="AN235" s="112">
        <f t="shared" si="18"/>
        <v>0</v>
      </c>
      <c r="AO235" s="112">
        <f t="shared" si="19"/>
        <v>0</v>
      </c>
      <c r="AP235" s="112">
        <f>IF($O235="○",IF(COUNTA(#REF!)&lt;5,1,0),0)</f>
        <v>0</v>
      </c>
    </row>
    <row r="236" spans="2:42" s="113" customFormat="1" ht="45" customHeight="1" x14ac:dyDescent="0.15">
      <c r="B236" s="93" t="s">
        <v>40</v>
      </c>
      <c r="C236" s="94" t="s">
        <v>931</v>
      </c>
      <c r="D236" s="95" t="s">
        <v>991</v>
      </c>
      <c r="E236" s="96" t="s">
        <v>992</v>
      </c>
      <c r="F236" s="97" t="s">
        <v>993</v>
      </c>
      <c r="G236" s="98" t="s">
        <v>994</v>
      </c>
      <c r="H236" s="99" t="s">
        <v>114</v>
      </c>
      <c r="I236" s="100"/>
      <c r="J236" s="101" t="s">
        <v>47</v>
      </c>
      <c r="K236" s="101" t="s">
        <v>47</v>
      </c>
      <c r="L236" s="101"/>
      <c r="M236" s="101"/>
      <c r="N236" s="101"/>
      <c r="O236" s="101"/>
      <c r="P236" s="101"/>
      <c r="Q236" s="101"/>
      <c r="R236" s="102"/>
      <c r="S236" s="103"/>
      <c r="T236" s="104"/>
      <c r="U236" s="105"/>
      <c r="V236" s="106"/>
      <c r="W236" s="105"/>
      <c r="X236" s="106"/>
      <c r="Y236" s="107"/>
      <c r="Z236" s="108"/>
      <c r="AA236" s="97"/>
      <c r="AB236" s="109"/>
      <c r="AC236" s="98"/>
      <c r="AD236" s="97"/>
      <c r="AE236" s="98"/>
      <c r="AF236" s="110"/>
      <c r="AG236" s="111"/>
      <c r="AH236" s="23" t="e">
        <f>IF(#REF!=1,IF(OR(COUNTA($D236:$G236)&lt;5,COUNTA($J236:$Q236)&lt;1),1,0),0)</f>
        <v>#REF!</v>
      </c>
      <c r="AI236" s="23" t="e">
        <f>IF(#REF!=801,IF(COUNTA(I236)=1,0,1),0)</f>
        <v>#REF!</v>
      </c>
      <c r="AJ236" s="112">
        <f t="shared" si="15"/>
        <v>0</v>
      </c>
      <c r="AK236" s="112">
        <f t="shared" si="16"/>
        <v>0</v>
      </c>
      <c r="AL236" s="112">
        <f>IF($M236="○",IF(COUNTA(#REF!)&lt;2,1,0),0)</f>
        <v>0</v>
      </c>
      <c r="AM236" s="112">
        <f t="shared" si="17"/>
        <v>0</v>
      </c>
      <c r="AN236" s="112">
        <f t="shared" si="18"/>
        <v>0</v>
      </c>
      <c r="AO236" s="112">
        <f t="shared" si="19"/>
        <v>0</v>
      </c>
      <c r="AP236" s="112">
        <f>IF($O236="○",IF(COUNTA(#REF!)&lt;5,1,0),0)</f>
        <v>0</v>
      </c>
    </row>
    <row r="237" spans="2:42" s="113" customFormat="1" ht="45" customHeight="1" x14ac:dyDescent="0.15">
      <c r="B237" s="93" t="s">
        <v>40</v>
      </c>
      <c r="C237" s="94" t="s">
        <v>931</v>
      </c>
      <c r="D237" s="95" t="s">
        <v>995</v>
      </c>
      <c r="E237" s="96" t="s">
        <v>996</v>
      </c>
      <c r="F237" s="97" t="s">
        <v>997</v>
      </c>
      <c r="G237" s="98" t="s">
        <v>998</v>
      </c>
      <c r="H237" s="99" t="s">
        <v>114</v>
      </c>
      <c r="I237" s="100"/>
      <c r="J237" s="101" t="s">
        <v>47</v>
      </c>
      <c r="K237" s="101" t="s">
        <v>47</v>
      </c>
      <c r="L237" s="101"/>
      <c r="M237" s="101"/>
      <c r="N237" s="101"/>
      <c r="O237" s="101"/>
      <c r="P237" s="101"/>
      <c r="Q237" s="101"/>
      <c r="R237" s="102"/>
      <c r="S237" s="103"/>
      <c r="T237" s="104"/>
      <c r="U237" s="105"/>
      <c r="V237" s="106"/>
      <c r="W237" s="105"/>
      <c r="X237" s="106"/>
      <c r="Y237" s="107"/>
      <c r="Z237" s="108"/>
      <c r="AA237" s="97"/>
      <c r="AB237" s="109"/>
      <c r="AC237" s="98"/>
      <c r="AD237" s="97"/>
      <c r="AE237" s="98"/>
      <c r="AF237" s="110"/>
      <c r="AG237" s="111"/>
      <c r="AH237" s="23" t="e">
        <f>IF(#REF!=1,IF(OR(COUNTA($D237:$G237)&lt;5,COUNTA($J237:$Q237)&lt;1),1,0),0)</f>
        <v>#REF!</v>
      </c>
      <c r="AI237" s="23" t="e">
        <f>IF(#REF!=801,IF(COUNTA(I237)=1,0,1),0)</f>
        <v>#REF!</v>
      </c>
      <c r="AJ237" s="112">
        <f t="shared" si="15"/>
        <v>0</v>
      </c>
      <c r="AK237" s="112">
        <f t="shared" si="16"/>
        <v>0</v>
      </c>
      <c r="AL237" s="112">
        <f>IF($M237="○",IF(COUNTA(#REF!)&lt;2,1,0),0)</f>
        <v>0</v>
      </c>
      <c r="AM237" s="112">
        <f t="shared" si="17"/>
        <v>0</v>
      </c>
      <c r="AN237" s="112">
        <f t="shared" si="18"/>
        <v>0</v>
      </c>
      <c r="AO237" s="112">
        <f t="shared" si="19"/>
        <v>0</v>
      </c>
      <c r="AP237" s="112">
        <f>IF($O237="○",IF(COUNTA(#REF!)&lt;5,1,0),0)</f>
        <v>0</v>
      </c>
    </row>
    <row r="238" spans="2:42" s="113" customFormat="1" ht="45" customHeight="1" x14ac:dyDescent="0.15">
      <c r="B238" s="93" t="s">
        <v>40</v>
      </c>
      <c r="C238" s="94" t="s">
        <v>931</v>
      </c>
      <c r="D238" s="95" t="s">
        <v>999</v>
      </c>
      <c r="E238" s="96" t="s">
        <v>1000</v>
      </c>
      <c r="F238" s="97" t="s">
        <v>339</v>
      </c>
      <c r="G238" s="98" t="s">
        <v>340</v>
      </c>
      <c r="H238" s="99" t="s">
        <v>46</v>
      </c>
      <c r="I238" s="100"/>
      <c r="J238" s="101" t="s">
        <v>47</v>
      </c>
      <c r="K238" s="101" t="s">
        <v>47</v>
      </c>
      <c r="L238" s="101"/>
      <c r="M238" s="101"/>
      <c r="N238" s="101"/>
      <c r="O238" s="101"/>
      <c r="P238" s="101"/>
      <c r="Q238" s="101"/>
      <c r="R238" s="102"/>
      <c r="S238" s="103"/>
      <c r="T238" s="104"/>
      <c r="U238" s="105"/>
      <c r="V238" s="106"/>
      <c r="W238" s="105"/>
      <c r="X238" s="106"/>
      <c r="Y238" s="107"/>
      <c r="Z238" s="108"/>
      <c r="AA238" s="97"/>
      <c r="AB238" s="109"/>
      <c r="AC238" s="98"/>
      <c r="AD238" s="97"/>
      <c r="AE238" s="98"/>
      <c r="AF238" s="110"/>
      <c r="AG238" s="111"/>
      <c r="AH238" s="23" t="e">
        <f>IF(#REF!=1,IF(OR(COUNTA($D238:$G238)&lt;5,COUNTA($J238:$Q238)&lt;1),1,0),0)</f>
        <v>#REF!</v>
      </c>
      <c r="AI238" s="23" t="e">
        <f>IF(#REF!=801,IF(COUNTA(I238)=1,0,1),0)</f>
        <v>#REF!</v>
      </c>
      <c r="AJ238" s="112">
        <f t="shared" si="15"/>
        <v>0</v>
      </c>
      <c r="AK238" s="112">
        <f t="shared" si="16"/>
        <v>0</v>
      </c>
      <c r="AL238" s="112">
        <f>IF($M238="○",IF(COUNTA(#REF!)&lt;2,1,0),0)</f>
        <v>0</v>
      </c>
      <c r="AM238" s="112">
        <f t="shared" si="17"/>
        <v>0</v>
      </c>
      <c r="AN238" s="112">
        <f t="shared" si="18"/>
        <v>0</v>
      </c>
      <c r="AO238" s="112">
        <f t="shared" si="19"/>
        <v>0</v>
      </c>
      <c r="AP238" s="112">
        <f>IF($O238="○",IF(COUNTA(#REF!)&lt;5,1,0),0)</f>
        <v>0</v>
      </c>
    </row>
    <row r="239" spans="2:42" s="113" customFormat="1" ht="45" customHeight="1" x14ac:dyDescent="0.15">
      <c r="B239" s="93" t="s">
        <v>40</v>
      </c>
      <c r="C239" s="94" t="s">
        <v>931</v>
      </c>
      <c r="D239" s="95" t="s">
        <v>1001</v>
      </c>
      <c r="E239" s="96" t="s">
        <v>1002</v>
      </c>
      <c r="F239" s="97" t="s">
        <v>1003</v>
      </c>
      <c r="G239" s="98" t="s">
        <v>1004</v>
      </c>
      <c r="H239" s="99" t="s">
        <v>46</v>
      </c>
      <c r="I239" s="100"/>
      <c r="J239" s="101" t="s">
        <v>47</v>
      </c>
      <c r="K239" s="101" t="s">
        <v>47</v>
      </c>
      <c r="L239" s="101"/>
      <c r="M239" s="101"/>
      <c r="N239" s="101"/>
      <c r="O239" s="101"/>
      <c r="P239" s="101"/>
      <c r="Q239" s="101"/>
      <c r="R239" s="102"/>
      <c r="S239" s="103"/>
      <c r="T239" s="104">
        <v>2</v>
      </c>
      <c r="U239" s="105"/>
      <c r="V239" s="106"/>
      <c r="W239" s="105"/>
      <c r="X239" s="106"/>
      <c r="Y239" s="107"/>
      <c r="Z239" s="108"/>
      <c r="AA239" s="97"/>
      <c r="AB239" s="109"/>
      <c r="AC239" s="98"/>
      <c r="AD239" s="97"/>
      <c r="AE239" s="98"/>
      <c r="AF239" s="110"/>
      <c r="AG239" s="111"/>
      <c r="AH239" s="23" t="e">
        <f>IF(#REF!=1,IF(OR(COUNTA($D239:$G239)&lt;5,COUNTA($J239:$Q239)&lt;1),1,0),0)</f>
        <v>#REF!</v>
      </c>
      <c r="AI239" s="23" t="e">
        <f>IF(#REF!=801,IF(COUNTA(I239)=1,0,1),0)</f>
        <v>#REF!</v>
      </c>
      <c r="AJ239" s="112">
        <f t="shared" si="15"/>
        <v>0</v>
      </c>
      <c r="AK239" s="112">
        <f t="shared" si="16"/>
        <v>0</v>
      </c>
      <c r="AL239" s="112">
        <f>IF($M239="○",IF(COUNTA(#REF!)&lt;2,1,0),0)</f>
        <v>0</v>
      </c>
      <c r="AM239" s="112">
        <f t="shared" si="17"/>
        <v>0</v>
      </c>
      <c r="AN239" s="112">
        <f t="shared" si="18"/>
        <v>0</v>
      </c>
      <c r="AO239" s="112">
        <f t="shared" si="19"/>
        <v>0</v>
      </c>
      <c r="AP239" s="112">
        <f>IF($O239="○",IF(COUNTA(#REF!)&lt;5,1,0),0)</f>
        <v>0</v>
      </c>
    </row>
    <row r="240" spans="2:42" s="113" customFormat="1" ht="45" customHeight="1" x14ac:dyDescent="0.15">
      <c r="B240" s="93" t="s">
        <v>40</v>
      </c>
      <c r="C240" s="94" t="s">
        <v>931</v>
      </c>
      <c r="D240" s="95" t="s">
        <v>1005</v>
      </c>
      <c r="E240" s="96" t="s">
        <v>1006</v>
      </c>
      <c r="F240" s="97" t="s">
        <v>1007</v>
      </c>
      <c r="G240" s="98" t="s">
        <v>1008</v>
      </c>
      <c r="H240" s="99" t="s">
        <v>56</v>
      </c>
      <c r="I240" s="100"/>
      <c r="J240" s="101" t="s">
        <v>47</v>
      </c>
      <c r="K240" s="101" t="s">
        <v>47</v>
      </c>
      <c r="L240" s="101"/>
      <c r="M240" s="101"/>
      <c r="N240" s="101" t="s">
        <v>47</v>
      </c>
      <c r="O240" s="101"/>
      <c r="P240" s="101"/>
      <c r="Q240" s="101"/>
      <c r="R240" s="102"/>
      <c r="S240" s="103"/>
      <c r="T240" s="104"/>
      <c r="U240" s="105"/>
      <c r="V240" s="106"/>
      <c r="W240" s="105"/>
      <c r="X240" s="106"/>
      <c r="Y240" s="107"/>
      <c r="Z240" s="108"/>
      <c r="AA240" s="97"/>
      <c r="AB240" s="109"/>
      <c r="AC240" s="98" t="s">
        <v>944</v>
      </c>
      <c r="AD240" s="97" t="s">
        <v>1009</v>
      </c>
      <c r="AE240" s="98" t="s">
        <v>1010</v>
      </c>
      <c r="AF240" s="110" t="s">
        <v>947</v>
      </c>
      <c r="AG240" s="111" t="s">
        <v>948</v>
      </c>
      <c r="AH240" s="23" t="e">
        <f>IF(#REF!=1,IF(OR(COUNTA($D240:$G240)&lt;5,COUNTA($J240:$Q240)&lt;1),1,0),0)</f>
        <v>#REF!</v>
      </c>
      <c r="AI240" s="23" t="e">
        <f>IF(#REF!=801,IF(COUNTA(I240)=1,0,1),0)</f>
        <v>#REF!</v>
      </c>
      <c r="AJ240" s="112">
        <f t="shared" si="15"/>
        <v>0</v>
      </c>
      <c r="AK240" s="112">
        <f t="shared" si="16"/>
        <v>1</v>
      </c>
      <c r="AL240" s="112">
        <f>IF($M240="○",IF(COUNTA(#REF!)&lt;2,1,0),0)</f>
        <v>0</v>
      </c>
      <c r="AM240" s="112">
        <f t="shared" si="17"/>
        <v>0</v>
      </c>
      <c r="AN240" s="112">
        <f t="shared" si="18"/>
        <v>0</v>
      </c>
      <c r="AO240" s="112">
        <f t="shared" si="19"/>
        <v>1</v>
      </c>
      <c r="AP240" s="112">
        <f>IF($O240="○",IF(COUNTA(#REF!)&lt;5,1,0),0)</f>
        <v>0</v>
      </c>
    </row>
    <row r="241" spans="2:42" s="113" customFormat="1" ht="45" customHeight="1" x14ac:dyDescent="0.15">
      <c r="B241" s="93" t="s">
        <v>40</v>
      </c>
      <c r="C241" s="94" t="s">
        <v>931</v>
      </c>
      <c r="D241" s="95" t="s">
        <v>1011</v>
      </c>
      <c r="E241" s="96" t="s">
        <v>1012</v>
      </c>
      <c r="F241" s="97" t="s">
        <v>1013</v>
      </c>
      <c r="G241" s="98" t="s">
        <v>1014</v>
      </c>
      <c r="H241" s="99" t="s">
        <v>56</v>
      </c>
      <c r="I241" s="100"/>
      <c r="J241" s="101" t="s">
        <v>47</v>
      </c>
      <c r="K241" s="101" t="s">
        <v>47</v>
      </c>
      <c r="L241" s="101"/>
      <c r="M241" s="101"/>
      <c r="N241" s="101" t="s">
        <v>47</v>
      </c>
      <c r="O241" s="101"/>
      <c r="P241" s="101"/>
      <c r="Q241" s="101"/>
      <c r="R241" s="102"/>
      <c r="S241" s="103"/>
      <c r="T241" s="104"/>
      <c r="U241" s="105"/>
      <c r="V241" s="106"/>
      <c r="W241" s="105"/>
      <c r="X241" s="106"/>
      <c r="Y241" s="107"/>
      <c r="Z241" s="108"/>
      <c r="AA241" s="97"/>
      <c r="AB241" s="109"/>
      <c r="AC241" s="98" t="s">
        <v>944</v>
      </c>
      <c r="AD241" s="97" t="s">
        <v>1015</v>
      </c>
      <c r="AE241" s="98" t="s">
        <v>1016</v>
      </c>
      <c r="AF241" s="110" t="s">
        <v>947</v>
      </c>
      <c r="AG241" s="111" t="s">
        <v>948</v>
      </c>
      <c r="AH241" s="23" t="e">
        <f>IF(#REF!=1,IF(OR(COUNTA($D241:$G241)&lt;5,COUNTA($J241:$Q241)&lt;1),1,0),0)</f>
        <v>#REF!</v>
      </c>
      <c r="AI241" s="23" t="e">
        <f>IF(#REF!=801,IF(COUNTA(I241)=1,0,1),0)</f>
        <v>#REF!</v>
      </c>
      <c r="AJ241" s="112">
        <f t="shared" si="15"/>
        <v>0</v>
      </c>
      <c r="AK241" s="112">
        <f t="shared" si="16"/>
        <v>1</v>
      </c>
      <c r="AL241" s="112">
        <f>IF($M241="○",IF(COUNTA(#REF!)&lt;2,1,0),0)</f>
        <v>0</v>
      </c>
      <c r="AM241" s="112">
        <f t="shared" si="17"/>
        <v>0</v>
      </c>
      <c r="AN241" s="112">
        <f t="shared" si="18"/>
        <v>0</v>
      </c>
      <c r="AO241" s="112">
        <f t="shared" si="19"/>
        <v>1</v>
      </c>
      <c r="AP241" s="112">
        <f>IF($O241="○",IF(COUNTA(#REF!)&lt;5,1,0),0)</f>
        <v>0</v>
      </c>
    </row>
    <row r="242" spans="2:42" s="113" customFormat="1" ht="45" customHeight="1" x14ac:dyDescent="0.15">
      <c r="B242" s="93" t="s">
        <v>40</v>
      </c>
      <c r="C242" s="94" t="s">
        <v>931</v>
      </c>
      <c r="D242" s="95" t="s">
        <v>1017</v>
      </c>
      <c r="E242" s="96" t="s">
        <v>1018</v>
      </c>
      <c r="F242" s="97" t="s">
        <v>1019</v>
      </c>
      <c r="G242" s="98" t="s">
        <v>1020</v>
      </c>
      <c r="H242" s="99" t="s">
        <v>105</v>
      </c>
      <c r="I242" s="100"/>
      <c r="J242" s="101" t="s">
        <v>47</v>
      </c>
      <c r="K242" s="101" t="s">
        <v>47</v>
      </c>
      <c r="L242" s="101"/>
      <c r="M242" s="101"/>
      <c r="N242" s="101"/>
      <c r="O242" s="101"/>
      <c r="P242" s="101"/>
      <c r="Q242" s="101"/>
      <c r="R242" s="102"/>
      <c r="S242" s="103"/>
      <c r="T242" s="104"/>
      <c r="U242" s="105"/>
      <c r="V242" s="106"/>
      <c r="W242" s="105"/>
      <c r="X242" s="106"/>
      <c r="Y242" s="107"/>
      <c r="Z242" s="108"/>
      <c r="AA242" s="97"/>
      <c r="AB242" s="109"/>
      <c r="AC242" s="98"/>
      <c r="AD242" s="97"/>
      <c r="AE242" s="98"/>
      <c r="AF242" s="110"/>
      <c r="AG242" s="111"/>
      <c r="AH242" s="23" t="e">
        <f>IF(#REF!=1,IF(OR(COUNTA($D242:$G242)&lt;5,COUNTA($J242:$Q242)&lt;1),1,0),0)</f>
        <v>#REF!</v>
      </c>
      <c r="AI242" s="23" t="e">
        <f>IF(#REF!=801,IF(COUNTA(I242)=1,0,1),0)</f>
        <v>#REF!</v>
      </c>
      <c r="AJ242" s="112">
        <f t="shared" si="15"/>
        <v>0</v>
      </c>
      <c r="AK242" s="112">
        <f t="shared" si="16"/>
        <v>0</v>
      </c>
      <c r="AL242" s="112">
        <f>IF($M242="○",IF(COUNTA(#REF!)&lt;2,1,0),0)</f>
        <v>0</v>
      </c>
      <c r="AM242" s="112">
        <f t="shared" si="17"/>
        <v>0</v>
      </c>
      <c r="AN242" s="112">
        <f t="shared" si="18"/>
        <v>0</v>
      </c>
      <c r="AO242" s="112">
        <f t="shared" si="19"/>
        <v>0</v>
      </c>
      <c r="AP242" s="112">
        <f>IF($O242="○",IF(COUNTA(#REF!)&lt;5,1,0),0)</f>
        <v>0</v>
      </c>
    </row>
    <row r="243" spans="2:42" s="113" customFormat="1" ht="45" customHeight="1" x14ac:dyDescent="0.15">
      <c r="B243" s="93" t="s">
        <v>40</v>
      </c>
      <c r="C243" s="94" t="s">
        <v>931</v>
      </c>
      <c r="D243" s="95" t="s">
        <v>1021</v>
      </c>
      <c r="E243" s="96" t="s">
        <v>1022</v>
      </c>
      <c r="F243" s="97" t="s">
        <v>1023</v>
      </c>
      <c r="G243" s="98" t="s">
        <v>1024</v>
      </c>
      <c r="H243" s="99" t="s">
        <v>512</v>
      </c>
      <c r="I243" s="100"/>
      <c r="J243" s="101" t="s">
        <v>47</v>
      </c>
      <c r="K243" s="101" t="s">
        <v>47</v>
      </c>
      <c r="L243" s="101"/>
      <c r="M243" s="101"/>
      <c r="N243" s="101"/>
      <c r="O243" s="101"/>
      <c r="P243" s="101"/>
      <c r="Q243" s="101"/>
      <c r="R243" s="102"/>
      <c r="S243" s="103"/>
      <c r="T243" s="104"/>
      <c r="U243" s="105"/>
      <c r="V243" s="106"/>
      <c r="W243" s="105"/>
      <c r="X243" s="106"/>
      <c r="Y243" s="107"/>
      <c r="Z243" s="108"/>
      <c r="AA243" s="97"/>
      <c r="AB243" s="109"/>
      <c r="AC243" s="98"/>
      <c r="AD243" s="97"/>
      <c r="AE243" s="98"/>
      <c r="AF243" s="110"/>
      <c r="AG243" s="111"/>
      <c r="AH243" s="23" t="e">
        <f>IF(#REF!=1,IF(OR(COUNTA($D243:$G243)&lt;5,COUNTA($J243:$Q243)&lt;1),1,0),0)</f>
        <v>#REF!</v>
      </c>
      <c r="AI243" s="23" t="e">
        <f>IF(#REF!=801,IF(COUNTA(I243)=1,0,1),0)</f>
        <v>#REF!</v>
      </c>
      <c r="AJ243" s="112">
        <f t="shared" si="15"/>
        <v>0</v>
      </c>
      <c r="AK243" s="112">
        <f t="shared" si="16"/>
        <v>0</v>
      </c>
      <c r="AL243" s="112">
        <f>IF($M243="○",IF(COUNTA(#REF!)&lt;2,1,0),0)</f>
        <v>0</v>
      </c>
      <c r="AM243" s="112">
        <f t="shared" si="17"/>
        <v>0</v>
      </c>
      <c r="AN243" s="112">
        <f t="shared" si="18"/>
        <v>0</v>
      </c>
      <c r="AO243" s="112">
        <f t="shared" si="19"/>
        <v>0</v>
      </c>
      <c r="AP243" s="112">
        <f>IF($O243="○",IF(COUNTA(#REF!)&lt;5,1,0),0)</f>
        <v>0</v>
      </c>
    </row>
    <row r="244" spans="2:42" s="113" customFormat="1" ht="45" customHeight="1" x14ac:dyDescent="0.15">
      <c r="B244" s="93" t="s">
        <v>40</v>
      </c>
      <c r="C244" s="94" t="s">
        <v>931</v>
      </c>
      <c r="D244" s="95" t="s">
        <v>1025</v>
      </c>
      <c r="E244" s="96" t="s">
        <v>1026</v>
      </c>
      <c r="F244" s="97" t="s">
        <v>1027</v>
      </c>
      <c r="G244" s="98" t="s">
        <v>1028</v>
      </c>
      <c r="H244" s="99" t="s">
        <v>625</v>
      </c>
      <c r="I244" s="100"/>
      <c r="J244" s="101" t="s">
        <v>47</v>
      </c>
      <c r="K244" s="101" t="s">
        <v>47</v>
      </c>
      <c r="L244" s="101"/>
      <c r="M244" s="101"/>
      <c r="N244" s="101"/>
      <c r="O244" s="101"/>
      <c r="P244" s="101"/>
      <c r="Q244" s="101"/>
      <c r="R244" s="102"/>
      <c r="S244" s="103"/>
      <c r="T244" s="104"/>
      <c r="U244" s="105"/>
      <c r="V244" s="106"/>
      <c r="W244" s="105"/>
      <c r="X244" s="106"/>
      <c r="Y244" s="107"/>
      <c r="Z244" s="108"/>
      <c r="AA244" s="97"/>
      <c r="AB244" s="109"/>
      <c r="AC244" s="98"/>
      <c r="AD244" s="97"/>
      <c r="AE244" s="98"/>
      <c r="AF244" s="110"/>
      <c r="AG244" s="111"/>
      <c r="AH244" s="23" t="e">
        <f>IF(#REF!=1,IF(OR(COUNTA($D244:$G244)&lt;5,COUNTA($J244:$Q244)&lt;1),1,0),0)</f>
        <v>#REF!</v>
      </c>
      <c r="AI244" s="23" t="e">
        <f>IF(#REF!=801,IF(COUNTA(I244)=1,0,1),0)</f>
        <v>#REF!</v>
      </c>
      <c r="AJ244" s="112">
        <f t="shared" si="15"/>
        <v>0</v>
      </c>
      <c r="AK244" s="112">
        <f t="shared" si="16"/>
        <v>0</v>
      </c>
      <c r="AL244" s="112">
        <f>IF($M244="○",IF(COUNTA(#REF!)&lt;2,1,0),0)</f>
        <v>0</v>
      </c>
      <c r="AM244" s="112">
        <f t="shared" si="17"/>
        <v>0</v>
      </c>
      <c r="AN244" s="112">
        <f t="shared" si="18"/>
        <v>0</v>
      </c>
      <c r="AO244" s="112">
        <f t="shared" si="19"/>
        <v>0</v>
      </c>
      <c r="AP244" s="112">
        <f>IF($O244="○",IF(COUNTA(#REF!)&lt;5,1,0),0)</f>
        <v>0</v>
      </c>
    </row>
    <row r="245" spans="2:42" s="113" customFormat="1" ht="45" customHeight="1" x14ac:dyDescent="0.15">
      <c r="B245" s="93" t="s">
        <v>40</v>
      </c>
      <c r="C245" s="94" t="s">
        <v>931</v>
      </c>
      <c r="D245" s="95" t="s">
        <v>1029</v>
      </c>
      <c r="E245" s="96" t="s">
        <v>1030</v>
      </c>
      <c r="F245" s="97" t="s">
        <v>1031</v>
      </c>
      <c r="G245" s="98" t="s">
        <v>1032</v>
      </c>
      <c r="H245" s="99" t="s">
        <v>589</v>
      </c>
      <c r="I245" s="100"/>
      <c r="J245" s="101" t="s">
        <v>47</v>
      </c>
      <c r="K245" s="101" t="s">
        <v>47</v>
      </c>
      <c r="L245" s="101"/>
      <c r="M245" s="101"/>
      <c r="N245" s="101"/>
      <c r="O245" s="101"/>
      <c r="P245" s="101"/>
      <c r="Q245" s="101"/>
      <c r="R245" s="102"/>
      <c r="S245" s="103"/>
      <c r="T245" s="104"/>
      <c r="U245" s="105"/>
      <c r="V245" s="106"/>
      <c r="W245" s="105"/>
      <c r="X245" s="106"/>
      <c r="Y245" s="107"/>
      <c r="Z245" s="108"/>
      <c r="AA245" s="97"/>
      <c r="AB245" s="109"/>
      <c r="AC245" s="98"/>
      <c r="AD245" s="97"/>
      <c r="AE245" s="98"/>
      <c r="AF245" s="110"/>
      <c r="AG245" s="111"/>
      <c r="AH245" s="23" t="e">
        <f>IF(#REF!=1,IF(OR(COUNTA($D245:$G245)&lt;5,COUNTA($J245:$Q245)&lt;1),1,0),0)</f>
        <v>#REF!</v>
      </c>
      <c r="AI245" s="23" t="e">
        <f>IF(#REF!=801,IF(COUNTA(I245)=1,0,1),0)</f>
        <v>#REF!</v>
      </c>
      <c r="AJ245" s="112">
        <f t="shared" si="15"/>
        <v>0</v>
      </c>
      <c r="AK245" s="112">
        <f t="shared" si="16"/>
        <v>0</v>
      </c>
      <c r="AL245" s="112">
        <f>IF($M245="○",IF(COUNTA(#REF!)&lt;2,1,0),0)</f>
        <v>0</v>
      </c>
      <c r="AM245" s="112">
        <f t="shared" si="17"/>
        <v>0</v>
      </c>
      <c r="AN245" s="112">
        <f t="shared" si="18"/>
        <v>0</v>
      </c>
      <c r="AO245" s="112">
        <f t="shared" si="19"/>
        <v>0</v>
      </c>
      <c r="AP245" s="112">
        <f>IF($O245="○",IF(COUNTA(#REF!)&lt;5,1,0),0)</f>
        <v>0</v>
      </c>
    </row>
    <row r="246" spans="2:42" s="113" customFormat="1" ht="45" customHeight="1" x14ac:dyDescent="0.15">
      <c r="B246" s="93" t="s">
        <v>40</v>
      </c>
      <c r="C246" s="94" t="s">
        <v>931</v>
      </c>
      <c r="D246" s="95" t="s">
        <v>1033</v>
      </c>
      <c r="E246" s="96" t="s">
        <v>1034</v>
      </c>
      <c r="F246" s="97" t="s">
        <v>1035</v>
      </c>
      <c r="G246" s="98" t="s">
        <v>1036</v>
      </c>
      <c r="H246" s="99" t="s">
        <v>143</v>
      </c>
      <c r="I246" s="100"/>
      <c r="J246" s="101" t="s">
        <v>47</v>
      </c>
      <c r="K246" s="101" t="s">
        <v>47</v>
      </c>
      <c r="L246" s="101"/>
      <c r="M246" s="101"/>
      <c r="N246" s="101"/>
      <c r="O246" s="101"/>
      <c r="P246" s="101"/>
      <c r="Q246" s="101"/>
      <c r="R246" s="102"/>
      <c r="S246" s="103"/>
      <c r="T246" s="104"/>
      <c r="U246" s="105"/>
      <c r="V246" s="106"/>
      <c r="W246" s="105"/>
      <c r="X246" s="106"/>
      <c r="Y246" s="107"/>
      <c r="Z246" s="108"/>
      <c r="AA246" s="97"/>
      <c r="AB246" s="109"/>
      <c r="AC246" s="98"/>
      <c r="AD246" s="97"/>
      <c r="AE246" s="98"/>
      <c r="AF246" s="110"/>
      <c r="AG246" s="111"/>
      <c r="AH246" s="23" t="e">
        <f>IF(#REF!=1,IF(OR(COUNTA($D246:$G246)&lt;5,COUNTA($J246:$Q246)&lt;1),1,0),0)</f>
        <v>#REF!</v>
      </c>
      <c r="AI246" s="23" t="e">
        <f>IF(#REF!=801,IF(COUNTA(I246)=1,0,1),0)</f>
        <v>#REF!</v>
      </c>
      <c r="AJ246" s="112">
        <f t="shared" si="15"/>
        <v>0</v>
      </c>
      <c r="AK246" s="112">
        <f t="shared" si="16"/>
        <v>0</v>
      </c>
      <c r="AL246" s="112">
        <f>IF($M246="○",IF(COUNTA(#REF!)&lt;2,1,0),0)</f>
        <v>0</v>
      </c>
      <c r="AM246" s="112">
        <f t="shared" si="17"/>
        <v>0</v>
      </c>
      <c r="AN246" s="112">
        <f t="shared" si="18"/>
        <v>0</v>
      </c>
      <c r="AO246" s="112">
        <f t="shared" si="19"/>
        <v>0</v>
      </c>
      <c r="AP246" s="112">
        <f>IF($O246="○",IF(COUNTA(#REF!)&lt;5,1,0),0)</f>
        <v>0</v>
      </c>
    </row>
    <row r="247" spans="2:42" s="113" customFormat="1" ht="45" customHeight="1" x14ac:dyDescent="0.15">
      <c r="B247" s="93" t="s">
        <v>40</v>
      </c>
      <c r="C247" s="94" t="s">
        <v>931</v>
      </c>
      <c r="D247" s="95" t="s">
        <v>1037</v>
      </c>
      <c r="E247" s="96" t="s">
        <v>1038</v>
      </c>
      <c r="F247" s="97" t="s">
        <v>313</v>
      </c>
      <c r="G247" s="98" t="s">
        <v>1039</v>
      </c>
      <c r="H247" s="99" t="s">
        <v>114</v>
      </c>
      <c r="I247" s="100"/>
      <c r="J247" s="101" t="s">
        <v>47</v>
      </c>
      <c r="K247" s="101" t="s">
        <v>47</v>
      </c>
      <c r="L247" s="101"/>
      <c r="M247" s="101"/>
      <c r="N247" s="101"/>
      <c r="O247" s="101"/>
      <c r="P247" s="101"/>
      <c r="Q247" s="101"/>
      <c r="R247" s="102"/>
      <c r="S247" s="103"/>
      <c r="T247" s="104"/>
      <c r="U247" s="105"/>
      <c r="V247" s="106"/>
      <c r="W247" s="105"/>
      <c r="X247" s="106"/>
      <c r="Y247" s="107"/>
      <c r="Z247" s="108"/>
      <c r="AA247" s="97"/>
      <c r="AB247" s="109"/>
      <c r="AC247" s="98"/>
      <c r="AD247" s="97"/>
      <c r="AE247" s="98"/>
      <c r="AF247" s="110"/>
      <c r="AG247" s="111"/>
      <c r="AH247" s="23" t="e">
        <f>IF(#REF!=1,IF(OR(COUNTA($D247:$G247)&lt;5,COUNTA($J247:$Q247)&lt;1),1,0),0)</f>
        <v>#REF!</v>
      </c>
      <c r="AI247" s="23" t="e">
        <f>IF(#REF!=801,IF(COUNTA(I247)=1,0,1),0)</f>
        <v>#REF!</v>
      </c>
      <c r="AJ247" s="112">
        <f t="shared" si="15"/>
        <v>0</v>
      </c>
      <c r="AK247" s="112">
        <f t="shared" si="16"/>
        <v>0</v>
      </c>
      <c r="AL247" s="112">
        <f>IF($M247="○",IF(COUNTA(#REF!)&lt;2,1,0),0)</f>
        <v>0</v>
      </c>
      <c r="AM247" s="112">
        <f t="shared" si="17"/>
        <v>0</v>
      </c>
      <c r="AN247" s="112">
        <f t="shared" si="18"/>
        <v>0</v>
      </c>
      <c r="AO247" s="112">
        <f t="shared" si="19"/>
        <v>0</v>
      </c>
      <c r="AP247" s="112">
        <f>IF($O247="○",IF(COUNTA(#REF!)&lt;5,1,0),0)</f>
        <v>0</v>
      </c>
    </row>
    <row r="248" spans="2:42" s="113" customFormat="1" ht="45" customHeight="1" x14ac:dyDescent="0.15">
      <c r="B248" s="93" t="s">
        <v>40</v>
      </c>
      <c r="C248" s="94" t="s">
        <v>931</v>
      </c>
      <c r="D248" s="95" t="s">
        <v>1040</v>
      </c>
      <c r="E248" s="96" t="s">
        <v>1041</v>
      </c>
      <c r="F248" s="97" t="s">
        <v>303</v>
      </c>
      <c r="G248" s="98" t="s">
        <v>304</v>
      </c>
      <c r="H248" s="99" t="s">
        <v>114</v>
      </c>
      <c r="I248" s="100"/>
      <c r="J248" s="101" t="s">
        <v>47</v>
      </c>
      <c r="K248" s="101" t="s">
        <v>47</v>
      </c>
      <c r="L248" s="101"/>
      <c r="M248" s="101"/>
      <c r="N248" s="101" t="s">
        <v>47</v>
      </c>
      <c r="O248" s="101"/>
      <c r="P248" s="101"/>
      <c r="Q248" s="101"/>
      <c r="R248" s="102"/>
      <c r="S248" s="103"/>
      <c r="T248" s="104"/>
      <c r="U248" s="105"/>
      <c r="V248" s="106"/>
      <c r="W248" s="105"/>
      <c r="X248" s="106">
        <v>1</v>
      </c>
      <c r="Y248" s="107"/>
      <c r="Z248" s="108"/>
      <c r="AA248" s="97"/>
      <c r="AB248" s="109"/>
      <c r="AC248" s="98" t="s">
        <v>944</v>
      </c>
      <c r="AD248" s="97" t="s">
        <v>1042</v>
      </c>
      <c r="AE248" s="98" t="s">
        <v>1043</v>
      </c>
      <c r="AF248" s="110" t="s">
        <v>1044</v>
      </c>
      <c r="AG248" s="111" t="s">
        <v>1045</v>
      </c>
      <c r="AH248" s="23" t="e">
        <f>IF(#REF!=1,IF(OR(COUNTA($D248:$G248)&lt;5,COUNTA($J248:$Q248)&lt;1),1,0),0)</f>
        <v>#REF!</v>
      </c>
      <c r="AI248" s="23" t="e">
        <f>IF(#REF!=801,IF(COUNTA(I248)=1,0,1),0)</f>
        <v>#REF!</v>
      </c>
      <c r="AJ248" s="112">
        <f t="shared" si="15"/>
        <v>0</v>
      </c>
      <c r="AK248" s="112">
        <f t="shared" si="16"/>
        <v>1</v>
      </c>
      <c r="AL248" s="112">
        <f>IF($M248="○",IF(COUNTA(#REF!)&lt;2,1,0),0)</f>
        <v>0</v>
      </c>
      <c r="AM248" s="112">
        <f t="shared" si="17"/>
        <v>0</v>
      </c>
      <c r="AN248" s="112">
        <f t="shared" si="18"/>
        <v>0</v>
      </c>
      <c r="AO248" s="112">
        <f t="shared" si="19"/>
        <v>1</v>
      </c>
      <c r="AP248" s="112">
        <f>IF($O248="○",IF(COUNTA(#REF!)&lt;5,1,0),0)</f>
        <v>0</v>
      </c>
    </row>
    <row r="249" spans="2:42" s="113" customFormat="1" ht="45" customHeight="1" x14ac:dyDescent="0.15">
      <c r="B249" s="93" t="s">
        <v>40</v>
      </c>
      <c r="C249" s="94" t="s">
        <v>931</v>
      </c>
      <c r="D249" s="95" t="s">
        <v>1046</v>
      </c>
      <c r="E249" s="96" t="s">
        <v>1047</v>
      </c>
      <c r="F249" s="97" t="s">
        <v>959</v>
      </c>
      <c r="G249" s="98" t="s">
        <v>1048</v>
      </c>
      <c r="H249" s="99" t="s">
        <v>114</v>
      </c>
      <c r="I249" s="100"/>
      <c r="J249" s="101" t="s">
        <v>47</v>
      </c>
      <c r="K249" s="101" t="s">
        <v>47</v>
      </c>
      <c r="L249" s="101"/>
      <c r="M249" s="101"/>
      <c r="N249" s="101" t="s">
        <v>47</v>
      </c>
      <c r="O249" s="101"/>
      <c r="P249" s="101"/>
      <c r="Q249" s="101"/>
      <c r="R249" s="102"/>
      <c r="S249" s="103"/>
      <c r="T249" s="104"/>
      <c r="U249" s="105"/>
      <c r="V249" s="106"/>
      <c r="W249" s="105"/>
      <c r="X249" s="106"/>
      <c r="Y249" s="107"/>
      <c r="Z249" s="108"/>
      <c r="AA249" s="97"/>
      <c r="AB249" s="109"/>
      <c r="AC249" s="98" t="s">
        <v>944</v>
      </c>
      <c r="AD249" s="97" t="s">
        <v>1049</v>
      </c>
      <c r="AE249" s="98" t="s">
        <v>1050</v>
      </c>
      <c r="AF249" s="110" t="s">
        <v>947</v>
      </c>
      <c r="AG249" s="111" t="s">
        <v>948</v>
      </c>
      <c r="AH249" s="23" t="e">
        <f>IF(#REF!=1,IF(OR(COUNTA($D249:$G249)&lt;5,COUNTA($J249:$Q249)&lt;1),1,0),0)</f>
        <v>#REF!</v>
      </c>
      <c r="AI249" s="23" t="e">
        <f>IF(#REF!=801,IF(COUNTA(I249)=1,0,1),0)</f>
        <v>#REF!</v>
      </c>
      <c r="AJ249" s="112">
        <f t="shared" si="15"/>
        <v>0</v>
      </c>
      <c r="AK249" s="112">
        <f t="shared" si="16"/>
        <v>1</v>
      </c>
      <c r="AL249" s="112">
        <f>IF($M249="○",IF(COUNTA(#REF!)&lt;2,1,0),0)</f>
        <v>0</v>
      </c>
      <c r="AM249" s="112">
        <f t="shared" si="17"/>
        <v>0</v>
      </c>
      <c r="AN249" s="112">
        <f t="shared" si="18"/>
        <v>0</v>
      </c>
      <c r="AO249" s="112">
        <f t="shared" si="19"/>
        <v>1</v>
      </c>
      <c r="AP249" s="112">
        <f>IF($O249="○",IF(COUNTA(#REF!)&lt;5,1,0),0)</f>
        <v>0</v>
      </c>
    </row>
    <row r="250" spans="2:42" s="113" customFormat="1" ht="45" customHeight="1" x14ac:dyDescent="0.15">
      <c r="B250" s="93" t="s">
        <v>40</v>
      </c>
      <c r="C250" s="94" t="s">
        <v>931</v>
      </c>
      <c r="D250" s="95" t="s">
        <v>1051</v>
      </c>
      <c r="E250" s="96" t="s">
        <v>1052</v>
      </c>
      <c r="F250" s="97" t="s">
        <v>1053</v>
      </c>
      <c r="G250" s="98" t="s">
        <v>1054</v>
      </c>
      <c r="H250" s="99" t="s">
        <v>143</v>
      </c>
      <c r="I250" s="100"/>
      <c r="J250" s="101" t="s">
        <v>47</v>
      </c>
      <c r="K250" s="101" t="s">
        <v>47</v>
      </c>
      <c r="L250" s="101"/>
      <c r="M250" s="101"/>
      <c r="N250" s="101"/>
      <c r="O250" s="101"/>
      <c r="P250" s="101"/>
      <c r="Q250" s="101"/>
      <c r="R250" s="102"/>
      <c r="S250" s="103"/>
      <c r="T250" s="104"/>
      <c r="U250" s="105"/>
      <c r="V250" s="106"/>
      <c r="W250" s="105"/>
      <c r="X250" s="106"/>
      <c r="Y250" s="107"/>
      <c r="Z250" s="108"/>
      <c r="AA250" s="97"/>
      <c r="AB250" s="109"/>
      <c r="AC250" s="98"/>
      <c r="AD250" s="97"/>
      <c r="AE250" s="98"/>
      <c r="AF250" s="110"/>
      <c r="AG250" s="111"/>
      <c r="AH250" s="23" t="e">
        <f>IF(#REF!=1,IF(OR(COUNTA($D250:$G250)&lt;5,COUNTA($J250:$Q250)&lt;1),1,0),0)</f>
        <v>#REF!</v>
      </c>
      <c r="AI250" s="23" t="e">
        <f>IF(#REF!=801,IF(COUNTA(I250)=1,0,1),0)</f>
        <v>#REF!</v>
      </c>
      <c r="AJ250" s="112">
        <f t="shared" si="15"/>
        <v>0</v>
      </c>
      <c r="AK250" s="112">
        <f t="shared" si="16"/>
        <v>0</v>
      </c>
      <c r="AL250" s="112">
        <f>IF($M250="○",IF(COUNTA(#REF!)&lt;2,1,0),0)</f>
        <v>0</v>
      </c>
      <c r="AM250" s="112">
        <f t="shared" si="17"/>
        <v>0</v>
      </c>
      <c r="AN250" s="112">
        <f t="shared" si="18"/>
        <v>0</v>
      </c>
      <c r="AO250" s="112">
        <f t="shared" si="19"/>
        <v>0</v>
      </c>
      <c r="AP250" s="112">
        <f>IF($O250="○",IF(COUNTA(#REF!)&lt;5,1,0),0)</f>
        <v>0</v>
      </c>
    </row>
    <row r="251" spans="2:42" s="113" customFormat="1" ht="45" customHeight="1" x14ac:dyDescent="0.15">
      <c r="B251" s="93" t="s">
        <v>40</v>
      </c>
      <c r="C251" s="94" t="s">
        <v>931</v>
      </c>
      <c r="D251" s="95" t="s">
        <v>1055</v>
      </c>
      <c r="E251" s="96" t="s">
        <v>1056</v>
      </c>
      <c r="F251" s="97" t="s">
        <v>1057</v>
      </c>
      <c r="G251" s="98" t="s">
        <v>1058</v>
      </c>
      <c r="H251" s="99" t="s">
        <v>1059</v>
      </c>
      <c r="I251" s="100"/>
      <c r="J251" s="101" t="s">
        <v>47</v>
      </c>
      <c r="K251" s="101" t="s">
        <v>47</v>
      </c>
      <c r="L251" s="101"/>
      <c r="M251" s="101"/>
      <c r="N251" s="101"/>
      <c r="O251" s="101"/>
      <c r="P251" s="101"/>
      <c r="Q251" s="101"/>
      <c r="R251" s="102"/>
      <c r="S251" s="103"/>
      <c r="T251" s="104"/>
      <c r="U251" s="105"/>
      <c r="V251" s="106"/>
      <c r="W251" s="105"/>
      <c r="X251" s="106"/>
      <c r="Y251" s="107"/>
      <c r="Z251" s="108"/>
      <c r="AA251" s="97"/>
      <c r="AB251" s="109"/>
      <c r="AC251" s="98"/>
      <c r="AD251" s="97"/>
      <c r="AE251" s="98"/>
      <c r="AF251" s="110"/>
      <c r="AG251" s="111"/>
      <c r="AH251" s="23" t="e">
        <f>IF(#REF!=1,IF(OR(COUNTA($D251:$G251)&lt;5,COUNTA($J251:$Q251)&lt;1),1,0),0)</f>
        <v>#REF!</v>
      </c>
      <c r="AI251" s="23" t="e">
        <f>IF(#REF!=801,IF(COUNTA(I251)=1,0,1),0)</f>
        <v>#REF!</v>
      </c>
      <c r="AJ251" s="112">
        <f t="shared" si="15"/>
        <v>0</v>
      </c>
      <c r="AK251" s="112">
        <f t="shared" si="16"/>
        <v>0</v>
      </c>
      <c r="AL251" s="112">
        <f>IF($M251="○",IF(COUNTA(#REF!)&lt;2,1,0),0)</f>
        <v>0</v>
      </c>
      <c r="AM251" s="112">
        <f t="shared" si="17"/>
        <v>0</v>
      </c>
      <c r="AN251" s="112">
        <f t="shared" si="18"/>
        <v>0</v>
      </c>
      <c r="AO251" s="112">
        <f t="shared" si="19"/>
        <v>0</v>
      </c>
      <c r="AP251" s="112">
        <f>IF($O251="○",IF(COUNTA(#REF!)&lt;5,1,0),0)</f>
        <v>0</v>
      </c>
    </row>
    <row r="252" spans="2:42" s="113" customFormat="1" ht="45" customHeight="1" x14ac:dyDescent="0.15">
      <c r="B252" s="93" t="s">
        <v>40</v>
      </c>
      <c r="C252" s="94" t="s">
        <v>931</v>
      </c>
      <c r="D252" s="95" t="s">
        <v>1060</v>
      </c>
      <c r="E252" s="96" t="s">
        <v>1061</v>
      </c>
      <c r="F252" s="97" t="s">
        <v>1062</v>
      </c>
      <c r="G252" s="98" t="s">
        <v>1063</v>
      </c>
      <c r="H252" s="99" t="s">
        <v>46</v>
      </c>
      <c r="I252" s="100"/>
      <c r="J252" s="101" t="s">
        <v>47</v>
      </c>
      <c r="K252" s="101" t="s">
        <v>47</v>
      </c>
      <c r="L252" s="101"/>
      <c r="M252" s="101"/>
      <c r="N252" s="101" t="s">
        <v>47</v>
      </c>
      <c r="O252" s="101"/>
      <c r="P252" s="101"/>
      <c r="Q252" s="101"/>
      <c r="R252" s="102"/>
      <c r="S252" s="103"/>
      <c r="T252" s="104"/>
      <c r="U252" s="105"/>
      <c r="V252" s="106"/>
      <c r="W252" s="105"/>
      <c r="X252" s="106"/>
      <c r="Y252" s="107"/>
      <c r="Z252" s="108"/>
      <c r="AA252" s="97"/>
      <c r="AB252" s="109"/>
      <c r="AC252" s="98" t="s">
        <v>944</v>
      </c>
      <c r="AD252" s="97" t="s">
        <v>1064</v>
      </c>
      <c r="AE252" s="98" t="s">
        <v>1065</v>
      </c>
      <c r="AF252" s="110" t="s">
        <v>947</v>
      </c>
      <c r="AG252" s="111" t="s">
        <v>948</v>
      </c>
      <c r="AH252" s="23" t="e">
        <f>IF(#REF!=1,IF(OR(COUNTA($D252:$G252)&lt;5,COUNTA($J252:$Q252)&lt;1),1,0),0)</f>
        <v>#REF!</v>
      </c>
      <c r="AI252" s="23" t="e">
        <f>IF(#REF!=801,IF(COUNTA(I252)=1,0,1),0)</f>
        <v>#REF!</v>
      </c>
      <c r="AJ252" s="112">
        <f t="shared" si="15"/>
        <v>0</v>
      </c>
      <c r="AK252" s="112">
        <f t="shared" si="16"/>
        <v>1</v>
      </c>
      <c r="AL252" s="112">
        <f>IF($M252="○",IF(COUNTA(#REF!)&lt;2,1,0),0)</f>
        <v>0</v>
      </c>
      <c r="AM252" s="112">
        <f t="shared" si="17"/>
        <v>0</v>
      </c>
      <c r="AN252" s="112">
        <f t="shared" si="18"/>
        <v>0</v>
      </c>
      <c r="AO252" s="112">
        <f t="shared" si="19"/>
        <v>1</v>
      </c>
      <c r="AP252" s="112">
        <f>IF($O252="○",IF(COUNTA(#REF!)&lt;5,1,0),0)</f>
        <v>0</v>
      </c>
    </row>
    <row r="253" spans="2:42" s="113" customFormat="1" ht="45" customHeight="1" x14ac:dyDescent="0.15">
      <c r="B253" s="93" t="s">
        <v>40</v>
      </c>
      <c r="C253" s="94" t="s">
        <v>931</v>
      </c>
      <c r="D253" s="95" t="s">
        <v>1066</v>
      </c>
      <c r="E253" s="96" t="s">
        <v>1067</v>
      </c>
      <c r="F253" s="97" t="s">
        <v>1068</v>
      </c>
      <c r="G253" s="98" t="s">
        <v>1069</v>
      </c>
      <c r="H253" s="99" t="s">
        <v>1070</v>
      </c>
      <c r="I253" s="100"/>
      <c r="J253" s="101" t="s">
        <v>47</v>
      </c>
      <c r="K253" s="101" t="s">
        <v>47</v>
      </c>
      <c r="L253" s="101"/>
      <c r="M253" s="101"/>
      <c r="N253" s="101"/>
      <c r="O253" s="101"/>
      <c r="P253" s="101"/>
      <c r="Q253" s="101"/>
      <c r="R253" s="102"/>
      <c r="S253" s="103"/>
      <c r="T253" s="104"/>
      <c r="U253" s="105"/>
      <c r="V253" s="106"/>
      <c r="W253" s="105"/>
      <c r="X253" s="106"/>
      <c r="Y253" s="107"/>
      <c r="Z253" s="108"/>
      <c r="AA253" s="97"/>
      <c r="AB253" s="109"/>
      <c r="AC253" s="98"/>
      <c r="AD253" s="97"/>
      <c r="AE253" s="98"/>
      <c r="AF253" s="110"/>
      <c r="AG253" s="111"/>
      <c r="AH253" s="23" t="e">
        <f>IF(#REF!=1,IF(OR(COUNTA($D253:$G253)&lt;5,COUNTA($J253:$Q253)&lt;1),1,0),0)</f>
        <v>#REF!</v>
      </c>
      <c r="AI253" s="23" t="e">
        <f>IF(#REF!=801,IF(COUNTA(I253)=1,0,1),0)</f>
        <v>#REF!</v>
      </c>
      <c r="AJ253" s="112">
        <f t="shared" si="15"/>
        <v>0</v>
      </c>
      <c r="AK253" s="112">
        <f t="shared" si="16"/>
        <v>0</v>
      </c>
      <c r="AL253" s="112">
        <f>IF($M253="○",IF(COUNTA(#REF!)&lt;2,1,0),0)</f>
        <v>0</v>
      </c>
      <c r="AM253" s="112">
        <f t="shared" si="17"/>
        <v>0</v>
      </c>
      <c r="AN253" s="112">
        <f t="shared" si="18"/>
        <v>0</v>
      </c>
      <c r="AO253" s="112">
        <f t="shared" si="19"/>
        <v>0</v>
      </c>
      <c r="AP253" s="112">
        <f>IF($O253="○",IF(COUNTA(#REF!)&lt;5,1,0),0)</f>
        <v>0</v>
      </c>
    </row>
    <row r="254" spans="2:42" s="113" customFormat="1" ht="45" customHeight="1" x14ac:dyDescent="0.15">
      <c r="B254" s="93" t="s">
        <v>40</v>
      </c>
      <c r="C254" s="94" t="s">
        <v>931</v>
      </c>
      <c r="D254" s="95" t="s">
        <v>1071</v>
      </c>
      <c r="E254" s="96" t="s">
        <v>1072</v>
      </c>
      <c r="F254" s="97" t="s">
        <v>1073</v>
      </c>
      <c r="G254" s="98" t="s">
        <v>1074</v>
      </c>
      <c r="H254" s="99" t="s">
        <v>1070</v>
      </c>
      <c r="I254" s="100"/>
      <c r="J254" s="101" t="s">
        <v>47</v>
      </c>
      <c r="K254" s="101" t="s">
        <v>47</v>
      </c>
      <c r="L254" s="101"/>
      <c r="M254" s="101"/>
      <c r="N254" s="101"/>
      <c r="O254" s="101"/>
      <c r="P254" s="101"/>
      <c r="Q254" s="101"/>
      <c r="R254" s="102"/>
      <c r="S254" s="103"/>
      <c r="T254" s="104"/>
      <c r="U254" s="105"/>
      <c r="V254" s="106"/>
      <c r="W254" s="105"/>
      <c r="X254" s="106"/>
      <c r="Y254" s="107"/>
      <c r="Z254" s="108"/>
      <c r="AA254" s="97"/>
      <c r="AB254" s="109"/>
      <c r="AC254" s="98"/>
      <c r="AD254" s="97"/>
      <c r="AE254" s="98"/>
      <c r="AF254" s="110"/>
      <c r="AG254" s="111"/>
      <c r="AH254" s="23" t="e">
        <f>IF(#REF!=1,IF(OR(COUNTA($D254:$G254)&lt;5,COUNTA($J254:$Q254)&lt;1),1,0),0)</f>
        <v>#REF!</v>
      </c>
      <c r="AI254" s="23" t="e">
        <f>IF(#REF!=801,IF(COUNTA(I254)=1,0,1),0)</f>
        <v>#REF!</v>
      </c>
      <c r="AJ254" s="112">
        <f t="shared" si="15"/>
        <v>0</v>
      </c>
      <c r="AK254" s="112">
        <f t="shared" si="16"/>
        <v>0</v>
      </c>
      <c r="AL254" s="112">
        <f>IF($M254="○",IF(COUNTA(#REF!)&lt;2,1,0),0)</f>
        <v>0</v>
      </c>
      <c r="AM254" s="112">
        <f t="shared" si="17"/>
        <v>0</v>
      </c>
      <c r="AN254" s="112">
        <f t="shared" si="18"/>
        <v>0</v>
      </c>
      <c r="AO254" s="112">
        <f t="shared" si="19"/>
        <v>0</v>
      </c>
      <c r="AP254" s="112">
        <f>IF($O254="○",IF(COUNTA(#REF!)&lt;5,1,0),0)</f>
        <v>0</v>
      </c>
    </row>
    <row r="255" spans="2:42" s="113" customFormat="1" ht="45" customHeight="1" x14ac:dyDescent="0.15">
      <c r="B255" s="93" t="s">
        <v>40</v>
      </c>
      <c r="C255" s="94" t="s">
        <v>931</v>
      </c>
      <c r="D255" s="95" t="s">
        <v>1075</v>
      </c>
      <c r="E255" s="96" t="s">
        <v>1076</v>
      </c>
      <c r="F255" s="97" t="s">
        <v>1077</v>
      </c>
      <c r="G255" s="98" t="s">
        <v>1078</v>
      </c>
      <c r="H255" s="99" t="s">
        <v>46</v>
      </c>
      <c r="I255" s="100"/>
      <c r="J255" s="101" t="s">
        <v>47</v>
      </c>
      <c r="K255" s="101" t="s">
        <v>47</v>
      </c>
      <c r="L255" s="101"/>
      <c r="M255" s="101"/>
      <c r="N255" s="101"/>
      <c r="O255" s="101"/>
      <c r="P255" s="101"/>
      <c r="Q255" s="101"/>
      <c r="R255" s="102"/>
      <c r="S255" s="103"/>
      <c r="T255" s="104">
        <v>1</v>
      </c>
      <c r="U255" s="105"/>
      <c r="V255" s="106"/>
      <c r="W255" s="105"/>
      <c r="X255" s="106"/>
      <c r="Y255" s="107"/>
      <c r="Z255" s="108"/>
      <c r="AA255" s="97"/>
      <c r="AB255" s="109"/>
      <c r="AC255" s="98"/>
      <c r="AD255" s="97"/>
      <c r="AE255" s="98"/>
      <c r="AF255" s="110"/>
      <c r="AG255" s="111"/>
      <c r="AH255" s="23" t="e">
        <f>IF(#REF!=1,IF(OR(COUNTA($D255:$G255)&lt;5,COUNTA($J255:$Q255)&lt;1),1,0),0)</f>
        <v>#REF!</v>
      </c>
      <c r="AI255" s="23" t="e">
        <f>IF(#REF!=801,IF(COUNTA(I255)=1,0,1),0)</f>
        <v>#REF!</v>
      </c>
      <c r="AJ255" s="112">
        <f t="shared" si="15"/>
        <v>0</v>
      </c>
      <c r="AK255" s="112">
        <f t="shared" si="16"/>
        <v>0</v>
      </c>
      <c r="AL255" s="112">
        <f>IF($M255="○",IF(COUNTA(#REF!)&lt;2,1,0),0)</f>
        <v>0</v>
      </c>
      <c r="AM255" s="112">
        <f t="shared" si="17"/>
        <v>0</v>
      </c>
      <c r="AN255" s="112">
        <f t="shared" si="18"/>
        <v>0</v>
      </c>
      <c r="AO255" s="112">
        <f t="shared" si="19"/>
        <v>0</v>
      </c>
      <c r="AP255" s="112">
        <f>IF($O255="○",IF(COUNTA(#REF!)&lt;5,1,0),0)</f>
        <v>0</v>
      </c>
    </row>
    <row r="256" spans="2:42" s="113" customFormat="1" ht="45" customHeight="1" x14ac:dyDescent="0.15">
      <c r="B256" s="93" t="s">
        <v>40</v>
      </c>
      <c r="C256" s="94" t="s">
        <v>931</v>
      </c>
      <c r="D256" s="95" t="s">
        <v>1079</v>
      </c>
      <c r="E256" s="96" t="s">
        <v>1080</v>
      </c>
      <c r="F256" s="97" t="s">
        <v>1081</v>
      </c>
      <c r="G256" s="98" t="s">
        <v>1082</v>
      </c>
      <c r="H256" s="99" t="s">
        <v>571</v>
      </c>
      <c r="I256" s="100"/>
      <c r="J256" s="101" t="s">
        <v>47</v>
      </c>
      <c r="K256" s="101" t="s">
        <v>47</v>
      </c>
      <c r="L256" s="101"/>
      <c r="M256" s="101"/>
      <c r="N256" s="101"/>
      <c r="O256" s="101"/>
      <c r="P256" s="101"/>
      <c r="Q256" s="101"/>
      <c r="R256" s="102"/>
      <c r="S256" s="103"/>
      <c r="T256" s="104"/>
      <c r="U256" s="105"/>
      <c r="V256" s="106"/>
      <c r="W256" s="105"/>
      <c r="X256" s="106"/>
      <c r="Y256" s="107"/>
      <c r="Z256" s="108"/>
      <c r="AA256" s="97"/>
      <c r="AB256" s="109"/>
      <c r="AC256" s="98"/>
      <c r="AD256" s="97"/>
      <c r="AE256" s="98"/>
      <c r="AF256" s="110"/>
      <c r="AG256" s="111"/>
      <c r="AH256" s="23" t="e">
        <f>IF(#REF!=1,IF(OR(COUNTA($D256:$G256)&lt;5,COUNTA($J256:$Q256)&lt;1),1,0),0)</f>
        <v>#REF!</v>
      </c>
      <c r="AI256" s="23" t="e">
        <f>IF(#REF!=801,IF(COUNTA(I256)=1,0,1),0)</f>
        <v>#REF!</v>
      </c>
      <c r="AJ256" s="112">
        <f t="shared" si="15"/>
        <v>0</v>
      </c>
      <c r="AK256" s="112">
        <f t="shared" si="16"/>
        <v>0</v>
      </c>
      <c r="AL256" s="112">
        <f>IF($M256="○",IF(COUNTA(#REF!)&lt;2,1,0),0)</f>
        <v>0</v>
      </c>
      <c r="AM256" s="112">
        <f t="shared" si="17"/>
        <v>0</v>
      </c>
      <c r="AN256" s="112">
        <f t="shared" si="18"/>
        <v>0</v>
      </c>
      <c r="AO256" s="112">
        <f t="shared" si="19"/>
        <v>0</v>
      </c>
      <c r="AP256" s="112">
        <f>IF($O256="○",IF(COUNTA(#REF!)&lt;5,1,0),0)</f>
        <v>0</v>
      </c>
    </row>
    <row r="257" spans="2:42" s="113" customFormat="1" ht="45" customHeight="1" x14ac:dyDescent="0.15">
      <c r="B257" s="93" t="s">
        <v>40</v>
      </c>
      <c r="C257" s="94" t="s">
        <v>931</v>
      </c>
      <c r="D257" s="95" t="s">
        <v>1083</v>
      </c>
      <c r="E257" s="96" t="s">
        <v>1084</v>
      </c>
      <c r="F257" s="97" t="s">
        <v>1085</v>
      </c>
      <c r="G257" s="98" t="s">
        <v>1086</v>
      </c>
      <c r="H257" s="99" t="s">
        <v>571</v>
      </c>
      <c r="I257" s="100"/>
      <c r="J257" s="101" t="s">
        <v>47</v>
      </c>
      <c r="K257" s="101" t="s">
        <v>47</v>
      </c>
      <c r="L257" s="101"/>
      <c r="M257" s="101"/>
      <c r="N257" s="101"/>
      <c r="O257" s="101"/>
      <c r="P257" s="101"/>
      <c r="Q257" s="101"/>
      <c r="R257" s="102"/>
      <c r="S257" s="103"/>
      <c r="T257" s="104"/>
      <c r="U257" s="105"/>
      <c r="V257" s="106"/>
      <c r="W257" s="105"/>
      <c r="X257" s="106"/>
      <c r="Y257" s="107"/>
      <c r="Z257" s="108"/>
      <c r="AA257" s="97"/>
      <c r="AB257" s="109"/>
      <c r="AC257" s="98"/>
      <c r="AD257" s="97"/>
      <c r="AE257" s="98"/>
      <c r="AF257" s="110"/>
      <c r="AG257" s="111"/>
      <c r="AH257" s="23" t="e">
        <f>IF(#REF!=1,IF(OR(COUNTA($D257:$G257)&lt;5,COUNTA($J257:$Q257)&lt;1),1,0),0)</f>
        <v>#REF!</v>
      </c>
      <c r="AI257" s="23" t="e">
        <f>IF(#REF!=801,IF(COUNTA(I257)=1,0,1),0)</f>
        <v>#REF!</v>
      </c>
      <c r="AJ257" s="112">
        <f t="shared" si="15"/>
        <v>0</v>
      </c>
      <c r="AK257" s="112">
        <f t="shared" si="16"/>
        <v>0</v>
      </c>
      <c r="AL257" s="112">
        <f>IF($M257="○",IF(COUNTA(#REF!)&lt;2,1,0),0)</f>
        <v>0</v>
      </c>
      <c r="AM257" s="112">
        <f t="shared" si="17"/>
        <v>0</v>
      </c>
      <c r="AN257" s="112">
        <f t="shared" si="18"/>
        <v>0</v>
      </c>
      <c r="AO257" s="112">
        <f t="shared" si="19"/>
        <v>0</v>
      </c>
      <c r="AP257" s="112">
        <f>IF($O257="○",IF(COUNTA(#REF!)&lt;5,1,0),0)</f>
        <v>0</v>
      </c>
    </row>
    <row r="258" spans="2:42" s="113" customFormat="1" ht="45" customHeight="1" x14ac:dyDescent="0.15">
      <c r="B258" s="93" t="s">
        <v>40</v>
      </c>
      <c r="C258" s="94" t="s">
        <v>931</v>
      </c>
      <c r="D258" s="95" t="s">
        <v>1087</v>
      </c>
      <c r="E258" s="96" t="s">
        <v>1088</v>
      </c>
      <c r="F258" s="97" t="s">
        <v>1089</v>
      </c>
      <c r="G258" s="98" t="s">
        <v>1090</v>
      </c>
      <c r="H258" s="99" t="s">
        <v>1070</v>
      </c>
      <c r="I258" s="100"/>
      <c r="J258" s="101" t="s">
        <v>47</v>
      </c>
      <c r="K258" s="101" t="s">
        <v>47</v>
      </c>
      <c r="L258" s="101"/>
      <c r="M258" s="101"/>
      <c r="N258" s="101"/>
      <c r="O258" s="101"/>
      <c r="P258" s="101"/>
      <c r="Q258" s="101"/>
      <c r="R258" s="102"/>
      <c r="S258" s="103"/>
      <c r="T258" s="104"/>
      <c r="U258" s="105"/>
      <c r="V258" s="106"/>
      <c r="W258" s="105"/>
      <c r="X258" s="106"/>
      <c r="Y258" s="107"/>
      <c r="Z258" s="108"/>
      <c r="AA258" s="97"/>
      <c r="AB258" s="109"/>
      <c r="AC258" s="98"/>
      <c r="AD258" s="97"/>
      <c r="AE258" s="98"/>
      <c r="AF258" s="110"/>
      <c r="AG258" s="111"/>
      <c r="AH258" s="23" t="e">
        <f>IF(#REF!=1,IF(OR(COUNTA($D258:$G258)&lt;5,COUNTA($J258:$Q258)&lt;1),1,0),0)</f>
        <v>#REF!</v>
      </c>
      <c r="AI258" s="23" t="e">
        <f>IF(#REF!=801,IF(COUNTA(I258)=1,0,1),0)</f>
        <v>#REF!</v>
      </c>
      <c r="AJ258" s="112">
        <f t="shared" si="15"/>
        <v>0</v>
      </c>
      <c r="AK258" s="112">
        <f t="shared" si="16"/>
        <v>0</v>
      </c>
      <c r="AL258" s="112">
        <f>IF($M258="○",IF(COUNTA(#REF!)&lt;2,1,0),0)</f>
        <v>0</v>
      </c>
      <c r="AM258" s="112">
        <f t="shared" si="17"/>
        <v>0</v>
      </c>
      <c r="AN258" s="112">
        <f t="shared" si="18"/>
        <v>0</v>
      </c>
      <c r="AO258" s="112">
        <f t="shared" si="19"/>
        <v>0</v>
      </c>
      <c r="AP258" s="112">
        <f>IF($O258="○",IF(COUNTA(#REF!)&lt;5,1,0),0)</f>
        <v>0</v>
      </c>
    </row>
    <row r="259" spans="2:42" s="113" customFormat="1" ht="45" customHeight="1" x14ac:dyDescent="0.15">
      <c r="B259" s="93" t="s">
        <v>40</v>
      </c>
      <c r="C259" s="94" t="s">
        <v>931</v>
      </c>
      <c r="D259" s="95" t="s">
        <v>1091</v>
      </c>
      <c r="E259" s="96" t="s">
        <v>1092</v>
      </c>
      <c r="F259" s="97" t="s">
        <v>1093</v>
      </c>
      <c r="G259" s="98" t="s">
        <v>1094</v>
      </c>
      <c r="H259" s="99" t="s">
        <v>1070</v>
      </c>
      <c r="I259" s="100"/>
      <c r="J259" s="101" t="s">
        <v>47</v>
      </c>
      <c r="K259" s="101" t="s">
        <v>47</v>
      </c>
      <c r="L259" s="101"/>
      <c r="M259" s="101"/>
      <c r="N259" s="101"/>
      <c r="O259" s="101"/>
      <c r="P259" s="101"/>
      <c r="Q259" s="101"/>
      <c r="R259" s="102"/>
      <c r="S259" s="103"/>
      <c r="T259" s="104"/>
      <c r="U259" s="105"/>
      <c r="V259" s="106"/>
      <c r="W259" s="105"/>
      <c r="X259" s="106"/>
      <c r="Y259" s="107"/>
      <c r="Z259" s="108"/>
      <c r="AA259" s="97"/>
      <c r="AB259" s="109"/>
      <c r="AC259" s="98"/>
      <c r="AD259" s="97"/>
      <c r="AE259" s="98"/>
      <c r="AF259" s="110"/>
      <c r="AG259" s="111"/>
      <c r="AH259" s="23" t="e">
        <f>IF(#REF!=1,IF(OR(COUNTA($D259:$G259)&lt;5,COUNTA($J259:$Q259)&lt;1),1,0),0)</f>
        <v>#REF!</v>
      </c>
      <c r="AI259" s="23" t="e">
        <f>IF(#REF!=801,IF(COUNTA(I259)=1,0,1),0)</f>
        <v>#REF!</v>
      </c>
      <c r="AJ259" s="112">
        <f t="shared" si="15"/>
        <v>0</v>
      </c>
      <c r="AK259" s="112">
        <f t="shared" si="16"/>
        <v>0</v>
      </c>
      <c r="AL259" s="112">
        <f>IF($M259="○",IF(COUNTA(#REF!)&lt;2,1,0),0)</f>
        <v>0</v>
      </c>
      <c r="AM259" s="112">
        <f t="shared" si="17"/>
        <v>0</v>
      </c>
      <c r="AN259" s="112">
        <f t="shared" si="18"/>
        <v>0</v>
      </c>
      <c r="AO259" s="112">
        <f t="shared" si="19"/>
        <v>0</v>
      </c>
      <c r="AP259" s="112">
        <f>IF($O259="○",IF(COUNTA(#REF!)&lt;5,1,0),0)</f>
        <v>0</v>
      </c>
    </row>
    <row r="260" spans="2:42" s="113" customFormat="1" ht="45" customHeight="1" x14ac:dyDescent="0.15">
      <c r="B260" s="93" t="s">
        <v>40</v>
      </c>
      <c r="C260" s="94" t="s">
        <v>931</v>
      </c>
      <c r="D260" s="95" t="s">
        <v>1095</v>
      </c>
      <c r="E260" s="96" t="s">
        <v>1096</v>
      </c>
      <c r="F260" s="97" t="s">
        <v>197</v>
      </c>
      <c r="G260" s="98" t="s">
        <v>1097</v>
      </c>
      <c r="H260" s="99" t="s">
        <v>52</v>
      </c>
      <c r="I260" s="100"/>
      <c r="J260" s="101" t="s">
        <v>47</v>
      </c>
      <c r="K260" s="101" t="s">
        <v>47</v>
      </c>
      <c r="L260" s="101"/>
      <c r="M260" s="101"/>
      <c r="N260" s="101" t="s">
        <v>47</v>
      </c>
      <c r="O260" s="101"/>
      <c r="P260" s="101"/>
      <c r="Q260" s="101"/>
      <c r="R260" s="102"/>
      <c r="S260" s="103"/>
      <c r="T260" s="104"/>
      <c r="U260" s="105"/>
      <c r="V260" s="106"/>
      <c r="W260" s="105"/>
      <c r="X260" s="106"/>
      <c r="Y260" s="107"/>
      <c r="Z260" s="108"/>
      <c r="AA260" s="97"/>
      <c r="AB260" s="109"/>
      <c r="AC260" s="98" t="s">
        <v>944</v>
      </c>
      <c r="AD260" s="97"/>
      <c r="AE260" s="98"/>
      <c r="AF260" s="110" t="s">
        <v>1044</v>
      </c>
      <c r="AG260" s="111" t="s">
        <v>1045</v>
      </c>
      <c r="AH260" s="23" t="e">
        <f>IF(#REF!=1,IF(OR(COUNTA($D260:$G260)&lt;5,COUNTA($J260:$Q260)&lt;1),1,0),0)</f>
        <v>#REF!</v>
      </c>
      <c r="AI260" s="23" t="e">
        <f>IF(#REF!=801,IF(COUNTA(I260)=1,0,1),0)</f>
        <v>#REF!</v>
      </c>
      <c r="AJ260" s="112">
        <f t="shared" si="15"/>
        <v>0</v>
      </c>
      <c r="AK260" s="112">
        <f t="shared" si="16"/>
        <v>1</v>
      </c>
      <c r="AL260" s="112">
        <f>IF($M260="○",IF(COUNTA(#REF!)&lt;2,1,0),0)</f>
        <v>0</v>
      </c>
      <c r="AM260" s="112">
        <f t="shared" si="17"/>
        <v>0</v>
      </c>
      <c r="AN260" s="112">
        <f t="shared" si="18"/>
        <v>0</v>
      </c>
      <c r="AO260" s="112">
        <f t="shared" si="19"/>
        <v>1</v>
      </c>
      <c r="AP260" s="112">
        <f>IF($O260="○",IF(COUNTA(#REF!)&lt;5,1,0),0)</f>
        <v>0</v>
      </c>
    </row>
    <row r="261" spans="2:42" s="113" customFormat="1" ht="45" customHeight="1" x14ac:dyDescent="0.15">
      <c r="B261" s="93" t="s">
        <v>40</v>
      </c>
      <c r="C261" s="94" t="s">
        <v>931</v>
      </c>
      <c r="D261" s="95" t="s">
        <v>1098</v>
      </c>
      <c r="E261" s="96" t="s">
        <v>1099</v>
      </c>
      <c r="F261" s="97" t="s">
        <v>353</v>
      </c>
      <c r="G261" s="98" t="s">
        <v>354</v>
      </c>
      <c r="H261" s="99" t="s">
        <v>46</v>
      </c>
      <c r="I261" s="100"/>
      <c r="J261" s="101" t="s">
        <v>47</v>
      </c>
      <c r="K261" s="101" t="s">
        <v>47</v>
      </c>
      <c r="L261" s="101"/>
      <c r="M261" s="101"/>
      <c r="N261" s="101"/>
      <c r="O261" s="101"/>
      <c r="P261" s="101"/>
      <c r="Q261" s="101"/>
      <c r="R261" s="102"/>
      <c r="S261" s="103"/>
      <c r="T261" s="104"/>
      <c r="U261" s="105"/>
      <c r="V261" s="106"/>
      <c r="W261" s="105"/>
      <c r="X261" s="106"/>
      <c r="Y261" s="107"/>
      <c r="Z261" s="108"/>
      <c r="AA261" s="97"/>
      <c r="AB261" s="109"/>
      <c r="AC261" s="98"/>
      <c r="AD261" s="97"/>
      <c r="AE261" s="98"/>
      <c r="AF261" s="110"/>
      <c r="AG261" s="111"/>
      <c r="AH261" s="23" t="e">
        <f>IF(#REF!=1,IF(OR(COUNTA($D261:$G261)&lt;5,COUNTA($J261:$Q261)&lt;1),1,0),0)</f>
        <v>#REF!</v>
      </c>
      <c r="AI261" s="23" t="e">
        <f>IF(#REF!=801,IF(COUNTA(I261)=1,0,1),0)</f>
        <v>#REF!</v>
      </c>
      <c r="AJ261" s="112">
        <f t="shared" si="15"/>
        <v>0</v>
      </c>
      <c r="AK261" s="112">
        <f t="shared" si="16"/>
        <v>0</v>
      </c>
      <c r="AL261" s="112">
        <f>IF($M261="○",IF(COUNTA(#REF!)&lt;2,1,0),0)</f>
        <v>0</v>
      </c>
      <c r="AM261" s="112">
        <f t="shared" si="17"/>
        <v>0</v>
      </c>
      <c r="AN261" s="112">
        <f t="shared" si="18"/>
        <v>0</v>
      </c>
      <c r="AO261" s="112">
        <f t="shared" si="19"/>
        <v>0</v>
      </c>
      <c r="AP261" s="112">
        <f>IF($O261="○",IF(COUNTA(#REF!)&lt;5,1,0),0)</f>
        <v>0</v>
      </c>
    </row>
    <row r="262" spans="2:42" s="113" customFormat="1" ht="45" customHeight="1" x14ac:dyDescent="0.15">
      <c r="B262" s="93" t="s">
        <v>40</v>
      </c>
      <c r="C262" s="94" t="s">
        <v>931</v>
      </c>
      <c r="D262" s="95" t="s">
        <v>1100</v>
      </c>
      <c r="E262" s="96" t="s">
        <v>1101</v>
      </c>
      <c r="F262" s="97" t="s">
        <v>1102</v>
      </c>
      <c r="G262" s="98" t="s">
        <v>1103</v>
      </c>
      <c r="H262" s="99" t="s">
        <v>46</v>
      </c>
      <c r="I262" s="100"/>
      <c r="J262" s="101" t="s">
        <v>47</v>
      </c>
      <c r="K262" s="101" t="s">
        <v>47</v>
      </c>
      <c r="L262" s="101"/>
      <c r="M262" s="101"/>
      <c r="N262" s="101"/>
      <c r="O262" s="101"/>
      <c r="P262" s="101"/>
      <c r="Q262" s="101"/>
      <c r="R262" s="102"/>
      <c r="S262" s="103"/>
      <c r="T262" s="104"/>
      <c r="U262" s="105"/>
      <c r="V262" s="106"/>
      <c r="W262" s="105"/>
      <c r="X262" s="106"/>
      <c r="Y262" s="107"/>
      <c r="Z262" s="108"/>
      <c r="AA262" s="97"/>
      <c r="AB262" s="109"/>
      <c r="AC262" s="98"/>
      <c r="AD262" s="97"/>
      <c r="AE262" s="98"/>
      <c r="AF262" s="110"/>
      <c r="AG262" s="111"/>
      <c r="AH262" s="23" t="e">
        <f>IF(#REF!=1,IF(OR(COUNTA($D262:$G262)&lt;5,COUNTA($J262:$Q262)&lt;1),1,0),0)</f>
        <v>#REF!</v>
      </c>
      <c r="AI262" s="23" t="e">
        <f>IF(#REF!=801,IF(COUNTA(I262)=1,0,1),0)</f>
        <v>#REF!</v>
      </c>
      <c r="AJ262" s="112">
        <f t="shared" si="15"/>
        <v>0</v>
      </c>
      <c r="AK262" s="112">
        <f t="shared" si="16"/>
        <v>0</v>
      </c>
      <c r="AL262" s="112">
        <f>IF($M262="○",IF(COUNTA(#REF!)&lt;2,1,0),0)</f>
        <v>0</v>
      </c>
      <c r="AM262" s="112">
        <f t="shared" si="17"/>
        <v>0</v>
      </c>
      <c r="AN262" s="112">
        <f t="shared" si="18"/>
        <v>0</v>
      </c>
      <c r="AO262" s="112">
        <f t="shared" si="19"/>
        <v>0</v>
      </c>
      <c r="AP262" s="112">
        <f>IF($O262="○",IF(COUNTA(#REF!)&lt;5,1,0),0)</f>
        <v>0</v>
      </c>
    </row>
    <row r="263" spans="2:42" s="113" customFormat="1" ht="45" customHeight="1" x14ac:dyDescent="0.15">
      <c r="B263" s="93" t="s">
        <v>40</v>
      </c>
      <c r="C263" s="94" t="s">
        <v>931</v>
      </c>
      <c r="D263" s="95" t="s">
        <v>1104</v>
      </c>
      <c r="E263" s="96" t="s">
        <v>1105</v>
      </c>
      <c r="F263" s="97" t="s">
        <v>1106</v>
      </c>
      <c r="G263" s="98" t="s">
        <v>1107</v>
      </c>
      <c r="H263" s="99" t="s">
        <v>143</v>
      </c>
      <c r="I263" s="100"/>
      <c r="J263" s="101" t="s">
        <v>47</v>
      </c>
      <c r="K263" s="101" t="s">
        <v>47</v>
      </c>
      <c r="L263" s="101"/>
      <c r="M263" s="101"/>
      <c r="N263" s="101"/>
      <c r="O263" s="101"/>
      <c r="P263" s="101"/>
      <c r="Q263" s="101"/>
      <c r="R263" s="102"/>
      <c r="S263" s="103"/>
      <c r="T263" s="104"/>
      <c r="U263" s="105"/>
      <c r="V263" s="106"/>
      <c r="W263" s="105">
        <v>1</v>
      </c>
      <c r="X263" s="106"/>
      <c r="Y263" s="107"/>
      <c r="Z263" s="108"/>
      <c r="AA263" s="97"/>
      <c r="AB263" s="109"/>
      <c r="AC263" s="98"/>
      <c r="AD263" s="97"/>
      <c r="AE263" s="98"/>
      <c r="AF263" s="110"/>
      <c r="AG263" s="111"/>
      <c r="AH263" s="23" t="e">
        <f>IF(#REF!=1,IF(OR(COUNTA($D263:$G263)&lt;5,COUNTA($J263:$Q263)&lt;1),1,0),0)</f>
        <v>#REF!</v>
      </c>
      <c r="AI263" s="23" t="e">
        <f>IF(#REF!=801,IF(COUNTA(I263)=1,0,1),0)</f>
        <v>#REF!</v>
      </c>
      <c r="AJ263" s="112">
        <f t="shared" si="15"/>
        <v>0</v>
      </c>
      <c r="AK263" s="112">
        <f t="shared" si="16"/>
        <v>0</v>
      </c>
      <c r="AL263" s="112">
        <f>IF($M263="○",IF(COUNTA(#REF!)&lt;2,1,0),0)</f>
        <v>0</v>
      </c>
      <c r="AM263" s="112">
        <f t="shared" si="17"/>
        <v>0</v>
      </c>
      <c r="AN263" s="112">
        <f t="shared" si="18"/>
        <v>0</v>
      </c>
      <c r="AO263" s="112">
        <f t="shared" si="19"/>
        <v>0</v>
      </c>
      <c r="AP263" s="112">
        <f>IF($O263="○",IF(COUNTA(#REF!)&lt;5,1,0),0)</f>
        <v>0</v>
      </c>
    </row>
    <row r="264" spans="2:42" s="113" customFormat="1" ht="45" customHeight="1" x14ac:dyDescent="0.15">
      <c r="B264" s="93" t="s">
        <v>40</v>
      </c>
      <c r="C264" s="94" t="s">
        <v>931</v>
      </c>
      <c r="D264" s="95" t="s">
        <v>1108</v>
      </c>
      <c r="E264" s="96" t="s">
        <v>1109</v>
      </c>
      <c r="F264" s="97" t="s">
        <v>1110</v>
      </c>
      <c r="G264" s="98" t="s">
        <v>1111</v>
      </c>
      <c r="H264" s="99" t="s">
        <v>46</v>
      </c>
      <c r="I264" s="100"/>
      <c r="J264" s="101" t="s">
        <v>47</v>
      </c>
      <c r="K264" s="101" t="s">
        <v>47</v>
      </c>
      <c r="L264" s="101"/>
      <c r="M264" s="101"/>
      <c r="N264" s="101"/>
      <c r="O264" s="101"/>
      <c r="P264" s="101"/>
      <c r="Q264" s="101"/>
      <c r="R264" s="102"/>
      <c r="S264" s="103"/>
      <c r="T264" s="104"/>
      <c r="U264" s="105"/>
      <c r="V264" s="106"/>
      <c r="W264" s="105"/>
      <c r="X264" s="106"/>
      <c r="Y264" s="107"/>
      <c r="Z264" s="108"/>
      <c r="AA264" s="97"/>
      <c r="AB264" s="109"/>
      <c r="AC264" s="98"/>
      <c r="AD264" s="97"/>
      <c r="AE264" s="98"/>
      <c r="AF264" s="110"/>
      <c r="AG264" s="111"/>
      <c r="AH264" s="23" t="e">
        <f>IF(#REF!=1,IF(OR(COUNTA($D264:$G264)&lt;5,COUNTA($J264:$Q264)&lt;1),1,0),0)</f>
        <v>#REF!</v>
      </c>
      <c r="AI264" s="23" t="e">
        <f>IF(#REF!=801,IF(COUNTA(I264)=1,0,1),0)</f>
        <v>#REF!</v>
      </c>
      <c r="AJ264" s="112">
        <f t="shared" si="15"/>
        <v>0</v>
      </c>
      <c r="AK264" s="112">
        <f t="shared" si="16"/>
        <v>0</v>
      </c>
      <c r="AL264" s="112">
        <f>IF($M264="○",IF(COUNTA(#REF!)&lt;2,1,0),0)</f>
        <v>0</v>
      </c>
      <c r="AM264" s="112">
        <f t="shared" si="17"/>
        <v>0</v>
      </c>
      <c r="AN264" s="112">
        <f t="shared" si="18"/>
        <v>0</v>
      </c>
      <c r="AO264" s="112">
        <f t="shared" si="19"/>
        <v>0</v>
      </c>
      <c r="AP264" s="112">
        <f>IF($O264="○",IF(COUNTA(#REF!)&lt;5,1,0),0)</f>
        <v>0</v>
      </c>
    </row>
    <row r="265" spans="2:42" s="113" customFormat="1" ht="45" customHeight="1" x14ac:dyDescent="0.15">
      <c r="B265" s="93" t="s">
        <v>40</v>
      </c>
      <c r="C265" s="94" t="s">
        <v>931</v>
      </c>
      <c r="D265" s="95" t="s">
        <v>1112</v>
      </c>
      <c r="E265" s="96" t="s">
        <v>1113</v>
      </c>
      <c r="F265" s="97" t="s">
        <v>1114</v>
      </c>
      <c r="G265" s="98" t="s">
        <v>1115</v>
      </c>
      <c r="H265" s="99" t="s">
        <v>56</v>
      </c>
      <c r="I265" s="100"/>
      <c r="J265" s="101" t="s">
        <v>47</v>
      </c>
      <c r="K265" s="101" t="s">
        <v>47</v>
      </c>
      <c r="L265" s="101"/>
      <c r="M265" s="101"/>
      <c r="N265" s="101"/>
      <c r="O265" s="101"/>
      <c r="P265" s="101"/>
      <c r="Q265" s="101"/>
      <c r="R265" s="102"/>
      <c r="S265" s="103"/>
      <c r="T265" s="104"/>
      <c r="U265" s="105"/>
      <c r="V265" s="106"/>
      <c r="W265" s="105"/>
      <c r="X265" s="106"/>
      <c r="Y265" s="107"/>
      <c r="Z265" s="108"/>
      <c r="AA265" s="97"/>
      <c r="AB265" s="109"/>
      <c r="AC265" s="98"/>
      <c r="AD265" s="97"/>
      <c r="AE265" s="98"/>
      <c r="AF265" s="110"/>
      <c r="AG265" s="111"/>
      <c r="AH265" s="23" t="e">
        <f>IF(#REF!=1,IF(OR(COUNTA($D265:$G265)&lt;5,COUNTA($J265:$Q265)&lt;1),1,0),0)</f>
        <v>#REF!</v>
      </c>
      <c r="AI265" s="23" t="e">
        <f>IF(#REF!=801,IF(COUNTA(I265)=1,0,1),0)</f>
        <v>#REF!</v>
      </c>
      <c r="AJ265" s="112">
        <f t="shared" si="15"/>
        <v>0</v>
      </c>
      <c r="AK265" s="112">
        <f t="shared" si="16"/>
        <v>0</v>
      </c>
      <c r="AL265" s="112">
        <f>IF($M265="○",IF(COUNTA(#REF!)&lt;2,1,0),0)</f>
        <v>0</v>
      </c>
      <c r="AM265" s="112">
        <f t="shared" si="17"/>
        <v>0</v>
      </c>
      <c r="AN265" s="112">
        <f t="shared" si="18"/>
        <v>0</v>
      </c>
      <c r="AO265" s="112">
        <f t="shared" si="19"/>
        <v>0</v>
      </c>
      <c r="AP265" s="112">
        <f>IF($O265="○",IF(COUNTA(#REF!)&lt;5,1,0),0)</f>
        <v>0</v>
      </c>
    </row>
    <row r="266" spans="2:42" s="113" customFormat="1" ht="45" customHeight="1" x14ac:dyDescent="0.15">
      <c r="B266" s="93" t="s">
        <v>40</v>
      </c>
      <c r="C266" s="94" t="s">
        <v>931</v>
      </c>
      <c r="D266" s="95" t="s">
        <v>1116</v>
      </c>
      <c r="E266" s="96" t="s">
        <v>1117</v>
      </c>
      <c r="F266" s="97" t="s">
        <v>1118</v>
      </c>
      <c r="G266" s="98" t="s">
        <v>1119</v>
      </c>
      <c r="H266" s="99" t="s">
        <v>1120</v>
      </c>
      <c r="I266" s="100"/>
      <c r="J266" s="101" t="s">
        <v>47</v>
      </c>
      <c r="K266" s="101" t="s">
        <v>47</v>
      </c>
      <c r="L266" s="101"/>
      <c r="M266" s="101"/>
      <c r="N266" s="101"/>
      <c r="O266" s="101"/>
      <c r="P266" s="101"/>
      <c r="Q266" s="101"/>
      <c r="R266" s="102"/>
      <c r="S266" s="103"/>
      <c r="T266" s="104"/>
      <c r="U266" s="105"/>
      <c r="V266" s="106"/>
      <c r="W266" s="105"/>
      <c r="X266" s="106"/>
      <c r="Y266" s="107"/>
      <c r="Z266" s="108"/>
      <c r="AA266" s="97"/>
      <c r="AB266" s="109"/>
      <c r="AC266" s="98"/>
      <c r="AD266" s="97"/>
      <c r="AE266" s="98"/>
      <c r="AF266" s="110"/>
      <c r="AG266" s="111"/>
      <c r="AH266" s="23" t="e">
        <f>IF(#REF!=1,IF(OR(COUNTA($D266:$G266)&lt;5,COUNTA($J266:$Q266)&lt;1),1,0),0)</f>
        <v>#REF!</v>
      </c>
      <c r="AI266" s="23" t="e">
        <f>IF(#REF!=801,IF(COUNTA(I266)=1,0,1),0)</f>
        <v>#REF!</v>
      </c>
      <c r="AJ266" s="112">
        <f t="shared" si="15"/>
        <v>0</v>
      </c>
      <c r="AK266" s="112">
        <f t="shared" si="16"/>
        <v>0</v>
      </c>
      <c r="AL266" s="112">
        <f>IF($M266="○",IF(COUNTA(#REF!)&lt;2,1,0),0)</f>
        <v>0</v>
      </c>
      <c r="AM266" s="112">
        <f t="shared" si="17"/>
        <v>0</v>
      </c>
      <c r="AN266" s="112">
        <f t="shared" si="18"/>
        <v>0</v>
      </c>
      <c r="AO266" s="112">
        <f t="shared" si="19"/>
        <v>0</v>
      </c>
      <c r="AP266" s="112">
        <f>IF($O266="○",IF(COUNTA(#REF!)&lt;5,1,0),0)</f>
        <v>0</v>
      </c>
    </row>
    <row r="267" spans="2:42" s="113" customFormat="1" ht="45" customHeight="1" x14ac:dyDescent="0.15">
      <c r="B267" s="93" t="s">
        <v>40</v>
      </c>
      <c r="C267" s="94" t="s">
        <v>931</v>
      </c>
      <c r="D267" s="95" t="s">
        <v>1121</v>
      </c>
      <c r="E267" s="96" t="s">
        <v>1122</v>
      </c>
      <c r="F267" s="97" t="s">
        <v>583</v>
      </c>
      <c r="G267" s="98" t="s">
        <v>584</v>
      </c>
      <c r="H267" s="99" t="s">
        <v>576</v>
      </c>
      <c r="I267" s="100"/>
      <c r="J267" s="101" t="s">
        <v>47</v>
      </c>
      <c r="K267" s="101" t="s">
        <v>47</v>
      </c>
      <c r="L267" s="101"/>
      <c r="M267" s="101"/>
      <c r="N267" s="101"/>
      <c r="O267" s="101"/>
      <c r="P267" s="101"/>
      <c r="Q267" s="101"/>
      <c r="R267" s="102"/>
      <c r="S267" s="103"/>
      <c r="T267" s="104"/>
      <c r="U267" s="105"/>
      <c r="V267" s="106"/>
      <c r="W267" s="105"/>
      <c r="X267" s="106"/>
      <c r="Y267" s="107"/>
      <c r="Z267" s="108"/>
      <c r="AA267" s="97"/>
      <c r="AB267" s="109"/>
      <c r="AC267" s="98"/>
      <c r="AD267" s="97"/>
      <c r="AE267" s="98"/>
      <c r="AF267" s="110"/>
      <c r="AG267" s="111"/>
      <c r="AH267" s="23" t="e">
        <f>IF(#REF!=1,IF(OR(COUNTA($D267:$G267)&lt;5,COUNTA($J267:$Q267)&lt;1),1,0),0)</f>
        <v>#REF!</v>
      </c>
      <c r="AI267" s="23" t="e">
        <f>IF(#REF!=801,IF(COUNTA(I267)=1,0,1),0)</f>
        <v>#REF!</v>
      </c>
      <c r="AJ267" s="112">
        <f t="shared" si="15"/>
        <v>0</v>
      </c>
      <c r="AK267" s="112">
        <f t="shared" si="16"/>
        <v>0</v>
      </c>
      <c r="AL267" s="112">
        <f>IF($M267="○",IF(COUNTA(#REF!)&lt;2,1,0),0)</f>
        <v>0</v>
      </c>
      <c r="AM267" s="112">
        <f t="shared" si="17"/>
        <v>0</v>
      </c>
      <c r="AN267" s="112">
        <f t="shared" si="18"/>
        <v>0</v>
      </c>
      <c r="AO267" s="112">
        <f t="shared" si="19"/>
        <v>0</v>
      </c>
      <c r="AP267" s="112">
        <f>IF($O267="○",IF(COUNTA(#REF!)&lt;5,1,0),0)</f>
        <v>0</v>
      </c>
    </row>
    <row r="268" spans="2:42" s="113" customFormat="1" ht="45" customHeight="1" x14ac:dyDescent="0.15">
      <c r="B268" s="93" t="s">
        <v>40</v>
      </c>
      <c r="C268" s="94" t="s">
        <v>931</v>
      </c>
      <c r="D268" s="95" t="s">
        <v>1123</v>
      </c>
      <c r="E268" s="96" t="s">
        <v>1124</v>
      </c>
      <c r="F268" s="97" t="s">
        <v>1125</v>
      </c>
      <c r="G268" s="98" t="s">
        <v>410</v>
      </c>
      <c r="H268" s="99" t="s">
        <v>52</v>
      </c>
      <c r="I268" s="100"/>
      <c r="J268" s="101" t="s">
        <v>47</v>
      </c>
      <c r="K268" s="101" t="s">
        <v>47</v>
      </c>
      <c r="L268" s="101"/>
      <c r="M268" s="101"/>
      <c r="N268" s="101"/>
      <c r="O268" s="101"/>
      <c r="P268" s="101"/>
      <c r="Q268" s="101"/>
      <c r="R268" s="102"/>
      <c r="S268" s="103"/>
      <c r="T268" s="104"/>
      <c r="U268" s="105"/>
      <c r="V268" s="106"/>
      <c r="W268" s="105"/>
      <c r="X268" s="106"/>
      <c r="Y268" s="107"/>
      <c r="Z268" s="108"/>
      <c r="AA268" s="97"/>
      <c r="AB268" s="109"/>
      <c r="AC268" s="98"/>
      <c r="AD268" s="97"/>
      <c r="AE268" s="98"/>
      <c r="AF268" s="110"/>
      <c r="AG268" s="111"/>
      <c r="AH268" s="23" t="e">
        <f>IF(#REF!=1,IF(OR(COUNTA($D268:$G268)&lt;5,COUNTA($J268:$Q268)&lt;1),1,0),0)</f>
        <v>#REF!</v>
      </c>
      <c r="AI268" s="23" t="e">
        <f>IF(#REF!=801,IF(COUNTA(I268)=1,0,1),0)</f>
        <v>#REF!</v>
      </c>
      <c r="AJ268" s="112">
        <f t="shared" ref="AJ268:AJ331" si="20">IF($M268="○",IF(COUNTA($Z268:$AB268)&lt;5,1,0),0)</f>
        <v>0</v>
      </c>
      <c r="AK268" s="112">
        <f t="shared" ref="AK268:AK331" si="21">IF($N268="○",IF(COUNTA($AC268:$AE268)&lt;5,1,0),0)</f>
        <v>0</v>
      </c>
      <c r="AL268" s="112">
        <f>IF($M268="○",IF(COUNTA(#REF!)&lt;2,1,0),0)</f>
        <v>0</v>
      </c>
      <c r="AM268" s="112">
        <f t="shared" ref="AM268:AM331" si="22">IF($R268="○",IF($S268=0,1,0),0)</f>
        <v>0</v>
      </c>
      <c r="AN268" s="112">
        <f t="shared" ref="AN268:AN331" si="23">IF(M268="",0,IF(AND(M268="○",COUNTA(V268:W268)=2),0,1))</f>
        <v>0</v>
      </c>
      <c r="AO268" s="112">
        <f t="shared" ref="AO268:AO331" si="24">IF(N268="",0,IF(AND(N268="○",COUNTA(X268:Y268)=2),0,1))</f>
        <v>0</v>
      </c>
      <c r="AP268" s="112">
        <f>IF($O268="○",IF(COUNTA(#REF!)&lt;5,1,0),0)</f>
        <v>0</v>
      </c>
    </row>
    <row r="269" spans="2:42" s="113" customFormat="1" ht="45" customHeight="1" x14ac:dyDescent="0.15">
      <c r="B269" s="93" t="s">
        <v>40</v>
      </c>
      <c r="C269" s="94" t="s">
        <v>931</v>
      </c>
      <c r="D269" s="95" t="s">
        <v>1126</v>
      </c>
      <c r="E269" s="96" t="s">
        <v>1127</v>
      </c>
      <c r="F269" s="97" t="s">
        <v>1128</v>
      </c>
      <c r="G269" s="98" t="s">
        <v>1129</v>
      </c>
      <c r="H269" s="99" t="s">
        <v>143</v>
      </c>
      <c r="I269" s="100"/>
      <c r="J269" s="101" t="s">
        <v>47</v>
      </c>
      <c r="K269" s="101" t="s">
        <v>47</v>
      </c>
      <c r="L269" s="101"/>
      <c r="M269" s="101"/>
      <c r="N269" s="101"/>
      <c r="O269" s="101"/>
      <c r="P269" s="101"/>
      <c r="Q269" s="101"/>
      <c r="R269" s="102"/>
      <c r="S269" s="103"/>
      <c r="T269" s="104"/>
      <c r="U269" s="105"/>
      <c r="V269" s="106"/>
      <c r="W269" s="105"/>
      <c r="X269" s="106"/>
      <c r="Y269" s="107"/>
      <c r="Z269" s="108"/>
      <c r="AA269" s="97"/>
      <c r="AB269" s="109"/>
      <c r="AC269" s="98"/>
      <c r="AD269" s="97"/>
      <c r="AE269" s="98"/>
      <c r="AF269" s="110"/>
      <c r="AG269" s="111"/>
      <c r="AH269" s="23" t="e">
        <f>IF(#REF!=1,IF(OR(COUNTA($D269:$G269)&lt;5,COUNTA($J269:$Q269)&lt;1),1,0),0)</f>
        <v>#REF!</v>
      </c>
      <c r="AI269" s="23" t="e">
        <f>IF(#REF!=801,IF(COUNTA(I269)=1,0,1),0)</f>
        <v>#REF!</v>
      </c>
      <c r="AJ269" s="112">
        <f t="shared" si="20"/>
        <v>0</v>
      </c>
      <c r="AK269" s="112">
        <f t="shared" si="21"/>
        <v>0</v>
      </c>
      <c r="AL269" s="112">
        <f>IF($M269="○",IF(COUNTA(#REF!)&lt;2,1,0),0)</f>
        <v>0</v>
      </c>
      <c r="AM269" s="112">
        <f t="shared" si="22"/>
        <v>0</v>
      </c>
      <c r="AN269" s="112">
        <f t="shared" si="23"/>
        <v>0</v>
      </c>
      <c r="AO269" s="112">
        <f t="shared" si="24"/>
        <v>0</v>
      </c>
      <c r="AP269" s="112">
        <f>IF($O269="○",IF(COUNTA(#REF!)&lt;5,1,0),0)</f>
        <v>0</v>
      </c>
    </row>
    <row r="270" spans="2:42" s="113" customFormat="1" ht="45" customHeight="1" x14ac:dyDescent="0.15">
      <c r="B270" s="93" t="s">
        <v>40</v>
      </c>
      <c r="C270" s="94" t="s">
        <v>931</v>
      </c>
      <c r="D270" s="95" t="s">
        <v>1130</v>
      </c>
      <c r="E270" s="96" t="s">
        <v>1131</v>
      </c>
      <c r="F270" s="97" t="s">
        <v>1132</v>
      </c>
      <c r="G270" s="98" t="s">
        <v>1133</v>
      </c>
      <c r="H270" s="99" t="s">
        <v>906</v>
      </c>
      <c r="I270" s="100"/>
      <c r="J270" s="101" t="s">
        <v>47</v>
      </c>
      <c r="K270" s="101" t="s">
        <v>47</v>
      </c>
      <c r="L270" s="101"/>
      <c r="M270" s="101"/>
      <c r="N270" s="101"/>
      <c r="O270" s="101"/>
      <c r="P270" s="101"/>
      <c r="Q270" s="101"/>
      <c r="R270" s="102"/>
      <c r="S270" s="103"/>
      <c r="T270" s="104"/>
      <c r="U270" s="105">
        <v>1</v>
      </c>
      <c r="V270" s="106"/>
      <c r="W270" s="105"/>
      <c r="X270" s="106"/>
      <c r="Y270" s="107"/>
      <c r="Z270" s="108"/>
      <c r="AA270" s="97"/>
      <c r="AB270" s="109"/>
      <c r="AC270" s="98"/>
      <c r="AD270" s="97"/>
      <c r="AE270" s="98"/>
      <c r="AF270" s="110"/>
      <c r="AG270" s="111"/>
      <c r="AH270" s="23" t="e">
        <f>IF(#REF!=1,IF(OR(COUNTA($D270:$G270)&lt;5,COUNTA($J270:$Q270)&lt;1),1,0),0)</f>
        <v>#REF!</v>
      </c>
      <c r="AI270" s="23" t="e">
        <f>IF(#REF!=801,IF(COUNTA(I270)=1,0,1),0)</f>
        <v>#REF!</v>
      </c>
      <c r="AJ270" s="112">
        <f t="shared" si="20"/>
        <v>0</v>
      </c>
      <c r="AK270" s="112">
        <f t="shared" si="21"/>
        <v>0</v>
      </c>
      <c r="AL270" s="112">
        <f>IF($M270="○",IF(COUNTA(#REF!)&lt;2,1,0),0)</f>
        <v>0</v>
      </c>
      <c r="AM270" s="112">
        <f t="shared" si="22"/>
        <v>0</v>
      </c>
      <c r="AN270" s="112">
        <f t="shared" si="23"/>
        <v>0</v>
      </c>
      <c r="AO270" s="112">
        <f t="shared" si="24"/>
        <v>0</v>
      </c>
      <c r="AP270" s="112">
        <f>IF($O270="○",IF(COUNTA(#REF!)&lt;5,1,0),0)</f>
        <v>0</v>
      </c>
    </row>
    <row r="271" spans="2:42" s="113" customFormat="1" ht="45" customHeight="1" x14ac:dyDescent="0.15">
      <c r="B271" s="93" t="s">
        <v>40</v>
      </c>
      <c r="C271" s="94" t="s">
        <v>931</v>
      </c>
      <c r="D271" s="95" t="s">
        <v>1134</v>
      </c>
      <c r="E271" s="96" t="s">
        <v>1135</v>
      </c>
      <c r="F271" s="97" t="s">
        <v>1136</v>
      </c>
      <c r="G271" s="98" t="s">
        <v>1137</v>
      </c>
      <c r="H271" s="99" t="s">
        <v>114</v>
      </c>
      <c r="I271" s="100"/>
      <c r="J271" s="101" t="s">
        <v>47</v>
      </c>
      <c r="K271" s="101" t="s">
        <v>47</v>
      </c>
      <c r="L271" s="101"/>
      <c r="M271" s="101"/>
      <c r="N271" s="101"/>
      <c r="O271" s="101"/>
      <c r="P271" s="101"/>
      <c r="Q271" s="101"/>
      <c r="R271" s="102"/>
      <c r="S271" s="103"/>
      <c r="T271" s="104"/>
      <c r="U271" s="105"/>
      <c r="V271" s="106"/>
      <c r="W271" s="105"/>
      <c r="X271" s="106"/>
      <c r="Y271" s="107"/>
      <c r="Z271" s="108"/>
      <c r="AA271" s="97"/>
      <c r="AB271" s="109"/>
      <c r="AC271" s="98"/>
      <c r="AD271" s="97"/>
      <c r="AE271" s="98"/>
      <c r="AF271" s="110"/>
      <c r="AG271" s="111"/>
      <c r="AH271" s="23" t="e">
        <f>IF(#REF!=1,IF(OR(COUNTA($D271:$G271)&lt;5,COUNTA($J271:$Q271)&lt;1),1,0),0)</f>
        <v>#REF!</v>
      </c>
      <c r="AI271" s="23" t="e">
        <f>IF(#REF!=801,IF(COUNTA(I271)=1,0,1),0)</f>
        <v>#REF!</v>
      </c>
      <c r="AJ271" s="112">
        <f t="shared" si="20"/>
        <v>0</v>
      </c>
      <c r="AK271" s="112">
        <f t="shared" si="21"/>
        <v>0</v>
      </c>
      <c r="AL271" s="112">
        <f>IF($M271="○",IF(COUNTA(#REF!)&lt;2,1,0),0)</f>
        <v>0</v>
      </c>
      <c r="AM271" s="112">
        <f t="shared" si="22"/>
        <v>0</v>
      </c>
      <c r="AN271" s="112">
        <f t="shared" si="23"/>
        <v>0</v>
      </c>
      <c r="AO271" s="112">
        <f t="shared" si="24"/>
        <v>0</v>
      </c>
      <c r="AP271" s="112">
        <f>IF($O271="○",IF(COUNTA(#REF!)&lt;5,1,0),0)</f>
        <v>0</v>
      </c>
    </row>
    <row r="272" spans="2:42" s="113" customFormat="1" ht="45" customHeight="1" x14ac:dyDescent="0.15">
      <c r="B272" s="93" t="s">
        <v>40</v>
      </c>
      <c r="C272" s="94" t="s">
        <v>931</v>
      </c>
      <c r="D272" s="95" t="s">
        <v>1138</v>
      </c>
      <c r="E272" s="96" t="s">
        <v>1139</v>
      </c>
      <c r="F272" s="97" t="s">
        <v>1140</v>
      </c>
      <c r="G272" s="98" t="s">
        <v>1141</v>
      </c>
      <c r="H272" s="99" t="s">
        <v>52</v>
      </c>
      <c r="I272" s="100"/>
      <c r="J272" s="101" t="s">
        <v>47</v>
      </c>
      <c r="K272" s="101" t="s">
        <v>47</v>
      </c>
      <c r="L272" s="101"/>
      <c r="M272" s="101"/>
      <c r="N272" s="101"/>
      <c r="O272" s="101"/>
      <c r="P272" s="101"/>
      <c r="Q272" s="101"/>
      <c r="R272" s="102"/>
      <c r="S272" s="103"/>
      <c r="T272" s="104"/>
      <c r="U272" s="105"/>
      <c r="V272" s="106"/>
      <c r="W272" s="105"/>
      <c r="X272" s="106"/>
      <c r="Y272" s="107"/>
      <c r="Z272" s="108"/>
      <c r="AA272" s="97"/>
      <c r="AB272" s="109"/>
      <c r="AC272" s="98"/>
      <c r="AD272" s="97"/>
      <c r="AE272" s="98"/>
      <c r="AF272" s="110"/>
      <c r="AG272" s="111"/>
      <c r="AH272" s="23" t="e">
        <f>IF(#REF!=1,IF(OR(COUNTA($D272:$G272)&lt;5,COUNTA($J272:$Q272)&lt;1),1,0),0)</f>
        <v>#REF!</v>
      </c>
      <c r="AI272" s="23" t="e">
        <f>IF(#REF!=801,IF(COUNTA(I272)=1,0,1),0)</f>
        <v>#REF!</v>
      </c>
      <c r="AJ272" s="112">
        <f t="shared" si="20"/>
        <v>0</v>
      </c>
      <c r="AK272" s="112">
        <f t="shared" si="21"/>
        <v>0</v>
      </c>
      <c r="AL272" s="112">
        <f>IF($M272="○",IF(COUNTA(#REF!)&lt;2,1,0),0)</f>
        <v>0</v>
      </c>
      <c r="AM272" s="112">
        <f t="shared" si="22"/>
        <v>0</v>
      </c>
      <c r="AN272" s="112">
        <f t="shared" si="23"/>
        <v>0</v>
      </c>
      <c r="AO272" s="112">
        <f t="shared" si="24"/>
        <v>0</v>
      </c>
      <c r="AP272" s="112">
        <f>IF($O272="○",IF(COUNTA(#REF!)&lt;5,1,0),0)</f>
        <v>0</v>
      </c>
    </row>
    <row r="273" spans="2:42" s="113" customFormat="1" ht="45" customHeight="1" x14ac:dyDescent="0.15">
      <c r="B273" s="93" t="s">
        <v>40</v>
      </c>
      <c r="C273" s="94" t="s">
        <v>931</v>
      </c>
      <c r="D273" s="95" t="s">
        <v>1142</v>
      </c>
      <c r="E273" s="96" t="s">
        <v>1143</v>
      </c>
      <c r="F273" s="97" t="s">
        <v>1144</v>
      </c>
      <c r="G273" s="98" t="s">
        <v>1145</v>
      </c>
      <c r="H273" s="99" t="s">
        <v>46</v>
      </c>
      <c r="I273" s="100"/>
      <c r="J273" s="101" t="s">
        <v>47</v>
      </c>
      <c r="K273" s="101" t="s">
        <v>47</v>
      </c>
      <c r="L273" s="101"/>
      <c r="M273" s="101"/>
      <c r="N273" s="101"/>
      <c r="O273" s="101"/>
      <c r="P273" s="101"/>
      <c r="Q273" s="101"/>
      <c r="R273" s="102"/>
      <c r="S273" s="103"/>
      <c r="T273" s="104"/>
      <c r="U273" s="105"/>
      <c r="V273" s="106"/>
      <c r="W273" s="105"/>
      <c r="X273" s="106"/>
      <c r="Y273" s="107"/>
      <c r="Z273" s="108"/>
      <c r="AA273" s="97"/>
      <c r="AB273" s="109"/>
      <c r="AC273" s="98"/>
      <c r="AD273" s="97"/>
      <c r="AE273" s="98"/>
      <c r="AF273" s="110"/>
      <c r="AG273" s="111"/>
      <c r="AH273" s="23" t="e">
        <f>IF(#REF!=1,IF(OR(COUNTA($D273:$G273)&lt;5,COUNTA($J273:$Q273)&lt;1),1,0),0)</f>
        <v>#REF!</v>
      </c>
      <c r="AI273" s="23" t="e">
        <f>IF(#REF!=801,IF(COUNTA(I273)=1,0,1),0)</f>
        <v>#REF!</v>
      </c>
      <c r="AJ273" s="112">
        <f t="shared" si="20"/>
        <v>0</v>
      </c>
      <c r="AK273" s="112">
        <f t="shared" si="21"/>
        <v>0</v>
      </c>
      <c r="AL273" s="112">
        <f>IF($M273="○",IF(COUNTA(#REF!)&lt;2,1,0),0)</f>
        <v>0</v>
      </c>
      <c r="AM273" s="112">
        <f t="shared" si="22"/>
        <v>0</v>
      </c>
      <c r="AN273" s="112">
        <f t="shared" si="23"/>
        <v>0</v>
      </c>
      <c r="AO273" s="112">
        <f t="shared" si="24"/>
        <v>0</v>
      </c>
      <c r="AP273" s="112">
        <f>IF($O273="○",IF(COUNTA(#REF!)&lt;5,1,0),0)</f>
        <v>0</v>
      </c>
    </row>
    <row r="274" spans="2:42" s="113" customFormat="1" ht="45" customHeight="1" x14ac:dyDescent="0.15">
      <c r="B274" s="93" t="s">
        <v>40</v>
      </c>
      <c r="C274" s="94" t="s">
        <v>931</v>
      </c>
      <c r="D274" s="95" t="s">
        <v>1146</v>
      </c>
      <c r="E274" s="96" t="s">
        <v>1147</v>
      </c>
      <c r="F274" s="97" t="s">
        <v>1148</v>
      </c>
      <c r="G274" s="98" t="s">
        <v>1149</v>
      </c>
      <c r="H274" s="99" t="s">
        <v>105</v>
      </c>
      <c r="I274" s="100"/>
      <c r="J274" s="101" t="s">
        <v>47</v>
      </c>
      <c r="K274" s="101" t="s">
        <v>47</v>
      </c>
      <c r="L274" s="101"/>
      <c r="M274" s="101"/>
      <c r="N274" s="101"/>
      <c r="O274" s="101"/>
      <c r="P274" s="101"/>
      <c r="Q274" s="101"/>
      <c r="R274" s="102"/>
      <c r="S274" s="103"/>
      <c r="T274" s="104"/>
      <c r="U274" s="105"/>
      <c r="V274" s="106"/>
      <c r="W274" s="105"/>
      <c r="X274" s="106"/>
      <c r="Y274" s="107"/>
      <c r="Z274" s="108"/>
      <c r="AA274" s="97"/>
      <c r="AB274" s="109"/>
      <c r="AC274" s="98"/>
      <c r="AD274" s="97"/>
      <c r="AE274" s="98"/>
      <c r="AF274" s="110"/>
      <c r="AG274" s="111"/>
      <c r="AH274" s="23" t="e">
        <f>IF(#REF!=1,IF(OR(COUNTA($D274:$G274)&lt;5,COUNTA($J274:$Q274)&lt;1),1,0),0)</f>
        <v>#REF!</v>
      </c>
      <c r="AI274" s="23" t="e">
        <f>IF(#REF!=801,IF(COUNTA(I274)=1,0,1),0)</f>
        <v>#REF!</v>
      </c>
      <c r="AJ274" s="112">
        <f t="shared" si="20"/>
        <v>0</v>
      </c>
      <c r="AK274" s="112">
        <f t="shared" si="21"/>
        <v>0</v>
      </c>
      <c r="AL274" s="112">
        <f>IF($M274="○",IF(COUNTA(#REF!)&lt;2,1,0),0)</f>
        <v>0</v>
      </c>
      <c r="AM274" s="112">
        <f t="shared" si="22"/>
        <v>0</v>
      </c>
      <c r="AN274" s="112">
        <f t="shared" si="23"/>
        <v>0</v>
      </c>
      <c r="AO274" s="112">
        <f t="shared" si="24"/>
        <v>0</v>
      </c>
      <c r="AP274" s="112">
        <f>IF($O274="○",IF(COUNTA(#REF!)&lt;5,1,0),0)</f>
        <v>0</v>
      </c>
    </row>
    <row r="275" spans="2:42" s="113" customFormat="1" ht="45" customHeight="1" x14ac:dyDescent="0.15">
      <c r="B275" s="93" t="s">
        <v>40</v>
      </c>
      <c r="C275" s="94" t="s">
        <v>931</v>
      </c>
      <c r="D275" s="95" t="s">
        <v>1150</v>
      </c>
      <c r="E275" s="96" t="s">
        <v>1151</v>
      </c>
      <c r="F275" s="97" t="s">
        <v>1152</v>
      </c>
      <c r="G275" s="98" t="s">
        <v>1153</v>
      </c>
      <c r="H275" s="99" t="s">
        <v>120</v>
      </c>
      <c r="I275" s="100"/>
      <c r="J275" s="101" t="s">
        <v>47</v>
      </c>
      <c r="K275" s="101" t="s">
        <v>47</v>
      </c>
      <c r="L275" s="101"/>
      <c r="M275" s="101"/>
      <c r="N275" s="101"/>
      <c r="O275" s="101"/>
      <c r="P275" s="101"/>
      <c r="Q275" s="101"/>
      <c r="R275" s="102"/>
      <c r="S275" s="103"/>
      <c r="T275" s="104"/>
      <c r="U275" s="105"/>
      <c r="V275" s="106"/>
      <c r="W275" s="105"/>
      <c r="X275" s="106"/>
      <c r="Y275" s="107"/>
      <c r="Z275" s="108"/>
      <c r="AA275" s="97"/>
      <c r="AB275" s="109"/>
      <c r="AC275" s="98"/>
      <c r="AD275" s="97"/>
      <c r="AE275" s="98"/>
      <c r="AF275" s="110"/>
      <c r="AG275" s="111"/>
      <c r="AH275" s="23" t="e">
        <f>IF(#REF!=1,IF(OR(COUNTA($D275:$G275)&lt;5,COUNTA($J275:$Q275)&lt;1),1,0),0)</f>
        <v>#REF!</v>
      </c>
      <c r="AI275" s="23" t="e">
        <f>IF(#REF!=801,IF(COUNTA(I275)=1,0,1),0)</f>
        <v>#REF!</v>
      </c>
      <c r="AJ275" s="112">
        <f t="shared" si="20"/>
        <v>0</v>
      </c>
      <c r="AK275" s="112">
        <f t="shared" si="21"/>
        <v>0</v>
      </c>
      <c r="AL275" s="112">
        <f>IF($M275="○",IF(COUNTA(#REF!)&lt;2,1,0),0)</f>
        <v>0</v>
      </c>
      <c r="AM275" s="112">
        <f t="shared" si="22"/>
        <v>0</v>
      </c>
      <c r="AN275" s="112">
        <f t="shared" si="23"/>
        <v>0</v>
      </c>
      <c r="AO275" s="112">
        <f t="shared" si="24"/>
        <v>0</v>
      </c>
      <c r="AP275" s="112">
        <f>IF($O275="○",IF(COUNTA(#REF!)&lt;5,1,0),0)</f>
        <v>0</v>
      </c>
    </row>
    <row r="276" spans="2:42" s="113" customFormat="1" ht="45" customHeight="1" x14ac:dyDescent="0.15">
      <c r="B276" s="93" t="s">
        <v>40</v>
      </c>
      <c r="C276" s="94" t="s">
        <v>931</v>
      </c>
      <c r="D276" s="95" t="s">
        <v>1154</v>
      </c>
      <c r="E276" s="96" t="s">
        <v>1155</v>
      </c>
      <c r="F276" s="97" t="s">
        <v>1156</v>
      </c>
      <c r="G276" s="98" t="s">
        <v>1157</v>
      </c>
      <c r="H276" s="99" t="s">
        <v>114</v>
      </c>
      <c r="I276" s="100"/>
      <c r="J276" s="101" t="s">
        <v>47</v>
      </c>
      <c r="K276" s="101" t="s">
        <v>47</v>
      </c>
      <c r="L276" s="101"/>
      <c r="M276" s="101"/>
      <c r="N276" s="101"/>
      <c r="O276" s="101"/>
      <c r="P276" s="101"/>
      <c r="Q276" s="101"/>
      <c r="R276" s="102"/>
      <c r="S276" s="103"/>
      <c r="T276" s="104"/>
      <c r="U276" s="105"/>
      <c r="V276" s="106"/>
      <c r="W276" s="105"/>
      <c r="X276" s="106"/>
      <c r="Y276" s="107"/>
      <c r="Z276" s="108"/>
      <c r="AA276" s="97"/>
      <c r="AB276" s="109"/>
      <c r="AC276" s="98"/>
      <c r="AD276" s="97"/>
      <c r="AE276" s="98"/>
      <c r="AF276" s="110"/>
      <c r="AG276" s="111"/>
      <c r="AH276" s="23" t="e">
        <f>IF(#REF!=1,IF(OR(COUNTA($D276:$G276)&lt;5,COUNTA($J276:$Q276)&lt;1),1,0),0)</f>
        <v>#REF!</v>
      </c>
      <c r="AI276" s="23" t="e">
        <f>IF(#REF!=801,IF(COUNTA(I276)=1,0,1),0)</f>
        <v>#REF!</v>
      </c>
      <c r="AJ276" s="112">
        <f t="shared" si="20"/>
        <v>0</v>
      </c>
      <c r="AK276" s="112">
        <f t="shared" si="21"/>
        <v>0</v>
      </c>
      <c r="AL276" s="112">
        <f>IF($M276="○",IF(COUNTA(#REF!)&lt;2,1,0),0)</f>
        <v>0</v>
      </c>
      <c r="AM276" s="112">
        <f t="shared" si="22"/>
        <v>0</v>
      </c>
      <c r="AN276" s="112">
        <f t="shared" si="23"/>
        <v>0</v>
      </c>
      <c r="AO276" s="112">
        <f t="shared" si="24"/>
        <v>0</v>
      </c>
      <c r="AP276" s="112">
        <f>IF($O276="○",IF(COUNTA(#REF!)&lt;5,1,0),0)</f>
        <v>0</v>
      </c>
    </row>
    <row r="277" spans="2:42" s="113" customFormat="1" ht="45" customHeight="1" x14ac:dyDescent="0.15">
      <c r="B277" s="93" t="s">
        <v>40</v>
      </c>
      <c r="C277" s="94" t="s">
        <v>931</v>
      </c>
      <c r="D277" s="95" t="s">
        <v>1158</v>
      </c>
      <c r="E277" s="96" t="s">
        <v>1159</v>
      </c>
      <c r="F277" s="97" t="s">
        <v>1160</v>
      </c>
      <c r="G277" s="98" t="s">
        <v>1161</v>
      </c>
      <c r="H277" s="99" t="s">
        <v>1162</v>
      </c>
      <c r="I277" s="100"/>
      <c r="J277" s="101" t="s">
        <v>47</v>
      </c>
      <c r="K277" s="101" t="s">
        <v>47</v>
      </c>
      <c r="L277" s="101"/>
      <c r="M277" s="101"/>
      <c r="N277" s="101"/>
      <c r="O277" s="101"/>
      <c r="P277" s="101"/>
      <c r="Q277" s="101"/>
      <c r="R277" s="102"/>
      <c r="S277" s="103"/>
      <c r="T277" s="104"/>
      <c r="U277" s="105"/>
      <c r="V277" s="106"/>
      <c r="W277" s="105"/>
      <c r="X277" s="106"/>
      <c r="Y277" s="107"/>
      <c r="Z277" s="108"/>
      <c r="AA277" s="97"/>
      <c r="AB277" s="109"/>
      <c r="AC277" s="98"/>
      <c r="AD277" s="97"/>
      <c r="AE277" s="98"/>
      <c r="AF277" s="110"/>
      <c r="AG277" s="111"/>
      <c r="AH277" s="23" t="e">
        <f>IF(#REF!=1,IF(OR(COUNTA($D277:$G277)&lt;5,COUNTA($J277:$Q277)&lt;1),1,0),0)</f>
        <v>#REF!</v>
      </c>
      <c r="AI277" s="23" t="e">
        <f>IF(#REF!=801,IF(COUNTA(I277)=1,0,1),0)</f>
        <v>#REF!</v>
      </c>
      <c r="AJ277" s="112">
        <f t="shared" si="20"/>
        <v>0</v>
      </c>
      <c r="AK277" s="112">
        <f t="shared" si="21"/>
        <v>0</v>
      </c>
      <c r="AL277" s="112">
        <f>IF($M277="○",IF(COUNTA(#REF!)&lt;2,1,0),0)</f>
        <v>0</v>
      </c>
      <c r="AM277" s="112">
        <f t="shared" si="22"/>
        <v>0</v>
      </c>
      <c r="AN277" s="112">
        <f t="shared" si="23"/>
        <v>0</v>
      </c>
      <c r="AO277" s="112">
        <f t="shared" si="24"/>
        <v>0</v>
      </c>
      <c r="AP277" s="112">
        <f>IF($O277="○",IF(COUNTA(#REF!)&lt;5,1,0),0)</f>
        <v>0</v>
      </c>
    </row>
    <row r="278" spans="2:42" s="113" customFormat="1" ht="45" customHeight="1" x14ac:dyDescent="0.15">
      <c r="B278" s="93" t="s">
        <v>40</v>
      </c>
      <c r="C278" s="94" t="s">
        <v>1163</v>
      </c>
      <c r="D278" s="95" t="s">
        <v>1164</v>
      </c>
      <c r="E278" s="96" t="s">
        <v>43</v>
      </c>
      <c r="F278" s="97" t="s">
        <v>322</v>
      </c>
      <c r="G278" s="98" t="s">
        <v>323</v>
      </c>
      <c r="H278" s="99" t="s">
        <v>114</v>
      </c>
      <c r="I278" s="100"/>
      <c r="J278" s="101" t="s">
        <v>47</v>
      </c>
      <c r="K278" s="101" t="s">
        <v>47</v>
      </c>
      <c r="L278" s="101"/>
      <c r="M278" s="101"/>
      <c r="N278" s="101"/>
      <c r="O278" s="101"/>
      <c r="P278" s="101"/>
      <c r="Q278" s="101"/>
      <c r="R278" s="102"/>
      <c r="S278" s="103"/>
      <c r="T278" s="104">
        <v>0</v>
      </c>
      <c r="U278" s="105">
        <v>4</v>
      </c>
      <c r="V278" s="106">
        <v>0</v>
      </c>
      <c r="W278" s="105">
        <v>0</v>
      </c>
      <c r="X278" s="106">
        <v>0</v>
      </c>
      <c r="Y278" s="107">
        <v>0</v>
      </c>
      <c r="Z278" s="108"/>
      <c r="AA278" s="97"/>
      <c r="AB278" s="109"/>
      <c r="AC278" s="98"/>
      <c r="AD278" s="97"/>
      <c r="AE278" s="98"/>
      <c r="AF278" s="110"/>
      <c r="AG278" s="111"/>
      <c r="AH278" s="23" t="e">
        <f>IF(#REF!=1,IF(OR(COUNTA($D278:$G278)&lt;5,COUNTA($J278:$Q278)&lt;1),1,0),0)</f>
        <v>#REF!</v>
      </c>
      <c r="AI278" s="23" t="e">
        <f>IF(#REF!=801,IF(COUNTA(I278)=1,0,1),0)</f>
        <v>#REF!</v>
      </c>
      <c r="AJ278" s="112">
        <f t="shared" si="20"/>
        <v>0</v>
      </c>
      <c r="AK278" s="112">
        <f t="shared" si="21"/>
        <v>0</v>
      </c>
      <c r="AL278" s="112">
        <f>IF($M278="○",IF(COUNTA(#REF!)&lt;2,1,0),0)</f>
        <v>0</v>
      </c>
      <c r="AM278" s="112">
        <f t="shared" si="22"/>
        <v>0</v>
      </c>
      <c r="AN278" s="112">
        <f t="shared" si="23"/>
        <v>0</v>
      </c>
      <c r="AO278" s="112">
        <f t="shared" si="24"/>
        <v>0</v>
      </c>
      <c r="AP278" s="112">
        <f>IF($O278="○",IF(COUNTA(#REF!)&lt;5,1,0),0)</f>
        <v>0</v>
      </c>
    </row>
    <row r="279" spans="2:42" s="113" customFormat="1" ht="45" customHeight="1" x14ac:dyDescent="0.15">
      <c r="B279" s="93" t="s">
        <v>40</v>
      </c>
      <c r="C279" s="94" t="s">
        <v>1165</v>
      </c>
      <c r="D279" s="95" t="s">
        <v>1166</v>
      </c>
      <c r="E279" s="96" t="s">
        <v>1167</v>
      </c>
      <c r="F279" s="97" t="s">
        <v>1168</v>
      </c>
      <c r="G279" s="98" t="s">
        <v>1169</v>
      </c>
      <c r="H279" s="99" t="s">
        <v>143</v>
      </c>
      <c r="I279" s="100"/>
      <c r="J279" s="101" t="s">
        <v>47</v>
      </c>
      <c r="K279" s="101" t="s">
        <v>47</v>
      </c>
      <c r="L279" s="101"/>
      <c r="M279" s="101"/>
      <c r="N279" s="101"/>
      <c r="O279" s="101" t="s">
        <v>47</v>
      </c>
      <c r="P279" s="101"/>
      <c r="Q279" s="101"/>
      <c r="R279" s="102" t="s">
        <v>47</v>
      </c>
      <c r="S279" s="103" t="s">
        <v>1170</v>
      </c>
      <c r="T279" s="104">
        <v>0</v>
      </c>
      <c r="U279" s="105">
        <v>0</v>
      </c>
      <c r="V279" s="106">
        <v>0</v>
      </c>
      <c r="W279" s="105">
        <v>0</v>
      </c>
      <c r="X279" s="106">
        <v>0</v>
      </c>
      <c r="Y279" s="107">
        <v>0</v>
      </c>
      <c r="Z279" s="108"/>
      <c r="AA279" s="97"/>
      <c r="AB279" s="109"/>
      <c r="AC279" s="98"/>
      <c r="AD279" s="97"/>
      <c r="AE279" s="98"/>
      <c r="AF279" s="110"/>
      <c r="AG279" s="111"/>
      <c r="AH279" s="23" t="e">
        <f>IF(#REF!=1,IF(OR(COUNTA($D279:$G279)&lt;5,COUNTA($J279:$Q279)&lt;1),1,0),0)</f>
        <v>#REF!</v>
      </c>
      <c r="AI279" s="23" t="e">
        <f>IF(#REF!=801,IF(COUNTA(I279)=1,0,1),0)</f>
        <v>#REF!</v>
      </c>
      <c r="AJ279" s="112">
        <f t="shared" si="20"/>
        <v>0</v>
      </c>
      <c r="AK279" s="112">
        <f t="shared" si="21"/>
        <v>0</v>
      </c>
      <c r="AL279" s="112">
        <f>IF($M279="○",IF(COUNTA(#REF!)&lt;2,1,0),0)</f>
        <v>0</v>
      </c>
      <c r="AM279" s="112">
        <f t="shared" si="22"/>
        <v>0</v>
      </c>
      <c r="AN279" s="112">
        <f t="shared" si="23"/>
        <v>0</v>
      </c>
      <c r="AO279" s="112">
        <f t="shared" si="24"/>
        <v>0</v>
      </c>
      <c r="AP279" s="112">
        <f>IF($O279="○",IF(COUNTA(#REF!)&lt;5,1,0),0)</f>
        <v>1</v>
      </c>
    </row>
    <row r="280" spans="2:42" s="113" customFormat="1" ht="45" customHeight="1" x14ac:dyDescent="0.15">
      <c r="B280" s="93" t="s">
        <v>40</v>
      </c>
      <c r="C280" s="94" t="s">
        <v>1165</v>
      </c>
      <c r="D280" s="95" t="s">
        <v>1171</v>
      </c>
      <c r="E280" s="96" t="s">
        <v>1172</v>
      </c>
      <c r="F280" s="97" t="s">
        <v>1173</v>
      </c>
      <c r="G280" s="98" t="s">
        <v>1174</v>
      </c>
      <c r="H280" s="99" t="s">
        <v>46</v>
      </c>
      <c r="I280" s="100"/>
      <c r="J280" s="101" t="s">
        <v>47</v>
      </c>
      <c r="K280" s="101" t="s">
        <v>47</v>
      </c>
      <c r="L280" s="101"/>
      <c r="M280" s="101"/>
      <c r="N280" s="101"/>
      <c r="O280" s="101"/>
      <c r="P280" s="101"/>
      <c r="Q280" s="101"/>
      <c r="R280" s="102"/>
      <c r="S280" s="103" t="s">
        <v>1175</v>
      </c>
      <c r="T280" s="104">
        <v>0</v>
      </c>
      <c r="U280" s="105">
        <v>0</v>
      </c>
      <c r="V280" s="106">
        <v>0</v>
      </c>
      <c r="W280" s="105">
        <v>0</v>
      </c>
      <c r="X280" s="106">
        <v>0</v>
      </c>
      <c r="Y280" s="107">
        <v>0</v>
      </c>
      <c r="Z280" s="108"/>
      <c r="AA280" s="97"/>
      <c r="AB280" s="109"/>
      <c r="AC280" s="98"/>
      <c r="AD280" s="97"/>
      <c r="AE280" s="98"/>
      <c r="AF280" s="110"/>
      <c r="AG280" s="111"/>
      <c r="AH280" s="23" t="e">
        <f>IF(#REF!=1,IF(OR(COUNTA($D280:$G280)&lt;5,COUNTA($J280:$Q280)&lt;1),1,0),0)</f>
        <v>#REF!</v>
      </c>
      <c r="AI280" s="23" t="e">
        <f>IF(#REF!=801,IF(COUNTA(I280)=1,0,1),0)</f>
        <v>#REF!</v>
      </c>
      <c r="AJ280" s="112">
        <f t="shared" si="20"/>
        <v>0</v>
      </c>
      <c r="AK280" s="112">
        <f t="shared" si="21"/>
        <v>0</v>
      </c>
      <c r="AL280" s="112">
        <f>IF($M280="○",IF(COUNTA(#REF!)&lt;2,1,0),0)</f>
        <v>0</v>
      </c>
      <c r="AM280" s="112">
        <f t="shared" si="22"/>
        <v>0</v>
      </c>
      <c r="AN280" s="112">
        <f t="shared" si="23"/>
        <v>0</v>
      </c>
      <c r="AO280" s="112">
        <f t="shared" si="24"/>
        <v>0</v>
      </c>
      <c r="AP280" s="112">
        <f>IF($O280="○",IF(COUNTA(#REF!)&lt;5,1,0),0)</f>
        <v>0</v>
      </c>
    </row>
    <row r="281" spans="2:42" s="113" customFormat="1" ht="45" customHeight="1" x14ac:dyDescent="0.15">
      <c r="B281" s="93" t="s">
        <v>40</v>
      </c>
      <c r="C281" s="94" t="s">
        <v>1165</v>
      </c>
      <c r="D281" s="95" t="s">
        <v>1176</v>
      </c>
      <c r="E281" s="96" t="s">
        <v>1177</v>
      </c>
      <c r="F281" s="97" t="s">
        <v>1178</v>
      </c>
      <c r="G281" s="98" t="s">
        <v>1179</v>
      </c>
      <c r="H281" s="99" t="s">
        <v>114</v>
      </c>
      <c r="I281" s="100"/>
      <c r="J281" s="101" t="s">
        <v>47</v>
      </c>
      <c r="K281" s="101" t="s">
        <v>47</v>
      </c>
      <c r="L281" s="101"/>
      <c r="M281" s="101"/>
      <c r="N281" s="101"/>
      <c r="O281" s="101"/>
      <c r="P281" s="101"/>
      <c r="Q281" s="101"/>
      <c r="R281" s="102" t="s">
        <v>47</v>
      </c>
      <c r="S281" s="103" t="s">
        <v>1175</v>
      </c>
      <c r="T281" s="104">
        <v>0</v>
      </c>
      <c r="U281" s="105">
        <v>0</v>
      </c>
      <c r="V281" s="106">
        <v>0</v>
      </c>
      <c r="W281" s="105">
        <v>0</v>
      </c>
      <c r="X281" s="106">
        <v>0</v>
      </c>
      <c r="Y281" s="107">
        <v>0</v>
      </c>
      <c r="Z281" s="108"/>
      <c r="AA281" s="97"/>
      <c r="AB281" s="109"/>
      <c r="AC281" s="98"/>
      <c r="AD281" s="97"/>
      <c r="AE281" s="98"/>
      <c r="AF281" s="110"/>
      <c r="AG281" s="111"/>
      <c r="AH281" s="23" t="e">
        <f>IF(#REF!=1,IF(OR(COUNTA($D281:$G281)&lt;5,COUNTA($J281:$Q281)&lt;1),1,0),0)</f>
        <v>#REF!</v>
      </c>
      <c r="AI281" s="23" t="e">
        <f>IF(#REF!=801,IF(COUNTA(I281)=1,0,1),0)</f>
        <v>#REF!</v>
      </c>
      <c r="AJ281" s="112">
        <f t="shared" si="20"/>
        <v>0</v>
      </c>
      <c r="AK281" s="112">
        <f t="shared" si="21"/>
        <v>0</v>
      </c>
      <c r="AL281" s="112">
        <f>IF($M281="○",IF(COUNTA(#REF!)&lt;2,1,0),0)</f>
        <v>0</v>
      </c>
      <c r="AM281" s="112">
        <f t="shared" si="22"/>
        <v>0</v>
      </c>
      <c r="AN281" s="112">
        <f t="shared" si="23"/>
        <v>0</v>
      </c>
      <c r="AO281" s="112">
        <f t="shared" si="24"/>
        <v>0</v>
      </c>
      <c r="AP281" s="112">
        <f>IF($O281="○",IF(COUNTA(#REF!)&lt;5,1,0),0)</f>
        <v>0</v>
      </c>
    </row>
    <row r="282" spans="2:42" s="113" customFormat="1" ht="45" customHeight="1" x14ac:dyDescent="0.15">
      <c r="B282" s="93" t="s">
        <v>40</v>
      </c>
      <c r="C282" s="94" t="s">
        <v>1165</v>
      </c>
      <c r="D282" s="95" t="s">
        <v>1180</v>
      </c>
      <c r="E282" s="96" t="s">
        <v>1181</v>
      </c>
      <c r="F282" s="97" t="s">
        <v>1182</v>
      </c>
      <c r="G282" s="98" t="s">
        <v>1183</v>
      </c>
      <c r="H282" s="99" t="s">
        <v>143</v>
      </c>
      <c r="I282" s="100"/>
      <c r="J282" s="101" t="s">
        <v>47</v>
      </c>
      <c r="K282" s="101" t="s">
        <v>47</v>
      </c>
      <c r="L282" s="101"/>
      <c r="M282" s="101"/>
      <c r="N282" s="101"/>
      <c r="O282" s="101" t="s">
        <v>47</v>
      </c>
      <c r="P282" s="101"/>
      <c r="Q282" s="101"/>
      <c r="R282" s="102" t="s">
        <v>47</v>
      </c>
      <c r="S282" s="103" t="s">
        <v>1184</v>
      </c>
      <c r="T282" s="104">
        <v>0</v>
      </c>
      <c r="U282" s="105">
        <v>0</v>
      </c>
      <c r="V282" s="106">
        <v>0</v>
      </c>
      <c r="W282" s="105">
        <v>0</v>
      </c>
      <c r="X282" s="106">
        <v>0</v>
      </c>
      <c r="Y282" s="107">
        <v>0</v>
      </c>
      <c r="Z282" s="108"/>
      <c r="AA282" s="97"/>
      <c r="AB282" s="109"/>
      <c r="AC282" s="98"/>
      <c r="AD282" s="97"/>
      <c r="AE282" s="98"/>
      <c r="AF282" s="110"/>
      <c r="AG282" s="111"/>
      <c r="AH282" s="23" t="e">
        <f>IF(#REF!=1,IF(OR(COUNTA($D282:$G282)&lt;5,COUNTA($J282:$Q282)&lt;1),1,0),0)</f>
        <v>#REF!</v>
      </c>
      <c r="AI282" s="23" t="e">
        <f>IF(#REF!=801,IF(COUNTA(I282)=1,0,1),0)</f>
        <v>#REF!</v>
      </c>
      <c r="AJ282" s="112">
        <f t="shared" si="20"/>
        <v>0</v>
      </c>
      <c r="AK282" s="112">
        <f t="shared" si="21"/>
        <v>0</v>
      </c>
      <c r="AL282" s="112">
        <f>IF($M282="○",IF(COUNTA(#REF!)&lt;2,1,0),0)</f>
        <v>0</v>
      </c>
      <c r="AM282" s="112">
        <f t="shared" si="22"/>
        <v>0</v>
      </c>
      <c r="AN282" s="112">
        <f t="shared" si="23"/>
        <v>0</v>
      </c>
      <c r="AO282" s="112">
        <f t="shared" si="24"/>
        <v>0</v>
      </c>
      <c r="AP282" s="112">
        <f>IF($O282="○",IF(COUNTA(#REF!)&lt;5,1,0),0)</f>
        <v>1</v>
      </c>
    </row>
    <row r="283" spans="2:42" s="113" customFormat="1" ht="45" customHeight="1" x14ac:dyDescent="0.15">
      <c r="B283" s="93" t="s">
        <v>40</v>
      </c>
      <c r="C283" s="94" t="s">
        <v>1165</v>
      </c>
      <c r="D283" s="95" t="s">
        <v>1185</v>
      </c>
      <c r="E283" s="96" t="s">
        <v>1186</v>
      </c>
      <c r="F283" s="97" t="s">
        <v>1173</v>
      </c>
      <c r="G283" s="98" t="s">
        <v>1174</v>
      </c>
      <c r="H283" s="99" t="s">
        <v>46</v>
      </c>
      <c r="I283" s="100"/>
      <c r="J283" s="101" t="s">
        <v>47</v>
      </c>
      <c r="K283" s="101" t="s">
        <v>47</v>
      </c>
      <c r="L283" s="101"/>
      <c r="M283" s="101" t="s">
        <v>47</v>
      </c>
      <c r="N283" s="101"/>
      <c r="O283" s="101"/>
      <c r="P283" s="101"/>
      <c r="Q283" s="101" t="s">
        <v>47</v>
      </c>
      <c r="R283" s="102"/>
      <c r="S283" s="103"/>
      <c r="T283" s="104">
        <v>0</v>
      </c>
      <c r="U283" s="105">
        <v>0</v>
      </c>
      <c r="V283" s="106">
        <v>0</v>
      </c>
      <c r="W283" s="105">
        <v>0</v>
      </c>
      <c r="X283" s="106">
        <v>0</v>
      </c>
      <c r="Y283" s="107">
        <v>0</v>
      </c>
      <c r="Z283" s="108" t="s">
        <v>48</v>
      </c>
      <c r="AA283" s="97" t="s">
        <v>48</v>
      </c>
      <c r="AB283" s="109"/>
      <c r="AC283" s="98"/>
      <c r="AD283" s="97"/>
      <c r="AE283" s="98"/>
      <c r="AF283" s="110"/>
      <c r="AG283" s="111"/>
      <c r="AH283" s="23" t="e">
        <f>IF(#REF!=1,IF(OR(COUNTA($D283:$G283)&lt;5,COUNTA($J283:$Q283)&lt;1),1,0),0)</f>
        <v>#REF!</v>
      </c>
      <c r="AI283" s="23" t="e">
        <f>IF(#REF!=801,IF(COUNTA(I283)=1,0,1),0)</f>
        <v>#REF!</v>
      </c>
      <c r="AJ283" s="112">
        <f t="shared" si="20"/>
        <v>1</v>
      </c>
      <c r="AK283" s="112">
        <f t="shared" si="21"/>
        <v>0</v>
      </c>
      <c r="AL283" s="112">
        <f>IF($M283="○",IF(COUNTA(#REF!)&lt;2,1,0),0)</f>
        <v>1</v>
      </c>
      <c r="AM283" s="112">
        <f t="shared" si="22"/>
        <v>0</v>
      </c>
      <c r="AN283" s="112">
        <f t="shared" si="23"/>
        <v>0</v>
      </c>
      <c r="AO283" s="112">
        <f t="shared" si="24"/>
        <v>0</v>
      </c>
      <c r="AP283" s="112">
        <f>IF($O283="○",IF(COUNTA(#REF!)&lt;5,1,0),0)</f>
        <v>0</v>
      </c>
    </row>
    <row r="284" spans="2:42" s="113" customFormat="1" ht="45" customHeight="1" x14ac:dyDescent="0.15">
      <c r="B284" s="93" t="s">
        <v>40</v>
      </c>
      <c r="C284" s="94" t="s">
        <v>1187</v>
      </c>
      <c r="D284" s="95" t="s">
        <v>1188</v>
      </c>
      <c r="E284" s="96" t="s">
        <v>1189</v>
      </c>
      <c r="F284" s="97" t="s">
        <v>1190</v>
      </c>
      <c r="G284" s="98" t="s">
        <v>1191</v>
      </c>
      <c r="H284" s="99" t="s">
        <v>143</v>
      </c>
      <c r="I284" s="100"/>
      <c r="J284" s="101" t="s">
        <v>47</v>
      </c>
      <c r="K284" s="101" t="s">
        <v>47</v>
      </c>
      <c r="L284" s="101"/>
      <c r="M284" s="101" t="s">
        <v>47</v>
      </c>
      <c r="N284" s="101"/>
      <c r="O284" s="101"/>
      <c r="P284" s="101"/>
      <c r="Q284" s="101"/>
      <c r="R284" s="102"/>
      <c r="S284" s="103"/>
      <c r="T284" s="104">
        <v>1</v>
      </c>
      <c r="U284" s="105">
        <v>4</v>
      </c>
      <c r="V284" s="106">
        <v>1</v>
      </c>
      <c r="W284" s="105">
        <v>4</v>
      </c>
      <c r="X284" s="106"/>
      <c r="Y284" s="107"/>
      <c r="Z284" s="108" t="s">
        <v>1192</v>
      </c>
      <c r="AA284" s="97"/>
      <c r="AB284" s="109"/>
      <c r="AC284" s="98"/>
      <c r="AD284" s="97"/>
      <c r="AE284" s="98"/>
      <c r="AF284" s="110"/>
      <c r="AG284" s="111"/>
      <c r="AH284" s="23" t="e">
        <f>IF(#REF!=1,IF(OR(COUNTA($D284:$G284)&lt;5,COUNTA($J284:$Q284)&lt;1),1,0),0)</f>
        <v>#REF!</v>
      </c>
      <c r="AI284" s="23" t="e">
        <f>IF(#REF!=801,IF(COUNTA(I284)=1,0,1),0)</f>
        <v>#REF!</v>
      </c>
      <c r="AJ284" s="112">
        <f t="shared" si="20"/>
        <v>1</v>
      </c>
      <c r="AK284" s="112">
        <f t="shared" si="21"/>
        <v>0</v>
      </c>
      <c r="AL284" s="112">
        <f>IF($M284="○",IF(COUNTA(#REF!)&lt;2,1,0),0)</f>
        <v>1</v>
      </c>
      <c r="AM284" s="112">
        <f t="shared" si="22"/>
        <v>0</v>
      </c>
      <c r="AN284" s="112">
        <f t="shared" si="23"/>
        <v>0</v>
      </c>
      <c r="AO284" s="112">
        <f t="shared" si="24"/>
        <v>0</v>
      </c>
      <c r="AP284" s="112">
        <f>IF($O284="○",IF(COUNTA(#REF!)&lt;5,1,0),0)</f>
        <v>0</v>
      </c>
    </row>
    <row r="285" spans="2:42" s="113" customFormat="1" ht="45" customHeight="1" x14ac:dyDescent="0.15">
      <c r="B285" s="93" t="s">
        <v>40</v>
      </c>
      <c r="C285" s="94" t="s">
        <v>1187</v>
      </c>
      <c r="D285" s="95" t="s">
        <v>1193</v>
      </c>
      <c r="E285" s="96" t="s">
        <v>1194</v>
      </c>
      <c r="F285" s="97" t="s">
        <v>1195</v>
      </c>
      <c r="G285" s="98" t="s">
        <v>1196</v>
      </c>
      <c r="H285" s="99" t="s">
        <v>143</v>
      </c>
      <c r="I285" s="100"/>
      <c r="J285" s="101" t="s">
        <v>47</v>
      </c>
      <c r="K285" s="101"/>
      <c r="L285" s="101"/>
      <c r="M285" s="101" t="s">
        <v>47</v>
      </c>
      <c r="N285" s="101"/>
      <c r="O285" s="101"/>
      <c r="P285" s="101"/>
      <c r="Q285" s="101"/>
      <c r="R285" s="102"/>
      <c r="S285" s="103"/>
      <c r="T285" s="104">
        <v>0</v>
      </c>
      <c r="U285" s="105">
        <v>1</v>
      </c>
      <c r="V285" s="106">
        <v>0</v>
      </c>
      <c r="W285" s="105">
        <v>1</v>
      </c>
      <c r="X285" s="106"/>
      <c r="Y285" s="107"/>
      <c r="Z285" s="108" t="s">
        <v>1192</v>
      </c>
      <c r="AA285" s="97"/>
      <c r="AB285" s="109"/>
      <c r="AC285" s="98"/>
      <c r="AD285" s="97"/>
      <c r="AE285" s="98"/>
      <c r="AF285" s="110"/>
      <c r="AG285" s="111"/>
      <c r="AH285" s="23" t="e">
        <f>IF(#REF!=1,IF(OR(COUNTA($D285:$G285)&lt;5,COUNTA($J285:$Q285)&lt;1),1,0),0)</f>
        <v>#REF!</v>
      </c>
      <c r="AI285" s="23" t="e">
        <f>IF(#REF!=801,IF(COUNTA(I285)=1,0,1),0)</f>
        <v>#REF!</v>
      </c>
      <c r="AJ285" s="112">
        <f t="shared" si="20"/>
        <v>1</v>
      </c>
      <c r="AK285" s="112">
        <f t="shared" si="21"/>
        <v>0</v>
      </c>
      <c r="AL285" s="112">
        <f>IF($M285="○",IF(COUNTA(#REF!)&lt;2,1,0),0)</f>
        <v>1</v>
      </c>
      <c r="AM285" s="112">
        <f t="shared" si="22"/>
        <v>0</v>
      </c>
      <c r="AN285" s="112">
        <f t="shared" si="23"/>
        <v>0</v>
      </c>
      <c r="AO285" s="112">
        <f t="shared" si="24"/>
        <v>0</v>
      </c>
      <c r="AP285" s="112">
        <f>IF($O285="○",IF(COUNTA(#REF!)&lt;5,1,0),0)</f>
        <v>0</v>
      </c>
    </row>
    <row r="286" spans="2:42" s="113" customFormat="1" ht="45" customHeight="1" x14ac:dyDescent="0.15">
      <c r="B286" s="93" t="s">
        <v>40</v>
      </c>
      <c r="C286" s="94" t="s">
        <v>1187</v>
      </c>
      <c r="D286" s="95" t="s">
        <v>1197</v>
      </c>
      <c r="E286" s="96" t="s">
        <v>1198</v>
      </c>
      <c r="F286" s="97" t="s">
        <v>1199</v>
      </c>
      <c r="G286" s="98" t="s">
        <v>1200</v>
      </c>
      <c r="H286" s="99" t="s">
        <v>61</v>
      </c>
      <c r="I286" s="100"/>
      <c r="J286" s="101" t="s">
        <v>47</v>
      </c>
      <c r="K286" s="101"/>
      <c r="L286" s="101"/>
      <c r="M286" s="101" t="s">
        <v>47</v>
      </c>
      <c r="N286" s="101"/>
      <c r="O286" s="101"/>
      <c r="P286" s="101"/>
      <c r="Q286" s="101"/>
      <c r="R286" s="102"/>
      <c r="S286" s="103"/>
      <c r="T286" s="104">
        <v>0</v>
      </c>
      <c r="U286" s="105">
        <v>2</v>
      </c>
      <c r="V286" s="106">
        <v>0</v>
      </c>
      <c r="W286" s="105">
        <v>2</v>
      </c>
      <c r="X286" s="106"/>
      <c r="Y286" s="107"/>
      <c r="Z286" s="108" t="s">
        <v>1192</v>
      </c>
      <c r="AA286" s="97"/>
      <c r="AB286" s="109"/>
      <c r="AC286" s="98"/>
      <c r="AD286" s="97"/>
      <c r="AE286" s="98"/>
      <c r="AF286" s="110"/>
      <c r="AG286" s="111"/>
      <c r="AH286" s="23" t="e">
        <f>IF(#REF!=1,IF(OR(COUNTA($D286:$G286)&lt;5,COUNTA($J286:$Q286)&lt;1),1,0),0)</f>
        <v>#REF!</v>
      </c>
      <c r="AI286" s="23" t="e">
        <f>IF(#REF!=801,IF(COUNTA(I286)=1,0,1),0)</f>
        <v>#REF!</v>
      </c>
      <c r="AJ286" s="112">
        <f t="shared" si="20"/>
        <v>1</v>
      </c>
      <c r="AK286" s="112">
        <f t="shared" si="21"/>
        <v>0</v>
      </c>
      <c r="AL286" s="112">
        <f>IF($M286="○",IF(COUNTA(#REF!)&lt;2,1,0),0)</f>
        <v>1</v>
      </c>
      <c r="AM286" s="112">
        <f t="shared" si="22"/>
        <v>0</v>
      </c>
      <c r="AN286" s="112">
        <f t="shared" si="23"/>
        <v>0</v>
      </c>
      <c r="AO286" s="112">
        <f t="shared" si="24"/>
        <v>0</v>
      </c>
      <c r="AP286" s="112">
        <f>IF($O286="○",IF(COUNTA(#REF!)&lt;5,1,0),0)</f>
        <v>0</v>
      </c>
    </row>
    <row r="287" spans="2:42" s="113" customFormat="1" ht="45" customHeight="1" x14ac:dyDescent="0.15">
      <c r="B287" s="93" t="s">
        <v>40</v>
      </c>
      <c r="C287" s="94" t="s">
        <v>1187</v>
      </c>
      <c r="D287" s="95" t="s">
        <v>1188</v>
      </c>
      <c r="E287" s="96" t="s">
        <v>43</v>
      </c>
      <c r="F287" s="97" t="s">
        <v>1201</v>
      </c>
      <c r="G287" s="98" t="s">
        <v>1202</v>
      </c>
      <c r="H287" s="99" t="s">
        <v>114</v>
      </c>
      <c r="I287" s="100"/>
      <c r="J287" s="101" t="s">
        <v>47</v>
      </c>
      <c r="K287" s="101" t="s">
        <v>47</v>
      </c>
      <c r="L287" s="101"/>
      <c r="M287" s="101" t="s">
        <v>47</v>
      </c>
      <c r="N287" s="101"/>
      <c r="O287" s="101"/>
      <c r="P287" s="101"/>
      <c r="Q287" s="101"/>
      <c r="R287" s="102"/>
      <c r="S287" s="103"/>
      <c r="T287" s="104">
        <v>1</v>
      </c>
      <c r="U287" s="105">
        <v>0</v>
      </c>
      <c r="V287" s="106">
        <v>1</v>
      </c>
      <c r="W287" s="105">
        <v>0</v>
      </c>
      <c r="X287" s="106"/>
      <c r="Y287" s="107"/>
      <c r="Z287" s="108" t="s">
        <v>1192</v>
      </c>
      <c r="AA287" s="97"/>
      <c r="AB287" s="109"/>
      <c r="AC287" s="98"/>
      <c r="AD287" s="97"/>
      <c r="AE287" s="98"/>
      <c r="AF287" s="110"/>
      <c r="AG287" s="111"/>
      <c r="AH287" s="23" t="e">
        <f>IF(#REF!=1,IF(OR(COUNTA($D287:$G287)&lt;5,COUNTA($J287:$Q287)&lt;1),1,0),0)</f>
        <v>#REF!</v>
      </c>
      <c r="AI287" s="23" t="e">
        <f>IF(#REF!=801,IF(COUNTA(I287)=1,0,1),0)</f>
        <v>#REF!</v>
      </c>
      <c r="AJ287" s="112">
        <f t="shared" si="20"/>
        <v>1</v>
      </c>
      <c r="AK287" s="112">
        <f t="shared" si="21"/>
        <v>0</v>
      </c>
      <c r="AL287" s="112">
        <f>IF($M287="○",IF(COUNTA(#REF!)&lt;2,1,0),0)</f>
        <v>1</v>
      </c>
      <c r="AM287" s="112">
        <f t="shared" si="22"/>
        <v>0</v>
      </c>
      <c r="AN287" s="112">
        <f t="shared" si="23"/>
        <v>0</v>
      </c>
      <c r="AO287" s="112">
        <f t="shared" si="24"/>
        <v>0</v>
      </c>
      <c r="AP287" s="112">
        <f>IF($O287="○",IF(COUNTA(#REF!)&lt;5,1,0),0)</f>
        <v>0</v>
      </c>
    </row>
    <row r="288" spans="2:42" s="113" customFormat="1" ht="45" customHeight="1" x14ac:dyDescent="0.15">
      <c r="B288" s="93" t="s">
        <v>40</v>
      </c>
      <c r="C288" s="94" t="s">
        <v>1187</v>
      </c>
      <c r="D288" s="95" t="s">
        <v>1188</v>
      </c>
      <c r="E288" s="96" t="s">
        <v>43</v>
      </c>
      <c r="F288" s="97" t="s">
        <v>1203</v>
      </c>
      <c r="G288" s="98" t="s">
        <v>1204</v>
      </c>
      <c r="H288" s="99" t="s">
        <v>114</v>
      </c>
      <c r="I288" s="100"/>
      <c r="J288" s="101" t="s">
        <v>47</v>
      </c>
      <c r="K288" s="101" t="s">
        <v>47</v>
      </c>
      <c r="L288" s="101"/>
      <c r="M288" s="101" t="s">
        <v>47</v>
      </c>
      <c r="N288" s="101"/>
      <c r="O288" s="101"/>
      <c r="P288" s="101"/>
      <c r="Q288" s="101"/>
      <c r="R288" s="102"/>
      <c r="S288" s="103"/>
      <c r="T288" s="104">
        <v>0</v>
      </c>
      <c r="U288" s="105">
        <v>0</v>
      </c>
      <c r="V288" s="106">
        <v>0</v>
      </c>
      <c r="W288" s="105">
        <v>0</v>
      </c>
      <c r="X288" s="106"/>
      <c r="Y288" s="107"/>
      <c r="Z288" s="108" t="s">
        <v>1192</v>
      </c>
      <c r="AA288" s="97"/>
      <c r="AB288" s="109"/>
      <c r="AC288" s="98"/>
      <c r="AD288" s="97"/>
      <c r="AE288" s="98"/>
      <c r="AF288" s="110"/>
      <c r="AG288" s="111"/>
      <c r="AH288" s="23" t="e">
        <f>IF(#REF!=1,IF(OR(COUNTA($D288:$G288)&lt;5,COUNTA($J288:$Q288)&lt;1),1,0),0)</f>
        <v>#REF!</v>
      </c>
      <c r="AI288" s="23" t="e">
        <f>IF(#REF!=801,IF(COUNTA(I288)=1,0,1),0)</f>
        <v>#REF!</v>
      </c>
      <c r="AJ288" s="112">
        <f t="shared" si="20"/>
        <v>1</v>
      </c>
      <c r="AK288" s="112">
        <f t="shared" si="21"/>
        <v>0</v>
      </c>
      <c r="AL288" s="112">
        <f>IF($M288="○",IF(COUNTA(#REF!)&lt;2,1,0),0)</f>
        <v>1</v>
      </c>
      <c r="AM288" s="112">
        <f t="shared" si="22"/>
        <v>0</v>
      </c>
      <c r="AN288" s="112">
        <f t="shared" si="23"/>
        <v>0</v>
      </c>
      <c r="AO288" s="112">
        <f t="shared" si="24"/>
        <v>0</v>
      </c>
      <c r="AP288" s="112">
        <f>IF($O288="○",IF(COUNTA(#REF!)&lt;5,1,0),0)</f>
        <v>0</v>
      </c>
    </row>
    <row r="289" spans="2:42" s="113" customFormat="1" ht="45" customHeight="1" x14ac:dyDescent="0.15">
      <c r="B289" s="93" t="s">
        <v>40</v>
      </c>
      <c r="C289" s="94" t="s">
        <v>1187</v>
      </c>
      <c r="D289" s="95" t="s">
        <v>1188</v>
      </c>
      <c r="E289" s="96" t="s">
        <v>43</v>
      </c>
      <c r="F289" s="97" t="s">
        <v>1205</v>
      </c>
      <c r="G289" s="98" t="s">
        <v>340</v>
      </c>
      <c r="H289" s="99" t="s">
        <v>46</v>
      </c>
      <c r="I289" s="100"/>
      <c r="J289" s="101" t="s">
        <v>47</v>
      </c>
      <c r="K289" s="101" t="s">
        <v>47</v>
      </c>
      <c r="L289" s="101"/>
      <c r="M289" s="101" t="s">
        <v>47</v>
      </c>
      <c r="N289" s="101"/>
      <c r="O289" s="101"/>
      <c r="P289" s="101"/>
      <c r="Q289" s="101"/>
      <c r="R289" s="102"/>
      <c r="S289" s="103"/>
      <c r="T289" s="104">
        <v>1</v>
      </c>
      <c r="U289" s="105">
        <v>1</v>
      </c>
      <c r="V289" s="106">
        <v>1</v>
      </c>
      <c r="W289" s="105">
        <v>1</v>
      </c>
      <c r="X289" s="106"/>
      <c r="Y289" s="107"/>
      <c r="Z289" s="108" t="s">
        <v>1192</v>
      </c>
      <c r="AA289" s="97"/>
      <c r="AB289" s="109"/>
      <c r="AC289" s="98"/>
      <c r="AD289" s="97"/>
      <c r="AE289" s="98"/>
      <c r="AF289" s="110"/>
      <c r="AG289" s="111"/>
      <c r="AH289" s="23" t="e">
        <f>IF(#REF!=1,IF(OR(COUNTA($D289:$G289)&lt;5,COUNTA($J289:$Q289)&lt;1),1,0),0)</f>
        <v>#REF!</v>
      </c>
      <c r="AI289" s="23" t="e">
        <f>IF(#REF!=801,IF(COUNTA(I289)=1,0,1),0)</f>
        <v>#REF!</v>
      </c>
      <c r="AJ289" s="112">
        <f t="shared" si="20"/>
        <v>1</v>
      </c>
      <c r="AK289" s="112">
        <f t="shared" si="21"/>
        <v>0</v>
      </c>
      <c r="AL289" s="112">
        <f>IF($M289="○",IF(COUNTA(#REF!)&lt;2,1,0),0)</f>
        <v>1</v>
      </c>
      <c r="AM289" s="112">
        <f t="shared" si="22"/>
        <v>0</v>
      </c>
      <c r="AN289" s="112">
        <f t="shared" si="23"/>
        <v>0</v>
      </c>
      <c r="AO289" s="112">
        <f t="shared" si="24"/>
        <v>0</v>
      </c>
      <c r="AP289" s="112">
        <f>IF($O289="○",IF(COUNTA(#REF!)&lt;5,1,0),0)</f>
        <v>0</v>
      </c>
    </row>
    <row r="290" spans="2:42" s="113" customFormat="1" ht="45" customHeight="1" x14ac:dyDescent="0.15">
      <c r="B290" s="93" t="s">
        <v>40</v>
      </c>
      <c r="C290" s="94" t="s">
        <v>1187</v>
      </c>
      <c r="D290" s="95" t="s">
        <v>43</v>
      </c>
      <c r="E290" s="96" t="s">
        <v>1206</v>
      </c>
      <c r="F290" s="97" t="s">
        <v>1207</v>
      </c>
      <c r="G290" s="98" t="s">
        <v>1208</v>
      </c>
      <c r="H290" s="99" t="s">
        <v>143</v>
      </c>
      <c r="I290" s="100"/>
      <c r="J290" s="101" t="s">
        <v>47</v>
      </c>
      <c r="K290" s="101"/>
      <c r="L290" s="101"/>
      <c r="M290" s="101" t="s">
        <v>47</v>
      </c>
      <c r="N290" s="101"/>
      <c r="O290" s="101"/>
      <c r="P290" s="101"/>
      <c r="Q290" s="101"/>
      <c r="R290" s="102"/>
      <c r="S290" s="103"/>
      <c r="T290" s="104">
        <v>0</v>
      </c>
      <c r="U290" s="105">
        <v>1</v>
      </c>
      <c r="V290" s="106">
        <v>0</v>
      </c>
      <c r="W290" s="105">
        <v>1</v>
      </c>
      <c r="X290" s="106"/>
      <c r="Y290" s="107"/>
      <c r="Z290" s="108" t="s">
        <v>1192</v>
      </c>
      <c r="AA290" s="97"/>
      <c r="AB290" s="109"/>
      <c r="AC290" s="98"/>
      <c r="AD290" s="97"/>
      <c r="AE290" s="98"/>
      <c r="AF290" s="110"/>
      <c r="AG290" s="111"/>
      <c r="AH290" s="23" t="e">
        <f>IF(#REF!=1,IF(OR(COUNTA($D290:$G290)&lt;5,COUNTA($J290:$Q290)&lt;1),1,0),0)</f>
        <v>#REF!</v>
      </c>
      <c r="AI290" s="23" t="e">
        <f>IF(#REF!=801,IF(COUNTA(I290)=1,0,1),0)</f>
        <v>#REF!</v>
      </c>
      <c r="AJ290" s="112">
        <f t="shared" si="20"/>
        <v>1</v>
      </c>
      <c r="AK290" s="112">
        <f t="shared" si="21"/>
        <v>0</v>
      </c>
      <c r="AL290" s="112">
        <f>IF($M290="○",IF(COUNTA(#REF!)&lt;2,1,0),0)</f>
        <v>1</v>
      </c>
      <c r="AM290" s="112">
        <f t="shared" si="22"/>
        <v>0</v>
      </c>
      <c r="AN290" s="112">
        <f t="shared" si="23"/>
        <v>0</v>
      </c>
      <c r="AO290" s="112">
        <f t="shared" si="24"/>
        <v>0</v>
      </c>
      <c r="AP290" s="112">
        <f>IF($O290="○",IF(COUNTA(#REF!)&lt;5,1,0),0)</f>
        <v>0</v>
      </c>
    </row>
    <row r="291" spans="2:42" s="113" customFormat="1" ht="45" customHeight="1" x14ac:dyDescent="0.15">
      <c r="B291" s="93" t="s">
        <v>40</v>
      </c>
      <c r="C291" s="94" t="s">
        <v>1209</v>
      </c>
      <c r="D291" s="95" t="s">
        <v>43</v>
      </c>
      <c r="E291" s="96" t="s">
        <v>43</v>
      </c>
      <c r="F291" s="97" t="s">
        <v>1210</v>
      </c>
      <c r="G291" s="98" t="s">
        <v>1211</v>
      </c>
      <c r="H291" s="99" t="s">
        <v>1212</v>
      </c>
      <c r="I291" s="100"/>
      <c r="J291" s="101" t="s">
        <v>47</v>
      </c>
      <c r="K291" s="101"/>
      <c r="L291" s="101"/>
      <c r="M291" s="101"/>
      <c r="N291" s="101"/>
      <c r="O291" s="101"/>
      <c r="P291" s="101"/>
      <c r="Q291" s="101"/>
      <c r="R291" s="102"/>
      <c r="S291" s="103"/>
      <c r="T291" s="104"/>
      <c r="U291" s="105"/>
      <c r="V291" s="106"/>
      <c r="W291" s="105"/>
      <c r="X291" s="106"/>
      <c r="Y291" s="107"/>
      <c r="Z291" s="108"/>
      <c r="AA291" s="97"/>
      <c r="AB291" s="109"/>
      <c r="AC291" s="98"/>
      <c r="AD291" s="97"/>
      <c r="AE291" s="98"/>
      <c r="AF291" s="110"/>
      <c r="AG291" s="111"/>
      <c r="AH291" s="23" t="e">
        <f>IF(#REF!=1,IF(OR(COUNTA($D291:$G291)&lt;5,COUNTA($J291:$Q291)&lt;1),1,0),0)</f>
        <v>#REF!</v>
      </c>
      <c r="AI291" s="23" t="e">
        <f>IF(#REF!=801,IF(COUNTA(I291)=1,0,1),0)</f>
        <v>#REF!</v>
      </c>
      <c r="AJ291" s="112">
        <f t="shared" si="20"/>
        <v>0</v>
      </c>
      <c r="AK291" s="112">
        <f t="shared" si="21"/>
        <v>0</v>
      </c>
      <c r="AL291" s="112">
        <f>IF($M291="○",IF(COUNTA(#REF!)&lt;2,1,0),0)</f>
        <v>0</v>
      </c>
      <c r="AM291" s="112">
        <f t="shared" si="22"/>
        <v>0</v>
      </c>
      <c r="AN291" s="112">
        <f t="shared" si="23"/>
        <v>0</v>
      </c>
      <c r="AO291" s="112">
        <f t="shared" si="24"/>
        <v>0</v>
      </c>
      <c r="AP291" s="112">
        <f>IF($O291="○",IF(COUNTA(#REF!)&lt;5,1,0),0)</f>
        <v>0</v>
      </c>
    </row>
    <row r="292" spans="2:42" s="113" customFormat="1" ht="45" customHeight="1" x14ac:dyDescent="0.15">
      <c r="B292" s="93" t="s">
        <v>40</v>
      </c>
      <c r="C292" s="94" t="s">
        <v>1209</v>
      </c>
      <c r="D292" s="95" t="s">
        <v>43</v>
      </c>
      <c r="E292" s="96" t="s">
        <v>43</v>
      </c>
      <c r="F292" s="97" t="s">
        <v>1213</v>
      </c>
      <c r="G292" s="98" t="s">
        <v>1214</v>
      </c>
      <c r="H292" s="99" t="s">
        <v>143</v>
      </c>
      <c r="I292" s="100"/>
      <c r="J292" s="101" t="s">
        <v>47</v>
      </c>
      <c r="K292" s="101"/>
      <c r="L292" s="101"/>
      <c r="M292" s="101"/>
      <c r="N292" s="101"/>
      <c r="O292" s="101"/>
      <c r="P292" s="101"/>
      <c r="Q292" s="101"/>
      <c r="R292" s="102"/>
      <c r="S292" s="103"/>
      <c r="T292" s="104"/>
      <c r="U292" s="105"/>
      <c r="V292" s="106"/>
      <c r="W292" s="105"/>
      <c r="X292" s="106"/>
      <c r="Y292" s="107"/>
      <c r="Z292" s="108"/>
      <c r="AA292" s="97"/>
      <c r="AB292" s="109"/>
      <c r="AC292" s="98"/>
      <c r="AD292" s="97"/>
      <c r="AE292" s="98"/>
      <c r="AF292" s="110"/>
      <c r="AG292" s="111"/>
      <c r="AH292" s="23" t="e">
        <f>IF(#REF!=1,IF(OR(COUNTA($D292:$G292)&lt;5,COUNTA($J292:$Q292)&lt;1),1,0),0)</f>
        <v>#REF!</v>
      </c>
      <c r="AI292" s="23" t="e">
        <f>IF(#REF!=801,IF(COUNTA(I292)=1,0,1),0)</f>
        <v>#REF!</v>
      </c>
      <c r="AJ292" s="112">
        <f t="shared" si="20"/>
        <v>0</v>
      </c>
      <c r="AK292" s="112">
        <f t="shared" si="21"/>
        <v>0</v>
      </c>
      <c r="AL292" s="112">
        <f>IF($M292="○",IF(COUNTA(#REF!)&lt;2,1,0),0)</f>
        <v>0</v>
      </c>
      <c r="AM292" s="112">
        <f t="shared" si="22"/>
        <v>0</v>
      </c>
      <c r="AN292" s="112">
        <f t="shared" si="23"/>
        <v>0</v>
      </c>
      <c r="AO292" s="112">
        <f t="shared" si="24"/>
        <v>0</v>
      </c>
      <c r="AP292" s="112">
        <f>IF($O292="○",IF(COUNTA(#REF!)&lt;5,1,0),0)</f>
        <v>0</v>
      </c>
    </row>
    <row r="293" spans="2:42" s="113" customFormat="1" ht="45" customHeight="1" x14ac:dyDescent="0.15">
      <c r="B293" s="93" t="s">
        <v>40</v>
      </c>
      <c r="C293" s="94" t="s">
        <v>1209</v>
      </c>
      <c r="D293" s="95" t="s">
        <v>43</v>
      </c>
      <c r="E293" s="96" t="s">
        <v>43</v>
      </c>
      <c r="F293" s="97" t="s">
        <v>884</v>
      </c>
      <c r="G293" s="98" t="s">
        <v>885</v>
      </c>
      <c r="H293" s="99" t="s">
        <v>218</v>
      </c>
      <c r="I293" s="100"/>
      <c r="J293" s="101" t="s">
        <v>47</v>
      </c>
      <c r="K293" s="101"/>
      <c r="L293" s="101"/>
      <c r="M293" s="101"/>
      <c r="N293" s="101"/>
      <c r="O293" s="101"/>
      <c r="P293" s="101"/>
      <c r="Q293" s="101"/>
      <c r="R293" s="102"/>
      <c r="S293" s="103"/>
      <c r="T293" s="104"/>
      <c r="U293" s="105"/>
      <c r="V293" s="106"/>
      <c r="W293" s="105"/>
      <c r="X293" s="106"/>
      <c r="Y293" s="107"/>
      <c r="Z293" s="108"/>
      <c r="AA293" s="97"/>
      <c r="AB293" s="109"/>
      <c r="AC293" s="98"/>
      <c r="AD293" s="97"/>
      <c r="AE293" s="98"/>
      <c r="AF293" s="110"/>
      <c r="AG293" s="111"/>
      <c r="AH293" s="23" t="e">
        <f>IF(#REF!=1,IF(OR(COUNTA($D293:$G293)&lt;5,COUNTA($J293:$Q293)&lt;1),1,0),0)</f>
        <v>#REF!</v>
      </c>
      <c r="AI293" s="23" t="e">
        <f>IF(#REF!=801,IF(COUNTA(I293)=1,0,1),0)</f>
        <v>#REF!</v>
      </c>
      <c r="AJ293" s="112">
        <f t="shared" si="20"/>
        <v>0</v>
      </c>
      <c r="AK293" s="112">
        <f t="shared" si="21"/>
        <v>0</v>
      </c>
      <c r="AL293" s="112">
        <f>IF($M293="○",IF(COUNTA(#REF!)&lt;2,1,0),0)</f>
        <v>0</v>
      </c>
      <c r="AM293" s="112">
        <f t="shared" si="22"/>
        <v>0</v>
      </c>
      <c r="AN293" s="112">
        <f t="shared" si="23"/>
        <v>0</v>
      </c>
      <c r="AO293" s="112">
        <f t="shared" si="24"/>
        <v>0</v>
      </c>
      <c r="AP293" s="112">
        <f>IF($O293="○",IF(COUNTA(#REF!)&lt;5,1,0),0)</f>
        <v>0</v>
      </c>
    </row>
    <row r="294" spans="2:42" s="113" customFormat="1" ht="45" customHeight="1" x14ac:dyDescent="0.15">
      <c r="B294" s="93" t="s">
        <v>40</v>
      </c>
      <c r="C294" s="94" t="s">
        <v>1209</v>
      </c>
      <c r="D294" s="95" t="s">
        <v>43</v>
      </c>
      <c r="E294" s="96" t="s">
        <v>43</v>
      </c>
      <c r="F294" s="97" t="s">
        <v>1215</v>
      </c>
      <c r="G294" s="98" t="s">
        <v>1216</v>
      </c>
      <c r="H294" s="99" t="s">
        <v>512</v>
      </c>
      <c r="I294" s="100"/>
      <c r="J294" s="101" t="s">
        <v>47</v>
      </c>
      <c r="K294" s="101"/>
      <c r="L294" s="101"/>
      <c r="M294" s="101"/>
      <c r="N294" s="101"/>
      <c r="O294" s="101"/>
      <c r="P294" s="101"/>
      <c r="Q294" s="101"/>
      <c r="R294" s="102"/>
      <c r="S294" s="103"/>
      <c r="T294" s="104"/>
      <c r="U294" s="105"/>
      <c r="V294" s="106"/>
      <c r="W294" s="105"/>
      <c r="X294" s="106"/>
      <c r="Y294" s="107"/>
      <c r="Z294" s="108"/>
      <c r="AA294" s="97"/>
      <c r="AB294" s="109"/>
      <c r="AC294" s="98"/>
      <c r="AD294" s="97"/>
      <c r="AE294" s="98"/>
      <c r="AF294" s="110"/>
      <c r="AG294" s="111"/>
      <c r="AH294" s="23" t="e">
        <f>IF(#REF!=1,IF(OR(COUNTA($D294:$G294)&lt;5,COUNTA($J294:$Q294)&lt;1),1,0),0)</f>
        <v>#REF!</v>
      </c>
      <c r="AI294" s="23" t="e">
        <f>IF(#REF!=801,IF(COUNTA(I294)=1,0,1),0)</f>
        <v>#REF!</v>
      </c>
      <c r="AJ294" s="112">
        <f t="shared" si="20"/>
        <v>0</v>
      </c>
      <c r="AK294" s="112">
        <f t="shared" si="21"/>
        <v>0</v>
      </c>
      <c r="AL294" s="112">
        <f>IF($M294="○",IF(COUNTA(#REF!)&lt;2,1,0),0)</f>
        <v>0</v>
      </c>
      <c r="AM294" s="112">
        <f t="shared" si="22"/>
        <v>0</v>
      </c>
      <c r="AN294" s="112">
        <f t="shared" si="23"/>
        <v>0</v>
      </c>
      <c r="AO294" s="112">
        <f t="shared" si="24"/>
        <v>0</v>
      </c>
      <c r="AP294" s="112">
        <f>IF($O294="○",IF(COUNTA(#REF!)&lt;5,1,0),0)</f>
        <v>0</v>
      </c>
    </row>
    <row r="295" spans="2:42" s="113" customFormat="1" ht="45" customHeight="1" x14ac:dyDescent="0.15">
      <c r="B295" s="93" t="s">
        <v>40</v>
      </c>
      <c r="C295" s="94" t="s">
        <v>1209</v>
      </c>
      <c r="D295" s="95" t="s">
        <v>43</v>
      </c>
      <c r="E295" s="96" t="s">
        <v>43</v>
      </c>
      <c r="F295" s="97" t="s">
        <v>1217</v>
      </c>
      <c r="G295" s="98" t="s">
        <v>1218</v>
      </c>
      <c r="H295" s="99" t="s">
        <v>114</v>
      </c>
      <c r="I295" s="100"/>
      <c r="J295" s="101"/>
      <c r="K295" s="101" t="s">
        <v>47</v>
      </c>
      <c r="L295" s="101"/>
      <c r="M295" s="101"/>
      <c r="N295" s="101"/>
      <c r="O295" s="101"/>
      <c r="P295" s="101"/>
      <c r="Q295" s="101"/>
      <c r="R295" s="102"/>
      <c r="S295" s="103"/>
      <c r="T295" s="104"/>
      <c r="U295" s="105"/>
      <c r="V295" s="106"/>
      <c r="W295" s="105"/>
      <c r="X295" s="106"/>
      <c r="Y295" s="107"/>
      <c r="Z295" s="108"/>
      <c r="AA295" s="97"/>
      <c r="AB295" s="109"/>
      <c r="AC295" s="98"/>
      <c r="AD295" s="97"/>
      <c r="AE295" s="98"/>
      <c r="AF295" s="110"/>
      <c r="AG295" s="111"/>
      <c r="AH295" s="23" t="e">
        <f>IF(#REF!=1,IF(OR(COUNTA($D295:$G295)&lt;5,COUNTA($J295:$Q295)&lt;1),1,0),0)</f>
        <v>#REF!</v>
      </c>
      <c r="AI295" s="23" t="e">
        <f>IF(#REF!=801,IF(COUNTA(I295)=1,0,1),0)</f>
        <v>#REF!</v>
      </c>
      <c r="AJ295" s="112">
        <f t="shared" si="20"/>
        <v>0</v>
      </c>
      <c r="AK295" s="112">
        <f t="shared" si="21"/>
        <v>0</v>
      </c>
      <c r="AL295" s="112">
        <f>IF($M295="○",IF(COUNTA(#REF!)&lt;2,1,0),0)</f>
        <v>0</v>
      </c>
      <c r="AM295" s="112">
        <f t="shared" si="22"/>
        <v>0</v>
      </c>
      <c r="AN295" s="112">
        <f t="shared" si="23"/>
        <v>0</v>
      </c>
      <c r="AO295" s="112">
        <f t="shared" si="24"/>
        <v>0</v>
      </c>
      <c r="AP295" s="112">
        <f>IF($O295="○",IF(COUNTA(#REF!)&lt;5,1,0),0)</f>
        <v>0</v>
      </c>
    </row>
    <row r="296" spans="2:42" s="113" customFormat="1" ht="45" customHeight="1" x14ac:dyDescent="0.15">
      <c r="B296" s="93" t="s">
        <v>40</v>
      </c>
      <c r="C296" s="94" t="s">
        <v>1209</v>
      </c>
      <c r="D296" s="95" t="s">
        <v>43</v>
      </c>
      <c r="E296" s="96" t="s">
        <v>43</v>
      </c>
      <c r="F296" s="97" t="s">
        <v>372</v>
      </c>
      <c r="G296" s="98" t="s">
        <v>1219</v>
      </c>
      <c r="H296" s="99" t="s">
        <v>374</v>
      </c>
      <c r="I296" s="100"/>
      <c r="J296" s="101"/>
      <c r="K296" s="101" t="s">
        <v>47</v>
      </c>
      <c r="L296" s="101"/>
      <c r="M296" s="101"/>
      <c r="N296" s="101"/>
      <c r="O296" s="101"/>
      <c r="P296" s="101"/>
      <c r="Q296" s="101"/>
      <c r="R296" s="102"/>
      <c r="S296" s="103"/>
      <c r="T296" s="104"/>
      <c r="U296" s="105"/>
      <c r="V296" s="106"/>
      <c r="W296" s="105"/>
      <c r="X296" s="106"/>
      <c r="Y296" s="107"/>
      <c r="Z296" s="108"/>
      <c r="AA296" s="97"/>
      <c r="AB296" s="109"/>
      <c r="AC296" s="98"/>
      <c r="AD296" s="97"/>
      <c r="AE296" s="98"/>
      <c r="AF296" s="110"/>
      <c r="AG296" s="111"/>
      <c r="AH296" s="23" t="e">
        <f>IF(#REF!=1,IF(OR(COUNTA($D296:$G296)&lt;5,COUNTA($J296:$Q296)&lt;1),1,0),0)</f>
        <v>#REF!</v>
      </c>
      <c r="AI296" s="23" t="e">
        <f>IF(#REF!=801,IF(COUNTA(I296)=1,0,1),0)</f>
        <v>#REF!</v>
      </c>
      <c r="AJ296" s="112">
        <f t="shared" si="20"/>
        <v>0</v>
      </c>
      <c r="AK296" s="112">
        <f t="shared" si="21"/>
        <v>0</v>
      </c>
      <c r="AL296" s="112">
        <f>IF($M296="○",IF(COUNTA(#REF!)&lt;2,1,0),0)</f>
        <v>0</v>
      </c>
      <c r="AM296" s="112">
        <f t="shared" si="22"/>
        <v>0</v>
      </c>
      <c r="AN296" s="112">
        <f t="shared" si="23"/>
        <v>0</v>
      </c>
      <c r="AO296" s="112">
        <f t="shared" si="24"/>
        <v>0</v>
      </c>
      <c r="AP296" s="112">
        <f>IF($O296="○",IF(COUNTA(#REF!)&lt;5,1,0),0)</f>
        <v>0</v>
      </c>
    </row>
    <row r="297" spans="2:42" s="113" customFormat="1" ht="45" customHeight="1" x14ac:dyDescent="0.15">
      <c r="B297" s="93" t="s">
        <v>40</v>
      </c>
      <c r="C297" s="94" t="s">
        <v>1209</v>
      </c>
      <c r="D297" s="95" t="s">
        <v>43</v>
      </c>
      <c r="E297" s="96" t="s">
        <v>43</v>
      </c>
      <c r="F297" s="97" t="s">
        <v>1220</v>
      </c>
      <c r="G297" s="98" t="s">
        <v>1221</v>
      </c>
      <c r="H297" s="99" t="s">
        <v>143</v>
      </c>
      <c r="I297" s="100"/>
      <c r="J297" s="101"/>
      <c r="K297" s="101" t="s">
        <v>47</v>
      </c>
      <c r="L297" s="101"/>
      <c r="M297" s="101"/>
      <c r="N297" s="101"/>
      <c r="O297" s="101"/>
      <c r="P297" s="101"/>
      <c r="Q297" s="101"/>
      <c r="R297" s="102"/>
      <c r="S297" s="103"/>
      <c r="T297" s="104"/>
      <c r="U297" s="105"/>
      <c r="V297" s="106"/>
      <c r="W297" s="105"/>
      <c r="X297" s="106"/>
      <c r="Y297" s="107"/>
      <c r="Z297" s="108"/>
      <c r="AA297" s="97"/>
      <c r="AB297" s="109"/>
      <c r="AC297" s="98"/>
      <c r="AD297" s="97"/>
      <c r="AE297" s="98"/>
      <c r="AF297" s="110"/>
      <c r="AG297" s="111"/>
      <c r="AH297" s="23" t="e">
        <f>IF(#REF!=1,IF(OR(COUNTA($D297:$G297)&lt;5,COUNTA($J297:$Q297)&lt;1),1,0),0)</f>
        <v>#REF!</v>
      </c>
      <c r="AI297" s="23" t="e">
        <f>IF(#REF!=801,IF(COUNTA(I297)=1,0,1),0)</f>
        <v>#REF!</v>
      </c>
      <c r="AJ297" s="112">
        <f t="shared" si="20"/>
        <v>0</v>
      </c>
      <c r="AK297" s="112">
        <f t="shared" si="21"/>
        <v>0</v>
      </c>
      <c r="AL297" s="112">
        <f>IF($M297="○",IF(COUNTA(#REF!)&lt;2,1,0),0)</f>
        <v>0</v>
      </c>
      <c r="AM297" s="112">
        <f t="shared" si="22"/>
        <v>0</v>
      </c>
      <c r="AN297" s="112">
        <f t="shared" si="23"/>
        <v>0</v>
      </c>
      <c r="AO297" s="112">
        <f t="shared" si="24"/>
        <v>0</v>
      </c>
      <c r="AP297" s="112">
        <f>IF($O297="○",IF(COUNTA(#REF!)&lt;5,1,0),0)</f>
        <v>0</v>
      </c>
    </row>
    <row r="298" spans="2:42" s="113" customFormat="1" ht="45" customHeight="1" x14ac:dyDescent="0.15">
      <c r="B298" s="93" t="s">
        <v>40</v>
      </c>
      <c r="C298" s="94" t="s">
        <v>1222</v>
      </c>
      <c r="D298" s="95" t="s">
        <v>1223</v>
      </c>
      <c r="E298" s="96" t="s">
        <v>1224</v>
      </c>
      <c r="F298" s="97" t="s">
        <v>1225</v>
      </c>
      <c r="G298" s="98" t="s">
        <v>1226</v>
      </c>
      <c r="H298" s="99" t="s">
        <v>114</v>
      </c>
      <c r="I298" s="100"/>
      <c r="J298" s="101" t="s">
        <v>47</v>
      </c>
      <c r="K298" s="101" t="s">
        <v>47</v>
      </c>
      <c r="L298" s="101"/>
      <c r="M298" s="101"/>
      <c r="N298" s="101"/>
      <c r="O298" s="101" t="s">
        <v>47</v>
      </c>
      <c r="P298" s="101"/>
      <c r="Q298" s="101" t="s">
        <v>47</v>
      </c>
      <c r="R298" s="102"/>
      <c r="S298" s="103"/>
      <c r="T298" s="104">
        <v>2</v>
      </c>
      <c r="U298" s="105">
        <v>2</v>
      </c>
      <c r="V298" s="106">
        <v>0</v>
      </c>
      <c r="W298" s="105">
        <v>0</v>
      </c>
      <c r="X298" s="106">
        <v>0</v>
      </c>
      <c r="Y298" s="107">
        <v>0</v>
      </c>
      <c r="Z298" s="108"/>
      <c r="AA298" s="97"/>
      <c r="AB298" s="109"/>
      <c r="AC298" s="98"/>
      <c r="AD298" s="97"/>
      <c r="AE298" s="98"/>
      <c r="AF298" s="110"/>
      <c r="AG298" s="111"/>
      <c r="AH298" s="23" t="e">
        <f>IF(#REF!=1,IF(OR(COUNTA($D298:$G298)&lt;5,COUNTA($J298:$Q298)&lt;1),1,0),0)</f>
        <v>#REF!</v>
      </c>
      <c r="AI298" s="23" t="e">
        <f>IF(#REF!=801,IF(COUNTA(I298)=1,0,1),0)</f>
        <v>#REF!</v>
      </c>
      <c r="AJ298" s="112">
        <f t="shared" si="20"/>
        <v>0</v>
      </c>
      <c r="AK298" s="112">
        <f t="shared" si="21"/>
        <v>0</v>
      </c>
      <c r="AL298" s="112">
        <f>IF($M298="○",IF(COUNTA(#REF!)&lt;2,1,0),0)</f>
        <v>0</v>
      </c>
      <c r="AM298" s="112">
        <f t="shared" si="22"/>
        <v>0</v>
      </c>
      <c r="AN298" s="112">
        <f t="shared" si="23"/>
        <v>0</v>
      </c>
      <c r="AO298" s="112">
        <f t="shared" si="24"/>
        <v>0</v>
      </c>
      <c r="AP298" s="112">
        <f>IF($O298="○",IF(COUNTA(#REF!)&lt;5,1,0),0)</f>
        <v>1</v>
      </c>
    </row>
    <row r="299" spans="2:42" s="113" customFormat="1" ht="45" customHeight="1" x14ac:dyDescent="0.15">
      <c r="B299" s="93" t="s">
        <v>40</v>
      </c>
      <c r="C299" s="94" t="s">
        <v>1227</v>
      </c>
      <c r="D299" s="95" t="s">
        <v>1228</v>
      </c>
      <c r="E299" s="96" t="s">
        <v>1229</v>
      </c>
      <c r="F299" s="97" t="s">
        <v>1230</v>
      </c>
      <c r="G299" s="98" t="s">
        <v>1231</v>
      </c>
      <c r="H299" s="99" t="s">
        <v>114</v>
      </c>
      <c r="I299" s="100"/>
      <c r="J299" s="101" t="s">
        <v>47</v>
      </c>
      <c r="K299" s="101" t="s">
        <v>47</v>
      </c>
      <c r="L299" s="101"/>
      <c r="M299" s="101"/>
      <c r="N299" s="101"/>
      <c r="O299" s="101" t="s">
        <v>47</v>
      </c>
      <c r="P299" s="101"/>
      <c r="Q299" s="101" t="s">
        <v>47</v>
      </c>
      <c r="R299" s="102"/>
      <c r="S299" s="103"/>
      <c r="T299" s="104">
        <v>5</v>
      </c>
      <c r="U299" s="105">
        <v>0</v>
      </c>
      <c r="V299" s="106"/>
      <c r="W299" s="105"/>
      <c r="X299" s="106"/>
      <c r="Y299" s="107"/>
      <c r="Z299" s="108"/>
      <c r="AA299" s="97"/>
      <c r="AB299" s="109"/>
      <c r="AC299" s="98"/>
      <c r="AD299" s="97"/>
      <c r="AE299" s="98"/>
      <c r="AF299" s="110"/>
      <c r="AG299" s="111"/>
      <c r="AH299" s="23" t="e">
        <f>IF(#REF!=1,IF(OR(COUNTA($D299:$G299)&lt;5,COUNTA($J299:$Q299)&lt;1),1,0),0)</f>
        <v>#REF!</v>
      </c>
      <c r="AI299" s="23" t="e">
        <f>IF(#REF!=801,IF(COUNTA(I299)=1,0,1),0)</f>
        <v>#REF!</v>
      </c>
      <c r="AJ299" s="112">
        <f t="shared" si="20"/>
        <v>0</v>
      </c>
      <c r="AK299" s="112">
        <f t="shared" si="21"/>
        <v>0</v>
      </c>
      <c r="AL299" s="112">
        <f>IF($M299="○",IF(COUNTA(#REF!)&lt;2,1,0),0)</f>
        <v>0</v>
      </c>
      <c r="AM299" s="112">
        <f t="shared" si="22"/>
        <v>0</v>
      </c>
      <c r="AN299" s="112">
        <f t="shared" si="23"/>
        <v>0</v>
      </c>
      <c r="AO299" s="112">
        <f t="shared" si="24"/>
        <v>0</v>
      </c>
      <c r="AP299" s="112">
        <f>IF($O299="○",IF(COUNTA(#REF!)&lt;5,1,0),0)</f>
        <v>1</v>
      </c>
    </row>
    <row r="300" spans="2:42" s="113" customFormat="1" ht="45" customHeight="1" x14ac:dyDescent="0.15">
      <c r="B300" s="93" t="s">
        <v>40</v>
      </c>
      <c r="C300" s="94" t="s">
        <v>1232</v>
      </c>
      <c r="D300" s="95" t="s">
        <v>1233</v>
      </c>
      <c r="E300" s="96" t="s">
        <v>1234</v>
      </c>
      <c r="F300" s="97" t="s">
        <v>1235</v>
      </c>
      <c r="G300" s="98" t="s">
        <v>1236</v>
      </c>
      <c r="H300" s="99" t="s">
        <v>1070</v>
      </c>
      <c r="I300" s="100"/>
      <c r="J300" s="101" t="s">
        <v>47</v>
      </c>
      <c r="K300" s="101" t="s">
        <v>47</v>
      </c>
      <c r="L300" s="101"/>
      <c r="M300" s="101"/>
      <c r="N300" s="101"/>
      <c r="O300" s="101" t="s">
        <v>47</v>
      </c>
      <c r="P300" s="101"/>
      <c r="Q300" s="101"/>
      <c r="R300" s="102" t="s">
        <v>47</v>
      </c>
      <c r="S300" s="103" t="s">
        <v>1237</v>
      </c>
      <c r="T300" s="104"/>
      <c r="U300" s="105"/>
      <c r="V300" s="106"/>
      <c r="W300" s="105"/>
      <c r="X300" s="106"/>
      <c r="Y300" s="107"/>
      <c r="Z300" s="108"/>
      <c r="AA300" s="97"/>
      <c r="AB300" s="109"/>
      <c r="AC300" s="98"/>
      <c r="AD300" s="97"/>
      <c r="AE300" s="98"/>
      <c r="AF300" s="110"/>
      <c r="AG300" s="111"/>
      <c r="AH300" s="23" t="e">
        <f>IF(#REF!=1,IF(OR(COUNTA($D300:$G300)&lt;5,COUNTA($J300:$Q300)&lt;1),1,0),0)</f>
        <v>#REF!</v>
      </c>
      <c r="AI300" s="23" t="e">
        <f>IF(#REF!=801,IF(COUNTA(I300)=1,0,1),0)</f>
        <v>#REF!</v>
      </c>
      <c r="AJ300" s="112">
        <f t="shared" si="20"/>
        <v>0</v>
      </c>
      <c r="AK300" s="112">
        <f t="shared" si="21"/>
        <v>0</v>
      </c>
      <c r="AL300" s="112">
        <f>IF($M300="○",IF(COUNTA(#REF!)&lt;2,1,0),0)</f>
        <v>0</v>
      </c>
      <c r="AM300" s="112">
        <f t="shared" si="22"/>
        <v>0</v>
      </c>
      <c r="AN300" s="112">
        <f t="shared" si="23"/>
        <v>0</v>
      </c>
      <c r="AO300" s="112">
        <f t="shared" si="24"/>
        <v>0</v>
      </c>
      <c r="AP300" s="112">
        <f>IF($O300="○",IF(COUNTA(#REF!)&lt;5,1,0),0)</f>
        <v>1</v>
      </c>
    </row>
    <row r="301" spans="2:42" s="113" customFormat="1" ht="45" customHeight="1" x14ac:dyDescent="0.15">
      <c r="B301" s="93" t="s">
        <v>40</v>
      </c>
      <c r="C301" s="94" t="s">
        <v>1232</v>
      </c>
      <c r="D301" s="95" t="s">
        <v>1238</v>
      </c>
      <c r="E301" s="96" t="s">
        <v>43</v>
      </c>
      <c r="F301" s="97" t="s">
        <v>993</v>
      </c>
      <c r="G301" s="98" t="s">
        <v>1239</v>
      </c>
      <c r="H301" s="99" t="s">
        <v>114</v>
      </c>
      <c r="I301" s="100"/>
      <c r="J301" s="101" t="s">
        <v>47</v>
      </c>
      <c r="K301" s="101" t="s">
        <v>47</v>
      </c>
      <c r="L301" s="101"/>
      <c r="M301" s="101"/>
      <c r="N301" s="101"/>
      <c r="O301" s="101" t="s">
        <v>47</v>
      </c>
      <c r="P301" s="101"/>
      <c r="Q301" s="101"/>
      <c r="R301" s="102" t="s">
        <v>47</v>
      </c>
      <c r="S301" s="103" t="s">
        <v>1240</v>
      </c>
      <c r="T301" s="104"/>
      <c r="U301" s="105"/>
      <c r="V301" s="106"/>
      <c r="W301" s="105"/>
      <c r="X301" s="106"/>
      <c r="Y301" s="107"/>
      <c r="Z301" s="108"/>
      <c r="AA301" s="97"/>
      <c r="AB301" s="109"/>
      <c r="AC301" s="98"/>
      <c r="AD301" s="97"/>
      <c r="AE301" s="98"/>
      <c r="AF301" s="110"/>
      <c r="AG301" s="111"/>
      <c r="AH301" s="23" t="e">
        <f>IF(#REF!=1,IF(OR(COUNTA($D301:$G301)&lt;5,COUNTA($J301:$Q301)&lt;1),1,0),0)</f>
        <v>#REF!</v>
      </c>
      <c r="AI301" s="23" t="e">
        <f>IF(#REF!=801,IF(COUNTA(I301)=1,0,1),0)</f>
        <v>#REF!</v>
      </c>
      <c r="AJ301" s="112">
        <f t="shared" si="20"/>
        <v>0</v>
      </c>
      <c r="AK301" s="112">
        <f t="shared" si="21"/>
        <v>0</v>
      </c>
      <c r="AL301" s="112">
        <f>IF($M301="○",IF(COUNTA(#REF!)&lt;2,1,0),0)</f>
        <v>0</v>
      </c>
      <c r="AM301" s="112">
        <f t="shared" si="22"/>
        <v>0</v>
      </c>
      <c r="AN301" s="112">
        <f t="shared" si="23"/>
        <v>0</v>
      </c>
      <c r="AO301" s="112">
        <f t="shared" si="24"/>
        <v>0</v>
      </c>
      <c r="AP301" s="112">
        <f>IF($O301="○",IF(COUNTA(#REF!)&lt;5,1,0),0)</f>
        <v>1</v>
      </c>
    </row>
    <row r="302" spans="2:42" s="113" customFormat="1" ht="45" customHeight="1" x14ac:dyDescent="0.15">
      <c r="B302" s="93" t="s">
        <v>40</v>
      </c>
      <c r="C302" s="94" t="s">
        <v>1232</v>
      </c>
      <c r="D302" s="95" t="s">
        <v>1241</v>
      </c>
      <c r="E302" s="96" t="s">
        <v>1242</v>
      </c>
      <c r="F302" s="97" t="s">
        <v>1243</v>
      </c>
      <c r="G302" s="98" t="s">
        <v>1244</v>
      </c>
      <c r="H302" s="99" t="s">
        <v>105</v>
      </c>
      <c r="I302" s="100"/>
      <c r="J302" s="101" t="s">
        <v>47</v>
      </c>
      <c r="K302" s="101" t="s">
        <v>47</v>
      </c>
      <c r="L302" s="101"/>
      <c r="M302" s="101"/>
      <c r="N302" s="101"/>
      <c r="O302" s="101" t="s">
        <v>47</v>
      </c>
      <c r="P302" s="101"/>
      <c r="Q302" s="101"/>
      <c r="R302" s="102" t="s">
        <v>47</v>
      </c>
      <c r="S302" s="103" t="s">
        <v>1245</v>
      </c>
      <c r="T302" s="104"/>
      <c r="U302" s="105"/>
      <c r="V302" s="106"/>
      <c r="W302" s="105"/>
      <c r="X302" s="106"/>
      <c r="Y302" s="107"/>
      <c r="Z302" s="108"/>
      <c r="AA302" s="97"/>
      <c r="AB302" s="109"/>
      <c r="AC302" s="98"/>
      <c r="AD302" s="97"/>
      <c r="AE302" s="98"/>
      <c r="AF302" s="110"/>
      <c r="AG302" s="111"/>
      <c r="AH302" s="23" t="e">
        <f>IF(#REF!=1,IF(OR(COUNTA($D302:$G302)&lt;5,COUNTA($J302:$Q302)&lt;1),1,0),0)</f>
        <v>#REF!</v>
      </c>
      <c r="AI302" s="23" t="e">
        <f>IF(#REF!=801,IF(COUNTA(I302)=1,0,1),0)</f>
        <v>#REF!</v>
      </c>
      <c r="AJ302" s="112">
        <f t="shared" si="20"/>
        <v>0</v>
      </c>
      <c r="AK302" s="112">
        <f t="shared" si="21"/>
        <v>0</v>
      </c>
      <c r="AL302" s="112">
        <f>IF($M302="○",IF(COUNTA(#REF!)&lt;2,1,0),0)</f>
        <v>0</v>
      </c>
      <c r="AM302" s="112">
        <f t="shared" si="22"/>
        <v>0</v>
      </c>
      <c r="AN302" s="112">
        <f t="shared" si="23"/>
        <v>0</v>
      </c>
      <c r="AO302" s="112">
        <f t="shared" si="24"/>
        <v>0</v>
      </c>
      <c r="AP302" s="112">
        <f>IF($O302="○",IF(COUNTA(#REF!)&lt;5,1,0),0)</f>
        <v>1</v>
      </c>
    </row>
    <row r="303" spans="2:42" s="113" customFormat="1" ht="45" customHeight="1" x14ac:dyDescent="0.15">
      <c r="B303" s="93" t="s">
        <v>40</v>
      </c>
      <c r="C303" s="94" t="s">
        <v>1232</v>
      </c>
      <c r="D303" s="95" t="s">
        <v>1246</v>
      </c>
      <c r="E303" s="96" t="s">
        <v>1247</v>
      </c>
      <c r="F303" s="97" t="s">
        <v>1248</v>
      </c>
      <c r="G303" s="98" t="s">
        <v>1111</v>
      </c>
      <c r="H303" s="99" t="s">
        <v>46</v>
      </c>
      <c r="I303" s="100"/>
      <c r="J303" s="101" t="s">
        <v>47</v>
      </c>
      <c r="K303" s="101" t="s">
        <v>47</v>
      </c>
      <c r="L303" s="101"/>
      <c r="M303" s="101"/>
      <c r="N303" s="101"/>
      <c r="O303" s="101" t="s">
        <v>47</v>
      </c>
      <c r="P303" s="101"/>
      <c r="Q303" s="101"/>
      <c r="R303" s="102"/>
      <c r="S303" s="103"/>
      <c r="T303" s="104"/>
      <c r="U303" s="105"/>
      <c r="V303" s="106"/>
      <c r="W303" s="105"/>
      <c r="X303" s="106"/>
      <c r="Y303" s="107"/>
      <c r="Z303" s="108"/>
      <c r="AA303" s="97"/>
      <c r="AB303" s="109"/>
      <c r="AC303" s="98"/>
      <c r="AD303" s="97"/>
      <c r="AE303" s="98"/>
      <c r="AF303" s="110"/>
      <c r="AG303" s="111"/>
      <c r="AH303" s="23" t="e">
        <f>IF(#REF!=1,IF(OR(COUNTA($D303:$G303)&lt;5,COUNTA($J303:$Q303)&lt;1),1,0),0)</f>
        <v>#REF!</v>
      </c>
      <c r="AI303" s="23" t="e">
        <f>IF(#REF!=801,IF(COUNTA(I303)=1,0,1),0)</f>
        <v>#REF!</v>
      </c>
      <c r="AJ303" s="112">
        <f t="shared" si="20"/>
        <v>0</v>
      </c>
      <c r="AK303" s="112">
        <f t="shared" si="21"/>
        <v>0</v>
      </c>
      <c r="AL303" s="112">
        <f>IF($M303="○",IF(COUNTA(#REF!)&lt;2,1,0),0)</f>
        <v>0</v>
      </c>
      <c r="AM303" s="112">
        <f t="shared" si="22"/>
        <v>0</v>
      </c>
      <c r="AN303" s="112">
        <f t="shared" si="23"/>
        <v>0</v>
      </c>
      <c r="AO303" s="112">
        <f t="shared" si="24"/>
        <v>0</v>
      </c>
      <c r="AP303" s="112">
        <f>IF($O303="○",IF(COUNTA(#REF!)&lt;5,1,0),0)</f>
        <v>1</v>
      </c>
    </row>
    <row r="304" spans="2:42" s="113" customFormat="1" ht="45" customHeight="1" x14ac:dyDescent="0.15">
      <c r="B304" s="93" t="s">
        <v>40</v>
      </c>
      <c r="C304" s="94" t="s">
        <v>1249</v>
      </c>
      <c r="D304" s="95" t="s">
        <v>1250</v>
      </c>
      <c r="E304" s="96" t="s">
        <v>1251</v>
      </c>
      <c r="F304" s="97" t="s">
        <v>888</v>
      </c>
      <c r="G304" s="98" t="s">
        <v>889</v>
      </c>
      <c r="H304" s="99" t="s">
        <v>218</v>
      </c>
      <c r="I304" s="100"/>
      <c r="J304" s="101" t="s">
        <v>47</v>
      </c>
      <c r="K304" s="101"/>
      <c r="L304" s="101"/>
      <c r="M304" s="101"/>
      <c r="N304" s="101"/>
      <c r="O304" s="101"/>
      <c r="P304" s="101"/>
      <c r="Q304" s="101" t="s">
        <v>47</v>
      </c>
      <c r="R304" s="102"/>
      <c r="S304" s="103"/>
      <c r="T304" s="104">
        <v>1</v>
      </c>
      <c r="U304" s="105">
        <v>0</v>
      </c>
      <c r="V304" s="106">
        <v>0</v>
      </c>
      <c r="W304" s="105">
        <v>0</v>
      </c>
      <c r="X304" s="106">
        <v>0</v>
      </c>
      <c r="Y304" s="107">
        <v>0</v>
      </c>
      <c r="Z304" s="108"/>
      <c r="AA304" s="97"/>
      <c r="AB304" s="109"/>
      <c r="AC304" s="98"/>
      <c r="AD304" s="97"/>
      <c r="AE304" s="98"/>
      <c r="AF304" s="110"/>
      <c r="AG304" s="111"/>
      <c r="AH304" s="23" t="e">
        <f>IF(#REF!=1,IF(OR(COUNTA($D304:$G304)&lt;5,COUNTA($J304:$Q304)&lt;1),1,0),0)</f>
        <v>#REF!</v>
      </c>
      <c r="AI304" s="23" t="e">
        <f>IF(#REF!=801,IF(COUNTA(I304)=1,0,1),0)</f>
        <v>#REF!</v>
      </c>
      <c r="AJ304" s="112">
        <f t="shared" si="20"/>
        <v>0</v>
      </c>
      <c r="AK304" s="112">
        <f t="shared" si="21"/>
        <v>0</v>
      </c>
      <c r="AL304" s="112">
        <f>IF($M304="○",IF(COUNTA(#REF!)&lt;2,1,0),0)</f>
        <v>0</v>
      </c>
      <c r="AM304" s="112">
        <f t="shared" si="22"/>
        <v>0</v>
      </c>
      <c r="AN304" s="112">
        <f t="shared" si="23"/>
        <v>0</v>
      </c>
      <c r="AO304" s="112">
        <f t="shared" si="24"/>
        <v>0</v>
      </c>
      <c r="AP304" s="112">
        <f>IF($O304="○",IF(COUNTA(#REF!)&lt;5,1,0),0)</f>
        <v>0</v>
      </c>
    </row>
    <row r="305" spans="2:42" s="113" customFormat="1" ht="45" customHeight="1" x14ac:dyDescent="0.15">
      <c r="B305" s="93" t="s">
        <v>40</v>
      </c>
      <c r="C305" s="94" t="s">
        <v>1249</v>
      </c>
      <c r="D305" s="95" t="s">
        <v>1252</v>
      </c>
      <c r="E305" s="96" t="s">
        <v>1253</v>
      </c>
      <c r="F305" s="97" t="s">
        <v>1254</v>
      </c>
      <c r="G305" s="98" t="s">
        <v>1103</v>
      </c>
      <c r="H305" s="99" t="s">
        <v>46</v>
      </c>
      <c r="I305" s="100"/>
      <c r="J305" s="101" t="s">
        <v>47</v>
      </c>
      <c r="K305" s="101" t="s">
        <v>47</v>
      </c>
      <c r="L305" s="101"/>
      <c r="M305" s="101"/>
      <c r="N305" s="101"/>
      <c r="O305" s="101" t="s">
        <v>47</v>
      </c>
      <c r="P305" s="101"/>
      <c r="Q305" s="101"/>
      <c r="R305" s="102"/>
      <c r="S305" s="103"/>
      <c r="T305" s="104">
        <v>0</v>
      </c>
      <c r="U305" s="105">
        <v>0</v>
      </c>
      <c r="V305" s="106">
        <v>0</v>
      </c>
      <c r="W305" s="105">
        <v>0</v>
      </c>
      <c r="X305" s="106">
        <v>0</v>
      </c>
      <c r="Y305" s="107">
        <v>0</v>
      </c>
      <c r="Z305" s="108"/>
      <c r="AA305" s="97"/>
      <c r="AB305" s="109"/>
      <c r="AC305" s="98"/>
      <c r="AD305" s="97"/>
      <c r="AE305" s="98"/>
      <c r="AF305" s="110"/>
      <c r="AG305" s="111"/>
      <c r="AH305" s="23" t="e">
        <f>IF(#REF!=1,IF(OR(COUNTA($D305:$G305)&lt;5,COUNTA($J305:$Q305)&lt;1),1,0),0)</f>
        <v>#REF!</v>
      </c>
      <c r="AI305" s="23" t="e">
        <f>IF(#REF!=801,IF(COUNTA(I305)=1,0,1),0)</f>
        <v>#REF!</v>
      </c>
      <c r="AJ305" s="112">
        <f t="shared" si="20"/>
        <v>0</v>
      </c>
      <c r="AK305" s="112">
        <f t="shared" si="21"/>
        <v>0</v>
      </c>
      <c r="AL305" s="112">
        <f>IF($M305="○",IF(COUNTA(#REF!)&lt;2,1,0),0)</f>
        <v>0</v>
      </c>
      <c r="AM305" s="112">
        <f t="shared" si="22"/>
        <v>0</v>
      </c>
      <c r="AN305" s="112">
        <f t="shared" si="23"/>
        <v>0</v>
      </c>
      <c r="AO305" s="112">
        <f t="shared" si="24"/>
        <v>0</v>
      </c>
      <c r="AP305" s="112">
        <f>IF($O305="○",IF(COUNTA(#REF!)&lt;5,1,0),0)</f>
        <v>1</v>
      </c>
    </row>
    <row r="306" spans="2:42" s="113" customFormat="1" ht="45" customHeight="1" x14ac:dyDescent="0.15">
      <c r="B306" s="93" t="s">
        <v>40</v>
      </c>
      <c r="C306" s="94" t="s">
        <v>1249</v>
      </c>
      <c r="D306" s="95" t="s">
        <v>1255</v>
      </c>
      <c r="E306" s="96" t="s">
        <v>43</v>
      </c>
      <c r="F306" s="97" t="s">
        <v>1256</v>
      </c>
      <c r="G306" s="98" t="s">
        <v>1257</v>
      </c>
      <c r="H306" s="99" t="s">
        <v>444</v>
      </c>
      <c r="I306" s="100"/>
      <c r="J306" s="101" t="s">
        <v>47</v>
      </c>
      <c r="K306" s="101"/>
      <c r="L306" s="101"/>
      <c r="M306" s="101"/>
      <c r="N306" s="101"/>
      <c r="O306" s="101"/>
      <c r="P306" s="101"/>
      <c r="Q306" s="101" t="s">
        <v>47</v>
      </c>
      <c r="R306" s="102"/>
      <c r="S306" s="103" t="s">
        <v>1258</v>
      </c>
      <c r="T306" s="104">
        <v>5</v>
      </c>
      <c r="U306" s="105">
        <v>4</v>
      </c>
      <c r="V306" s="106">
        <v>0</v>
      </c>
      <c r="W306" s="105">
        <v>0</v>
      </c>
      <c r="X306" s="106">
        <v>0</v>
      </c>
      <c r="Y306" s="107">
        <v>0</v>
      </c>
      <c r="Z306" s="108"/>
      <c r="AA306" s="97"/>
      <c r="AB306" s="109"/>
      <c r="AC306" s="98"/>
      <c r="AD306" s="97"/>
      <c r="AE306" s="98"/>
      <c r="AF306" s="110"/>
      <c r="AG306" s="111"/>
      <c r="AH306" s="23" t="e">
        <f>IF(#REF!=1,IF(OR(COUNTA($D306:$G306)&lt;5,COUNTA($J306:$Q306)&lt;1),1,0),0)</f>
        <v>#REF!</v>
      </c>
      <c r="AI306" s="23" t="e">
        <f>IF(#REF!=801,IF(COUNTA(I306)=1,0,1),0)</f>
        <v>#REF!</v>
      </c>
      <c r="AJ306" s="112">
        <f t="shared" si="20"/>
        <v>0</v>
      </c>
      <c r="AK306" s="112">
        <f t="shared" si="21"/>
        <v>0</v>
      </c>
      <c r="AL306" s="112">
        <f>IF($M306="○",IF(COUNTA(#REF!)&lt;2,1,0),0)</f>
        <v>0</v>
      </c>
      <c r="AM306" s="112">
        <f t="shared" si="22"/>
        <v>0</v>
      </c>
      <c r="AN306" s="112">
        <f t="shared" si="23"/>
        <v>0</v>
      </c>
      <c r="AO306" s="112">
        <f t="shared" si="24"/>
        <v>0</v>
      </c>
      <c r="AP306" s="112">
        <f>IF($O306="○",IF(COUNTA(#REF!)&lt;5,1,0),0)</f>
        <v>0</v>
      </c>
    </row>
    <row r="307" spans="2:42" s="113" customFormat="1" ht="45" customHeight="1" x14ac:dyDescent="0.15">
      <c r="B307" s="93" t="s">
        <v>40</v>
      </c>
      <c r="C307" s="94" t="s">
        <v>1249</v>
      </c>
      <c r="D307" s="95" t="s">
        <v>1259</v>
      </c>
      <c r="E307" s="96" t="s">
        <v>1260</v>
      </c>
      <c r="F307" s="97" t="s">
        <v>1261</v>
      </c>
      <c r="G307" s="98" t="s">
        <v>1262</v>
      </c>
      <c r="H307" s="99" t="s">
        <v>52</v>
      </c>
      <c r="I307" s="100"/>
      <c r="J307" s="101"/>
      <c r="K307" s="101" t="s">
        <v>47</v>
      </c>
      <c r="L307" s="101"/>
      <c r="M307" s="101"/>
      <c r="N307" s="101"/>
      <c r="O307" s="101" t="s">
        <v>47</v>
      </c>
      <c r="P307" s="101"/>
      <c r="Q307" s="101"/>
      <c r="R307" s="102"/>
      <c r="S307" s="103"/>
      <c r="T307" s="104">
        <v>0</v>
      </c>
      <c r="U307" s="105">
        <v>0</v>
      </c>
      <c r="V307" s="106">
        <v>0</v>
      </c>
      <c r="W307" s="105">
        <v>0</v>
      </c>
      <c r="X307" s="106">
        <v>0</v>
      </c>
      <c r="Y307" s="107">
        <v>0</v>
      </c>
      <c r="Z307" s="108"/>
      <c r="AA307" s="97"/>
      <c r="AB307" s="109"/>
      <c r="AC307" s="98"/>
      <c r="AD307" s="97"/>
      <c r="AE307" s="98"/>
      <c r="AF307" s="110"/>
      <c r="AG307" s="111"/>
      <c r="AH307" s="23" t="e">
        <f>IF(#REF!=1,IF(OR(COUNTA($D307:$G307)&lt;5,COUNTA($J307:$Q307)&lt;1),1,0),0)</f>
        <v>#REF!</v>
      </c>
      <c r="AI307" s="23" t="e">
        <f>IF(#REF!=801,IF(COUNTA(I307)=1,0,1),0)</f>
        <v>#REF!</v>
      </c>
      <c r="AJ307" s="112">
        <f t="shared" si="20"/>
        <v>0</v>
      </c>
      <c r="AK307" s="112">
        <f t="shared" si="21"/>
        <v>0</v>
      </c>
      <c r="AL307" s="112">
        <f>IF($M307="○",IF(COUNTA(#REF!)&lt;2,1,0),0)</f>
        <v>0</v>
      </c>
      <c r="AM307" s="112">
        <f t="shared" si="22"/>
        <v>0</v>
      </c>
      <c r="AN307" s="112">
        <f t="shared" si="23"/>
        <v>0</v>
      </c>
      <c r="AO307" s="112">
        <f t="shared" si="24"/>
        <v>0</v>
      </c>
      <c r="AP307" s="112">
        <f>IF($O307="○",IF(COUNTA(#REF!)&lt;5,1,0),0)</f>
        <v>1</v>
      </c>
    </row>
    <row r="308" spans="2:42" s="113" customFormat="1" ht="45" customHeight="1" x14ac:dyDescent="0.15">
      <c r="B308" s="93" t="s">
        <v>40</v>
      </c>
      <c r="C308" s="94" t="s">
        <v>1249</v>
      </c>
      <c r="D308" s="95" t="s">
        <v>1263</v>
      </c>
      <c r="E308" s="96" t="s">
        <v>1264</v>
      </c>
      <c r="F308" s="97" t="s">
        <v>1265</v>
      </c>
      <c r="G308" s="98" t="s">
        <v>1266</v>
      </c>
      <c r="H308" s="99" t="s">
        <v>52</v>
      </c>
      <c r="I308" s="100"/>
      <c r="J308" s="101"/>
      <c r="K308" s="101" t="s">
        <v>47</v>
      </c>
      <c r="L308" s="101"/>
      <c r="M308" s="101"/>
      <c r="N308" s="101"/>
      <c r="O308" s="101" t="s">
        <v>47</v>
      </c>
      <c r="P308" s="101"/>
      <c r="Q308" s="101"/>
      <c r="R308" s="102"/>
      <c r="S308" s="103"/>
      <c r="T308" s="104">
        <v>0</v>
      </c>
      <c r="U308" s="105">
        <v>0</v>
      </c>
      <c r="V308" s="106">
        <v>0</v>
      </c>
      <c r="W308" s="105">
        <v>0</v>
      </c>
      <c r="X308" s="106">
        <v>0</v>
      </c>
      <c r="Y308" s="107">
        <v>0</v>
      </c>
      <c r="Z308" s="108"/>
      <c r="AA308" s="97"/>
      <c r="AB308" s="109"/>
      <c r="AC308" s="98"/>
      <c r="AD308" s="97"/>
      <c r="AE308" s="98"/>
      <c r="AF308" s="110"/>
      <c r="AG308" s="111"/>
      <c r="AH308" s="23" t="e">
        <f>IF(#REF!=1,IF(OR(COUNTA($D308:$G308)&lt;5,COUNTA($J308:$Q308)&lt;1),1,0),0)</f>
        <v>#REF!</v>
      </c>
      <c r="AI308" s="23" t="e">
        <f>IF(#REF!=801,IF(COUNTA(I308)=1,0,1),0)</f>
        <v>#REF!</v>
      </c>
      <c r="AJ308" s="112">
        <f t="shared" si="20"/>
        <v>0</v>
      </c>
      <c r="AK308" s="112">
        <f t="shared" si="21"/>
        <v>0</v>
      </c>
      <c r="AL308" s="112">
        <f>IF($M308="○",IF(COUNTA(#REF!)&lt;2,1,0),0)</f>
        <v>0</v>
      </c>
      <c r="AM308" s="112">
        <f t="shared" si="22"/>
        <v>0</v>
      </c>
      <c r="AN308" s="112">
        <f t="shared" si="23"/>
        <v>0</v>
      </c>
      <c r="AO308" s="112">
        <f t="shared" si="24"/>
        <v>0</v>
      </c>
      <c r="AP308" s="112">
        <f>IF($O308="○",IF(COUNTA(#REF!)&lt;5,1,0),0)</f>
        <v>1</v>
      </c>
    </row>
    <row r="309" spans="2:42" s="113" customFormat="1" ht="45" customHeight="1" x14ac:dyDescent="0.15">
      <c r="B309" s="93" t="s">
        <v>40</v>
      </c>
      <c r="C309" s="94" t="s">
        <v>1249</v>
      </c>
      <c r="D309" s="95" t="s">
        <v>1267</v>
      </c>
      <c r="E309" s="96" t="s">
        <v>1268</v>
      </c>
      <c r="F309" s="97" t="s">
        <v>1269</v>
      </c>
      <c r="G309" s="98" t="s">
        <v>1270</v>
      </c>
      <c r="H309" s="99" t="s">
        <v>100</v>
      </c>
      <c r="I309" s="100"/>
      <c r="J309" s="101" t="s">
        <v>47</v>
      </c>
      <c r="K309" s="101" t="s">
        <v>47</v>
      </c>
      <c r="L309" s="101"/>
      <c r="M309" s="101"/>
      <c r="N309" s="101"/>
      <c r="O309" s="101" t="s">
        <v>47</v>
      </c>
      <c r="P309" s="101"/>
      <c r="Q309" s="101"/>
      <c r="R309" s="102"/>
      <c r="S309" s="103"/>
      <c r="T309" s="104">
        <v>0</v>
      </c>
      <c r="U309" s="105">
        <v>0</v>
      </c>
      <c r="V309" s="106">
        <v>0</v>
      </c>
      <c r="W309" s="105">
        <v>0</v>
      </c>
      <c r="X309" s="106">
        <v>0</v>
      </c>
      <c r="Y309" s="107">
        <v>0</v>
      </c>
      <c r="Z309" s="108"/>
      <c r="AA309" s="97"/>
      <c r="AB309" s="109"/>
      <c r="AC309" s="98"/>
      <c r="AD309" s="97"/>
      <c r="AE309" s="98"/>
      <c r="AF309" s="110"/>
      <c r="AG309" s="111"/>
      <c r="AH309" s="23" t="e">
        <f>IF(#REF!=1,IF(OR(COUNTA($D309:$G309)&lt;5,COUNTA($J309:$Q309)&lt;1),1,0),0)</f>
        <v>#REF!</v>
      </c>
      <c r="AI309" s="23" t="e">
        <f>IF(#REF!=801,IF(COUNTA(I309)=1,0,1),0)</f>
        <v>#REF!</v>
      </c>
      <c r="AJ309" s="112">
        <f t="shared" si="20"/>
        <v>0</v>
      </c>
      <c r="AK309" s="112">
        <f t="shared" si="21"/>
        <v>0</v>
      </c>
      <c r="AL309" s="112">
        <f>IF($M309="○",IF(COUNTA(#REF!)&lt;2,1,0),0)</f>
        <v>0</v>
      </c>
      <c r="AM309" s="112">
        <f t="shared" si="22"/>
        <v>0</v>
      </c>
      <c r="AN309" s="112">
        <f t="shared" si="23"/>
        <v>0</v>
      </c>
      <c r="AO309" s="112">
        <f t="shared" si="24"/>
        <v>0</v>
      </c>
      <c r="AP309" s="112">
        <f>IF($O309="○",IF(COUNTA(#REF!)&lt;5,1,0),0)</f>
        <v>1</v>
      </c>
    </row>
    <row r="310" spans="2:42" s="113" customFormat="1" ht="45" customHeight="1" x14ac:dyDescent="0.15">
      <c r="B310" s="93" t="s">
        <v>40</v>
      </c>
      <c r="C310" s="94" t="s">
        <v>1249</v>
      </c>
      <c r="D310" s="95" t="s">
        <v>1271</v>
      </c>
      <c r="E310" s="96" t="s">
        <v>1272</v>
      </c>
      <c r="F310" s="97" t="s">
        <v>1273</v>
      </c>
      <c r="G310" s="98" t="s">
        <v>1274</v>
      </c>
      <c r="H310" s="99" t="s">
        <v>227</v>
      </c>
      <c r="I310" s="100"/>
      <c r="J310" s="101" t="s">
        <v>47</v>
      </c>
      <c r="K310" s="101" t="s">
        <v>47</v>
      </c>
      <c r="L310" s="101"/>
      <c r="M310" s="101"/>
      <c r="N310" s="101"/>
      <c r="O310" s="101" t="s">
        <v>47</v>
      </c>
      <c r="P310" s="101"/>
      <c r="Q310" s="101"/>
      <c r="R310" s="102"/>
      <c r="S310" s="103"/>
      <c r="T310" s="104">
        <v>0</v>
      </c>
      <c r="U310" s="105">
        <v>0</v>
      </c>
      <c r="V310" s="106">
        <v>0</v>
      </c>
      <c r="W310" s="105">
        <v>0</v>
      </c>
      <c r="X310" s="106">
        <v>0</v>
      </c>
      <c r="Y310" s="107">
        <v>0</v>
      </c>
      <c r="Z310" s="108"/>
      <c r="AA310" s="97"/>
      <c r="AB310" s="109"/>
      <c r="AC310" s="98"/>
      <c r="AD310" s="97"/>
      <c r="AE310" s="98"/>
      <c r="AF310" s="110"/>
      <c r="AG310" s="111"/>
      <c r="AH310" s="23" t="e">
        <f>IF(#REF!=1,IF(OR(COUNTA($D310:$G310)&lt;5,COUNTA($J310:$Q310)&lt;1),1,0),0)</f>
        <v>#REF!</v>
      </c>
      <c r="AI310" s="23" t="e">
        <f>IF(#REF!=801,IF(COUNTA(I310)=1,0,1),0)</f>
        <v>#REF!</v>
      </c>
      <c r="AJ310" s="112">
        <f t="shared" si="20"/>
        <v>0</v>
      </c>
      <c r="AK310" s="112">
        <f t="shared" si="21"/>
        <v>0</v>
      </c>
      <c r="AL310" s="112">
        <f>IF($M310="○",IF(COUNTA(#REF!)&lt;2,1,0),0)</f>
        <v>0</v>
      </c>
      <c r="AM310" s="112">
        <f t="shared" si="22"/>
        <v>0</v>
      </c>
      <c r="AN310" s="112">
        <f t="shared" si="23"/>
        <v>0</v>
      </c>
      <c r="AO310" s="112">
        <f t="shared" si="24"/>
        <v>0</v>
      </c>
      <c r="AP310" s="112">
        <f>IF($O310="○",IF(COUNTA(#REF!)&lt;5,1,0),0)</f>
        <v>1</v>
      </c>
    </row>
    <row r="311" spans="2:42" s="113" customFormat="1" ht="45" customHeight="1" x14ac:dyDescent="0.15">
      <c r="B311" s="93" t="s">
        <v>40</v>
      </c>
      <c r="C311" s="94" t="s">
        <v>1249</v>
      </c>
      <c r="D311" s="95" t="s">
        <v>1275</v>
      </c>
      <c r="E311" s="96" t="s">
        <v>1276</v>
      </c>
      <c r="F311" s="97" t="s">
        <v>1277</v>
      </c>
      <c r="G311" s="98" t="s">
        <v>1278</v>
      </c>
      <c r="H311" s="99" t="s">
        <v>46</v>
      </c>
      <c r="I311" s="100"/>
      <c r="J311" s="101" t="s">
        <v>47</v>
      </c>
      <c r="K311" s="101" t="s">
        <v>47</v>
      </c>
      <c r="L311" s="101"/>
      <c r="M311" s="101"/>
      <c r="N311" s="101"/>
      <c r="O311" s="101" t="s">
        <v>47</v>
      </c>
      <c r="P311" s="101"/>
      <c r="Q311" s="101"/>
      <c r="R311" s="102"/>
      <c r="S311" s="103"/>
      <c r="T311" s="104">
        <v>0</v>
      </c>
      <c r="U311" s="105">
        <v>0</v>
      </c>
      <c r="V311" s="106">
        <v>0</v>
      </c>
      <c r="W311" s="105">
        <v>0</v>
      </c>
      <c r="X311" s="106">
        <v>0</v>
      </c>
      <c r="Y311" s="107">
        <v>0</v>
      </c>
      <c r="Z311" s="108"/>
      <c r="AA311" s="97"/>
      <c r="AB311" s="109"/>
      <c r="AC311" s="98"/>
      <c r="AD311" s="97"/>
      <c r="AE311" s="98"/>
      <c r="AF311" s="110"/>
      <c r="AG311" s="111"/>
      <c r="AH311" s="23" t="e">
        <f>IF(#REF!=1,IF(OR(COUNTA($D311:$G311)&lt;5,COUNTA($J311:$Q311)&lt;1),1,0),0)</f>
        <v>#REF!</v>
      </c>
      <c r="AI311" s="23" t="e">
        <f>IF(#REF!=801,IF(COUNTA(I311)=1,0,1),0)</f>
        <v>#REF!</v>
      </c>
      <c r="AJ311" s="112">
        <f t="shared" si="20"/>
        <v>0</v>
      </c>
      <c r="AK311" s="112">
        <f t="shared" si="21"/>
        <v>0</v>
      </c>
      <c r="AL311" s="112">
        <f>IF($M311="○",IF(COUNTA(#REF!)&lt;2,1,0),0)</f>
        <v>0</v>
      </c>
      <c r="AM311" s="112">
        <f t="shared" si="22"/>
        <v>0</v>
      </c>
      <c r="AN311" s="112">
        <f t="shared" si="23"/>
        <v>0</v>
      </c>
      <c r="AO311" s="112">
        <f t="shared" si="24"/>
        <v>0</v>
      </c>
      <c r="AP311" s="112">
        <f>IF($O311="○",IF(COUNTA(#REF!)&lt;5,1,0),0)</f>
        <v>1</v>
      </c>
    </row>
    <row r="312" spans="2:42" s="113" customFormat="1" ht="45" customHeight="1" x14ac:dyDescent="0.15">
      <c r="B312" s="93" t="s">
        <v>40</v>
      </c>
      <c r="C312" s="94" t="s">
        <v>1249</v>
      </c>
      <c r="D312" s="95" t="s">
        <v>1279</v>
      </c>
      <c r="E312" s="96" t="s">
        <v>1280</v>
      </c>
      <c r="F312" s="97" t="s">
        <v>1281</v>
      </c>
      <c r="G312" s="98" t="s">
        <v>1282</v>
      </c>
      <c r="H312" s="99" t="s">
        <v>105</v>
      </c>
      <c r="I312" s="100"/>
      <c r="J312" s="101" t="s">
        <v>47</v>
      </c>
      <c r="K312" s="101" t="s">
        <v>47</v>
      </c>
      <c r="L312" s="101" t="s">
        <v>47</v>
      </c>
      <c r="M312" s="101"/>
      <c r="N312" s="101"/>
      <c r="O312" s="101" t="s">
        <v>47</v>
      </c>
      <c r="P312" s="101"/>
      <c r="Q312" s="101" t="s">
        <v>47</v>
      </c>
      <c r="R312" s="102"/>
      <c r="S312" s="103"/>
      <c r="T312" s="104">
        <v>1</v>
      </c>
      <c r="U312" s="105">
        <v>1</v>
      </c>
      <c r="V312" s="106">
        <v>0</v>
      </c>
      <c r="W312" s="105">
        <v>0</v>
      </c>
      <c r="X312" s="106">
        <v>0</v>
      </c>
      <c r="Y312" s="107">
        <v>0</v>
      </c>
      <c r="Z312" s="108"/>
      <c r="AA312" s="97"/>
      <c r="AB312" s="109"/>
      <c r="AC312" s="98"/>
      <c r="AD312" s="97"/>
      <c r="AE312" s="98"/>
      <c r="AF312" s="110"/>
      <c r="AG312" s="111"/>
      <c r="AH312" s="23" t="e">
        <f>IF(#REF!=1,IF(OR(COUNTA($D312:$G312)&lt;5,COUNTA($J312:$Q312)&lt;1),1,0),0)</f>
        <v>#REF!</v>
      </c>
      <c r="AI312" s="23" t="e">
        <f>IF(#REF!=801,IF(COUNTA(I312)=1,0,1),0)</f>
        <v>#REF!</v>
      </c>
      <c r="AJ312" s="112">
        <f t="shared" si="20"/>
        <v>0</v>
      </c>
      <c r="AK312" s="112">
        <f t="shared" si="21"/>
        <v>0</v>
      </c>
      <c r="AL312" s="112">
        <f>IF($M312="○",IF(COUNTA(#REF!)&lt;2,1,0),0)</f>
        <v>0</v>
      </c>
      <c r="AM312" s="112">
        <f t="shared" si="22"/>
        <v>0</v>
      </c>
      <c r="AN312" s="112">
        <f t="shared" si="23"/>
        <v>0</v>
      </c>
      <c r="AO312" s="112">
        <f t="shared" si="24"/>
        <v>0</v>
      </c>
      <c r="AP312" s="112">
        <f>IF($O312="○",IF(COUNTA(#REF!)&lt;5,1,0),0)</f>
        <v>1</v>
      </c>
    </row>
    <row r="313" spans="2:42" s="113" customFormat="1" ht="45" customHeight="1" x14ac:dyDescent="0.15">
      <c r="B313" s="93" t="s">
        <v>40</v>
      </c>
      <c r="C313" s="94" t="s">
        <v>1249</v>
      </c>
      <c r="D313" s="95" t="s">
        <v>1283</v>
      </c>
      <c r="E313" s="96" t="s">
        <v>1284</v>
      </c>
      <c r="F313" s="97" t="s">
        <v>1285</v>
      </c>
      <c r="G313" s="98" t="s">
        <v>1286</v>
      </c>
      <c r="H313" s="99" t="s">
        <v>61</v>
      </c>
      <c r="I313" s="100"/>
      <c r="J313" s="101" t="s">
        <v>47</v>
      </c>
      <c r="K313" s="101" t="s">
        <v>47</v>
      </c>
      <c r="L313" s="101"/>
      <c r="M313" s="101"/>
      <c r="N313" s="101"/>
      <c r="O313" s="101" t="s">
        <v>47</v>
      </c>
      <c r="P313" s="101"/>
      <c r="Q313" s="101"/>
      <c r="R313" s="102"/>
      <c r="S313" s="103"/>
      <c r="T313" s="104">
        <v>0</v>
      </c>
      <c r="U313" s="105">
        <v>0</v>
      </c>
      <c r="V313" s="106">
        <v>0</v>
      </c>
      <c r="W313" s="105">
        <v>0</v>
      </c>
      <c r="X313" s="106">
        <v>0</v>
      </c>
      <c r="Y313" s="107">
        <v>0</v>
      </c>
      <c r="Z313" s="108"/>
      <c r="AA313" s="97"/>
      <c r="AB313" s="109"/>
      <c r="AC313" s="98"/>
      <c r="AD313" s="97"/>
      <c r="AE313" s="98"/>
      <c r="AF313" s="110"/>
      <c r="AG313" s="111"/>
      <c r="AH313" s="23" t="e">
        <f>IF(#REF!=1,IF(OR(COUNTA($D313:$G313)&lt;5,COUNTA($J313:$Q313)&lt;1),1,0),0)</f>
        <v>#REF!</v>
      </c>
      <c r="AI313" s="23" t="e">
        <f>IF(#REF!=801,IF(COUNTA(I313)=1,0,1),0)</f>
        <v>#REF!</v>
      </c>
      <c r="AJ313" s="112">
        <f t="shared" si="20"/>
        <v>0</v>
      </c>
      <c r="AK313" s="112">
        <f t="shared" si="21"/>
        <v>0</v>
      </c>
      <c r="AL313" s="112">
        <f>IF($M313="○",IF(COUNTA(#REF!)&lt;2,1,0),0)</f>
        <v>0</v>
      </c>
      <c r="AM313" s="112">
        <f t="shared" si="22"/>
        <v>0</v>
      </c>
      <c r="AN313" s="112">
        <f t="shared" si="23"/>
        <v>0</v>
      </c>
      <c r="AO313" s="112">
        <f t="shared" si="24"/>
        <v>0</v>
      </c>
      <c r="AP313" s="112">
        <f>IF($O313="○",IF(COUNTA(#REF!)&lt;5,1,0),0)</f>
        <v>1</v>
      </c>
    </row>
    <row r="314" spans="2:42" s="113" customFormat="1" ht="45" customHeight="1" x14ac:dyDescent="0.15">
      <c r="B314" s="93" t="s">
        <v>40</v>
      </c>
      <c r="C314" s="94" t="s">
        <v>1249</v>
      </c>
      <c r="D314" s="95" t="s">
        <v>1287</v>
      </c>
      <c r="E314" s="96" t="s">
        <v>1288</v>
      </c>
      <c r="F314" s="97" t="s">
        <v>86</v>
      </c>
      <c r="G314" s="98" t="s">
        <v>87</v>
      </c>
      <c r="H314" s="99" t="s">
        <v>52</v>
      </c>
      <c r="I314" s="100"/>
      <c r="J314" s="101"/>
      <c r="K314" s="101" t="s">
        <v>47</v>
      </c>
      <c r="L314" s="101"/>
      <c r="M314" s="101"/>
      <c r="N314" s="101"/>
      <c r="O314" s="101" t="s">
        <v>47</v>
      </c>
      <c r="P314" s="101"/>
      <c r="Q314" s="101"/>
      <c r="R314" s="102"/>
      <c r="S314" s="103"/>
      <c r="T314" s="104">
        <v>0</v>
      </c>
      <c r="U314" s="105">
        <v>0</v>
      </c>
      <c r="V314" s="106">
        <v>0</v>
      </c>
      <c r="W314" s="105">
        <v>0</v>
      </c>
      <c r="X314" s="106">
        <v>0</v>
      </c>
      <c r="Y314" s="107">
        <v>0</v>
      </c>
      <c r="Z314" s="108"/>
      <c r="AA314" s="97"/>
      <c r="AB314" s="109"/>
      <c r="AC314" s="98"/>
      <c r="AD314" s="97"/>
      <c r="AE314" s="98"/>
      <c r="AF314" s="110"/>
      <c r="AG314" s="111"/>
      <c r="AH314" s="23" t="e">
        <f>IF(#REF!=1,IF(OR(COUNTA($D314:$G314)&lt;5,COUNTA($J314:$Q314)&lt;1),1,0),0)</f>
        <v>#REF!</v>
      </c>
      <c r="AI314" s="23" t="e">
        <f>IF(#REF!=801,IF(COUNTA(I314)=1,0,1),0)</f>
        <v>#REF!</v>
      </c>
      <c r="AJ314" s="112">
        <f t="shared" si="20"/>
        <v>0</v>
      </c>
      <c r="AK314" s="112">
        <f t="shared" si="21"/>
        <v>0</v>
      </c>
      <c r="AL314" s="112">
        <f>IF($M314="○",IF(COUNTA(#REF!)&lt;2,1,0),0)</f>
        <v>0</v>
      </c>
      <c r="AM314" s="112">
        <f t="shared" si="22"/>
        <v>0</v>
      </c>
      <c r="AN314" s="112">
        <f t="shared" si="23"/>
        <v>0</v>
      </c>
      <c r="AO314" s="112">
        <f t="shared" si="24"/>
        <v>0</v>
      </c>
      <c r="AP314" s="112">
        <f>IF($O314="○",IF(COUNTA(#REF!)&lt;5,1,0),0)</f>
        <v>1</v>
      </c>
    </row>
    <row r="315" spans="2:42" s="113" customFormat="1" ht="45" customHeight="1" x14ac:dyDescent="0.15">
      <c r="B315" s="93" t="s">
        <v>40</v>
      </c>
      <c r="C315" s="94" t="s">
        <v>1249</v>
      </c>
      <c r="D315" s="95" t="s">
        <v>1289</v>
      </c>
      <c r="E315" s="96" t="s">
        <v>1290</v>
      </c>
      <c r="F315" s="97" t="s">
        <v>1291</v>
      </c>
      <c r="G315" s="98" t="s">
        <v>1292</v>
      </c>
      <c r="H315" s="99" t="s">
        <v>218</v>
      </c>
      <c r="I315" s="100"/>
      <c r="J315" s="101" t="s">
        <v>47</v>
      </c>
      <c r="K315" s="101" t="s">
        <v>47</v>
      </c>
      <c r="L315" s="101"/>
      <c r="M315" s="101"/>
      <c r="N315" s="101"/>
      <c r="O315" s="101" t="s">
        <v>47</v>
      </c>
      <c r="P315" s="101"/>
      <c r="Q315" s="101"/>
      <c r="R315" s="102"/>
      <c r="S315" s="103"/>
      <c r="T315" s="104">
        <v>0</v>
      </c>
      <c r="U315" s="105">
        <v>0</v>
      </c>
      <c r="V315" s="106">
        <v>0</v>
      </c>
      <c r="W315" s="105">
        <v>0</v>
      </c>
      <c r="X315" s="106">
        <v>0</v>
      </c>
      <c r="Y315" s="107">
        <v>0</v>
      </c>
      <c r="Z315" s="108"/>
      <c r="AA315" s="97"/>
      <c r="AB315" s="109"/>
      <c r="AC315" s="98"/>
      <c r="AD315" s="97"/>
      <c r="AE315" s="98"/>
      <c r="AF315" s="110"/>
      <c r="AG315" s="111"/>
      <c r="AH315" s="23" t="e">
        <f>IF(#REF!=1,IF(OR(COUNTA($D315:$G315)&lt;5,COUNTA($J315:$Q315)&lt;1),1,0),0)</f>
        <v>#REF!</v>
      </c>
      <c r="AI315" s="23" t="e">
        <f>IF(#REF!=801,IF(COUNTA(I315)=1,0,1),0)</f>
        <v>#REF!</v>
      </c>
      <c r="AJ315" s="112">
        <f t="shared" si="20"/>
        <v>0</v>
      </c>
      <c r="AK315" s="112">
        <f t="shared" si="21"/>
        <v>0</v>
      </c>
      <c r="AL315" s="112">
        <f>IF($M315="○",IF(COUNTA(#REF!)&lt;2,1,0),0)</f>
        <v>0</v>
      </c>
      <c r="AM315" s="112">
        <f t="shared" si="22"/>
        <v>0</v>
      </c>
      <c r="AN315" s="112">
        <f t="shared" si="23"/>
        <v>0</v>
      </c>
      <c r="AO315" s="112">
        <f t="shared" si="24"/>
        <v>0</v>
      </c>
      <c r="AP315" s="112">
        <f>IF($O315="○",IF(COUNTA(#REF!)&lt;5,1,0),0)</f>
        <v>1</v>
      </c>
    </row>
    <row r="316" spans="2:42" s="113" customFormat="1" ht="45" customHeight="1" x14ac:dyDescent="0.15">
      <c r="B316" s="93" t="s">
        <v>40</v>
      </c>
      <c r="C316" s="94" t="s">
        <v>1249</v>
      </c>
      <c r="D316" s="95" t="s">
        <v>1293</v>
      </c>
      <c r="E316" s="96" t="s">
        <v>1294</v>
      </c>
      <c r="F316" s="97" t="s">
        <v>1295</v>
      </c>
      <c r="G316" s="98" t="s">
        <v>1296</v>
      </c>
      <c r="H316" s="99" t="s">
        <v>100</v>
      </c>
      <c r="I316" s="100"/>
      <c r="J316" s="101" t="s">
        <v>47</v>
      </c>
      <c r="K316" s="101" t="s">
        <v>47</v>
      </c>
      <c r="L316" s="101"/>
      <c r="M316" s="101"/>
      <c r="N316" s="101"/>
      <c r="O316" s="101" t="s">
        <v>47</v>
      </c>
      <c r="P316" s="101"/>
      <c r="Q316" s="101"/>
      <c r="R316" s="102"/>
      <c r="S316" s="103"/>
      <c r="T316" s="104">
        <v>0</v>
      </c>
      <c r="U316" s="105">
        <v>0</v>
      </c>
      <c r="V316" s="106">
        <v>0</v>
      </c>
      <c r="W316" s="105">
        <v>0</v>
      </c>
      <c r="X316" s="106">
        <v>0</v>
      </c>
      <c r="Y316" s="107">
        <v>0</v>
      </c>
      <c r="Z316" s="108"/>
      <c r="AA316" s="97"/>
      <c r="AB316" s="109"/>
      <c r="AC316" s="98"/>
      <c r="AD316" s="97"/>
      <c r="AE316" s="98"/>
      <c r="AF316" s="110"/>
      <c r="AG316" s="111"/>
      <c r="AH316" s="23" t="e">
        <f>IF(#REF!=1,IF(OR(COUNTA($D316:$G316)&lt;5,COUNTA($J316:$Q316)&lt;1),1,0),0)</f>
        <v>#REF!</v>
      </c>
      <c r="AI316" s="23" t="e">
        <f>IF(#REF!=801,IF(COUNTA(I316)=1,0,1),0)</f>
        <v>#REF!</v>
      </c>
      <c r="AJ316" s="112">
        <f t="shared" si="20"/>
        <v>0</v>
      </c>
      <c r="AK316" s="112">
        <f t="shared" si="21"/>
        <v>0</v>
      </c>
      <c r="AL316" s="112">
        <f>IF($M316="○",IF(COUNTA(#REF!)&lt;2,1,0),0)</f>
        <v>0</v>
      </c>
      <c r="AM316" s="112">
        <f t="shared" si="22"/>
        <v>0</v>
      </c>
      <c r="AN316" s="112">
        <f t="shared" si="23"/>
        <v>0</v>
      </c>
      <c r="AO316" s="112">
        <f t="shared" si="24"/>
        <v>0</v>
      </c>
      <c r="AP316" s="112">
        <f>IF($O316="○",IF(COUNTA(#REF!)&lt;5,1,0),0)</f>
        <v>1</v>
      </c>
    </row>
    <row r="317" spans="2:42" s="113" customFormat="1" ht="45" customHeight="1" x14ac:dyDescent="0.15">
      <c r="B317" s="93" t="s">
        <v>40</v>
      </c>
      <c r="C317" s="94" t="s">
        <v>1249</v>
      </c>
      <c r="D317" s="95" t="s">
        <v>1297</v>
      </c>
      <c r="E317" s="96" t="s">
        <v>1298</v>
      </c>
      <c r="F317" s="97" t="s">
        <v>1299</v>
      </c>
      <c r="G317" s="98" t="s">
        <v>1300</v>
      </c>
      <c r="H317" s="99" t="s">
        <v>105</v>
      </c>
      <c r="I317" s="100"/>
      <c r="J317" s="101" t="s">
        <v>47</v>
      </c>
      <c r="K317" s="101" t="s">
        <v>47</v>
      </c>
      <c r="L317" s="101"/>
      <c r="M317" s="101"/>
      <c r="N317" s="101"/>
      <c r="O317" s="101" t="s">
        <v>47</v>
      </c>
      <c r="P317" s="101"/>
      <c r="Q317" s="101" t="s">
        <v>47</v>
      </c>
      <c r="R317" s="102"/>
      <c r="S317" s="103"/>
      <c r="T317" s="104">
        <v>0</v>
      </c>
      <c r="U317" s="105">
        <v>0</v>
      </c>
      <c r="V317" s="106">
        <v>0</v>
      </c>
      <c r="W317" s="105">
        <v>0</v>
      </c>
      <c r="X317" s="106">
        <v>0</v>
      </c>
      <c r="Y317" s="107">
        <v>0</v>
      </c>
      <c r="Z317" s="108"/>
      <c r="AA317" s="97"/>
      <c r="AB317" s="109"/>
      <c r="AC317" s="98"/>
      <c r="AD317" s="97"/>
      <c r="AE317" s="98"/>
      <c r="AF317" s="110"/>
      <c r="AG317" s="111"/>
      <c r="AH317" s="23" t="e">
        <f>IF(#REF!=1,IF(OR(COUNTA($D317:$G317)&lt;5,COUNTA($J317:$Q317)&lt;1),1,0),0)</f>
        <v>#REF!</v>
      </c>
      <c r="AI317" s="23" t="e">
        <f>IF(#REF!=801,IF(COUNTA(I317)=1,0,1),0)</f>
        <v>#REF!</v>
      </c>
      <c r="AJ317" s="112">
        <f t="shared" si="20"/>
        <v>0</v>
      </c>
      <c r="AK317" s="112">
        <f t="shared" si="21"/>
        <v>0</v>
      </c>
      <c r="AL317" s="112">
        <f>IF($M317="○",IF(COUNTA(#REF!)&lt;2,1,0),0)</f>
        <v>0</v>
      </c>
      <c r="AM317" s="112">
        <f t="shared" si="22"/>
        <v>0</v>
      </c>
      <c r="AN317" s="112">
        <f t="shared" si="23"/>
        <v>0</v>
      </c>
      <c r="AO317" s="112">
        <f t="shared" si="24"/>
        <v>0</v>
      </c>
      <c r="AP317" s="112">
        <f>IF($O317="○",IF(COUNTA(#REF!)&lt;5,1,0),0)</f>
        <v>1</v>
      </c>
    </row>
    <row r="318" spans="2:42" s="113" customFormat="1" ht="45" customHeight="1" x14ac:dyDescent="0.15">
      <c r="B318" s="93" t="s">
        <v>40</v>
      </c>
      <c r="C318" s="94" t="s">
        <v>1249</v>
      </c>
      <c r="D318" s="95" t="s">
        <v>1301</v>
      </c>
      <c r="E318" s="96" t="s">
        <v>1302</v>
      </c>
      <c r="F318" s="97" t="s">
        <v>1303</v>
      </c>
      <c r="G318" s="98" t="s">
        <v>1304</v>
      </c>
      <c r="H318" s="99" t="s">
        <v>1070</v>
      </c>
      <c r="I318" s="100"/>
      <c r="J318" s="101" t="s">
        <v>47</v>
      </c>
      <c r="K318" s="101" t="s">
        <v>47</v>
      </c>
      <c r="L318" s="101"/>
      <c r="M318" s="101"/>
      <c r="N318" s="101"/>
      <c r="O318" s="101" t="s">
        <v>47</v>
      </c>
      <c r="P318" s="101"/>
      <c r="Q318" s="101"/>
      <c r="R318" s="102"/>
      <c r="S318" s="103"/>
      <c r="T318" s="104">
        <v>0</v>
      </c>
      <c r="U318" s="105">
        <v>0</v>
      </c>
      <c r="V318" s="106">
        <v>0</v>
      </c>
      <c r="W318" s="105">
        <v>0</v>
      </c>
      <c r="X318" s="106">
        <v>0</v>
      </c>
      <c r="Y318" s="107">
        <v>0</v>
      </c>
      <c r="Z318" s="108"/>
      <c r="AA318" s="97"/>
      <c r="AB318" s="109"/>
      <c r="AC318" s="98"/>
      <c r="AD318" s="97"/>
      <c r="AE318" s="98"/>
      <c r="AF318" s="110"/>
      <c r="AG318" s="111"/>
      <c r="AH318" s="23" t="e">
        <f>IF(#REF!=1,IF(OR(COUNTA($D318:$G318)&lt;5,COUNTA($J318:$Q318)&lt;1),1,0),0)</f>
        <v>#REF!</v>
      </c>
      <c r="AI318" s="23" t="e">
        <f>IF(#REF!=801,IF(COUNTA(I318)=1,0,1),0)</f>
        <v>#REF!</v>
      </c>
      <c r="AJ318" s="112">
        <f t="shared" si="20"/>
        <v>0</v>
      </c>
      <c r="AK318" s="112">
        <f t="shared" si="21"/>
        <v>0</v>
      </c>
      <c r="AL318" s="112">
        <f>IF($M318="○",IF(COUNTA(#REF!)&lt;2,1,0),0)</f>
        <v>0</v>
      </c>
      <c r="AM318" s="112">
        <f t="shared" si="22"/>
        <v>0</v>
      </c>
      <c r="AN318" s="112">
        <f t="shared" si="23"/>
        <v>0</v>
      </c>
      <c r="AO318" s="112">
        <f t="shared" si="24"/>
        <v>0</v>
      </c>
      <c r="AP318" s="112">
        <f>IF($O318="○",IF(COUNTA(#REF!)&lt;5,1,0),0)</f>
        <v>1</v>
      </c>
    </row>
    <row r="319" spans="2:42" s="113" customFormat="1" ht="45" customHeight="1" x14ac:dyDescent="0.15">
      <c r="B319" s="93" t="s">
        <v>40</v>
      </c>
      <c r="C319" s="94" t="s">
        <v>1249</v>
      </c>
      <c r="D319" s="95" t="s">
        <v>1305</v>
      </c>
      <c r="E319" s="96" t="s">
        <v>1306</v>
      </c>
      <c r="F319" s="97" t="s">
        <v>216</v>
      </c>
      <c r="G319" s="98" t="s">
        <v>217</v>
      </c>
      <c r="H319" s="99" t="s">
        <v>218</v>
      </c>
      <c r="I319" s="100"/>
      <c r="J319" s="101"/>
      <c r="K319" s="101" t="s">
        <v>47</v>
      </c>
      <c r="L319" s="101"/>
      <c r="M319" s="101"/>
      <c r="N319" s="101"/>
      <c r="O319" s="101" t="s">
        <v>47</v>
      </c>
      <c r="P319" s="101"/>
      <c r="Q319" s="101"/>
      <c r="R319" s="102"/>
      <c r="S319" s="103"/>
      <c r="T319" s="104">
        <v>0</v>
      </c>
      <c r="U319" s="105">
        <v>0</v>
      </c>
      <c r="V319" s="106">
        <v>0</v>
      </c>
      <c r="W319" s="105">
        <v>0</v>
      </c>
      <c r="X319" s="106">
        <v>0</v>
      </c>
      <c r="Y319" s="107">
        <v>0</v>
      </c>
      <c r="Z319" s="108"/>
      <c r="AA319" s="97"/>
      <c r="AB319" s="109"/>
      <c r="AC319" s="98"/>
      <c r="AD319" s="97"/>
      <c r="AE319" s="98"/>
      <c r="AF319" s="110"/>
      <c r="AG319" s="111"/>
      <c r="AH319" s="23" t="e">
        <f>IF(#REF!=1,IF(OR(COUNTA($D319:$G319)&lt;5,COUNTA($J319:$Q319)&lt;1),1,0),0)</f>
        <v>#REF!</v>
      </c>
      <c r="AI319" s="23" t="e">
        <f>IF(#REF!=801,IF(COUNTA(I319)=1,0,1),0)</f>
        <v>#REF!</v>
      </c>
      <c r="AJ319" s="112">
        <f t="shared" si="20"/>
        <v>0</v>
      </c>
      <c r="AK319" s="112">
        <f t="shared" si="21"/>
        <v>0</v>
      </c>
      <c r="AL319" s="112">
        <f>IF($M319="○",IF(COUNTA(#REF!)&lt;2,1,0),0)</f>
        <v>0</v>
      </c>
      <c r="AM319" s="112">
        <f t="shared" si="22"/>
        <v>0</v>
      </c>
      <c r="AN319" s="112">
        <f t="shared" si="23"/>
        <v>0</v>
      </c>
      <c r="AO319" s="112">
        <f t="shared" si="24"/>
        <v>0</v>
      </c>
      <c r="AP319" s="112">
        <f>IF($O319="○",IF(COUNTA(#REF!)&lt;5,1,0),0)</f>
        <v>1</v>
      </c>
    </row>
    <row r="320" spans="2:42" s="113" customFormat="1" ht="45" customHeight="1" x14ac:dyDescent="0.15">
      <c r="B320" s="93" t="s">
        <v>40</v>
      </c>
      <c r="C320" s="94" t="s">
        <v>1249</v>
      </c>
      <c r="D320" s="95" t="s">
        <v>1307</v>
      </c>
      <c r="E320" s="96" t="s">
        <v>1308</v>
      </c>
      <c r="F320" s="97" t="s">
        <v>1309</v>
      </c>
      <c r="G320" s="98" t="s">
        <v>1310</v>
      </c>
      <c r="H320" s="99" t="s">
        <v>143</v>
      </c>
      <c r="I320" s="100"/>
      <c r="J320" s="101" t="s">
        <v>47</v>
      </c>
      <c r="K320" s="101" t="s">
        <v>47</v>
      </c>
      <c r="L320" s="101"/>
      <c r="M320" s="101"/>
      <c r="N320" s="101"/>
      <c r="O320" s="101" t="s">
        <v>47</v>
      </c>
      <c r="P320" s="101"/>
      <c r="Q320" s="101"/>
      <c r="R320" s="102"/>
      <c r="S320" s="103"/>
      <c r="T320" s="104">
        <v>0</v>
      </c>
      <c r="U320" s="105">
        <v>0</v>
      </c>
      <c r="V320" s="106">
        <v>0</v>
      </c>
      <c r="W320" s="105">
        <v>0</v>
      </c>
      <c r="X320" s="106">
        <v>0</v>
      </c>
      <c r="Y320" s="107">
        <v>0</v>
      </c>
      <c r="Z320" s="108"/>
      <c r="AA320" s="97"/>
      <c r="AB320" s="109"/>
      <c r="AC320" s="98"/>
      <c r="AD320" s="97"/>
      <c r="AE320" s="98"/>
      <c r="AF320" s="110"/>
      <c r="AG320" s="111"/>
      <c r="AH320" s="23" t="e">
        <f>IF(#REF!=1,IF(OR(COUNTA($D320:$G320)&lt;5,COUNTA($J320:$Q320)&lt;1),1,0),0)</f>
        <v>#REF!</v>
      </c>
      <c r="AI320" s="23" t="e">
        <f>IF(#REF!=801,IF(COUNTA(I320)=1,0,1),0)</f>
        <v>#REF!</v>
      </c>
      <c r="AJ320" s="112">
        <f t="shared" si="20"/>
        <v>0</v>
      </c>
      <c r="AK320" s="112">
        <f t="shared" si="21"/>
        <v>0</v>
      </c>
      <c r="AL320" s="112">
        <f>IF($M320="○",IF(COUNTA(#REF!)&lt;2,1,0),0)</f>
        <v>0</v>
      </c>
      <c r="AM320" s="112">
        <f t="shared" si="22"/>
        <v>0</v>
      </c>
      <c r="AN320" s="112">
        <f t="shared" si="23"/>
        <v>0</v>
      </c>
      <c r="AO320" s="112">
        <f t="shared" si="24"/>
        <v>0</v>
      </c>
      <c r="AP320" s="112">
        <f>IF($O320="○",IF(COUNTA(#REF!)&lt;5,1,0),0)</f>
        <v>1</v>
      </c>
    </row>
    <row r="321" spans="2:42" s="113" customFormat="1" ht="45" customHeight="1" x14ac:dyDescent="0.15">
      <c r="B321" s="93" t="s">
        <v>40</v>
      </c>
      <c r="C321" s="94" t="s">
        <v>1249</v>
      </c>
      <c r="D321" s="95" t="s">
        <v>1311</v>
      </c>
      <c r="E321" s="96" t="s">
        <v>1312</v>
      </c>
      <c r="F321" s="97" t="s">
        <v>1313</v>
      </c>
      <c r="G321" s="98" t="s">
        <v>1314</v>
      </c>
      <c r="H321" s="99" t="s">
        <v>114</v>
      </c>
      <c r="I321" s="100"/>
      <c r="J321" s="101" t="s">
        <v>47</v>
      </c>
      <c r="K321" s="101" t="s">
        <v>47</v>
      </c>
      <c r="L321" s="101"/>
      <c r="M321" s="101"/>
      <c r="N321" s="101"/>
      <c r="O321" s="101" t="s">
        <v>47</v>
      </c>
      <c r="P321" s="101"/>
      <c r="Q321" s="101"/>
      <c r="R321" s="102"/>
      <c r="S321" s="103"/>
      <c r="T321" s="104">
        <v>0</v>
      </c>
      <c r="U321" s="105">
        <v>0</v>
      </c>
      <c r="V321" s="106">
        <v>0</v>
      </c>
      <c r="W321" s="105">
        <v>0</v>
      </c>
      <c r="X321" s="106">
        <v>0</v>
      </c>
      <c r="Y321" s="107">
        <v>0</v>
      </c>
      <c r="Z321" s="108"/>
      <c r="AA321" s="97"/>
      <c r="AB321" s="109"/>
      <c r="AC321" s="98"/>
      <c r="AD321" s="97"/>
      <c r="AE321" s="98"/>
      <c r="AF321" s="110"/>
      <c r="AG321" s="111"/>
      <c r="AH321" s="23" t="e">
        <f>IF(#REF!=1,IF(OR(COUNTA($D321:$G321)&lt;5,COUNTA($J321:$Q321)&lt;1),1,0),0)</f>
        <v>#REF!</v>
      </c>
      <c r="AI321" s="23" t="e">
        <f>IF(#REF!=801,IF(COUNTA(I321)=1,0,1),0)</f>
        <v>#REF!</v>
      </c>
      <c r="AJ321" s="112">
        <f t="shared" si="20"/>
        <v>0</v>
      </c>
      <c r="AK321" s="112">
        <f t="shared" si="21"/>
        <v>0</v>
      </c>
      <c r="AL321" s="112">
        <f>IF($M321="○",IF(COUNTA(#REF!)&lt;2,1,0),0)</f>
        <v>0</v>
      </c>
      <c r="AM321" s="112">
        <f t="shared" si="22"/>
        <v>0</v>
      </c>
      <c r="AN321" s="112">
        <f t="shared" si="23"/>
        <v>0</v>
      </c>
      <c r="AO321" s="112">
        <f t="shared" si="24"/>
        <v>0</v>
      </c>
      <c r="AP321" s="112">
        <f>IF($O321="○",IF(COUNTA(#REF!)&lt;5,1,0),0)</f>
        <v>1</v>
      </c>
    </row>
    <row r="322" spans="2:42" s="113" customFormat="1" ht="45" customHeight="1" x14ac:dyDescent="0.15">
      <c r="B322" s="93" t="s">
        <v>40</v>
      </c>
      <c r="C322" s="94" t="s">
        <v>1249</v>
      </c>
      <c r="D322" s="95" t="s">
        <v>1315</v>
      </c>
      <c r="E322" s="96" t="s">
        <v>1316</v>
      </c>
      <c r="F322" s="97" t="s">
        <v>1317</v>
      </c>
      <c r="G322" s="98" t="s">
        <v>1318</v>
      </c>
      <c r="H322" s="99" t="s">
        <v>1059</v>
      </c>
      <c r="I322" s="100"/>
      <c r="J322" s="101" t="s">
        <v>47</v>
      </c>
      <c r="K322" s="101" t="s">
        <v>47</v>
      </c>
      <c r="L322" s="101"/>
      <c r="M322" s="101"/>
      <c r="N322" s="101"/>
      <c r="O322" s="101" t="s">
        <v>47</v>
      </c>
      <c r="P322" s="101"/>
      <c r="Q322" s="101"/>
      <c r="R322" s="102"/>
      <c r="S322" s="103"/>
      <c r="T322" s="104">
        <v>0</v>
      </c>
      <c r="U322" s="105">
        <v>0</v>
      </c>
      <c r="V322" s="106">
        <v>0</v>
      </c>
      <c r="W322" s="105">
        <v>0</v>
      </c>
      <c r="X322" s="106">
        <v>0</v>
      </c>
      <c r="Y322" s="107">
        <v>0</v>
      </c>
      <c r="Z322" s="108"/>
      <c r="AA322" s="97"/>
      <c r="AB322" s="109"/>
      <c r="AC322" s="98"/>
      <c r="AD322" s="97"/>
      <c r="AE322" s="98"/>
      <c r="AF322" s="110"/>
      <c r="AG322" s="111"/>
      <c r="AH322" s="23" t="e">
        <f>IF(#REF!=1,IF(OR(COUNTA($D322:$G322)&lt;5,COUNTA($J322:$Q322)&lt;1),1,0),0)</f>
        <v>#REF!</v>
      </c>
      <c r="AI322" s="23" t="e">
        <f>IF(#REF!=801,IF(COUNTA(I322)=1,0,1),0)</f>
        <v>#REF!</v>
      </c>
      <c r="AJ322" s="112">
        <f t="shared" si="20"/>
        <v>0</v>
      </c>
      <c r="AK322" s="112">
        <f t="shared" si="21"/>
        <v>0</v>
      </c>
      <c r="AL322" s="112">
        <f>IF($M322="○",IF(COUNTA(#REF!)&lt;2,1,0),0)</f>
        <v>0</v>
      </c>
      <c r="AM322" s="112">
        <f t="shared" si="22"/>
        <v>0</v>
      </c>
      <c r="AN322" s="112">
        <f t="shared" si="23"/>
        <v>0</v>
      </c>
      <c r="AO322" s="112">
        <f t="shared" si="24"/>
        <v>0</v>
      </c>
      <c r="AP322" s="112">
        <f>IF($O322="○",IF(COUNTA(#REF!)&lt;5,1,0),0)</f>
        <v>1</v>
      </c>
    </row>
    <row r="323" spans="2:42" s="113" customFormat="1" ht="45" customHeight="1" x14ac:dyDescent="0.15">
      <c r="B323" s="93" t="s">
        <v>40</v>
      </c>
      <c r="C323" s="94" t="s">
        <v>1249</v>
      </c>
      <c r="D323" s="95" t="s">
        <v>1319</v>
      </c>
      <c r="E323" s="96" t="s">
        <v>1320</v>
      </c>
      <c r="F323" s="97" t="s">
        <v>1321</v>
      </c>
      <c r="G323" s="98" t="s">
        <v>1322</v>
      </c>
      <c r="H323" s="99" t="s">
        <v>218</v>
      </c>
      <c r="I323" s="100"/>
      <c r="J323" s="101" t="s">
        <v>47</v>
      </c>
      <c r="K323" s="101" t="s">
        <v>47</v>
      </c>
      <c r="L323" s="101" t="s">
        <v>47</v>
      </c>
      <c r="M323" s="101"/>
      <c r="N323" s="101"/>
      <c r="O323" s="101" t="s">
        <v>47</v>
      </c>
      <c r="P323" s="101"/>
      <c r="Q323" s="101" t="s">
        <v>47</v>
      </c>
      <c r="R323" s="102"/>
      <c r="S323" s="103"/>
      <c r="T323" s="104">
        <v>1</v>
      </c>
      <c r="U323" s="105">
        <v>3</v>
      </c>
      <c r="V323" s="106">
        <v>0</v>
      </c>
      <c r="W323" s="105">
        <v>0</v>
      </c>
      <c r="X323" s="106">
        <v>0</v>
      </c>
      <c r="Y323" s="107">
        <v>0</v>
      </c>
      <c r="Z323" s="108"/>
      <c r="AA323" s="97"/>
      <c r="AB323" s="109"/>
      <c r="AC323" s="98"/>
      <c r="AD323" s="97"/>
      <c r="AE323" s="98"/>
      <c r="AF323" s="110"/>
      <c r="AG323" s="111"/>
      <c r="AH323" s="23" t="e">
        <f>IF(#REF!=1,IF(OR(COUNTA($D323:$G323)&lt;5,COUNTA($J323:$Q323)&lt;1),1,0),0)</f>
        <v>#REF!</v>
      </c>
      <c r="AI323" s="23" t="e">
        <f>IF(#REF!=801,IF(COUNTA(I323)=1,0,1),0)</f>
        <v>#REF!</v>
      </c>
      <c r="AJ323" s="112">
        <f t="shared" si="20"/>
        <v>0</v>
      </c>
      <c r="AK323" s="112">
        <f t="shared" si="21"/>
        <v>0</v>
      </c>
      <c r="AL323" s="112">
        <f>IF($M323="○",IF(COUNTA(#REF!)&lt;2,1,0),0)</f>
        <v>0</v>
      </c>
      <c r="AM323" s="112">
        <f t="shared" si="22"/>
        <v>0</v>
      </c>
      <c r="AN323" s="112">
        <f t="shared" si="23"/>
        <v>0</v>
      </c>
      <c r="AO323" s="112">
        <f t="shared" si="24"/>
        <v>0</v>
      </c>
      <c r="AP323" s="112">
        <f>IF($O323="○",IF(COUNTA(#REF!)&lt;5,1,0),0)</f>
        <v>1</v>
      </c>
    </row>
    <row r="324" spans="2:42" s="113" customFormat="1" ht="45" customHeight="1" x14ac:dyDescent="0.15">
      <c r="B324" s="93" t="s">
        <v>40</v>
      </c>
      <c r="C324" s="94" t="s">
        <v>1249</v>
      </c>
      <c r="D324" s="95" t="s">
        <v>1323</v>
      </c>
      <c r="E324" s="96" t="s">
        <v>1324</v>
      </c>
      <c r="F324" s="97" t="s">
        <v>1325</v>
      </c>
      <c r="G324" s="98" t="s">
        <v>1326</v>
      </c>
      <c r="H324" s="99" t="s">
        <v>1070</v>
      </c>
      <c r="I324" s="100"/>
      <c r="J324" s="101" t="s">
        <v>47</v>
      </c>
      <c r="K324" s="101" t="s">
        <v>47</v>
      </c>
      <c r="L324" s="101"/>
      <c r="M324" s="101"/>
      <c r="N324" s="101"/>
      <c r="O324" s="101" t="s">
        <v>47</v>
      </c>
      <c r="P324" s="101"/>
      <c r="Q324" s="101"/>
      <c r="R324" s="102"/>
      <c r="S324" s="103"/>
      <c r="T324" s="104">
        <v>0</v>
      </c>
      <c r="U324" s="105">
        <v>0</v>
      </c>
      <c r="V324" s="106">
        <v>0</v>
      </c>
      <c r="W324" s="105">
        <v>0</v>
      </c>
      <c r="X324" s="106">
        <v>0</v>
      </c>
      <c r="Y324" s="107">
        <v>0</v>
      </c>
      <c r="Z324" s="108"/>
      <c r="AA324" s="97"/>
      <c r="AB324" s="109"/>
      <c r="AC324" s="98"/>
      <c r="AD324" s="97"/>
      <c r="AE324" s="98"/>
      <c r="AF324" s="110"/>
      <c r="AG324" s="111"/>
      <c r="AH324" s="23" t="e">
        <f>IF(#REF!=1,IF(OR(COUNTA($D324:$G324)&lt;5,COUNTA($J324:$Q324)&lt;1),1,0),0)</f>
        <v>#REF!</v>
      </c>
      <c r="AI324" s="23" t="e">
        <f>IF(#REF!=801,IF(COUNTA(I324)=1,0,1),0)</f>
        <v>#REF!</v>
      </c>
      <c r="AJ324" s="112">
        <f t="shared" si="20"/>
        <v>0</v>
      </c>
      <c r="AK324" s="112">
        <f t="shared" si="21"/>
        <v>0</v>
      </c>
      <c r="AL324" s="112">
        <f>IF($M324="○",IF(COUNTA(#REF!)&lt;2,1,0),0)</f>
        <v>0</v>
      </c>
      <c r="AM324" s="112">
        <f t="shared" si="22"/>
        <v>0</v>
      </c>
      <c r="AN324" s="112">
        <f t="shared" si="23"/>
        <v>0</v>
      </c>
      <c r="AO324" s="112">
        <f t="shared" si="24"/>
        <v>0</v>
      </c>
      <c r="AP324" s="112">
        <f>IF($O324="○",IF(COUNTA(#REF!)&lt;5,1,0),0)</f>
        <v>1</v>
      </c>
    </row>
    <row r="325" spans="2:42" s="113" customFormat="1" ht="45" customHeight="1" x14ac:dyDescent="0.15">
      <c r="B325" s="93" t="s">
        <v>40</v>
      </c>
      <c r="C325" s="94" t="s">
        <v>1249</v>
      </c>
      <c r="D325" s="95" t="s">
        <v>1327</v>
      </c>
      <c r="E325" s="96" t="s">
        <v>1328</v>
      </c>
      <c r="F325" s="97" t="s">
        <v>1329</v>
      </c>
      <c r="G325" s="98" t="s">
        <v>1330</v>
      </c>
      <c r="H325" s="99" t="s">
        <v>105</v>
      </c>
      <c r="I325" s="100"/>
      <c r="J325" s="101" t="s">
        <v>47</v>
      </c>
      <c r="K325" s="101" t="s">
        <v>47</v>
      </c>
      <c r="L325" s="101"/>
      <c r="M325" s="101"/>
      <c r="N325" s="101"/>
      <c r="O325" s="101" t="s">
        <v>47</v>
      </c>
      <c r="P325" s="101"/>
      <c r="Q325" s="101"/>
      <c r="R325" s="102"/>
      <c r="S325" s="103"/>
      <c r="T325" s="104">
        <v>0</v>
      </c>
      <c r="U325" s="105">
        <v>0</v>
      </c>
      <c r="V325" s="106">
        <v>0</v>
      </c>
      <c r="W325" s="105">
        <v>0</v>
      </c>
      <c r="X325" s="106">
        <v>0</v>
      </c>
      <c r="Y325" s="107">
        <v>0</v>
      </c>
      <c r="Z325" s="108"/>
      <c r="AA325" s="97"/>
      <c r="AB325" s="109"/>
      <c r="AC325" s="98"/>
      <c r="AD325" s="97"/>
      <c r="AE325" s="98"/>
      <c r="AF325" s="110"/>
      <c r="AG325" s="111"/>
      <c r="AH325" s="23" t="e">
        <f>IF(#REF!=1,IF(OR(COUNTA($D325:$G325)&lt;5,COUNTA($J325:$Q325)&lt;1),1,0),0)</f>
        <v>#REF!</v>
      </c>
      <c r="AI325" s="23" t="e">
        <f>IF(#REF!=801,IF(COUNTA(I325)=1,0,1),0)</f>
        <v>#REF!</v>
      </c>
      <c r="AJ325" s="112">
        <f t="shared" si="20"/>
        <v>0</v>
      </c>
      <c r="AK325" s="112">
        <f t="shared" si="21"/>
        <v>0</v>
      </c>
      <c r="AL325" s="112">
        <f>IF($M325="○",IF(COUNTA(#REF!)&lt;2,1,0),0)</f>
        <v>0</v>
      </c>
      <c r="AM325" s="112">
        <f t="shared" si="22"/>
        <v>0</v>
      </c>
      <c r="AN325" s="112">
        <f t="shared" si="23"/>
        <v>0</v>
      </c>
      <c r="AO325" s="112">
        <f t="shared" si="24"/>
        <v>0</v>
      </c>
      <c r="AP325" s="112">
        <f>IF($O325="○",IF(COUNTA(#REF!)&lt;5,1,0),0)</f>
        <v>1</v>
      </c>
    </row>
    <row r="326" spans="2:42" s="113" customFormat="1" ht="45" customHeight="1" x14ac:dyDescent="0.15">
      <c r="B326" s="93" t="s">
        <v>40</v>
      </c>
      <c r="C326" s="94" t="s">
        <v>1249</v>
      </c>
      <c r="D326" s="95" t="s">
        <v>1331</v>
      </c>
      <c r="E326" s="96" t="s">
        <v>1332</v>
      </c>
      <c r="F326" s="97" t="s">
        <v>1333</v>
      </c>
      <c r="G326" s="98" t="s">
        <v>1334</v>
      </c>
      <c r="H326" s="99" t="s">
        <v>227</v>
      </c>
      <c r="I326" s="100"/>
      <c r="J326" s="101" t="s">
        <v>47</v>
      </c>
      <c r="K326" s="101" t="s">
        <v>47</v>
      </c>
      <c r="L326" s="101"/>
      <c r="M326" s="101"/>
      <c r="N326" s="101"/>
      <c r="O326" s="101" t="s">
        <v>47</v>
      </c>
      <c r="P326" s="101"/>
      <c r="Q326" s="101"/>
      <c r="R326" s="102"/>
      <c r="S326" s="103"/>
      <c r="T326" s="104">
        <v>0</v>
      </c>
      <c r="U326" s="105">
        <v>0</v>
      </c>
      <c r="V326" s="106">
        <v>0</v>
      </c>
      <c r="W326" s="105">
        <v>0</v>
      </c>
      <c r="X326" s="106">
        <v>0</v>
      </c>
      <c r="Y326" s="107">
        <v>0</v>
      </c>
      <c r="Z326" s="108"/>
      <c r="AA326" s="97"/>
      <c r="AB326" s="109"/>
      <c r="AC326" s="98"/>
      <c r="AD326" s="97"/>
      <c r="AE326" s="98"/>
      <c r="AF326" s="110"/>
      <c r="AG326" s="111"/>
      <c r="AH326" s="23" t="e">
        <f>IF(#REF!=1,IF(OR(COUNTA($D326:$G326)&lt;5,COUNTA($J326:$Q326)&lt;1),1,0),0)</f>
        <v>#REF!</v>
      </c>
      <c r="AI326" s="23" t="e">
        <f>IF(#REF!=801,IF(COUNTA(I326)=1,0,1),0)</f>
        <v>#REF!</v>
      </c>
      <c r="AJ326" s="112">
        <f t="shared" si="20"/>
        <v>0</v>
      </c>
      <c r="AK326" s="112">
        <f t="shared" si="21"/>
        <v>0</v>
      </c>
      <c r="AL326" s="112">
        <f>IF($M326="○",IF(COUNTA(#REF!)&lt;2,1,0),0)</f>
        <v>0</v>
      </c>
      <c r="AM326" s="112">
        <f t="shared" si="22"/>
        <v>0</v>
      </c>
      <c r="AN326" s="112">
        <f t="shared" si="23"/>
        <v>0</v>
      </c>
      <c r="AO326" s="112">
        <f t="shared" si="24"/>
        <v>0</v>
      </c>
      <c r="AP326" s="112">
        <f>IF($O326="○",IF(COUNTA(#REF!)&lt;5,1,0),0)</f>
        <v>1</v>
      </c>
    </row>
    <row r="327" spans="2:42" s="113" customFormat="1" ht="45" customHeight="1" x14ac:dyDescent="0.15">
      <c r="B327" s="93" t="s">
        <v>40</v>
      </c>
      <c r="C327" s="94" t="s">
        <v>1249</v>
      </c>
      <c r="D327" s="95" t="s">
        <v>1335</v>
      </c>
      <c r="E327" s="96" t="s">
        <v>1336</v>
      </c>
      <c r="F327" s="97" t="s">
        <v>1337</v>
      </c>
      <c r="G327" s="98" t="s">
        <v>1338</v>
      </c>
      <c r="H327" s="99" t="s">
        <v>363</v>
      </c>
      <c r="I327" s="100"/>
      <c r="J327" s="101" t="s">
        <v>47</v>
      </c>
      <c r="K327" s="101" t="s">
        <v>47</v>
      </c>
      <c r="L327" s="101"/>
      <c r="M327" s="101"/>
      <c r="N327" s="101"/>
      <c r="O327" s="101" t="s">
        <v>47</v>
      </c>
      <c r="P327" s="101"/>
      <c r="Q327" s="101"/>
      <c r="R327" s="102"/>
      <c r="S327" s="103"/>
      <c r="T327" s="104">
        <v>0</v>
      </c>
      <c r="U327" s="105">
        <v>0</v>
      </c>
      <c r="V327" s="106">
        <v>0</v>
      </c>
      <c r="W327" s="105">
        <v>0</v>
      </c>
      <c r="X327" s="106">
        <v>0</v>
      </c>
      <c r="Y327" s="107">
        <v>0</v>
      </c>
      <c r="Z327" s="108"/>
      <c r="AA327" s="97"/>
      <c r="AB327" s="109"/>
      <c r="AC327" s="98"/>
      <c r="AD327" s="97"/>
      <c r="AE327" s="98"/>
      <c r="AF327" s="110"/>
      <c r="AG327" s="111"/>
      <c r="AH327" s="23" t="e">
        <f>IF(#REF!=1,IF(OR(COUNTA($D327:$G327)&lt;5,COUNTA($J327:$Q327)&lt;1),1,0),0)</f>
        <v>#REF!</v>
      </c>
      <c r="AI327" s="23" t="e">
        <f>IF(#REF!=801,IF(COUNTA(I327)=1,0,1),0)</f>
        <v>#REF!</v>
      </c>
      <c r="AJ327" s="112">
        <f t="shared" si="20"/>
        <v>0</v>
      </c>
      <c r="AK327" s="112">
        <f t="shared" si="21"/>
        <v>0</v>
      </c>
      <c r="AL327" s="112">
        <f>IF($M327="○",IF(COUNTA(#REF!)&lt;2,1,0),0)</f>
        <v>0</v>
      </c>
      <c r="AM327" s="112">
        <f t="shared" si="22"/>
        <v>0</v>
      </c>
      <c r="AN327" s="112">
        <f t="shared" si="23"/>
        <v>0</v>
      </c>
      <c r="AO327" s="112">
        <f t="shared" si="24"/>
        <v>0</v>
      </c>
      <c r="AP327" s="112">
        <f>IF($O327="○",IF(COUNTA(#REF!)&lt;5,1,0),0)</f>
        <v>1</v>
      </c>
    </row>
    <row r="328" spans="2:42" s="113" customFormat="1" ht="45" customHeight="1" x14ac:dyDescent="0.15">
      <c r="B328" s="93" t="s">
        <v>40</v>
      </c>
      <c r="C328" s="94" t="s">
        <v>1249</v>
      </c>
      <c r="D328" s="95" t="s">
        <v>1339</v>
      </c>
      <c r="E328" s="96" t="s">
        <v>1340</v>
      </c>
      <c r="F328" s="97" t="s">
        <v>1341</v>
      </c>
      <c r="G328" s="98" t="s">
        <v>1342</v>
      </c>
      <c r="H328" s="99" t="s">
        <v>46</v>
      </c>
      <c r="I328" s="100"/>
      <c r="J328" s="101" t="s">
        <v>47</v>
      </c>
      <c r="K328" s="101" t="s">
        <v>47</v>
      </c>
      <c r="L328" s="101"/>
      <c r="M328" s="101"/>
      <c r="N328" s="101"/>
      <c r="O328" s="101" t="s">
        <v>47</v>
      </c>
      <c r="P328" s="101"/>
      <c r="Q328" s="101" t="s">
        <v>47</v>
      </c>
      <c r="R328" s="102"/>
      <c r="S328" s="103"/>
      <c r="T328" s="104">
        <v>0</v>
      </c>
      <c r="U328" s="105">
        <v>0</v>
      </c>
      <c r="V328" s="106">
        <v>0</v>
      </c>
      <c r="W328" s="105">
        <v>0</v>
      </c>
      <c r="X328" s="106">
        <v>0</v>
      </c>
      <c r="Y328" s="107">
        <v>0</v>
      </c>
      <c r="Z328" s="108"/>
      <c r="AA328" s="97"/>
      <c r="AB328" s="109"/>
      <c r="AC328" s="98"/>
      <c r="AD328" s="97"/>
      <c r="AE328" s="98"/>
      <c r="AF328" s="110"/>
      <c r="AG328" s="111"/>
      <c r="AH328" s="23" t="e">
        <f>IF(#REF!=1,IF(OR(COUNTA($D328:$G328)&lt;5,COUNTA($J328:$Q328)&lt;1),1,0),0)</f>
        <v>#REF!</v>
      </c>
      <c r="AI328" s="23" t="e">
        <f>IF(#REF!=801,IF(COUNTA(I328)=1,0,1),0)</f>
        <v>#REF!</v>
      </c>
      <c r="AJ328" s="112">
        <f t="shared" si="20"/>
        <v>0</v>
      </c>
      <c r="AK328" s="112">
        <f t="shared" si="21"/>
        <v>0</v>
      </c>
      <c r="AL328" s="112">
        <f>IF($M328="○",IF(COUNTA(#REF!)&lt;2,1,0),0)</f>
        <v>0</v>
      </c>
      <c r="AM328" s="112">
        <f t="shared" si="22"/>
        <v>0</v>
      </c>
      <c r="AN328" s="112">
        <f t="shared" si="23"/>
        <v>0</v>
      </c>
      <c r="AO328" s="112">
        <f t="shared" si="24"/>
        <v>0</v>
      </c>
      <c r="AP328" s="112">
        <f>IF($O328="○",IF(COUNTA(#REF!)&lt;5,1,0),0)</f>
        <v>1</v>
      </c>
    </row>
    <row r="329" spans="2:42" s="113" customFormat="1" ht="45" customHeight="1" x14ac:dyDescent="0.15">
      <c r="B329" s="93" t="s">
        <v>40</v>
      </c>
      <c r="C329" s="94" t="s">
        <v>1249</v>
      </c>
      <c r="D329" s="95" t="s">
        <v>1343</v>
      </c>
      <c r="E329" s="96" t="s">
        <v>1344</v>
      </c>
      <c r="F329" s="97" t="s">
        <v>1345</v>
      </c>
      <c r="G329" s="98" t="s">
        <v>1346</v>
      </c>
      <c r="H329" s="99" t="s">
        <v>1059</v>
      </c>
      <c r="I329" s="100"/>
      <c r="J329" s="101" t="s">
        <v>47</v>
      </c>
      <c r="K329" s="101" t="s">
        <v>47</v>
      </c>
      <c r="L329" s="101"/>
      <c r="M329" s="101"/>
      <c r="N329" s="101"/>
      <c r="O329" s="101" t="s">
        <v>47</v>
      </c>
      <c r="P329" s="101"/>
      <c r="Q329" s="101"/>
      <c r="R329" s="102"/>
      <c r="S329" s="103"/>
      <c r="T329" s="104">
        <v>0</v>
      </c>
      <c r="U329" s="105">
        <v>0</v>
      </c>
      <c r="V329" s="106">
        <v>0</v>
      </c>
      <c r="W329" s="105">
        <v>0</v>
      </c>
      <c r="X329" s="106">
        <v>0</v>
      </c>
      <c r="Y329" s="107">
        <v>0</v>
      </c>
      <c r="Z329" s="108"/>
      <c r="AA329" s="97"/>
      <c r="AB329" s="109"/>
      <c r="AC329" s="98"/>
      <c r="AD329" s="97"/>
      <c r="AE329" s="98"/>
      <c r="AF329" s="110"/>
      <c r="AG329" s="111"/>
      <c r="AH329" s="23" t="e">
        <f>IF(#REF!=1,IF(OR(COUNTA($D329:$G329)&lt;5,COUNTA($J329:$Q329)&lt;1),1,0),0)</f>
        <v>#REF!</v>
      </c>
      <c r="AI329" s="23" t="e">
        <f>IF(#REF!=801,IF(COUNTA(I329)=1,0,1),0)</f>
        <v>#REF!</v>
      </c>
      <c r="AJ329" s="112">
        <f t="shared" si="20"/>
        <v>0</v>
      </c>
      <c r="AK329" s="112">
        <f t="shared" si="21"/>
        <v>0</v>
      </c>
      <c r="AL329" s="112">
        <f>IF($M329="○",IF(COUNTA(#REF!)&lt;2,1,0),0)</f>
        <v>0</v>
      </c>
      <c r="AM329" s="112">
        <f t="shared" si="22"/>
        <v>0</v>
      </c>
      <c r="AN329" s="112">
        <f t="shared" si="23"/>
        <v>0</v>
      </c>
      <c r="AO329" s="112">
        <f t="shared" si="24"/>
        <v>0</v>
      </c>
      <c r="AP329" s="112">
        <f>IF($O329="○",IF(COUNTA(#REF!)&lt;5,1,0),0)</f>
        <v>1</v>
      </c>
    </row>
    <row r="330" spans="2:42" s="113" customFormat="1" ht="45" customHeight="1" x14ac:dyDescent="0.15">
      <c r="B330" s="93" t="s">
        <v>40</v>
      </c>
      <c r="C330" s="94" t="s">
        <v>1249</v>
      </c>
      <c r="D330" s="95" t="s">
        <v>1347</v>
      </c>
      <c r="E330" s="96" t="s">
        <v>1348</v>
      </c>
      <c r="F330" s="97" t="s">
        <v>1349</v>
      </c>
      <c r="G330" s="98" t="s">
        <v>1350</v>
      </c>
      <c r="H330" s="99" t="s">
        <v>571</v>
      </c>
      <c r="I330" s="100"/>
      <c r="J330" s="101" t="s">
        <v>47</v>
      </c>
      <c r="K330" s="101" t="s">
        <v>47</v>
      </c>
      <c r="L330" s="101"/>
      <c r="M330" s="101"/>
      <c r="N330" s="101"/>
      <c r="O330" s="101" t="s">
        <v>47</v>
      </c>
      <c r="P330" s="101"/>
      <c r="Q330" s="101"/>
      <c r="R330" s="102"/>
      <c r="S330" s="103"/>
      <c r="T330" s="104">
        <v>0</v>
      </c>
      <c r="U330" s="105">
        <v>0</v>
      </c>
      <c r="V330" s="106">
        <v>0</v>
      </c>
      <c r="W330" s="105">
        <v>0</v>
      </c>
      <c r="X330" s="106">
        <v>0</v>
      </c>
      <c r="Y330" s="107">
        <v>0</v>
      </c>
      <c r="Z330" s="108"/>
      <c r="AA330" s="97"/>
      <c r="AB330" s="109"/>
      <c r="AC330" s="98"/>
      <c r="AD330" s="97"/>
      <c r="AE330" s="98"/>
      <c r="AF330" s="110"/>
      <c r="AG330" s="111"/>
      <c r="AH330" s="23" t="e">
        <f>IF(#REF!=1,IF(OR(COUNTA($D330:$G330)&lt;5,COUNTA($J330:$Q330)&lt;1),1,0),0)</f>
        <v>#REF!</v>
      </c>
      <c r="AI330" s="23" t="e">
        <f>IF(#REF!=801,IF(COUNTA(I330)=1,0,1),0)</f>
        <v>#REF!</v>
      </c>
      <c r="AJ330" s="112">
        <f t="shared" si="20"/>
        <v>0</v>
      </c>
      <c r="AK330" s="112">
        <f t="shared" si="21"/>
        <v>0</v>
      </c>
      <c r="AL330" s="112">
        <f>IF($M330="○",IF(COUNTA(#REF!)&lt;2,1,0),0)</f>
        <v>0</v>
      </c>
      <c r="AM330" s="112">
        <f t="shared" si="22"/>
        <v>0</v>
      </c>
      <c r="AN330" s="112">
        <f t="shared" si="23"/>
        <v>0</v>
      </c>
      <c r="AO330" s="112">
        <f t="shared" si="24"/>
        <v>0</v>
      </c>
      <c r="AP330" s="112">
        <f>IF($O330="○",IF(COUNTA(#REF!)&lt;5,1,0),0)</f>
        <v>1</v>
      </c>
    </row>
    <row r="331" spans="2:42" s="113" customFormat="1" ht="45" customHeight="1" x14ac:dyDescent="0.15">
      <c r="B331" s="93" t="s">
        <v>40</v>
      </c>
      <c r="C331" s="94" t="s">
        <v>1249</v>
      </c>
      <c r="D331" s="95" t="s">
        <v>1351</v>
      </c>
      <c r="E331" s="96" t="s">
        <v>1352</v>
      </c>
      <c r="F331" s="97" t="s">
        <v>1353</v>
      </c>
      <c r="G331" s="98" t="s">
        <v>1354</v>
      </c>
      <c r="H331" s="99" t="s">
        <v>1212</v>
      </c>
      <c r="I331" s="100"/>
      <c r="J331" s="101" t="s">
        <v>47</v>
      </c>
      <c r="K331" s="101" t="s">
        <v>47</v>
      </c>
      <c r="L331" s="101"/>
      <c r="M331" s="101"/>
      <c r="N331" s="101"/>
      <c r="O331" s="101" t="s">
        <v>47</v>
      </c>
      <c r="P331" s="101"/>
      <c r="Q331" s="101"/>
      <c r="R331" s="102"/>
      <c r="S331" s="103"/>
      <c r="T331" s="104">
        <v>0</v>
      </c>
      <c r="U331" s="105">
        <v>0</v>
      </c>
      <c r="V331" s="106">
        <v>0</v>
      </c>
      <c r="W331" s="105">
        <v>0</v>
      </c>
      <c r="X331" s="106">
        <v>0</v>
      </c>
      <c r="Y331" s="107">
        <v>0</v>
      </c>
      <c r="Z331" s="108"/>
      <c r="AA331" s="97"/>
      <c r="AB331" s="109"/>
      <c r="AC331" s="98"/>
      <c r="AD331" s="97"/>
      <c r="AE331" s="98"/>
      <c r="AF331" s="110"/>
      <c r="AG331" s="111"/>
      <c r="AH331" s="23" t="e">
        <f>IF(#REF!=1,IF(OR(COUNTA($D331:$G331)&lt;5,COUNTA($J331:$Q331)&lt;1),1,0),0)</f>
        <v>#REF!</v>
      </c>
      <c r="AI331" s="23" t="e">
        <f>IF(#REF!=801,IF(COUNTA(I331)=1,0,1),0)</f>
        <v>#REF!</v>
      </c>
      <c r="AJ331" s="112">
        <f t="shared" si="20"/>
        <v>0</v>
      </c>
      <c r="AK331" s="112">
        <f t="shared" si="21"/>
        <v>0</v>
      </c>
      <c r="AL331" s="112">
        <f>IF($M331="○",IF(COUNTA(#REF!)&lt;2,1,0),0)</f>
        <v>0</v>
      </c>
      <c r="AM331" s="112">
        <f t="shared" si="22"/>
        <v>0</v>
      </c>
      <c r="AN331" s="112">
        <f t="shared" si="23"/>
        <v>0</v>
      </c>
      <c r="AO331" s="112">
        <f t="shared" si="24"/>
        <v>0</v>
      </c>
      <c r="AP331" s="112">
        <f>IF($O331="○",IF(COUNTA(#REF!)&lt;5,1,0),0)</f>
        <v>1</v>
      </c>
    </row>
    <row r="332" spans="2:42" s="113" customFormat="1" ht="45" customHeight="1" x14ac:dyDescent="0.15">
      <c r="B332" s="93" t="s">
        <v>40</v>
      </c>
      <c r="C332" s="94" t="s">
        <v>1249</v>
      </c>
      <c r="D332" s="95" t="s">
        <v>1355</v>
      </c>
      <c r="E332" s="96" t="s">
        <v>1356</v>
      </c>
      <c r="F332" s="97" t="s">
        <v>1357</v>
      </c>
      <c r="G332" s="98" t="s">
        <v>1358</v>
      </c>
      <c r="H332" s="99" t="s">
        <v>46</v>
      </c>
      <c r="I332" s="100"/>
      <c r="J332" s="101" t="s">
        <v>47</v>
      </c>
      <c r="K332" s="101" t="s">
        <v>47</v>
      </c>
      <c r="L332" s="101" t="s">
        <v>47</v>
      </c>
      <c r="M332" s="101"/>
      <c r="N332" s="101"/>
      <c r="O332" s="101" t="s">
        <v>47</v>
      </c>
      <c r="P332" s="101"/>
      <c r="Q332" s="101"/>
      <c r="R332" s="102"/>
      <c r="S332" s="103"/>
      <c r="T332" s="104">
        <v>0</v>
      </c>
      <c r="U332" s="105">
        <v>0</v>
      </c>
      <c r="V332" s="106">
        <v>0</v>
      </c>
      <c r="W332" s="105">
        <v>0</v>
      </c>
      <c r="X332" s="106">
        <v>0</v>
      </c>
      <c r="Y332" s="107">
        <v>0</v>
      </c>
      <c r="Z332" s="108"/>
      <c r="AA332" s="97"/>
      <c r="AB332" s="109"/>
      <c r="AC332" s="98"/>
      <c r="AD332" s="97"/>
      <c r="AE332" s="98"/>
      <c r="AF332" s="110"/>
      <c r="AG332" s="111"/>
      <c r="AH332" s="23" t="e">
        <f>IF(#REF!=1,IF(OR(COUNTA($D332:$G332)&lt;5,COUNTA($J332:$Q332)&lt;1),1,0),0)</f>
        <v>#REF!</v>
      </c>
      <c r="AI332" s="23" t="e">
        <f>IF(#REF!=801,IF(COUNTA(I332)=1,0,1),0)</f>
        <v>#REF!</v>
      </c>
      <c r="AJ332" s="112">
        <f t="shared" ref="AJ332:AJ395" si="25">IF($M332="○",IF(COUNTA($Z332:$AB332)&lt;5,1,0),0)</f>
        <v>0</v>
      </c>
      <c r="AK332" s="112">
        <f t="shared" ref="AK332:AK395" si="26">IF($N332="○",IF(COUNTA($AC332:$AE332)&lt;5,1,0),0)</f>
        <v>0</v>
      </c>
      <c r="AL332" s="112">
        <f>IF($M332="○",IF(COUNTA(#REF!)&lt;2,1,0),0)</f>
        <v>0</v>
      </c>
      <c r="AM332" s="112">
        <f t="shared" ref="AM332:AM395" si="27">IF($R332="○",IF($S332=0,1,0),0)</f>
        <v>0</v>
      </c>
      <c r="AN332" s="112">
        <f t="shared" ref="AN332:AN395" si="28">IF(M332="",0,IF(AND(M332="○",COUNTA(V332:W332)=2),0,1))</f>
        <v>0</v>
      </c>
      <c r="AO332" s="112">
        <f t="shared" ref="AO332:AO395" si="29">IF(N332="",0,IF(AND(N332="○",COUNTA(X332:Y332)=2),0,1))</f>
        <v>0</v>
      </c>
      <c r="AP332" s="112">
        <f>IF($O332="○",IF(COUNTA(#REF!)&lt;5,1,0),0)</f>
        <v>1</v>
      </c>
    </row>
    <row r="333" spans="2:42" s="113" customFormat="1" ht="45" customHeight="1" x14ac:dyDescent="0.15">
      <c r="B333" s="93" t="s">
        <v>40</v>
      </c>
      <c r="C333" s="94" t="s">
        <v>1249</v>
      </c>
      <c r="D333" s="95" t="s">
        <v>1359</v>
      </c>
      <c r="E333" s="96" t="s">
        <v>1360</v>
      </c>
      <c r="F333" s="97" t="s">
        <v>1361</v>
      </c>
      <c r="G333" s="98" t="s">
        <v>1362</v>
      </c>
      <c r="H333" s="99" t="s">
        <v>52</v>
      </c>
      <c r="I333" s="100"/>
      <c r="J333" s="101" t="s">
        <v>47</v>
      </c>
      <c r="K333" s="101" t="s">
        <v>47</v>
      </c>
      <c r="L333" s="101"/>
      <c r="M333" s="101"/>
      <c r="N333" s="101"/>
      <c r="O333" s="101" t="s">
        <v>47</v>
      </c>
      <c r="P333" s="101"/>
      <c r="Q333" s="101" t="s">
        <v>47</v>
      </c>
      <c r="R333" s="102"/>
      <c r="S333" s="103"/>
      <c r="T333" s="104">
        <v>0</v>
      </c>
      <c r="U333" s="105">
        <v>0</v>
      </c>
      <c r="V333" s="106">
        <v>0</v>
      </c>
      <c r="W333" s="105">
        <v>0</v>
      </c>
      <c r="X333" s="106">
        <v>0</v>
      </c>
      <c r="Y333" s="107">
        <v>0</v>
      </c>
      <c r="Z333" s="108"/>
      <c r="AA333" s="97"/>
      <c r="AB333" s="109"/>
      <c r="AC333" s="98"/>
      <c r="AD333" s="97"/>
      <c r="AE333" s="98"/>
      <c r="AF333" s="110"/>
      <c r="AG333" s="111"/>
      <c r="AH333" s="23" t="e">
        <f>IF(#REF!=1,IF(OR(COUNTA($D333:$G333)&lt;5,COUNTA($J333:$Q333)&lt;1),1,0),0)</f>
        <v>#REF!</v>
      </c>
      <c r="AI333" s="23" t="e">
        <f>IF(#REF!=801,IF(COUNTA(I333)=1,0,1),0)</f>
        <v>#REF!</v>
      </c>
      <c r="AJ333" s="112">
        <f t="shared" si="25"/>
        <v>0</v>
      </c>
      <c r="AK333" s="112">
        <f t="shared" si="26"/>
        <v>0</v>
      </c>
      <c r="AL333" s="112">
        <f>IF($M333="○",IF(COUNTA(#REF!)&lt;2,1,0),0)</f>
        <v>0</v>
      </c>
      <c r="AM333" s="112">
        <f t="shared" si="27"/>
        <v>0</v>
      </c>
      <c r="AN333" s="112">
        <f t="shared" si="28"/>
        <v>0</v>
      </c>
      <c r="AO333" s="112">
        <f t="shared" si="29"/>
        <v>0</v>
      </c>
      <c r="AP333" s="112">
        <f>IF($O333="○",IF(COUNTA(#REF!)&lt;5,1,0),0)</f>
        <v>1</v>
      </c>
    </row>
    <row r="334" spans="2:42" s="113" customFormat="1" ht="45" customHeight="1" x14ac:dyDescent="0.15">
      <c r="B334" s="93" t="s">
        <v>40</v>
      </c>
      <c r="C334" s="94" t="s">
        <v>1249</v>
      </c>
      <c r="D334" s="95" t="s">
        <v>1363</v>
      </c>
      <c r="E334" s="96" t="s">
        <v>1364</v>
      </c>
      <c r="F334" s="97" t="s">
        <v>1365</v>
      </c>
      <c r="G334" s="98" t="s">
        <v>1366</v>
      </c>
      <c r="H334" s="99" t="s">
        <v>1367</v>
      </c>
      <c r="I334" s="100"/>
      <c r="J334" s="101" t="s">
        <v>47</v>
      </c>
      <c r="K334" s="101" t="s">
        <v>47</v>
      </c>
      <c r="L334" s="101"/>
      <c r="M334" s="101"/>
      <c r="N334" s="101"/>
      <c r="O334" s="101" t="s">
        <v>47</v>
      </c>
      <c r="P334" s="101"/>
      <c r="Q334" s="101" t="s">
        <v>47</v>
      </c>
      <c r="R334" s="102"/>
      <c r="S334" s="103"/>
      <c r="T334" s="104">
        <v>0</v>
      </c>
      <c r="U334" s="105">
        <v>0</v>
      </c>
      <c r="V334" s="106">
        <v>0</v>
      </c>
      <c r="W334" s="105">
        <v>0</v>
      </c>
      <c r="X334" s="106">
        <v>0</v>
      </c>
      <c r="Y334" s="107">
        <v>0</v>
      </c>
      <c r="Z334" s="108"/>
      <c r="AA334" s="97"/>
      <c r="AB334" s="109"/>
      <c r="AC334" s="98"/>
      <c r="AD334" s="97"/>
      <c r="AE334" s="98"/>
      <c r="AF334" s="110"/>
      <c r="AG334" s="111"/>
      <c r="AH334" s="23" t="e">
        <f>IF(#REF!=1,IF(OR(COUNTA($D334:$G334)&lt;5,COUNTA($J334:$Q334)&lt;1),1,0),0)</f>
        <v>#REF!</v>
      </c>
      <c r="AI334" s="23" t="e">
        <f>IF(#REF!=801,IF(COUNTA(I334)=1,0,1),0)</f>
        <v>#REF!</v>
      </c>
      <c r="AJ334" s="112">
        <f t="shared" si="25"/>
        <v>0</v>
      </c>
      <c r="AK334" s="112">
        <f t="shared" si="26"/>
        <v>0</v>
      </c>
      <c r="AL334" s="112">
        <f>IF($M334="○",IF(COUNTA(#REF!)&lt;2,1,0),0)</f>
        <v>0</v>
      </c>
      <c r="AM334" s="112">
        <f t="shared" si="27"/>
        <v>0</v>
      </c>
      <c r="AN334" s="112">
        <f t="shared" si="28"/>
        <v>0</v>
      </c>
      <c r="AO334" s="112">
        <f t="shared" si="29"/>
        <v>0</v>
      </c>
      <c r="AP334" s="112">
        <f>IF($O334="○",IF(COUNTA(#REF!)&lt;5,1,0),0)</f>
        <v>1</v>
      </c>
    </row>
    <row r="335" spans="2:42" s="113" customFormat="1" ht="45" customHeight="1" x14ac:dyDescent="0.15">
      <c r="B335" s="93" t="s">
        <v>40</v>
      </c>
      <c r="C335" s="94" t="s">
        <v>1249</v>
      </c>
      <c r="D335" s="95" t="s">
        <v>1368</v>
      </c>
      <c r="E335" s="96" t="s">
        <v>1369</v>
      </c>
      <c r="F335" s="97" t="s">
        <v>1370</v>
      </c>
      <c r="G335" s="98" t="s">
        <v>1371</v>
      </c>
      <c r="H335" s="99" t="s">
        <v>227</v>
      </c>
      <c r="I335" s="100"/>
      <c r="J335" s="101" t="s">
        <v>47</v>
      </c>
      <c r="K335" s="101" t="s">
        <v>47</v>
      </c>
      <c r="L335" s="101"/>
      <c r="M335" s="101"/>
      <c r="N335" s="101"/>
      <c r="O335" s="101" t="s">
        <v>47</v>
      </c>
      <c r="P335" s="101"/>
      <c r="Q335" s="101"/>
      <c r="R335" s="102"/>
      <c r="S335" s="103"/>
      <c r="T335" s="104">
        <v>0</v>
      </c>
      <c r="U335" s="105">
        <v>0</v>
      </c>
      <c r="V335" s="106">
        <v>0</v>
      </c>
      <c r="W335" s="105">
        <v>0</v>
      </c>
      <c r="X335" s="106">
        <v>0</v>
      </c>
      <c r="Y335" s="107">
        <v>0</v>
      </c>
      <c r="Z335" s="108"/>
      <c r="AA335" s="97"/>
      <c r="AB335" s="109"/>
      <c r="AC335" s="98"/>
      <c r="AD335" s="97"/>
      <c r="AE335" s="98"/>
      <c r="AF335" s="110"/>
      <c r="AG335" s="111"/>
      <c r="AH335" s="23" t="e">
        <f>IF(#REF!=1,IF(OR(COUNTA($D335:$G335)&lt;5,COUNTA($J335:$Q335)&lt;1),1,0),0)</f>
        <v>#REF!</v>
      </c>
      <c r="AI335" s="23" t="e">
        <f>IF(#REF!=801,IF(COUNTA(I335)=1,0,1),0)</f>
        <v>#REF!</v>
      </c>
      <c r="AJ335" s="112">
        <f t="shared" si="25"/>
        <v>0</v>
      </c>
      <c r="AK335" s="112">
        <f t="shared" si="26"/>
        <v>0</v>
      </c>
      <c r="AL335" s="112">
        <f>IF($M335="○",IF(COUNTA(#REF!)&lt;2,1,0),0)</f>
        <v>0</v>
      </c>
      <c r="AM335" s="112">
        <f t="shared" si="27"/>
        <v>0</v>
      </c>
      <c r="AN335" s="112">
        <f t="shared" si="28"/>
        <v>0</v>
      </c>
      <c r="AO335" s="112">
        <f t="shared" si="29"/>
        <v>0</v>
      </c>
      <c r="AP335" s="112">
        <f>IF($O335="○",IF(COUNTA(#REF!)&lt;5,1,0),0)</f>
        <v>1</v>
      </c>
    </row>
    <row r="336" spans="2:42" s="113" customFormat="1" ht="45" customHeight="1" x14ac:dyDescent="0.15">
      <c r="B336" s="93" t="s">
        <v>40</v>
      </c>
      <c r="C336" s="94" t="s">
        <v>1249</v>
      </c>
      <c r="D336" s="95" t="s">
        <v>1372</v>
      </c>
      <c r="E336" s="96" t="s">
        <v>1373</v>
      </c>
      <c r="F336" s="97" t="s">
        <v>1374</v>
      </c>
      <c r="G336" s="98" t="s">
        <v>1375</v>
      </c>
      <c r="H336" s="99" t="s">
        <v>52</v>
      </c>
      <c r="I336" s="100"/>
      <c r="J336" s="101" t="s">
        <v>47</v>
      </c>
      <c r="K336" s="101" t="s">
        <v>47</v>
      </c>
      <c r="L336" s="101" t="s">
        <v>47</v>
      </c>
      <c r="M336" s="101"/>
      <c r="N336" s="101"/>
      <c r="O336" s="101" t="s">
        <v>47</v>
      </c>
      <c r="P336" s="101"/>
      <c r="Q336" s="101" t="s">
        <v>47</v>
      </c>
      <c r="R336" s="102"/>
      <c r="S336" s="103"/>
      <c r="T336" s="104">
        <v>0</v>
      </c>
      <c r="U336" s="105">
        <v>0</v>
      </c>
      <c r="V336" s="106">
        <v>0</v>
      </c>
      <c r="W336" s="105">
        <v>0</v>
      </c>
      <c r="X336" s="106">
        <v>0</v>
      </c>
      <c r="Y336" s="107">
        <v>0</v>
      </c>
      <c r="Z336" s="108"/>
      <c r="AA336" s="97"/>
      <c r="AB336" s="109"/>
      <c r="AC336" s="98"/>
      <c r="AD336" s="97"/>
      <c r="AE336" s="98"/>
      <c r="AF336" s="110"/>
      <c r="AG336" s="111"/>
      <c r="AH336" s="23" t="e">
        <f>IF(#REF!=1,IF(OR(COUNTA($D336:$G336)&lt;5,COUNTA($J336:$Q336)&lt;1),1,0),0)</f>
        <v>#REF!</v>
      </c>
      <c r="AI336" s="23" t="e">
        <f>IF(#REF!=801,IF(COUNTA(I336)=1,0,1),0)</f>
        <v>#REF!</v>
      </c>
      <c r="AJ336" s="112">
        <f t="shared" si="25"/>
        <v>0</v>
      </c>
      <c r="AK336" s="112">
        <f t="shared" si="26"/>
        <v>0</v>
      </c>
      <c r="AL336" s="112">
        <f>IF($M336="○",IF(COUNTA(#REF!)&lt;2,1,0),0)</f>
        <v>0</v>
      </c>
      <c r="AM336" s="112">
        <f t="shared" si="27"/>
        <v>0</v>
      </c>
      <c r="AN336" s="112">
        <f t="shared" si="28"/>
        <v>0</v>
      </c>
      <c r="AO336" s="112">
        <f t="shared" si="29"/>
        <v>0</v>
      </c>
      <c r="AP336" s="112">
        <f>IF($O336="○",IF(COUNTA(#REF!)&lt;5,1,0),0)</f>
        <v>1</v>
      </c>
    </row>
    <row r="337" spans="2:42" s="113" customFormat="1" ht="45" customHeight="1" x14ac:dyDescent="0.15">
      <c r="B337" s="93" t="s">
        <v>40</v>
      </c>
      <c r="C337" s="94" t="s">
        <v>1249</v>
      </c>
      <c r="D337" s="95" t="s">
        <v>1376</v>
      </c>
      <c r="E337" s="96" t="s">
        <v>1377</v>
      </c>
      <c r="F337" s="97" t="s">
        <v>1378</v>
      </c>
      <c r="G337" s="98" t="s">
        <v>1379</v>
      </c>
      <c r="H337" s="99" t="s">
        <v>512</v>
      </c>
      <c r="I337" s="100"/>
      <c r="J337" s="101" t="s">
        <v>47</v>
      </c>
      <c r="K337" s="101" t="s">
        <v>47</v>
      </c>
      <c r="L337" s="101" t="s">
        <v>47</v>
      </c>
      <c r="M337" s="101"/>
      <c r="N337" s="101"/>
      <c r="O337" s="101" t="s">
        <v>47</v>
      </c>
      <c r="P337" s="101"/>
      <c r="Q337" s="101" t="s">
        <v>47</v>
      </c>
      <c r="R337" s="102"/>
      <c r="S337" s="103"/>
      <c r="T337" s="104">
        <v>0</v>
      </c>
      <c r="U337" s="105">
        <v>0</v>
      </c>
      <c r="V337" s="106">
        <v>0</v>
      </c>
      <c r="W337" s="105">
        <v>0</v>
      </c>
      <c r="X337" s="106">
        <v>0</v>
      </c>
      <c r="Y337" s="107">
        <v>0</v>
      </c>
      <c r="Z337" s="108"/>
      <c r="AA337" s="97"/>
      <c r="AB337" s="109"/>
      <c r="AC337" s="98"/>
      <c r="AD337" s="97"/>
      <c r="AE337" s="98"/>
      <c r="AF337" s="110"/>
      <c r="AG337" s="111"/>
      <c r="AH337" s="23" t="e">
        <f>IF(#REF!=1,IF(OR(COUNTA($D337:$G337)&lt;5,COUNTA($J337:$Q337)&lt;1),1,0),0)</f>
        <v>#REF!</v>
      </c>
      <c r="AI337" s="23" t="e">
        <f>IF(#REF!=801,IF(COUNTA(I337)=1,0,1),0)</f>
        <v>#REF!</v>
      </c>
      <c r="AJ337" s="112">
        <f t="shared" si="25"/>
        <v>0</v>
      </c>
      <c r="AK337" s="112">
        <f t="shared" si="26"/>
        <v>0</v>
      </c>
      <c r="AL337" s="112">
        <f>IF($M337="○",IF(COUNTA(#REF!)&lt;2,1,0),0)</f>
        <v>0</v>
      </c>
      <c r="AM337" s="112">
        <f t="shared" si="27"/>
        <v>0</v>
      </c>
      <c r="AN337" s="112">
        <f t="shared" si="28"/>
        <v>0</v>
      </c>
      <c r="AO337" s="112">
        <f t="shared" si="29"/>
        <v>0</v>
      </c>
      <c r="AP337" s="112">
        <f>IF($O337="○",IF(COUNTA(#REF!)&lt;5,1,0),0)</f>
        <v>1</v>
      </c>
    </row>
    <row r="338" spans="2:42" s="113" customFormat="1" ht="45" customHeight="1" x14ac:dyDescent="0.15">
      <c r="B338" s="93" t="s">
        <v>40</v>
      </c>
      <c r="C338" s="94" t="s">
        <v>1249</v>
      </c>
      <c r="D338" s="95" t="s">
        <v>1380</v>
      </c>
      <c r="E338" s="96" t="s">
        <v>1381</v>
      </c>
      <c r="F338" s="97" t="s">
        <v>1382</v>
      </c>
      <c r="G338" s="98" t="s">
        <v>1383</v>
      </c>
      <c r="H338" s="99" t="s">
        <v>616</v>
      </c>
      <c r="I338" s="100"/>
      <c r="J338" s="101" t="s">
        <v>47</v>
      </c>
      <c r="K338" s="101" t="s">
        <v>47</v>
      </c>
      <c r="L338" s="101" t="s">
        <v>47</v>
      </c>
      <c r="M338" s="101"/>
      <c r="N338" s="101"/>
      <c r="O338" s="101" t="s">
        <v>47</v>
      </c>
      <c r="P338" s="101"/>
      <c r="Q338" s="101" t="s">
        <v>47</v>
      </c>
      <c r="R338" s="102"/>
      <c r="S338" s="103" t="s">
        <v>1384</v>
      </c>
      <c r="T338" s="104">
        <v>0</v>
      </c>
      <c r="U338" s="105">
        <v>0</v>
      </c>
      <c r="V338" s="106">
        <v>0</v>
      </c>
      <c r="W338" s="105">
        <v>0</v>
      </c>
      <c r="X338" s="106">
        <v>0</v>
      </c>
      <c r="Y338" s="107">
        <v>0</v>
      </c>
      <c r="Z338" s="108"/>
      <c r="AA338" s="97"/>
      <c r="AB338" s="109"/>
      <c r="AC338" s="98"/>
      <c r="AD338" s="97"/>
      <c r="AE338" s="98"/>
      <c r="AF338" s="110"/>
      <c r="AG338" s="111"/>
      <c r="AH338" s="23" t="e">
        <f>IF(#REF!=1,IF(OR(COUNTA($D338:$G338)&lt;5,COUNTA($J338:$Q338)&lt;1),1,0),0)</f>
        <v>#REF!</v>
      </c>
      <c r="AI338" s="23" t="e">
        <f>IF(#REF!=801,IF(COUNTA(I338)=1,0,1),0)</f>
        <v>#REF!</v>
      </c>
      <c r="AJ338" s="112">
        <f t="shared" si="25"/>
        <v>0</v>
      </c>
      <c r="AK338" s="112">
        <f t="shared" si="26"/>
        <v>0</v>
      </c>
      <c r="AL338" s="112">
        <f>IF($M338="○",IF(COUNTA(#REF!)&lt;2,1,0),0)</f>
        <v>0</v>
      </c>
      <c r="AM338" s="112">
        <f t="shared" si="27"/>
        <v>0</v>
      </c>
      <c r="AN338" s="112">
        <f t="shared" si="28"/>
        <v>0</v>
      </c>
      <c r="AO338" s="112">
        <f t="shared" si="29"/>
        <v>0</v>
      </c>
      <c r="AP338" s="112">
        <f>IF($O338="○",IF(COUNTA(#REF!)&lt;5,1,0),0)</f>
        <v>1</v>
      </c>
    </row>
    <row r="339" spans="2:42" s="113" customFormat="1" ht="45" customHeight="1" x14ac:dyDescent="0.15">
      <c r="B339" s="93" t="s">
        <v>40</v>
      </c>
      <c r="C339" s="94" t="s">
        <v>1249</v>
      </c>
      <c r="D339" s="95" t="s">
        <v>1385</v>
      </c>
      <c r="E339" s="96" t="s">
        <v>1386</v>
      </c>
      <c r="F339" s="97" t="s">
        <v>1387</v>
      </c>
      <c r="G339" s="98" t="s">
        <v>1388</v>
      </c>
      <c r="H339" s="99" t="s">
        <v>644</v>
      </c>
      <c r="I339" s="100"/>
      <c r="J339" s="101" t="s">
        <v>47</v>
      </c>
      <c r="K339" s="101" t="s">
        <v>47</v>
      </c>
      <c r="L339" s="101"/>
      <c r="M339" s="101"/>
      <c r="N339" s="101"/>
      <c r="O339" s="101" t="s">
        <v>47</v>
      </c>
      <c r="P339" s="101"/>
      <c r="Q339" s="101"/>
      <c r="R339" s="102"/>
      <c r="S339" s="103"/>
      <c r="T339" s="104">
        <v>0</v>
      </c>
      <c r="U339" s="105">
        <v>0</v>
      </c>
      <c r="V339" s="106">
        <v>0</v>
      </c>
      <c r="W339" s="105">
        <v>0</v>
      </c>
      <c r="X339" s="106">
        <v>0</v>
      </c>
      <c r="Y339" s="107">
        <v>0</v>
      </c>
      <c r="Z339" s="108"/>
      <c r="AA339" s="97"/>
      <c r="AB339" s="109"/>
      <c r="AC339" s="98"/>
      <c r="AD339" s="97"/>
      <c r="AE339" s="98"/>
      <c r="AF339" s="110"/>
      <c r="AG339" s="111"/>
      <c r="AH339" s="23" t="e">
        <f>IF(#REF!=1,IF(OR(COUNTA($D339:$G339)&lt;5,COUNTA($J339:$Q339)&lt;1),1,0),0)</f>
        <v>#REF!</v>
      </c>
      <c r="AI339" s="23" t="e">
        <f>IF(#REF!=801,IF(COUNTA(I339)=1,0,1),0)</f>
        <v>#REF!</v>
      </c>
      <c r="AJ339" s="112">
        <f t="shared" si="25"/>
        <v>0</v>
      </c>
      <c r="AK339" s="112">
        <f t="shared" si="26"/>
        <v>0</v>
      </c>
      <c r="AL339" s="112">
        <f>IF($M339="○",IF(COUNTA(#REF!)&lt;2,1,0),0)</f>
        <v>0</v>
      </c>
      <c r="AM339" s="112">
        <f t="shared" si="27"/>
        <v>0</v>
      </c>
      <c r="AN339" s="112">
        <f t="shared" si="28"/>
        <v>0</v>
      </c>
      <c r="AO339" s="112">
        <f t="shared" si="29"/>
        <v>0</v>
      </c>
      <c r="AP339" s="112">
        <f>IF($O339="○",IF(COUNTA(#REF!)&lt;5,1,0),0)</f>
        <v>1</v>
      </c>
    </row>
    <row r="340" spans="2:42" s="113" customFormat="1" ht="45" customHeight="1" x14ac:dyDescent="0.15">
      <c r="B340" s="93" t="s">
        <v>40</v>
      </c>
      <c r="C340" s="94" t="s">
        <v>1249</v>
      </c>
      <c r="D340" s="95" t="s">
        <v>1389</v>
      </c>
      <c r="E340" s="96" t="s">
        <v>1390</v>
      </c>
      <c r="F340" s="97" t="s">
        <v>1391</v>
      </c>
      <c r="G340" s="98" t="s">
        <v>1392</v>
      </c>
      <c r="H340" s="99" t="s">
        <v>530</v>
      </c>
      <c r="I340" s="100"/>
      <c r="J340" s="101" t="s">
        <v>47</v>
      </c>
      <c r="K340" s="101" t="s">
        <v>47</v>
      </c>
      <c r="L340" s="101" t="s">
        <v>47</v>
      </c>
      <c r="M340" s="101"/>
      <c r="N340" s="101"/>
      <c r="O340" s="101" t="s">
        <v>47</v>
      </c>
      <c r="P340" s="101"/>
      <c r="Q340" s="101" t="s">
        <v>47</v>
      </c>
      <c r="R340" s="102"/>
      <c r="S340" s="103"/>
      <c r="T340" s="104">
        <v>0</v>
      </c>
      <c r="U340" s="105">
        <v>0</v>
      </c>
      <c r="V340" s="106">
        <v>0</v>
      </c>
      <c r="W340" s="105">
        <v>0</v>
      </c>
      <c r="X340" s="106">
        <v>0</v>
      </c>
      <c r="Y340" s="107">
        <v>0</v>
      </c>
      <c r="Z340" s="108"/>
      <c r="AA340" s="97"/>
      <c r="AB340" s="109"/>
      <c r="AC340" s="98"/>
      <c r="AD340" s="97"/>
      <c r="AE340" s="98"/>
      <c r="AF340" s="110"/>
      <c r="AG340" s="111"/>
      <c r="AH340" s="23" t="e">
        <f>IF(#REF!=1,IF(OR(COUNTA($D340:$G340)&lt;5,COUNTA($J340:$Q340)&lt;1),1,0),0)</f>
        <v>#REF!</v>
      </c>
      <c r="AI340" s="23" t="e">
        <f>IF(#REF!=801,IF(COUNTA(I340)=1,0,1),0)</f>
        <v>#REF!</v>
      </c>
      <c r="AJ340" s="112">
        <f t="shared" si="25"/>
        <v>0</v>
      </c>
      <c r="AK340" s="112">
        <f t="shared" si="26"/>
        <v>0</v>
      </c>
      <c r="AL340" s="112">
        <f>IF($M340="○",IF(COUNTA(#REF!)&lt;2,1,0),0)</f>
        <v>0</v>
      </c>
      <c r="AM340" s="112">
        <f t="shared" si="27"/>
        <v>0</v>
      </c>
      <c r="AN340" s="112">
        <f t="shared" si="28"/>
        <v>0</v>
      </c>
      <c r="AO340" s="112">
        <f t="shared" si="29"/>
        <v>0</v>
      </c>
      <c r="AP340" s="112">
        <f>IF($O340="○",IF(COUNTA(#REF!)&lt;5,1,0),0)</f>
        <v>1</v>
      </c>
    </row>
    <row r="341" spans="2:42" s="113" customFormat="1" ht="45" customHeight="1" x14ac:dyDescent="0.15">
      <c r="B341" s="93" t="s">
        <v>40</v>
      </c>
      <c r="C341" s="94" t="s">
        <v>1249</v>
      </c>
      <c r="D341" s="95" t="s">
        <v>1393</v>
      </c>
      <c r="E341" s="96" t="s">
        <v>1394</v>
      </c>
      <c r="F341" s="97" t="s">
        <v>1395</v>
      </c>
      <c r="G341" s="98" t="s">
        <v>1396</v>
      </c>
      <c r="H341" s="99" t="s">
        <v>61</v>
      </c>
      <c r="I341" s="100"/>
      <c r="J341" s="101" t="s">
        <v>47</v>
      </c>
      <c r="K341" s="101" t="s">
        <v>47</v>
      </c>
      <c r="L341" s="101"/>
      <c r="M341" s="101"/>
      <c r="N341" s="101"/>
      <c r="O341" s="101" t="s">
        <v>47</v>
      </c>
      <c r="P341" s="101"/>
      <c r="Q341" s="101"/>
      <c r="R341" s="102"/>
      <c r="S341" s="103"/>
      <c r="T341" s="104">
        <v>0</v>
      </c>
      <c r="U341" s="105">
        <v>0</v>
      </c>
      <c r="V341" s="106">
        <v>0</v>
      </c>
      <c r="W341" s="105">
        <v>0</v>
      </c>
      <c r="X341" s="106">
        <v>0</v>
      </c>
      <c r="Y341" s="107">
        <v>0</v>
      </c>
      <c r="Z341" s="108"/>
      <c r="AA341" s="97"/>
      <c r="AB341" s="109"/>
      <c r="AC341" s="98"/>
      <c r="AD341" s="97"/>
      <c r="AE341" s="98"/>
      <c r="AF341" s="110"/>
      <c r="AG341" s="111"/>
      <c r="AH341" s="23" t="e">
        <f>IF(#REF!=1,IF(OR(COUNTA($D341:$G341)&lt;5,COUNTA($J341:$Q341)&lt;1),1,0),0)</f>
        <v>#REF!</v>
      </c>
      <c r="AI341" s="23" t="e">
        <f>IF(#REF!=801,IF(COUNTA(I341)=1,0,1),0)</f>
        <v>#REF!</v>
      </c>
      <c r="AJ341" s="112">
        <f t="shared" si="25"/>
        <v>0</v>
      </c>
      <c r="AK341" s="112">
        <f t="shared" si="26"/>
        <v>0</v>
      </c>
      <c r="AL341" s="112">
        <f>IF($M341="○",IF(COUNTA(#REF!)&lt;2,1,0),0)</f>
        <v>0</v>
      </c>
      <c r="AM341" s="112">
        <f t="shared" si="27"/>
        <v>0</v>
      </c>
      <c r="AN341" s="112">
        <f t="shared" si="28"/>
        <v>0</v>
      </c>
      <c r="AO341" s="112">
        <f t="shared" si="29"/>
        <v>0</v>
      </c>
      <c r="AP341" s="112">
        <f>IF($O341="○",IF(COUNTA(#REF!)&lt;5,1,0),0)</f>
        <v>1</v>
      </c>
    </row>
    <row r="342" spans="2:42" s="113" customFormat="1" ht="45" customHeight="1" x14ac:dyDescent="0.15">
      <c r="B342" s="93" t="s">
        <v>40</v>
      </c>
      <c r="C342" s="94" t="s">
        <v>1249</v>
      </c>
      <c r="D342" s="95" t="s">
        <v>1397</v>
      </c>
      <c r="E342" s="96" t="s">
        <v>1284</v>
      </c>
      <c r="F342" s="97" t="s">
        <v>1398</v>
      </c>
      <c r="G342" s="98" t="s">
        <v>237</v>
      </c>
      <c r="H342" s="99" t="s">
        <v>114</v>
      </c>
      <c r="I342" s="100"/>
      <c r="J342" s="101" t="s">
        <v>47</v>
      </c>
      <c r="K342" s="101" t="s">
        <v>47</v>
      </c>
      <c r="L342" s="101"/>
      <c r="M342" s="101"/>
      <c r="N342" s="101"/>
      <c r="O342" s="101" t="s">
        <v>47</v>
      </c>
      <c r="P342" s="101"/>
      <c r="Q342" s="101"/>
      <c r="R342" s="102"/>
      <c r="S342" s="103"/>
      <c r="T342" s="104">
        <v>0</v>
      </c>
      <c r="U342" s="105">
        <v>0</v>
      </c>
      <c r="V342" s="106">
        <v>0</v>
      </c>
      <c r="W342" s="105">
        <v>0</v>
      </c>
      <c r="X342" s="106">
        <v>0</v>
      </c>
      <c r="Y342" s="107">
        <v>0</v>
      </c>
      <c r="Z342" s="108"/>
      <c r="AA342" s="97"/>
      <c r="AB342" s="109"/>
      <c r="AC342" s="98"/>
      <c r="AD342" s="97"/>
      <c r="AE342" s="98"/>
      <c r="AF342" s="110"/>
      <c r="AG342" s="111"/>
      <c r="AH342" s="23" t="e">
        <f>IF(#REF!=1,IF(OR(COUNTA($D342:$G342)&lt;5,COUNTA($J342:$Q342)&lt;1),1,0),0)</f>
        <v>#REF!</v>
      </c>
      <c r="AI342" s="23" t="e">
        <f>IF(#REF!=801,IF(COUNTA(I342)=1,0,1),0)</f>
        <v>#REF!</v>
      </c>
      <c r="AJ342" s="112">
        <f t="shared" si="25"/>
        <v>0</v>
      </c>
      <c r="AK342" s="112">
        <f t="shared" si="26"/>
        <v>0</v>
      </c>
      <c r="AL342" s="112">
        <f>IF($M342="○",IF(COUNTA(#REF!)&lt;2,1,0),0)</f>
        <v>0</v>
      </c>
      <c r="AM342" s="112">
        <f t="shared" si="27"/>
        <v>0</v>
      </c>
      <c r="AN342" s="112">
        <f t="shared" si="28"/>
        <v>0</v>
      </c>
      <c r="AO342" s="112">
        <f t="shared" si="29"/>
        <v>0</v>
      </c>
      <c r="AP342" s="112">
        <f>IF($O342="○",IF(COUNTA(#REF!)&lt;5,1,0),0)</f>
        <v>1</v>
      </c>
    </row>
    <row r="343" spans="2:42" s="113" customFormat="1" ht="45" customHeight="1" x14ac:dyDescent="0.15">
      <c r="B343" s="93" t="s">
        <v>40</v>
      </c>
      <c r="C343" s="94" t="s">
        <v>1249</v>
      </c>
      <c r="D343" s="95" t="s">
        <v>1399</v>
      </c>
      <c r="E343" s="96" t="s">
        <v>1400</v>
      </c>
      <c r="F343" s="97" t="s">
        <v>1401</v>
      </c>
      <c r="G343" s="98" t="s">
        <v>1402</v>
      </c>
      <c r="H343" s="99" t="s">
        <v>1403</v>
      </c>
      <c r="I343" s="100"/>
      <c r="J343" s="101" t="s">
        <v>47</v>
      </c>
      <c r="K343" s="101" t="s">
        <v>47</v>
      </c>
      <c r="L343" s="101"/>
      <c r="M343" s="101"/>
      <c r="N343" s="101"/>
      <c r="O343" s="101" t="s">
        <v>47</v>
      </c>
      <c r="P343" s="101"/>
      <c r="Q343" s="101" t="s">
        <v>47</v>
      </c>
      <c r="R343" s="102"/>
      <c r="S343" s="103" t="s">
        <v>1404</v>
      </c>
      <c r="T343" s="104">
        <v>0</v>
      </c>
      <c r="U343" s="105">
        <v>0</v>
      </c>
      <c r="V343" s="106">
        <v>0</v>
      </c>
      <c r="W343" s="105">
        <v>0</v>
      </c>
      <c r="X343" s="106">
        <v>0</v>
      </c>
      <c r="Y343" s="107">
        <v>0</v>
      </c>
      <c r="Z343" s="108"/>
      <c r="AA343" s="97"/>
      <c r="AB343" s="109"/>
      <c r="AC343" s="98"/>
      <c r="AD343" s="97"/>
      <c r="AE343" s="98"/>
      <c r="AF343" s="110"/>
      <c r="AG343" s="111"/>
      <c r="AH343" s="23" t="e">
        <f>IF(#REF!=1,IF(OR(COUNTA($D343:$G343)&lt;5,COUNTA($J343:$Q343)&lt;1),1,0),0)</f>
        <v>#REF!</v>
      </c>
      <c r="AI343" s="23" t="e">
        <f>IF(#REF!=801,IF(COUNTA(I343)=1,0,1),0)</f>
        <v>#REF!</v>
      </c>
      <c r="AJ343" s="112">
        <f t="shared" si="25"/>
        <v>0</v>
      </c>
      <c r="AK343" s="112">
        <f t="shared" si="26"/>
        <v>0</v>
      </c>
      <c r="AL343" s="112">
        <f>IF($M343="○",IF(COUNTA(#REF!)&lt;2,1,0),0)</f>
        <v>0</v>
      </c>
      <c r="AM343" s="112">
        <f t="shared" si="27"/>
        <v>0</v>
      </c>
      <c r="AN343" s="112">
        <f t="shared" si="28"/>
        <v>0</v>
      </c>
      <c r="AO343" s="112">
        <f t="shared" si="29"/>
        <v>0</v>
      </c>
      <c r="AP343" s="112">
        <f>IF($O343="○",IF(COUNTA(#REF!)&lt;5,1,0),0)</f>
        <v>1</v>
      </c>
    </row>
    <row r="344" spans="2:42" s="113" customFormat="1" ht="45" customHeight="1" x14ac:dyDescent="0.15">
      <c r="B344" s="93" t="s">
        <v>40</v>
      </c>
      <c r="C344" s="94" t="s">
        <v>1249</v>
      </c>
      <c r="D344" s="95" t="s">
        <v>1405</v>
      </c>
      <c r="E344" s="96" t="s">
        <v>43</v>
      </c>
      <c r="F344" s="97" t="s">
        <v>1406</v>
      </c>
      <c r="G344" s="98" t="s">
        <v>1407</v>
      </c>
      <c r="H344" s="99" t="s">
        <v>46</v>
      </c>
      <c r="I344" s="100"/>
      <c r="J344" s="101"/>
      <c r="K344" s="101" t="s">
        <v>47</v>
      </c>
      <c r="L344" s="101"/>
      <c r="M344" s="101"/>
      <c r="N344" s="101"/>
      <c r="O344" s="101" t="s">
        <v>47</v>
      </c>
      <c r="P344" s="101"/>
      <c r="Q344" s="101"/>
      <c r="R344" s="102"/>
      <c r="S344" s="103" t="s">
        <v>1408</v>
      </c>
      <c r="T344" s="104">
        <v>0</v>
      </c>
      <c r="U344" s="105">
        <v>0</v>
      </c>
      <c r="V344" s="106">
        <v>0</v>
      </c>
      <c r="W344" s="105">
        <v>0</v>
      </c>
      <c r="X344" s="106">
        <v>0</v>
      </c>
      <c r="Y344" s="107">
        <v>0</v>
      </c>
      <c r="Z344" s="108"/>
      <c r="AA344" s="97"/>
      <c r="AB344" s="109"/>
      <c r="AC344" s="98"/>
      <c r="AD344" s="97"/>
      <c r="AE344" s="98"/>
      <c r="AF344" s="110"/>
      <c r="AG344" s="111"/>
      <c r="AH344" s="23" t="e">
        <f>IF(#REF!=1,IF(OR(COUNTA($D344:$G344)&lt;5,COUNTA($J344:$Q344)&lt;1),1,0),0)</f>
        <v>#REF!</v>
      </c>
      <c r="AI344" s="23" t="e">
        <f>IF(#REF!=801,IF(COUNTA(I344)=1,0,1),0)</f>
        <v>#REF!</v>
      </c>
      <c r="AJ344" s="112">
        <f t="shared" si="25"/>
        <v>0</v>
      </c>
      <c r="AK344" s="112">
        <f t="shared" si="26"/>
        <v>0</v>
      </c>
      <c r="AL344" s="112">
        <f>IF($M344="○",IF(COUNTA(#REF!)&lt;2,1,0),0)</f>
        <v>0</v>
      </c>
      <c r="AM344" s="112">
        <f t="shared" si="27"/>
        <v>0</v>
      </c>
      <c r="AN344" s="112">
        <f t="shared" si="28"/>
        <v>0</v>
      </c>
      <c r="AO344" s="112">
        <f t="shared" si="29"/>
        <v>0</v>
      </c>
      <c r="AP344" s="112">
        <f>IF($O344="○",IF(COUNTA(#REF!)&lt;5,1,0),0)</f>
        <v>1</v>
      </c>
    </row>
    <row r="345" spans="2:42" s="113" customFormat="1" ht="45" customHeight="1" x14ac:dyDescent="0.15">
      <c r="B345" s="93" t="s">
        <v>40</v>
      </c>
      <c r="C345" s="94" t="s">
        <v>1249</v>
      </c>
      <c r="D345" s="95" t="s">
        <v>1409</v>
      </c>
      <c r="E345" s="96" t="s">
        <v>1410</v>
      </c>
      <c r="F345" s="97" t="s">
        <v>1411</v>
      </c>
      <c r="G345" s="98" t="s">
        <v>1412</v>
      </c>
      <c r="H345" s="99" t="s">
        <v>46</v>
      </c>
      <c r="I345" s="100"/>
      <c r="J345" s="101" t="s">
        <v>47</v>
      </c>
      <c r="K345" s="101" t="s">
        <v>47</v>
      </c>
      <c r="L345" s="101"/>
      <c r="M345" s="101"/>
      <c r="N345" s="101"/>
      <c r="O345" s="101" t="s">
        <v>47</v>
      </c>
      <c r="P345" s="101"/>
      <c r="Q345" s="101"/>
      <c r="R345" s="102"/>
      <c r="S345" s="103"/>
      <c r="T345" s="104">
        <v>0</v>
      </c>
      <c r="U345" s="105">
        <v>0</v>
      </c>
      <c r="V345" s="106">
        <v>0</v>
      </c>
      <c r="W345" s="105">
        <v>0</v>
      </c>
      <c r="X345" s="106">
        <v>0</v>
      </c>
      <c r="Y345" s="107">
        <v>0</v>
      </c>
      <c r="Z345" s="108"/>
      <c r="AA345" s="97"/>
      <c r="AB345" s="109"/>
      <c r="AC345" s="98"/>
      <c r="AD345" s="97"/>
      <c r="AE345" s="98"/>
      <c r="AF345" s="110"/>
      <c r="AG345" s="111"/>
      <c r="AH345" s="23" t="e">
        <f>IF(#REF!=1,IF(OR(COUNTA($D345:$G345)&lt;5,COUNTA($J345:$Q345)&lt;1),1,0),0)</f>
        <v>#REF!</v>
      </c>
      <c r="AI345" s="23" t="e">
        <f>IF(#REF!=801,IF(COUNTA(I345)=1,0,1),0)</f>
        <v>#REF!</v>
      </c>
      <c r="AJ345" s="112">
        <f t="shared" si="25"/>
        <v>0</v>
      </c>
      <c r="AK345" s="112">
        <f t="shared" si="26"/>
        <v>0</v>
      </c>
      <c r="AL345" s="112">
        <f>IF($M345="○",IF(COUNTA(#REF!)&lt;2,1,0),0)</f>
        <v>0</v>
      </c>
      <c r="AM345" s="112">
        <f t="shared" si="27"/>
        <v>0</v>
      </c>
      <c r="AN345" s="112">
        <f t="shared" si="28"/>
        <v>0</v>
      </c>
      <c r="AO345" s="112">
        <f t="shared" si="29"/>
        <v>0</v>
      </c>
      <c r="AP345" s="112">
        <f>IF($O345="○",IF(COUNTA(#REF!)&lt;5,1,0),0)</f>
        <v>1</v>
      </c>
    </row>
    <row r="346" spans="2:42" s="113" customFormat="1" ht="45" customHeight="1" x14ac:dyDescent="0.15">
      <c r="B346" s="93" t="s">
        <v>40</v>
      </c>
      <c r="C346" s="94" t="s">
        <v>1249</v>
      </c>
      <c r="D346" s="95" t="s">
        <v>1413</v>
      </c>
      <c r="E346" s="96" t="s">
        <v>1414</v>
      </c>
      <c r="F346" s="97" t="s">
        <v>1415</v>
      </c>
      <c r="G346" s="98" t="s">
        <v>1416</v>
      </c>
      <c r="H346" s="99" t="s">
        <v>52</v>
      </c>
      <c r="I346" s="100"/>
      <c r="J346" s="101"/>
      <c r="K346" s="101" t="s">
        <v>47</v>
      </c>
      <c r="L346" s="101"/>
      <c r="M346" s="101"/>
      <c r="N346" s="101"/>
      <c r="O346" s="101" t="s">
        <v>47</v>
      </c>
      <c r="P346" s="101"/>
      <c r="Q346" s="101"/>
      <c r="R346" s="102"/>
      <c r="S346" s="103"/>
      <c r="T346" s="104">
        <v>0</v>
      </c>
      <c r="U346" s="105">
        <v>0</v>
      </c>
      <c r="V346" s="106">
        <v>0</v>
      </c>
      <c r="W346" s="105">
        <v>0</v>
      </c>
      <c r="X346" s="106">
        <v>0</v>
      </c>
      <c r="Y346" s="107">
        <v>0</v>
      </c>
      <c r="Z346" s="108"/>
      <c r="AA346" s="97"/>
      <c r="AB346" s="109"/>
      <c r="AC346" s="98"/>
      <c r="AD346" s="97"/>
      <c r="AE346" s="98"/>
      <c r="AF346" s="110"/>
      <c r="AG346" s="111"/>
      <c r="AH346" s="23" t="e">
        <f>IF(#REF!=1,IF(OR(COUNTA($D346:$G346)&lt;5,COUNTA($J346:$Q346)&lt;1),1,0),0)</f>
        <v>#REF!</v>
      </c>
      <c r="AI346" s="23" t="e">
        <f>IF(#REF!=801,IF(COUNTA(I346)=1,0,1),0)</f>
        <v>#REF!</v>
      </c>
      <c r="AJ346" s="112">
        <f t="shared" si="25"/>
        <v>0</v>
      </c>
      <c r="AK346" s="112">
        <f t="shared" si="26"/>
        <v>0</v>
      </c>
      <c r="AL346" s="112">
        <f>IF($M346="○",IF(COUNTA(#REF!)&lt;2,1,0),0)</f>
        <v>0</v>
      </c>
      <c r="AM346" s="112">
        <f t="shared" si="27"/>
        <v>0</v>
      </c>
      <c r="AN346" s="112">
        <f t="shared" si="28"/>
        <v>0</v>
      </c>
      <c r="AO346" s="112">
        <f t="shared" si="29"/>
        <v>0</v>
      </c>
      <c r="AP346" s="112">
        <f>IF($O346="○",IF(COUNTA(#REF!)&lt;5,1,0),0)</f>
        <v>1</v>
      </c>
    </row>
    <row r="347" spans="2:42" s="113" customFormat="1" ht="45" customHeight="1" x14ac:dyDescent="0.15">
      <c r="B347" s="93" t="s">
        <v>40</v>
      </c>
      <c r="C347" s="94" t="s">
        <v>1249</v>
      </c>
      <c r="D347" s="95" t="s">
        <v>1417</v>
      </c>
      <c r="E347" s="96" t="s">
        <v>43</v>
      </c>
      <c r="F347" s="97" t="s">
        <v>1418</v>
      </c>
      <c r="G347" s="98" t="s">
        <v>1419</v>
      </c>
      <c r="H347" s="99" t="s">
        <v>114</v>
      </c>
      <c r="I347" s="100"/>
      <c r="J347" s="101"/>
      <c r="K347" s="101" t="s">
        <v>47</v>
      </c>
      <c r="L347" s="101"/>
      <c r="M347" s="101"/>
      <c r="N347" s="101"/>
      <c r="O347" s="101" t="s">
        <v>47</v>
      </c>
      <c r="P347" s="101"/>
      <c r="Q347" s="101"/>
      <c r="R347" s="102"/>
      <c r="S347" s="103" t="s">
        <v>1420</v>
      </c>
      <c r="T347" s="104">
        <v>0</v>
      </c>
      <c r="U347" s="105">
        <v>0</v>
      </c>
      <c r="V347" s="106">
        <v>0</v>
      </c>
      <c r="W347" s="105">
        <v>0</v>
      </c>
      <c r="X347" s="106">
        <v>0</v>
      </c>
      <c r="Y347" s="107">
        <v>0</v>
      </c>
      <c r="Z347" s="108"/>
      <c r="AA347" s="97"/>
      <c r="AB347" s="109"/>
      <c r="AC347" s="98"/>
      <c r="AD347" s="97"/>
      <c r="AE347" s="98"/>
      <c r="AF347" s="110"/>
      <c r="AG347" s="111"/>
      <c r="AH347" s="23" t="e">
        <f>IF(#REF!=1,IF(OR(COUNTA($D347:$G347)&lt;5,COUNTA($J347:$Q347)&lt;1),1,0),0)</f>
        <v>#REF!</v>
      </c>
      <c r="AI347" s="23" t="e">
        <f>IF(#REF!=801,IF(COUNTA(I347)=1,0,1),0)</f>
        <v>#REF!</v>
      </c>
      <c r="AJ347" s="112">
        <f t="shared" si="25"/>
        <v>0</v>
      </c>
      <c r="AK347" s="112">
        <f t="shared" si="26"/>
        <v>0</v>
      </c>
      <c r="AL347" s="112">
        <f>IF($M347="○",IF(COUNTA(#REF!)&lt;2,1,0),0)</f>
        <v>0</v>
      </c>
      <c r="AM347" s="112">
        <f t="shared" si="27"/>
        <v>0</v>
      </c>
      <c r="AN347" s="112">
        <f t="shared" si="28"/>
        <v>0</v>
      </c>
      <c r="AO347" s="112">
        <f t="shared" si="29"/>
        <v>0</v>
      </c>
      <c r="AP347" s="112">
        <f>IF($O347="○",IF(COUNTA(#REF!)&lt;5,1,0),0)</f>
        <v>1</v>
      </c>
    </row>
    <row r="348" spans="2:42" s="113" customFormat="1" ht="45" customHeight="1" x14ac:dyDescent="0.15">
      <c r="B348" s="93" t="s">
        <v>40</v>
      </c>
      <c r="C348" s="94" t="s">
        <v>1249</v>
      </c>
      <c r="D348" s="95" t="s">
        <v>1421</v>
      </c>
      <c r="E348" s="96" t="s">
        <v>1422</v>
      </c>
      <c r="F348" s="97" t="s">
        <v>1423</v>
      </c>
      <c r="G348" s="98" t="s">
        <v>1424</v>
      </c>
      <c r="H348" s="99" t="s">
        <v>625</v>
      </c>
      <c r="I348" s="100"/>
      <c r="J348" s="101" t="s">
        <v>47</v>
      </c>
      <c r="K348" s="101" t="s">
        <v>47</v>
      </c>
      <c r="L348" s="101"/>
      <c r="M348" s="101"/>
      <c r="N348" s="101"/>
      <c r="O348" s="101" t="s">
        <v>47</v>
      </c>
      <c r="P348" s="101"/>
      <c r="Q348" s="101"/>
      <c r="R348" s="102"/>
      <c r="S348" s="103"/>
      <c r="T348" s="104">
        <v>0</v>
      </c>
      <c r="U348" s="105">
        <v>0</v>
      </c>
      <c r="V348" s="106">
        <v>0</v>
      </c>
      <c r="W348" s="105">
        <v>0</v>
      </c>
      <c r="X348" s="106">
        <v>0</v>
      </c>
      <c r="Y348" s="107">
        <v>0</v>
      </c>
      <c r="Z348" s="108"/>
      <c r="AA348" s="97"/>
      <c r="AB348" s="109"/>
      <c r="AC348" s="98"/>
      <c r="AD348" s="97"/>
      <c r="AE348" s="98"/>
      <c r="AF348" s="110"/>
      <c r="AG348" s="111"/>
      <c r="AH348" s="23" t="e">
        <f>IF(#REF!=1,IF(OR(COUNTA($D348:$G348)&lt;5,COUNTA($J348:$Q348)&lt;1),1,0),0)</f>
        <v>#REF!</v>
      </c>
      <c r="AI348" s="23" t="e">
        <f>IF(#REF!=801,IF(COUNTA(I348)=1,0,1),0)</f>
        <v>#REF!</v>
      </c>
      <c r="AJ348" s="112">
        <f t="shared" si="25"/>
        <v>0</v>
      </c>
      <c r="AK348" s="112">
        <f t="shared" si="26"/>
        <v>0</v>
      </c>
      <c r="AL348" s="112">
        <f>IF($M348="○",IF(COUNTA(#REF!)&lt;2,1,0),0)</f>
        <v>0</v>
      </c>
      <c r="AM348" s="112">
        <f t="shared" si="27"/>
        <v>0</v>
      </c>
      <c r="AN348" s="112">
        <f t="shared" si="28"/>
        <v>0</v>
      </c>
      <c r="AO348" s="112">
        <f t="shared" si="29"/>
        <v>0</v>
      </c>
      <c r="AP348" s="112">
        <f>IF($O348="○",IF(COUNTA(#REF!)&lt;5,1,0),0)</f>
        <v>1</v>
      </c>
    </row>
    <row r="349" spans="2:42" s="113" customFormat="1" ht="45" customHeight="1" x14ac:dyDescent="0.15">
      <c r="B349" s="93" t="s">
        <v>40</v>
      </c>
      <c r="C349" s="94" t="s">
        <v>1249</v>
      </c>
      <c r="D349" s="95" t="s">
        <v>1425</v>
      </c>
      <c r="E349" s="96" t="s">
        <v>1426</v>
      </c>
      <c r="F349" s="97" t="s">
        <v>1427</v>
      </c>
      <c r="G349" s="98" t="s">
        <v>1428</v>
      </c>
      <c r="H349" s="99" t="s">
        <v>52</v>
      </c>
      <c r="I349" s="100"/>
      <c r="J349" s="101" t="s">
        <v>47</v>
      </c>
      <c r="K349" s="101" t="s">
        <v>47</v>
      </c>
      <c r="L349" s="101"/>
      <c r="M349" s="101"/>
      <c r="N349" s="101"/>
      <c r="O349" s="101" t="s">
        <v>47</v>
      </c>
      <c r="P349" s="101"/>
      <c r="Q349" s="101"/>
      <c r="R349" s="102"/>
      <c r="S349" s="103"/>
      <c r="T349" s="104">
        <v>0</v>
      </c>
      <c r="U349" s="105">
        <v>0</v>
      </c>
      <c r="V349" s="106">
        <v>0</v>
      </c>
      <c r="W349" s="105">
        <v>0</v>
      </c>
      <c r="X349" s="106">
        <v>0</v>
      </c>
      <c r="Y349" s="107">
        <v>0</v>
      </c>
      <c r="Z349" s="108"/>
      <c r="AA349" s="97"/>
      <c r="AB349" s="109"/>
      <c r="AC349" s="98"/>
      <c r="AD349" s="97"/>
      <c r="AE349" s="98"/>
      <c r="AF349" s="110"/>
      <c r="AG349" s="111"/>
      <c r="AH349" s="23" t="e">
        <f>IF(#REF!=1,IF(OR(COUNTA($D349:$G349)&lt;5,COUNTA($J349:$Q349)&lt;1),1,0),0)</f>
        <v>#REF!</v>
      </c>
      <c r="AI349" s="23" t="e">
        <f>IF(#REF!=801,IF(COUNTA(I349)=1,0,1),0)</f>
        <v>#REF!</v>
      </c>
      <c r="AJ349" s="112">
        <f t="shared" si="25"/>
        <v>0</v>
      </c>
      <c r="AK349" s="112">
        <f t="shared" si="26"/>
        <v>0</v>
      </c>
      <c r="AL349" s="112">
        <f>IF($M349="○",IF(COUNTA(#REF!)&lt;2,1,0),0)</f>
        <v>0</v>
      </c>
      <c r="AM349" s="112">
        <f t="shared" si="27"/>
        <v>0</v>
      </c>
      <c r="AN349" s="112">
        <f t="shared" si="28"/>
        <v>0</v>
      </c>
      <c r="AO349" s="112">
        <f t="shared" si="29"/>
        <v>0</v>
      </c>
      <c r="AP349" s="112">
        <f>IF($O349="○",IF(COUNTA(#REF!)&lt;5,1,0),0)</f>
        <v>1</v>
      </c>
    </row>
    <row r="350" spans="2:42" s="113" customFormat="1" ht="45" customHeight="1" x14ac:dyDescent="0.15">
      <c r="B350" s="93" t="s">
        <v>40</v>
      </c>
      <c r="C350" s="94" t="s">
        <v>1249</v>
      </c>
      <c r="D350" s="95" t="s">
        <v>1429</v>
      </c>
      <c r="E350" s="96" t="s">
        <v>1430</v>
      </c>
      <c r="F350" s="97" t="s">
        <v>1431</v>
      </c>
      <c r="G350" s="98" t="s">
        <v>1432</v>
      </c>
      <c r="H350" s="99" t="s">
        <v>218</v>
      </c>
      <c r="I350" s="100"/>
      <c r="J350" s="101" t="s">
        <v>47</v>
      </c>
      <c r="K350" s="101" t="s">
        <v>47</v>
      </c>
      <c r="L350" s="101"/>
      <c r="M350" s="101"/>
      <c r="N350" s="101"/>
      <c r="O350" s="101" t="s">
        <v>47</v>
      </c>
      <c r="P350" s="101"/>
      <c r="Q350" s="101"/>
      <c r="R350" s="102"/>
      <c r="S350" s="103"/>
      <c r="T350" s="104">
        <v>0</v>
      </c>
      <c r="U350" s="105">
        <v>0</v>
      </c>
      <c r="V350" s="106">
        <v>0</v>
      </c>
      <c r="W350" s="105">
        <v>0</v>
      </c>
      <c r="X350" s="106">
        <v>0</v>
      </c>
      <c r="Y350" s="107">
        <v>0</v>
      </c>
      <c r="Z350" s="108"/>
      <c r="AA350" s="97"/>
      <c r="AB350" s="109"/>
      <c r="AC350" s="98"/>
      <c r="AD350" s="97"/>
      <c r="AE350" s="98"/>
      <c r="AF350" s="110"/>
      <c r="AG350" s="111"/>
      <c r="AH350" s="23" t="e">
        <f>IF(#REF!=1,IF(OR(COUNTA($D350:$G350)&lt;5,COUNTA($J350:$Q350)&lt;1),1,0),0)</f>
        <v>#REF!</v>
      </c>
      <c r="AI350" s="23" t="e">
        <f>IF(#REF!=801,IF(COUNTA(I350)=1,0,1),0)</f>
        <v>#REF!</v>
      </c>
      <c r="AJ350" s="112">
        <f t="shared" si="25"/>
        <v>0</v>
      </c>
      <c r="AK350" s="112">
        <f t="shared" si="26"/>
        <v>0</v>
      </c>
      <c r="AL350" s="112">
        <f>IF($M350="○",IF(COUNTA(#REF!)&lt;2,1,0),0)</f>
        <v>0</v>
      </c>
      <c r="AM350" s="112">
        <f t="shared" si="27"/>
        <v>0</v>
      </c>
      <c r="AN350" s="112">
        <f t="shared" si="28"/>
        <v>0</v>
      </c>
      <c r="AO350" s="112">
        <f t="shared" si="29"/>
        <v>0</v>
      </c>
      <c r="AP350" s="112">
        <f>IF($O350="○",IF(COUNTA(#REF!)&lt;5,1,0),0)</f>
        <v>1</v>
      </c>
    </row>
    <row r="351" spans="2:42" s="113" customFormat="1" ht="45" customHeight="1" x14ac:dyDescent="0.15">
      <c r="B351" s="93" t="s">
        <v>40</v>
      </c>
      <c r="C351" s="94" t="s">
        <v>1249</v>
      </c>
      <c r="D351" s="95" t="s">
        <v>1433</v>
      </c>
      <c r="E351" s="96" t="s">
        <v>1434</v>
      </c>
      <c r="F351" s="97" t="s">
        <v>1435</v>
      </c>
      <c r="G351" s="98" t="s">
        <v>1436</v>
      </c>
      <c r="H351" s="99" t="s">
        <v>227</v>
      </c>
      <c r="I351" s="100"/>
      <c r="J351" s="101" t="s">
        <v>47</v>
      </c>
      <c r="K351" s="101" t="s">
        <v>47</v>
      </c>
      <c r="L351" s="101"/>
      <c r="M351" s="101"/>
      <c r="N351" s="101"/>
      <c r="O351" s="101" t="s">
        <v>47</v>
      </c>
      <c r="P351" s="101"/>
      <c r="Q351" s="101"/>
      <c r="R351" s="102"/>
      <c r="S351" s="103"/>
      <c r="T351" s="104">
        <v>0</v>
      </c>
      <c r="U351" s="105">
        <v>0</v>
      </c>
      <c r="V351" s="106">
        <v>0</v>
      </c>
      <c r="W351" s="105">
        <v>0</v>
      </c>
      <c r="X351" s="106">
        <v>0</v>
      </c>
      <c r="Y351" s="107">
        <v>0</v>
      </c>
      <c r="Z351" s="108"/>
      <c r="AA351" s="97"/>
      <c r="AB351" s="109"/>
      <c r="AC351" s="98"/>
      <c r="AD351" s="97"/>
      <c r="AE351" s="98"/>
      <c r="AF351" s="110"/>
      <c r="AG351" s="111"/>
      <c r="AH351" s="23" t="e">
        <f>IF(#REF!=1,IF(OR(COUNTA($D351:$G351)&lt;5,COUNTA($J351:$Q351)&lt;1),1,0),0)</f>
        <v>#REF!</v>
      </c>
      <c r="AI351" s="23" t="e">
        <f>IF(#REF!=801,IF(COUNTA(I351)=1,0,1),0)</f>
        <v>#REF!</v>
      </c>
      <c r="AJ351" s="112">
        <f t="shared" si="25"/>
        <v>0</v>
      </c>
      <c r="AK351" s="112">
        <f t="shared" si="26"/>
        <v>0</v>
      </c>
      <c r="AL351" s="112">
        <f>IF($M351="○",IF(COUNTA(#REF!)&lt;2,1,0),0)</f>
        <v>0</v>
      </c>
      <c r="AM351" s="112">
        <f t="shared" si="27"/>
        <v>0</v>
      </c>
      <c r="AN351" s="112">
        <f t="shared" si="28"/>
        <v>0</v>
      </c>
      <c r="AO351" s="112">
        <f t="shared" si="29"/>
        <v>0</v>
      </c>
      <c r="AP351" s="112">
        <f>IF($O351="○",IF(COUNTA(#REF!)&lt;5,1,0),0)</f>
        <v>1</v>
      </c>
    </row>
    <row r="352" spans="2:42" s="113" customFormat="1" ht="45" customHeight="1" x14ac:dyDescent="0.15">
      <c r="B352" s="93" t="s">
        <v>40</v>
      </c>
      <c r="C352" s="94" t="s">
        <v>1249</v>
      </c>
      <c r="D352" s="95" t="s">
        <v>1437</v>
      </c>
      <c r="E352" s="96" t="s">
        <v>1438</v>
      </c>
      <c r="F352" s="97" t="s">
        <v>1439</v>
      </c>
      <c r="G352" s="98" t="s">
        <v>1440</v>
      </c>
      <c r="H352" s="99" t="s">
        <v>644</v>
      </c>
      <c r="I352" s="100"/>
      <c r="J352" s="101"/>
      <c r="K352" s="101" t="s">
        <v>47</v>
      </c>
      <c r="L352" s="101"/>
      <c r="M352" s="101"/>
      <c r="N352" s="101"/>
      <c r="O352" s="101" t="s">
        <v>47</v>
      </c>
      <c r="P352" s="101"/>
      <c r="Q352" s="101"/>
      <c r="R352" s="102"/>
      <c r="S352" s="103"/>
      <c r="T352" s="104">
        <v>0</v>
      </c>
      <c r="U352" s="105">
        <v>0</v>
      </c>
      <c r="V352" s="106">
        <v>0</v>
      </c>
      <c r="W352" s="105">
        <v>0</v>
      </c>
      <c r="X352" s="106">
        <v>0</v>
      </c>
      <c r="Y352" s="107">
        <v>0</v>
      </c>
      <c r="Z352" s="108"/>
      <c r="AA352" s="97"/>
      <c r="AB352" s="109"/>
      <c r="AC352" s="98"/>
      <c r="AD352" s="97"/>
      <c r="AE352" s="98"/>
      <c r="AF352" s="110"/>
      <c r="AG352" s="111"/>
      <c r="AH352" s="23" t="e">
        <f>IF(#REF!=1,IF(OR(COUNTA($D352:$G352)&lt;5,COUNTA($J352:$Q352)&lt;1),1,0),0)</f>
        <v>#REF!</v>
      </c>
      <c r="AI352" s="23" t="e">
        <f>IF(#REF!=801,IF(COUNTA(I352)=1,0,1),0)</f>
        <v>#REF!</v>
      </c>
      <c r="AJ352" s="112">
        <f t="shared" si="25"/>
        <v>0</v>
      </c>
      <c r="AK352" s="112">
        <f t="shared" si="26"/>
        <v>0</v>
      </c>
      <c r="AL352" s="112">
        <f>IF($M352="○",IF(COUNTA(#REF!)&lt;2,1,0),0)</f>
        <v>0</v>
      </c>
      <c r="AM352" s="112">
        <f t="shared" si="27"/>
        <v>0</v>
      </c>
      <c r="AN352" s="112">
        <f t="shared" si="28"/>
        <v>0</v>
      </c>
      <c r="AO352" s="112">
        <f t="shared" si="29"/>
        <v>0</v>
      </c>
      <c r="AP352" s="112">
        <f>IF($O352="○",IF(COUNTA(#REF!)&lt;5,1,0),0)</f>
        <v>1</v>
      </c>
    </row>
    <row r="353" spans="2:42" s="113" customFormat="1" ht="45" customHeight="1" x14ac:dyDescent="0.15">
      <c r="B353" s="93" t="s">
        <v>40</v>
      </c>
      <c r="C353" s="94" t="s">
        <v>1249</v>
      </c>
      <c r="D353" s="95" t="s">
        <v>1441</v>
      </c>
      <c r="E353" s="96" t="s">
        <v>1442</v>
      </c>
      <c r="F353" s="97" t="s">
        <v>1443</v>
      </c>
      <c r="G353" s="98" t="s">
        <v>1444</v>
      </c>
      <c r="H353" s="99" t="s">
        <v>46</v>
      </c>
      <c r="I353" s="100"/>
      <c r="J353" s="101" t="s">
        <v>47</v>
      </c>
      <c r="K353" s="101" t="s">
        <v>47</v>
      </c>
      <c r="L353" s="101"/>
      <c r="M353" s="101"/>
      <c r="N353" s="101"/>
      <c r="O353" s="101" t="s">
        <v>47</v>
      </c>
      <c r="P353" s="101"/>
      <c r="Q353" s="101" t="s">
        <v>47</v>
      </c>
      <c r="R353" s="102"/>
      <c r="S353" s="103"/>
      <c r="T353" s="104">
        <v>0</v>
      </c>
      <c r="U353" s="105">
        <v>0</v>
      </c>
      <c r="V353" s="106">
        <v>0</v>
      </c>
      <c r="W353" s="105">
        <v>0</v>
      </c>
      <c r="X353" s="106">
        <v>0</v>
      </c>
      <c r="Y353" s="107">
        <v>0</v>
      </c>
      <c r="Z353" s="108"/>
      <c r="AA353" s="97"/>
      <c r="AB353" s="109"/>
      <c r="AC353" s="98"/>
      <c r="AD353" s="97"/>
      <c r="AE353" s="98"/>
      <c r="AF353" s="110"/>
      <c r="AG353" s="111"/>
      <c r="AH353" s="23" t="e">
        <f>IF(#REF!=1,IF(OR(COUNTA($D353:$G353)&lt;5,COUNTA($J353:$Q353)&lt;1),1,0),0)</f>
        <v>#REF!</v>
      </c>
      <c r="AI353" s="23" t="e">
        <f>IF(#REF!=801,IF(COUNTA(I353)=1,0,1),0)</f>
        <v>#REF!</v>
      </c>
      <c r="AJ353" s="112">
        <f t="shared" si="25"/>
        <v>0</v>
      </c>
      <c r="AK353" s="112">
        <f t="shared" si="26"/>
        <v>0</v>
      </c>
      <c r="AL353" s="112">
        <f>IF($M353="○",IF(COUNTA(#REF!)&lt;2,1,0),0)</f>
        <v>0</v>
      </c>
      <c r="AM353" s="112">
        <f t="shared" si="27"/>
        <v>0</v>
      </c>
      <c r="AN353" s="112">
        <f t="shared" si="28"/>
        <v>0</v>
      </c>
      <c r="AO353" s="112">
        <f t="shared" si="29"/>
        <v>0</v>
      </c>
      <c r="AP353" s="112">
        <f>IF($O353="○",IF(COUNTA(#REF!)&lt;5,1,0),0)</f>
        <v>1</v>
      </c>
    </row>
    <row r="354" spans="2:42" s="113" customFormat="1" ht="45" customHeight="1" x14ac:dyDescent="0.15">
      <c r="B354" s="93" t="s">
        <v>40</v>
      </c>
      <c r="C354" s="94" t="s">
        <v>1249</v>
      </c>
      <c r="D354" s="95" t="s">
        <v>1445</v>
      </c>
      <c r="E354" s="96" t="s">
        <v>1446</v>
      </c>
      <c r="F354" s="97" t="s">
        <v>1447</v>
      </c>
      <c r="G354" s="98" t="s">
        <v>1448</v>
      </c>
      <c r="H354" s="99" t="s">
        <v>227</v>
      </c>
      <c r="I354" s="100"/>
      <c r="J354" s="101" t="s">
        <v>47</v>
      </c>
      <c r="K354" s="101" t="s">
        <v>47</v>
      </c>
      <c r="L354" s="101"/>
      <c r="M354" s="101"/>
      <c r="N354" s="101"/>
      <c r="O354" s="101" t="s">
        <v>47</v>
      </c>
      <c r="P354" s="101"/>
      <c r="Q354" s="101"/>
      <c r="R354" s="102"/>
      <c r="S354" s="103"/>
      <c r="T354" s="104">
        <v>0</v>
      </c>
      <c r="U354" s="105">
        <v>0</v>
      </c>
      <c r="V354" s="106">
        <v>0</v>
      </c>
      <c r="W354" s="105">
        <v>0</v>
      </c>
      <c r="X354" s="106">
        <v>0</v>
      </c>
      <c r="Y354" s="107">
        <v>0</v>
      </c>
      <c r="Z354" s="108"/>
      <c r="AA354" s="97"/>
      <c r="AB354" s="109"/>
      <c r="AC354" s="98"/>
      <c r="AD354" s="97"/>
      <c r="AE354" s="98"/>
      <c r="AF354" s="110"/>
      <c r="AG354" s="111"/>
      <c r="AH354" s="23" t="e">
        <f>IF(#REF!=1,IF(OR(COUNTA($D354:$G354)&lt;5,COUNTA($J354:$Q354)&lt;1),1,0),0)</f>
        <v>#REF!</v>
      </c>
      <c r="AI354" s="23" t="e">
        <f>IF(#REF!=801,IF(COUNTA(I354)=1,0,1),0)</f>
        <v>#REF!</v>
      </c>
      <c r="AJ354" s="112">
        <f t="shared" si="25"/>
        <v>0</v>
      </c>
      <c r="AK354" s="112">
        <f t="shared" si="26"/>
        <v>0</v>
      </c>
      <c r="AL354" s="112">
        <f>IF($M354="○",IF(COUNTA(#REF!)&lt;2,1,0),0)</f>
        <v>0</v>
      </c>
      <c r="AM354" s="112">
        <f t="shared" si="27"/>
        <v>0</v>
      </c>
      <c r="AN354" s="112">
        <f t="shared" si="28"/>
        <v>0</v>
      </c>
      <c r="AO354" s="112">
        <f t="shared" si="29"/>
        <v>0</v>
      </c>
      <c r="AP354" s="112">
        <f>IF($O354="○",IF(COUNTA(#REF!)&lt;5,1,0),0)</f>
        <v>1</v>
      </c>
    </row>
    <row r="355" spans="2:42" s="113" customFormat="1" ht="45" customHeight="1" x14ac:dyDescent="0.15">
      <c r="B355" s="93" t="s">
        <v>40</v>
      </c>
      <c r="C355" s="94" t="s">
        <v>1249</v>
      </c>
      <c r="D355" s="95" t="s">
        <v>1449</v>
      </c>
      <c r="E355" s="96" t="s">
        <v>1450</v>
      </c>
      <c r="F355" s="97" t="s">
        <v>1451</v>
      </c>
      <c r="G355" s="98" t="s">
        <v>1452</v>
      </c>
      <c r="H355" s="99" t="s">
        <v>114</v>
      </c>
      <c r="I355" s="100"/>
      <c r="J355" s="101"/>
      <c r="K355" s="101" t="s">
        <v>47</v>
      </c>
      <c r="L355" s="101"/>
      <c r="M355" s="101"/>
      <c r="N355" s="101"/>
      <c r="O355" s="101" t="s">
        <v>47</v>
      </c>
      <c r="P355" s="101"/>
      <c r="Q355" s="101"/>
      <c r="R355" s="102"/>
      <c r="S355" s="103"/>
      <c r="T355" s="104">
        <v>0</v>
      </c>
      <c r="U355" s="105">
        <v>0</v>
      </c>
      <c r="V355" s="106">
        <v>0</v>
      </c>
      <c r="W355" s="105">
        <v>0</v>
      </c>
      <c r="X355" s="106">
        <v>0</v>
      </c>
      <c r="Y355" s="107">
        <v>0</v>
      </c>
      <c r="Z355" s="108"/>
      <c r="AA355" s="97"/>
      <c r="AB355" s="109"/>
      <c r="AC355" s="98"/>
      <c r="AD355" s="97"/>
      <c r="AE355" s="98"/>
      <c r="AF355" s="110"/>
      <c r="AG355" s="111"/>
      <c r="AH355" s="23" t="e">
        <f>IF(#REF!=1,IF(OR(COUNTA($D355:$G355)&lt;5,COUNTA($J355:$Q355)&lt;1),1,0),0)</f>
        <v>#REF!</v>
      </c>
      <c r="AI355" s="23" t="e">
        <f>IF(#REF!=801,IF(COUNTA(I355)=1,0,1),0)</f>
        <v>#REF!</v>
      </c>
      <c r="AJ355" s="112">
        <f t="shared" si="25"/>
        <v>0</v>
      </c>
      <c r="AK355" s="112">
        <f t="shared" si="26"/>
        <v>0</v>
      </c>
      <c r="AL355" s="112">
        <f>IF($M355="○",IF(COUNTA(#REF!)&lt;2,1,0),0)</f>
        <v>0</v>
      </c>
      <c r="AM355" s="112">
        <f t="shared" si="27"/>
        <v>0</v>
      </c>
      <c r="AN355" s="112">
        <f t="shared" si="28"/>
        <v>0</v>
      </c>
      <c r="AO355" s="112">
        <f t="shared" si="29"/>
        <v>0</v>
      </c>
      <c r="AP355" s="112">
        <f>IF($O355="○",IF(COUNTA(#REF!)&lt;5,1,0),0)</f>
        <v>1</v>
      </c>
    </row>
    <row r="356" spans="2:42" s="113" customFormat="1" ht="45" customHeight="1" x14ac:dyDescent="0.15">
      <c r="B356" s="93" t="s">
        <v>40</v>
      </c>
      <c r="C356" s="94" t="s">
        <v>1249</v>
      </c>
      <c r="D356" s="95" t="s">
        <v>1275</v>
      </c>
      <c r="E356" s="96" t="s">
        <v>1276</v>
      </c>
      <c r="F356" s="97" t="s">
        <v>1277</v>
      </c>
      <c r="G356" s="98" t="s">
        <v>1278</v>
      </c>
      <c r="H356" s="99" t="s">
        <v>46</v>
      </c>
      <c r="I356" s="100"/>
      <c r="J356" s="101" t="s">
        <v>47</v>
      </c>
      <c r="K356" s="101"/>
      <c r="L356" s="101"/>
      <c r="M356" s="101"/>
      <c r="N356" s="101"/>
      <c r="O356" s="101"/>
      <c r="P356" s="101"/>
      <c r="Q356" s="101" t="s">
        <v>47</v>
      </c>
      <c r="R356" s="102"/>
      <c r="S356" s="103"/>
      <c r="T356" s="104">
        <v>0</v>
      </c>
      <c r="U356" s="105">
        <v>0</v>
      </c>
      <c r="V356" s="106">
        <v>0</v>
      </c>
      <c r="W356" s="105">
        <v>0</v>
      </c>
      <c r="X356" s="106">
        <v>0</v>
      </c>
      <c r="Y356" s="107">
        <v>0</v>
      </c>
      <c r="Z356" s="108"/>
      <c r="AA356" s="97"/>
      <c r="AB356" s="109"/>
      <c r="AC356" s="98"/>
      <c r="AD356" s="97"/>
      <c r="AE356" s="98"/>
      <c r="AF356" s="110"/>
      <c r="AG356" s="111"/>
      <c r="AH356" s="23" t="e">
        <f>IF(#REF!=1,IF(OR(COUNTA($D356:$G356)&lt;5,COUNTA($J356:$Q356)&lt;1),1,0),0)</f>
        <v>#REF!</v>
      </c>
      <c r="AI356" s="23" t="e">
        <f>IF(#REF!=801,IF(COUNTA(I356)=1,0,1),0)</f>
        <v>#REF!</v>
      </c>
      <c r="AJ356" s="112">
        <f t="shared" si="25"/>
        <v>0</v>
      </c>
      <c r="AK356" s="112">
        <f t="shared" si="26"/>
        <v>0</v>
      </c>
      <c r="AL356" s="112">
        <f>IF($M356="○",IF(COUNTA(#REF!)&lt;2,1,0),0)</f>
        <v>0</v>
      </c>
      <c r="AM356" s="112">
        <f t="shared" si="27"/>
        <v>0</v>
      </c>
      <c r="AN356" s="112">
        <f t="shared" si="28"/>
        <v>0</v>
      </c>
      <c r="AO356" s="112">
        <f t="shared" si="29"/>
        <v>0</v>
      </c>
      <c r="AP356" s="112">
        <f>IF($O356="○",IF(COUNTA(#REF!)&lt;5,1,0),0)</f>
        <v>0</v>
      </c>
    </row>
    <row r="357" spans="2:42" s="113" customFormat="1" ht="45" customHeight="1" x14ac:dyDescent="0.15">
      <c r="B357" s="93" t="s">
        <v>40</v>
      </c>
      <c r="C357" s="94" t="s">
        <v>1249</v>
      </c>
      <c r="D357" s="95" t="s">
        <v>1453</v>
      </c>
      <c r="E357" s="96" t="s">
        <v>1454</v>
      </c>
      <c r="F357" s="97" t="s">
        <v>1455</v>
      </c>
      <c r="G357" s="98" t="s">
        <v>1456</v>
      </c>
      <c r="H357" s="99" t="s">
        <v>1120</v>
      </c>
      <c r="I357" s="100"/>
      <c r="J357" s="101" t="s">
        <v>47</v>
      </c>
      <c r="K357" s="101" t="s">
        <v>47</v>
      </c>
      <c r="L357" s="101"/>
      <c r="M357" s="101"/>
      <c r="N357" s="101"/>
      <c r="O357" s="101" t="s">
        <v>47</v>
      </c>
      <c r="P357" s="101"/>
      <c r="Q357" s="101"/>
      <c r="R357" s="102"/>
      <c r="S357" s="103"/>
      <c r="T357" s="104">
        <v>0</v>
      </c>
      <c r="U357" s="105">
        <v>0</v>
      </c>
      <c r="V357" s="106">
        <v>0</v>
      </c>
      <c r="W357" s="105">
        <v>0</v>
      </c>
      <c r="X357" s="106">
        <v>0</v>
      </c>
      <c r="Y357" s="107">
        <v>0</v>
      </c>
      <c r="Z357" s="108"/>
      <c r="AA357" s="97"/>
      <c r="AB357" s="109"/>
      <c r="AC357" s="98"/>
      <c r="AD357" s="97"/>
      <c r="AE357" s="98"/>
      <c r="AF357" s="110"/>
      <c r="AG357" s="111"/>
      <c r="AH357" s="23" t="e">
        <f>IF(#REF!=1,IF(OR(COUNTA($D357:$G357)&lt;5,COUNTA($J357:$Q357)&lt;1),1,0),0)</f>
        <v>#REF!</v>
      </c>
      <c r="AI357" s="23" t="e">
        <f>IF(#REF!=801,IF(COUNTA(I357)=1,0,1),0)</f>
        <v>#REF!</v>
      </c>
      <c r="AJ357" s="112">
        <f t="shared" si="25"/>
        <v>0</v>
      </c>
      <c r="AK357" s="112">
        <f t="shared" si="26"/>
        <v>0</v>
      </c>
      <c r="AL357" s="112">
        <f>IF($M357="○",IF(COUNTA(#REF!)&lt;2,1,0),0)</f>
        <v>0</v>
      </c>
      <c r="AM357" s="112">
        <f t="shared" si="27"/>
        <v>0</v>
      </c>
      <c r="AN357" s="112">
        <f t="shared" si="28"/>
        <v>0</v>
      </c>
      <c r="AO357" s="112">
        <f t="shared" si="29"/>
        <v>0</v>
      </c>
      <c r="AP357" s="112">
        <f>IF($O357="○",IF(COUNTA(#REF!)&lt;5,1,0),0)</f>
        <v>1</v>
      </c>
    </row>
    <row r="358" spans="2:42" s="113" customFormat="1" ht="45" customHeight="1" x14ac:dyDescent="0.15">
      <c r="B358" s="93" t="s">
        <v>40</v>
      </c>
      <c r="C358" s="94" t="s">
        <v>1249</v>
      </c>
      <c r="D358" s="95" t="s">
        <v>1457</v>
      </c>
      <c r="E358" s="96" t="s">
        <v>1458</v>
      </c>
      <c r="F358" s="97" t="s">
        <v>1459</v>
      </c>
      <c r="G358" s="98" t="s">
        <v>1460</v>
      </c>
      <c r="H358" s="99" t="s">
        <v>46</v>
      </c>
      <c r="I358" s="100"/>
      <c r="J358" s="101" t="s">
        <v>47</v>
      </c>
      <c r="K358" s="101" t="s">
        <v>47</v>
      </c>
      <c r="L358" s="101"/>
      <c r="M358" s="101"/>
      <c r="N358" s="101"/>
      <c r="O358" s="101" t="s">
        <v>47</v>
      </c>
      <c r="P358" s="101"/>
      <c r="Q358" s="101"/>
      <c r="R358" s="102"/>
      <c r="S358" s="103"/>
      <c r="T358" s="104">
        <v>0</v>
      </c>
      <c r="U358" s="105">
        <v>0</v>
      </c>
      <c r="V358" s="106">
        <v>0</v>
      </c>
      <c r="W358" s="105">
        <v>0</v>
      </c>
      <c r="X358" s="106">
        <v>0</v>
      </c>
      <c r="Y358" s="107">
        <v>0</v>
      </c>
      <c r="Z358" s="108"/>
      <c r="AA358" s="97"/>
      <c r="AB358" s="109"/>
      <c r="AC358" s="98"/>
      <c r="AD358" s="97"/>
      <c r="AE358" s="98"/>
      <c r="AF358" s="110"/>
      <c r="AG358" s="111"/>
      <c r="AH358" s="23" t="e">
        <f>IF(#REF!=1,IF(OR(COUNTA($D358:$G358)&lt;5,COUNTA($J358:$Q358)&lt;1),1,0),0)</f>
        <v>#REF!</v>
      </c>
      <c r="AI358" s="23" t="e">
        <f>IF(#REF!=801,IF(COUNTA(I358)=1,0,1),0)</f>
        <v>#REF!</v>
      </c>
      <c r="AJ358" s="112">
        <f t="shared" si="25"/>
        <v>0</v>
      </c>
      <c r="AK358" s="112">
        <f t="shared" si="26"/>
        <v>0</v>
      </c>
      <c r="AL358" s="112">
        <f>IF($M358="○",IF(COUNTA(#REF!)&lt;2,1,0),0)</f>
        <v>0</v>
      </c>
      <c r="AM358" s="112">
        <f t="shared" si="27"/>
        <v>0</v>
      </c>
      <c r="AN358" s="112">
        <f t="shared" si="28"/>
        <v>0</v>
      </c>
      <c r="AO358" s="112">
        <f t="shared" si="29"/>
        <v>0</v>
      </c>
      <c r="AP358" s="112">
        <f>IF($O358="○",IF(COUNTA(#REF!)&lt;5,1,0),0)</f>
        <v>1</v>
      </c>
    </row>
    <row r="359" spans="2:42" s="113" customFormat="1" ht="45" customHeight="1" x14ac:dyDescent="0.15">
      <c r="B359" s="93" t="s">
        <v>40</v>
      </c>
      <c r="C359" s="94" t="s">
        <v>1249</v>
      </c>
      <c r="D359" s="95" t="s">
        <v>1461</v>
      </c>
      <c r="E359" s="96" t="s">
        <v>1462</v>
      </c>
      <c r="F359" s="97" t="s">
        <v>1463</v>
      </c>
      <c r="G359" s="98" t="s">
        <v>1464</v>
      </c>
      <c r="H359" s="99" t="s">
        <v>512</v>
      </c>
      <c r="I359" s="100"/>
      <c r="J359" s="101" t="s">
        <v>47</v>
      </c>
      <c r="K359" s="101" t="s">
        <v>47</v>
      </c>
      <c r="L359" s="101"/>
      <c r="M359" s="101"/>
      <c r="N359" s="101"/>
      <c r="O359" s="101" t="s">
        <v>47</v>
      </c>
      <c r="P359" s="101"/>
      <c r="Q359" s="101"/>
      <c r="R359" s="102"/>
      <c r="S359" s="103"/>
      <c r="T359" s="104">
        <v>0</v>
      </c>
      <c r="U359" s="105">
        <v>0</v>
      </c>
      <c r="V359" s="106">
        <v>0</v>
      </c>
      <c r="W359" s="105">
        <v>0</v>
      </c>
      <c r="X359" s="106">
        <v>0</v>
      </c>
      <c r="Y359" s="107">
        <v>0</v>
      </c>
      <c r="Z359" s="108"/>
      <c r="AA359" s="97"/>
      <c r="AB359" s="109"/>
      <c r="AC359" s="98"/>
      <c r="AD359" s="97"/>
      <c r="AE359" s="98"/>
      <c r="AF359" s="110"/>
      <c r="AG359" s="111"/>
      <c r="AH359" s="23" t="e">
        <f>IF(#REF!=1,IF(OR(COUNTA($D359:$G359)&lt;5,COUNTA($J359:$Q359)&lt;1),1,0),0)</f>
        <v>#REF!</v>
      </c>
      <c r="AI359" s="23" t="e">
        <f>IF(#REF!=801,IF(COUNTA(I359)=1,0,1),0)</f>
        <v>#REF!</v>
      </c>
      <c r="AJ359" s="112">
        <f t="shared" si="25"/>
        <v>0</v>
      </c>
      <c r="AK359" s="112">
        <f t="shared" si="26"/>
        <v>0</v>
      </c>
      <c r="AL359" s="112">
        <f>IF($M359="○",IF(COUNTA(#REF!)&lt;2,1,0),0)</f>
        <v>0</v>
      </c>
      <c r="AM359" s="112">
        <f t="shared" si="27"/>
        <v>0</v>
      </c>
      <c r="AN359" s="112">
        <f t="shared" si="28"/>
        <v>0</v>
      </c>
      <c r="AO359" s="112">
        <f t="shared" si="29"/>
        <v>0</v>
      </c>
      <c r="AP359" s="112">
        <f>IF($O359="○",IF(COUNTA(#REF!)&lt;5,1,0),0)</f>
        <v>1</v>
      </c>
    </row>
    <row r="360" spans="2:42" s="113" customFormat="1" ht="45" customHeight="1" x14ac:dyDescent="0.15">
      <c r="B360" s="93" t="s">
        <v>40</v>
      </c>
      <c r="C360" s="94" t="s">
        <v>1249</v>
      </c>
      <c r="D360" s="95" t="s">
        <v>1465</v>
      </c>
      <c r="E360" s="96" t="s">
        <v>1466</v>
      </c>
      <c r="F360" s="97" t="s">
        <v>1467</v>
      </c>
      <c r="G360" s="98" t="s">
        <v>1468</v>
      </c>
      <c r="H360" s="99" t="s">
        <v>1367</v>
      </c>
      <c r="I360" s="100"/>
      <c r="J360" s="101" t="s">
        <v>47</v>
      </c>
      <c r="K360" s="101" t="s">
        <v>47</v>
      </c>
      <c r="L360" s="101"/>
      <c r="M360" s="101"/>
      <c r="N360" s="101"/>
      <c r="O360" s="101" t="s">
        <v>47</v>
      </c>
      <c r="P360" s="101"/>
      <c r="Q360" s="101"/>
      <c r="R360" s="102"/>
      <c r="S360" s="103"/>
      <c r="T360" s="104">
        <v>0</v>
      </c>
      <c r="U360" s="105">
        <v>0</v>
      </c>
      <c r="V360" s="106">
        <v>0</v>
      </c>
      <c r="W360" s="105">
        <v>0</v>
      </c>
      <c r="X360" s="106">
        <v>0</v>
      </c>
      <c r="Y360" s="107">
        <v>0</v>
      </c>
      <c r="Z360" s="108"/>
      <c r="AA360" s="97"/>
      <c r="AB360" s="109"/>
      <c r="AC360" s="98"/>
      <c r="AD360" s="97"/>
      <c r="AE360" s="98"/>
      <c r="AF360" s="110"/>
      <c r="AG360" s="111"/>
      <c r="AH360" s="23" t="e">
        <f>IF(#REF!=1,IF(OR(COUNTA($D360:$G360)&lt;5,COUNTA($J360:$Q360)&lt;1),1,0),0)</f>
        <v>#REF!</v>
      </c>
      <c r="AI360" s="23" t="e">
        <f>IF(#REF!=801,IF(COUNTA(I360)=1,0,1),0)</f>
        <v>#REF!</v>
      </c>
      <c r="AJ360" s="112">
        <f t="shared" si="25"/>
        <v>0</v>
      </c>
      <c r="AK360" s="112">
        <f t="shared" si="26"/>
        <v>0</v>
      </c>
      <c r="AL360" s="112">
        <f>IF($M360="○",IF(COUNTA(#REF!)&lt;2,1,0),0)</f>
        <v>0</v>
      </c>
      <c r="AM360" s="112">
        <f t="shared" si="27"/>
        <v>0</v>
      </c>
      <c r="AN360" s="112">
        <f t="shared" si="28"/>
        <v>0</v>
      </c>
      <c r="AO360" s="112">
        <f t="shared" si="29"/>
        <v>0</v>
      </c>
      <c r="AP360" s="112">
        <f>IF($O360="○",IF(COUNTA(#REF!)&lt;5,1,0),0)</f>
        <v>1</v>
      </c>
    </row>
    <row r="361" spans="2:42" s="113" customFormat="1" ht="45" customHeight="1" x14ac:dyDescent="0.15">
      <c r="B361" s="93" t="s">
        <v>40</v>
      </c>
      <c r="C361" s="94" t="s">
        <v>1249</v>
      </c>
      <c r="D361" s="95" t="s">
        <v>1469</v>
      </c>
      <c r="E361" s="96" t="s">
        <v>1470</v>
      </c>
      <c r="F361" s="97" t="s">
        <v>1471</v>
      </c>
      <c r="G361" s="98" t="s">
        <v>1472</v>
      </c>
      <c r="H361" s="99" t="s">
        <v>114</v>
      </c>
      <c r="I361" s="100"/>
      <c r="J361" s="101"/>
      <c r="K361" s="101" t="s">
        <v>47</v>
      </c>
      <c r="L361" s="101"/>
      <c r="M361" s="101"/>
      <c r="N361" s="101"/>
      <c r="O361" s="101" t="s">
        <v>47</v>
      </c>
      <c r="P361" s="101"/>
      <c r="Q361" s="101"/>
      <c r="R361" s="102"/>
      <c r="S361" s="103"/>
      <c r="T361" s="104">
        <v>0</v>
      </c>
      <c r="U361" s="105">
        <v>0</v>
      </c>
      <c r="V361" s="106">
        <v>0</v>
      </c>
      <c r="W361" s="105">
        <v>0</v>
      </c>
      <c r="X361" s="106">
        <v>0</v>
      </c>
      <c r="Y361" s="107">
        <v>0</v>
      </c>
      <c r="Z361" s="108"/>
      <c r="AA361" s="97"/>
      <c r="AB361" s="109"/>
      <c r="AC361" s="98"/>
      <c r="AD361" s="97"/>
      <c r="AE361" s="98"/>
      <c r="AF361" s="110"/>
      <c r="AG361" s="111"/>
      <c r="AH361" s="23" t="e">
        <f>IF(#REF!=1,IF(OR(COUNTA($D361:$G361)&lt;5,COUNTA($J361:$Q361)&lt;1),1,0),0)</f>
        <v>#REF!</v>
      </c>
      <c r="AI361" s="23" t="e">
        <f>IF(#REF!=801,IF(COUNTA(I361)=1,0,1),0)</f>
        <v>#REF!</v>
      </c>
      <c r="AJ361" s="112">
        <f t="shared" si="25"/>
        <v>0</v>
      </c>
      <c r="AK361" s="112">
        <f t="shared" si="26"/>
        <v>0</v>
      </c>
      <c r="AL361" s="112">
        <f>IF($M361="○",IF(COUNTA(#REF!)&lt;2,1,0),0)</f>
        <v>0</v>
      </c>
      <c r="AM361" s="112">
        <f t="shared" si="27"/>
        <v>0</v>
      </c>
      <c r="AN361" s="112">
        <f t="shared" si="28"/>
        <v>0</v>
      </c>
      <c r="AO361" s="112">
        <f t="shared" si="29"/>
        <v>0</v>
      </c>
      <c r="AP361" s="112">
        <f>IF($O361="○",IF(COUNTA(#REF!)&lt;5,1,0),0)</f>
        <v>1</v>
      </c>
    </row>
    <row r="362" spans="2:42" s="113" customFormat="1" ht="45" customHeight="1" x14ac:dyDescent="0.15">
      <c r="B362" s="93" t="s">
        <v>40</v>
      </c>
      <c r="C362" s="94" t="s">
        <v>1249</v>
      </c>
      <c r="D362" s="95" t="s">
        <v>1473</v>
      </c>
      <c r="E362" s="96" t="s">
        <v>1474</v>
      </c>
      <c r="F362" s="97" t="s">
        <v>1475</v>
      </c>
      <c r="G362" s="98" t="s">
        <v>1476</v>
      </c>
      <c r="H362" s="99" t="s">
        <v>374</v>
      </c>
      <c r="I362" s="100"/>
      <c r="J362" s="101" t="s">
        <v>47</v>
      </c>
      <c r="K362" s="101" t="s">
        <v>47</v>
      </c>
      <c r="L362" s="101"/>
      <c r="M362" s="101"/>
      <c r="N362" s="101"/>
      <c r="O362" s="101" t="s">
        <v>47</v>
      </c>
      <c r="P362" s="101"/>
      <c r="Q362" s="101"/>
      <c r="R362" s="102"/>
      <c r="S362" s="103"/>
      <c r="T362" s="104">
        <v>0</v>
      </c>
      <c r="U362" s="105">
        <v>0</v>
      </c>
      <c r="V362" s="106">
        <v>0</v>
      </c>
      <c r="W362" s="105">
        <v>0</v>
      </c>
      <c r="X362" s="106">
        <v>0</v>
      </c>
      <c r="Y362" s="107">
        <v>0</v>
      </c>
      <c r="Z362" s="108"/>
      <c r="AA362" s="97"/>
      <c r="AB362" s="109"/>
      <c r="AC362" s="98"/>
      <c r="AD362" s="97"/>
      <c r="AE362" s="98"/>
      <c r="AF362" s="110"/>
      <c r="AG362" s="111"/>
      <c r="AH362" s="23" t="e">
        <f>IF(#REF!=1,IF(OR(COUNTA($D362:$G362)&lt;5,COUNTA($J362:$Q362)&lt;1),1,0),0)</f>
        <v>#REF!</v>
      </c>
      <c r="AI362" s="23" t="e">
        <f>IF(#REF!=801,IF(COUNTA(I362)=1,0,1),0)</f>
        <v>#REF!</v>
      </c>
      <c r="AJ362" s="112">
        <f t="shared" si="25"/>
        <v>0</v>
      </c>
      <c r="AK362" s="112">
        <f t="shared" si="26"/>
        <v>0</v>
      </c>
      <c r="AL362" s="112">
        <f>IF($M362="○",IF(COUNTA(#REF!)&lt;2,1,0),0)</f>
        <v>0</v>
      </c>
      <c r="AM362" s="112">
        <f t="shared" si="27"/>
        <v>0</v>
      </c>
      <c r="AN362" s="112">
        <f t="shared" si="28"/>
        <v>0</v>
      </c>
      <c r="AO362" s="112">
        <f t="shared" si="29"/>
        <v>0</v>
      </c>
      <c r="AP362" s="112">
        <f>IF($O362="○",IF(COUNTA(#REF!)&lt;5,1,0),0)</f>
        <v>1</v>
      </c>
    </row>
    <row r="363" spans="2:42" s="113" customFormat="1" ht="45" customHeight="1" x14ac:dyDescent="0.15">
      <c r="B363" s="93" t="s">
        <v>40</v>
      </c>
      <c r="C363" s="94" t="s">
        <v>1249</v>
      </c>
      <c r="D363" s="95" t="s">
        <v>1477</v>
      </c>
      <c r="E363" s="96" t="s">
        <v>1478</v>
      </c>
      <c r="F363" s="97" t="s">
        <v>1479</v>
      </c>
      <c r="G363" s="98" t="s">
        <v>1480</v>
      </c>
      <c r="H363" s="99" t="s">
        <v>143</v>
      </c>
      <c r="I363" s="100"/>
      <c r="J363" s="101" t="s">
        <v>47</v>
      </c>
      <c r="K363" s="101" t="s">
        <v>47</v>
      </c>
      <c r="L363" s="101"/>
      <c r="M363" s="101"/>
      <c r="N363" s="101"/>
      <c r="O363" s="101" t="s">
        <v>47</v>
      </c>
      <c r="P363" s="101"/>
      <c r="Q363" s="101"/>
      <c r="R363" s="102"/>
      <c r="S363" s="103"/>
      <c r="T363" s="104">
        <v>0</v>
      </c>
      <c r="U363" s="105">
        <v>0</v>
      </c>
      <c r="V363" s="106">
        <v>0</v>
      </c>
      <c r="W363" s="105">
        <v>0</v>
      </c>
      <c r="X363" s="106">
        <v>0</v>
      </c>
      <c r="Y363" s="107">
        <v>0</v>
      </c>
      <c r="Z363" s="108"/>
      <c r="AA363" s="97"/>
      <c r="AB363" s="109"/>
      <c r="AC363" s="98"/>
      <c r="AD363" s="97"/>
      <c r="AE363" s="98"/>
      <c r="AF363" s="110"/>
      <c r="AG363" s="111"/>
      <c r="AH363" s="23" t="e">
        <f>IF(#REF!=1,IF(OR(COUNTA($D363:$G363)&lt;5,COUNTA($J363:$Q363)&lt;1),1,0),0)</f>
        <v>#REF!</v>
      </c>
      <c r="AI363" s="23" t="e">
        <f>IF(#REF!=801,IF(COUNTA(I363)=1,0,1),0)</f>
        <v>#REF!</v>
      </c>
      <c r="AJ363" s="112">
        <f t="shared" si="25"/>
        <v>0</v>
      </c>
      <c r="AK363" s="112">
        <f t="shared" si="26"/>
        <v>0</v>
      </c>
      <c r="AL363" s="112">
        <f>IF($M363="○",IF(COUNTA(#REF!)&lt;2,1,0),0)</f>
        <v>0</v>
      </c>
      <c r="AM363" s="112">
        <f t="shared" si="27"/>
        <v>0</v>
      </c>
      <c r="AN363" s="112">
        <f t="shared" si="28"/>
        <v>0</v>
      </c>
      <c r="AO363" s="112">
        <f t="shared" si="29"/>
        <v>0</v>
      </c>
      <c r="AP363" s="112">
        <f>IF($O363="○",IF(COUNTA(#REF!)&lt;5,1,0),0)</f>
        <v>1</v>
      </c>
    </row>
    <row r="364" spans="2:42" s="113" customFormat="1" ht="45" customHeight="1" x14ac:dyDescent="0.15">
      <c r="B364" s="93" t="s">
        <v>40</v>
      </c>
      <c r="C364" s="94" t="s">
        <v>1249</v>
      </c>
      <c r="D364" s="95" t="s">
        <v>1481</v>
      </c>
      <c r="E364" s="96" t="s">
        <v>1482</v>
      </c>
      <c r="F364" s="97" t="s">
        <v>1483</v>
      </c>
      <c r="G364" s="98" t="s">
        <v>1484</v>
      </c>
      <c r="H364" s="99" t="s">
        <v>227</v>
      </c>
      <c r="I364" s="100"/>
      <c r="J364" s="101" t="s">
        <v>47</v>
      </c>
      <c r="K364" s="101" t="s">
        <v>47</v>
      </c>
      <c r="L364" s="101"/>
      <c r="M364" s="101"/>
      <c r="N364" s="101"/>
      <c r="O364" s="101" t="s">
        <v>47</v>
      </c>
      <c r="P364" s="101"/>
      <c r="Q364" s="101"/>
      <c r="R364" s="102"/>
      <c r="S364" s="103"/>
      <c r="T364" s="104">
        <v>0</v>
      </c>
      <c r="U364" s="105">
        <v>0</v>
      </c>
      <c r="V364" s="106">
        <v>0</v>
      </c>
      <c r="W364" s="105">
        <v>0</v>
      </c>
      <c r="X364" s="106">
        <v>0</v>
      </c>
      <c r="Y364" s="107">
        <v>0</v>
      </c>
      <c r="Z364" s="108"/>
      <c r="AA364" s="97"/>
      <c r="AB364" s="109"/>
      <c r="AC364" s="98"/>
      <c r="AD364" s="97"/>
      <c r="AE364" s="98"/>
      <c r="AF364" s="110"/>
      <c r="AG364" s="111"/>
      <c r="AH364" s="23" t="e">
        <f>IF(#REF!=1,IF(OR(COUNTA($D364:$G364)&lt;5,COUNTA($J364:$Q364)&lt;1),1,0),0)</f>
        <v>#REF!</v>
      </c>
      <c r="AI364" s="23" t="e">
        <f>IF(#REF!=801,IF(COUNTA(I364)=1,0,1),0)</f>
        <v>#REF!</v>
      </c>
      <c r="AJ364" s="112">
        <f t="shared" si="25"/>
        <v>0</v>
      </c>
      <c r="AK364" s="112">
        <f t="shared" si="26"/>
        <v>0</v>
      </c>
      <c r="AL364" s="112">
        <f>IF($M364="○",IF(COUNTA(#REF!)&lt;2,1,0),0)</f>
        <v>0</v>
      </c>
      <c r="AM364" s="112">
        <f t="shared" si="27"/>
        <v>0</v>
      </c>
      <c r="AN364" s="112">
        <f t="shared" si="28"/>
        <v>0</v>
      </c>
      <c r="AO364" s="112">
        <f t="shared" si="29"/>
        <v>0</v>
      </c>
      <c r="AP364" s="112">
        <f>IF($O364="○",IF(COUNTA(#REF!)&lt;5,1,0),0)</f>
        <v>1</v>
      </c>
    </row>
    <row r="365" spans="2:42" s="113" customFormat="1" ht="45" customHeight="1" x14ac:dyDescent="0.15">
      <c r="B365" s="93" t="s">
        <v>40</v>
      </c>
      <c r="C365" s="94" t="s">
        <v>1249</v>
      </c>
      <c r="D365" s="95" t="s">
        <v>1485</v>
      </c>
      <c r="E365" s="96" t="s">
        <v>1486</v>
      </c>
      <c r="F365" s="97" t="s">
        <v>1487</v>
      </c>
      <c r="G365" s="98" t="s">
        <v>1488</v>
      </c>
      <c r="H365" s="99" t="s">
        <v>70</v>
      </c>
      <c r="I365" s="100"/>
      <c r="J365" s="101" t="s">
        <v>47</v>
      </c>
      <c r="K365" s="101" t="s">
        <v>47</v>
      </c>
      <c r="L365" s="101"/>
      <c r="M365" s="101"/>
      <c r="N365" s="101"/>
      <c r="O365" s="101" t="s">
        <v>47</v>
      </c>
      <c r="P365" s="101"/>
      <c r="Q365" s="101"/>
      <c r="R365" s="102"/>
      <c r="S365" s="103"/>
      <c r="T365" s="104">
        <v>0</v>
      </c>
      <c r="U365" s="105">
        <v>0</v>
      </c>
      <c r="V365" s="106">
        <v>0</v>
      </c>
      <c r="W365" s="105">
        <v>0</v>
      </c>
      <c r="X365" s="106">
        <v>0</v>
      </c>
      <c r="Y365" s="107">
        <v>0</v>
      </c>
      <c r="Z365" s="108"/>
      <c r="AA365" s="97"/>
      <c r="AB365" s="109"/>
      <c r="AC365" s="98"/>
      <c r="AD365" s="97"/>
      <c r="AE365" s="98"/>
      <c r="AF365" s="110"/>
      <c r="AG365" s="111"/>
      <c r="AH365" s="23" t="e">
        <f>IF(#REF!=1,IF(OR(COUNTA($D365:$G365)&lt;5,COUNTA($J365:$Q365)&lt;1),1,0),0)</f>
        <v>#REF!</v>
      </c>
      <c r="AI365" s="23" t="e">
        <f>IF(#REF!=801,IF(COUNTA(I365)=1,0,1),0)</f>
        <v>#REF!</v>
      </c>
      <c r="AJ365" s="112">
        <f t="shared" si="25"/>
        <v>0</v>
      </c>
      <c r="AK365" s="112">
        <f t="shared" si="26"/>
        <v>0</v>
      </c>
      <c r="AL365" s="112">
        <f>IF($M365="○",IF(COUNTA(#REF!)&lt;2,1,0),0)</f>
        <v>0</v>
      </c>
      <c r="AM365" s="112">
        <f t="shared" si="27"/>
        <v>0</v>
      </c>
      <c r="AN365" s="112">
        <f t="shared" si="28"/>
        <v>0</v>
      </c>
      <c r="AO365" s="112">
        <f t="shared" si="29"/>
        <v>0</v>
      </c>
      <c r="AP365" s="112">
        <f>IF($O365="○",IF(COUNTA(#REF!)&lt;5,1,0),0)</f>
        <v>1</v>
      </c>
    </row>
    <row r="366" spans="2:42" s="113" customFormat="1" ht="45" customHeight="1" x14ac:dyDescent="0.15">
      <c r="B366" s="93" t="s">
        <v>40</v>
      </c>
      <c r="C366" s="94" t="s">
        <v>1249</v>
      </c>
      <c r="D366" s="95" t="s">
        <v>1489</v>
      </c>
      <c r="E366" s="96" t="s">
        <v>1490</v>
      </c>
      <c r="F366" s="97" t="s">
        <v>1491</v>
      </c>
      <c r="G366" s="98" t="s">
        <v>1492</v>
      </c>
      <c r="H366" s="99" t="s">
        <v>143</v>
      </c>
      <c r="I366" s="100"/>
      <c r="J366" s="101" t="s">
        <v>47</v>
      </c>
      <c r="K366" s="101" t="s">
        <v>47</v>
      </c>
      <c r="L366" s="101"/>
      <c r="M366" s="101"/>
      <c r="N366" s="101"/>
      <c r="O366" s="101" t="s">
        <v>47</v>
      </c>
      <c r="P366" s="101"/>
      <c r="Q366" s="101"/>
      <c r="R366" s="102"/>
      <c r="S366" s="103"/>
      <c r="T366" s="104">
        <v>0</v>
      </c>
      <c r="U366" s="105">
        <v>0</v>
      </c>
      <c r="V366" s="106">
        <v>0</v>
      </c>
      <c r="W366" s="105">
        <v>0</v>
      </c>
      <c r="X366" s="106">
        <v>0</v>
      </c>
      <c r="Y366" s="107">
        <v>0</v>
      </c>
      <c r="Z366" s="108"/>
      <c r="AA366" s="97"/>
      <c r="AB366" s="109"/>
      <c r="AC366" s="98"/>
      <c r="AD366" s="97"/>
      <c r="AE366" s="98"/>
      <c r="AF366" s="110"/>
      <c r="AG366" s="111"/>
      <c r="AH366" s="23" t="e">
        <f>IF(#REF!=1,IF(OR(COUNTA($D366:$G366)&lt;5,COUNTA($J366:$Q366)&lt;1),1,0),0)</f>
        <v>#REF!</v>
      </c>
      <c r="AI366" s="23" t="e">
        <f>IF(#REF!=801,IF(COUNTA(I366)=1,0,1),0)</f>
        <v>#REF!</v>
      </c>
      <c r="AJ366" s="112">
        <f t="shared" si="25"/>
        <v>0</v>
      </c>
      <c r="AK366" s="112">
        <f t="shared" si="26"/>
        <v>0</v>
      </c>
      <c r="AL366" s="112">
        <f>IF($M366="○",IF(COUNTA(#REF!)&lt;2,1,0),0)</f>
        <v>0</v>
      </c>
      <c r="AM366" s="112">
        <f t="shared" si="27"/>
        <v>0</v>
      </c>
      <c r="AN366" s="112">
        <f t="shared" si="28"/>
        <v>0</v>
      </c>
      <c r="AO366" s="112">
        <f t="shared" si="29"/>
        <v>0</v>
      </c>
      <c r="AP366" s="112">
        <f>IF($O366="○",IF(COUNTA(#REF!)&lt;5,1,0),0)</f>
        <v>1</v>
      </c>
    </row>
    <row r="367" spans="2:42" s="113" customFormat="1" ht="45" customHeight="1" x14ac:dyDescent="0.15">
      <c r="B367" s="93" t="s">
        <v>40</v>
      </c>
      <c r="C367" s="94" t="s">
        <v>1249</v>
      </c>
      <c r="D367" s="95" t="s">
        <v>1493</v>
      </c>
      <c r="E367" s="96" t="s">
        <v>1494</v>
      </c>
      <c r="F367" s="97" t="s">
        <v>1495</v>
      </c>
      <c r="G367" s="98" t="s">
        <v>1496</v>
      </c>
      <c r="H367" s="99" t="s">
        <v>512</v>
      </c>
      <c r="I367" s="100"/>
      <c r="J367" s="101" t="s">
        <v>47</v>
      </c>
      <c r="K367" s="101" t="s">
        <v>47</v>
      </c>
      <c r="L367" s="101"/>
      <c r="M367" s="101"/>
      <c r="N367" s="101"/>
      <c r="O367" s="101" t="s">
        <v>47</v>
      </c>
      <c r="P367" s="101"/>
      <c r="Q367" s="101"/>
      <c r="R367" s="102"/>
      <c r="S367" s="103"/>
      <c r="T367" s="104">
        <v>0</v>
      </c>
      <c r="U367" s="105">
        <v>0</v>
      </c>
      <c r="V367" s="106">
        <v>0</v>
      </c>
      <c r="W367" s="105">
        <v>0</v>
      </c>
      <c r="X367" s="106">
        <v>0</v>
      </c>
      <c r="Y367" s="107">
        <v>0</v>
      </c>
      <c r="Z367" s="108"/>
      <c r="AA367" s="97"/>
      <c r="AB367" s="109"/>
      <c r="AC367" s="98"/>
      <c r="AD367" s="97"/>
      <c r="AE367" s="98"/>
      <c r="AF367" s="110"/>
      <c r="AG367" s="111"/>
      <c r="AH367" s="23" t="e">
        <f>IF(#REF!=1,IF(OR(COUNTA($D367:$G367)&lt;5,COUNTA($J367:$Q367)&lt;1),1,0),0)</f>
        <v>#REF!</v>
      </c>
      <c r="AI367" s="23" t="e">
        <f>IF(#REF!=801,IF(COUNTA(I367)=1,0,1),0)</f>
        <v>#REF!</v>
      </c>
      <c r="AJ367" s="112">
        <f t="shared" si="25"/>
        <v>0</v>
      </c>
      <c r="AK367" s="112">
        <f t="shared" si="26"/>
        <v>0</v>
      </c>
      <c r="AL367" s="112">
        <f>IF($M367="○",IF(COUNTA(#REF!)&lt;2,1,0),0)</f>
        <v>0</v>
      </c>
      <c r="AM367" s="112">
        <f t="shared" si="27"/>
        <v>0</v>
      </c>
      <c r="AN367" s="112">
        <f t="shared" si="28"/>
        <v>0</v>
      </c>
      <c r="AO367" s="112">
        <f t="shared" si="29"/>
        <v>0</v>
      </c>
      <c r="AP367" s="112">
        <f>IF($O367="○",IF(COUNTA(#REF!)&lt;5,1,0),0)</f>
        <v>1</v>
      </c>
    </row>
    <row r="368" spans="2:42" s="113" customFormat="1" ht="45" customHeight="1" x14ac:dyDescent="0.15">
      <c r="B368" s="93" t="s">
        <v>40</v>
      </c>
      <c r="C368" s="94" t="s">
        <v>1249</v>
      </c>
      <c r="D368" s="95" t="s">
        <v>1497</v>
      </c>
      <c r="E368" s="96" t="s">
        <v>1498</v>
      </c>
      <c r="F368" s="97" t="s">
        <v>1499</v>
      </c>
      <c r="G368" s="98" t="s">
        <v>1500</v>
      </c>
      <c r="H368" s="99" t="s">
        <v>625</v>
      </c>
      <c r="I368" s="100"/>
      <c r="J368" s="101" t="s">
        <v>47</v>
      </c>
      <c r="K368" s="101" t="s">
        <v>47</v>
      </c>
      <c r="L368" s="101"/>
      <c r="M368" s="101"/>
      <c r="N368" s="101"/>
      <c r="O368" s="101" t="s">
        <v>47</v>
      </c>
      <c r="P368" s="101"/>
      <c r="Q368" s="101"/>
      <c r="R368" s="102"/>
      <c r="S368" s="103"/>
      <c r="T368" s="104">
        <v>0</v>
      </c>
      <c r="U368" s="105">
        <v>0</v>
      </c>
      <c r="V368" s="106">
        <v>0</v>
      </c>
      <c r="W368" s="105">
        <v>0</v>
      </c>
      <c r="X368" s="106">
        <v>0</v>
      </c>
      <c r="Y368" s="107">
        <v>0</v>
      </c>
      <c r="Z368" s="108"/>
      <c r="AA368" s="97"/>
      <c r="AB368" s="109"/>
      <c r="AC368" s="98"/>
      <c r="AD368" s="97"/>
      <c r="AE368" s="98"/>
      <c r="AF368" s="110"/>
      <c r="AG368" s="111"/>
      <c r="AH368" s="23" t="e">
        <f>IF(#REF!=1,IF(OR(COUNTA($D368:$G368)&lt;5,COUNTA($J368:$Q368)&lt;1),1,0),0)</f>
        <v>#REF!</v>
      </c>
      <c r="AI368" s="23" t="e">
        <f>IF(#REF!=801,IF(COUNTA(I368)=1,0,1),0)</f>
        <v>#REF!</v>
      </c>
      <c r="AJ368" s="112">
        <f t="shared" si="25"/>
        <v>0</v>
      </c>
      <c r="AK368" s="112">
        <f t="shared" si="26"/>
        <v>0</v>
      </c>
      <c r="AL368" s="112">
        <f>IF($M368="○",IF(COUNTA(#REF!)&lt;2,1,0),0)</f>
        <v>0</v>
      </c>
      <c r="AM368" s="112">
        <f t="shared" si="27"/>
        <v>0</v>
      </c>
      <c r="AN368" s="112">
        <f t="shared" si="28"/>
        <v>0</v>
      </c>
      <c r="AO368" s="112">
        <f t="shared" si="29"/>
        <v>0</v>
      </c>
      <c r="AP368" s="112">
        <f>IF($O368="○",IF(COUNTA(#REF!)&lt;5,1,0),0)</f>
        <v>1</v>
      </c>
    </row>
    <row r="369" spans="2:42" s="113" customFormat="1" ht="45" customHeight="1" x14ac:dyDescent="0.15">
      <c r="B369" s="93" t="s">
        <v>40</v>
      </c>
      <c r="C369" s="94" t="s">
        <v>1249</v>
      </c>
      <c r="D369" s="95" t="s">
        <v>1501</v>
      </c>
      <c r="E369" s="96" t="s">
        <v>1502</v>
      </c>
      <c r="F369" s="97" t="s">
        <v>1503</v>
      </c>
      <c r="G369" s="98" t="s">
        <v>1504</v>
      </c>
      <c r="H369" s="99" t="s">
        <v>512</v>
      </c>
      <c r="I369" s="100"/>
      <c r="J369" s="101" t="s">
        <v>47</v>
      </c>
      <c r="K369" s="101" t="s">
        <v>47</v>
      </c>
      <c r="L369" s="101"/>
      <c r="M369" s="101"/>
      <c r="N369" s="101"/>
      <c r="O369" s="101" t="s">
        <v>47</v>
      </c>
      <c r="P369" s="101"/>
      <c r="Q369" s="101"/>
      <c r="R369" s="102"/>
      <c r="S369" s="103"/>
      <c r="T369" s="104">
        <v>0</v>
      </c>
      <c r="U369" s="105">
        <v>0</v>
      </c>
      <c r="V369" s="106">
        <v>0</v>
      </c>
      <c r="W369" s="105">
        <v>0</v>
      </c>
      <c r="X369" s="106">
        <v>0</v>
      </c>
      <c r="Y369" s="107">
        <v>0</v>
      </c>
      <c r="Z369" s="108"/>
      <c r="AA369" s="97"/>
      <c r="AB369" s="109"/>
      <c r="AC369" s="98"/>
      <c r="AD369" s="97"/>
      <c r="AE369" s="98"/>
      <c r="AF369" s="110"/>
      <c r="AG369" s="111"/>
      <c r="AH369" s="23" t="e">
        <f>IF(#REF!=1,IF(OR(COUNTA($D369:$G369)&lt;5,COUNTA($J369:$Q369)&lt;1),1,0),0)</f>
        <v>#REF!</v>
      </c>
      <c r="AI369" s="23" t="e">
        <f>IF(#REF!=801,IF(COUNTA(I369)=1,0,1),0)</f>
        <v>#REF!</v>
      </c>
      <c r="AJ369" s="112">
        <f t="shared" si="25"/>
        <v>0</v>
      </c>
      <c r="AK369" s="112">
        <f t="shared" si="26"/>
        <v>0</v>
      </c>
      <c r="AL369" s="112">
        <f>IF($M369="○",IF(COUNTA(#REF!)&lt;2,1,0),0)</f>
        <v>0</v>
      </c>
      <c r="AM369" s="112">
        <f t="shared" si="27"/>
        <v>0</v>
      </c>
      <c r="AN369" s="112">
        <f t="shared" si="28"/>
        <v>0</v>
      </c>
      <c r="AO369" s="112">
        <f t="shared" si="29"/>
        <v>0</v>
      </c>
      <c r="AP369" s="112">
        <f>IF($O369="○",IF(COUNTA(#REF!)&lt;5,1,0),0)</f>
        <v>1</v>
      </c>
    </row>
    <row r="370" spans="2:42" s="113" customFormat="1" ht="45" customHeight="1" x14ac:dyDescent="0.15">
      <c r="B370" s="93" t="s">
        <v>40</v>
      </c>
      <c r="C370" s="94" t="s">
        <v>1249</v>
      </c>
      <c r="D370" s="95" t="s">
        <v>1505</v>
      </c>
      <c r="E370" s="96" t="s">
        <v>1506</v>
      </c>
      <c r="F370" s="97" t="s">
        <v>1507</v>
      </c>
      <c r="G370" s="98" t="s">
        <v>1508</v>
      </c>
      <c r="H370" s="99" t="s">
        <v>52</v>
      </c>
      <c r="I370" s="100"/>
      <c r="J370" s="101" t="s">
        <v>47</v>
      </c>
      <c r="K370" s="101" t="s">
        <v>47</v>
      </c>
      <c r="L370" s="101"/>
      <c r="M370" s="101"/>
      <c r="N370" s="101"/>
      <c r="O370" s="101" t="s">
        <v>47</v>
      </c>
      <c r="P370" s="101"/>
      <c r="Q370" s="101"/>
      <c r="R370" s="102"/>
      <c r="S370" s="103"/>
      <c r="T370" s="104">
        <v>0</v>
      </c>
      <c r="U370" s="105">
        <v>0</v>
      </c>
      <c r="V370" s="106">
        <v>0</v>
      </c>
      <c r="W370" s="105">
        <v>0</v>
      </c>
      <c r="X370" s="106">
        <v>0</v>
      </c>
      <c r="Y370" s="107">
        <v>0</v>
      </c>
      <c r="Z370" s="108"/>
      <c r="AA370" s="97"/>
      <c r="AB370" s="109"/>
      <c r="AC370" s="98"/>
      <c r="AD370" s="97"/>
      <c r="AE370" s="98"/>
      <c r="AF370" s="110"/>
      <c r="AG370" s="111"/>
      <c r="AH370" s="23" t="e">
        <f>IF(#REF!=1,IF(OR(COUNTA($D370:$G370)&lt;5,COUNTA($J370:$Q370)&lt;1),1,0),0)</f>
        <v>#REF!</v>
      </c>
      <c r="AI370" s="23" t="e">
        <f>IF(#REF!=801,IF(COUNTA(I370)=1,0,1),0)</f>
        <v>#REF!</v>
      </c>
      <c r="AJ370" s="112">
        <f t="shared" si="25"/>
        <v>0</v>
      </c>
      <c r="AK370" s="112">
        <f t="shared" si="26"/>
        <v>0</v>
      </c>
      <c r="AL370" s="112">
        <f>IF($M370="○",IF(COUNTA(#REF!)&lt;2,1,0),0)</f>
        <v>0</v>
      </c>
      <c r="AM370" s="112">
        <f t="shared" si="27"/>
        <v>0</v>
      </c>
      <c r="AN370" s="112">
        <f t="shared" si="28"/>
        <v>0</v>
      </c>
      <c r="AO370" s="112">
        <f t="shared" si="29"/>
        <v>0</v>
      </c>
      <c r="AP370" s="112">
        <f>IF($O370="○",IF(COUNTA(#REF!)&lt;5,1,0),0)</f>
        <v>1</v>
      </c>
    </row>
    <row r="371" spans="2:42" s="113" customFormat="1" ht="45" customHeight="1" x14ac:dyDescent="0.15">
      <c r="B371" s="93" t="s">
        <v>40</v>
      </c>
      <c r="C371" s="94" t="s">
        <v>1249</v>
      </c>
      <c r="D371" s="95" t="s">
        <v>1509</v>
      </c>
      <c r="E371" s="96" t="s">
        <v>1510</v>
      </c>
      <c r="F371" s="97" t="s">
        <v>1511</v>
      </c>
      <c r="G371" s="98" t="s">
        <v>1512</v>
      </c>
      <c r="H371" s="99" t="s">
        <v>512</v>
      </c>
      <c r="I371" s="100"/>
      <c r="J371" s="101" t="s">
        <v>47</v>
      </c>
      <c r="K371" s="101" t="s">
        <v>47</v>
      </c>
      <c r="L371" s="101"/>
      <c r="M371" s="101"/>
      <c r="N371" s="101"/>
      <c r="O371" s="101" t="s">
        <v>47</v>
      </c>
      <c r="P371" s="101"/>
      <c r="Q371" s="101"/>
      <c r="R371" s="102"/>
      <c r="S371" s="103"/>
      <c r="T371" s="104">
        <v>0</v>
      </c>
      <c r="U371" s="105">
        <v>0</v>
      </c>
      <c r="V371" s="106">
        <v>0</v>
      </c>
      <c r="W371" s="105">
        <v>0</v>
      </c>
      <c r="X371" s="106">
        <v>0</v>
      </c>
      <c r="Y371" s="107">
        <v>0</v>
      </c>
      <c r="Z371" s="108"/>
      <c r="AA371" s="97"/>
      <c r="AB371" s="109"/>
      <c r="AC371" s="98"/>
      <c r="AD371" s="97"/>
      <c r="AE371" s="98"/>
      <c r="AF371" s="110"/>
      <c r="AG371" s="111"/>
      <c r="AH371" s="23" t="e">
        <f>IF(#REF!=1,IF(OR(COUNTA($D371:$G371)&lt;5,COUNTA($J371:$Q371)&lt;1),1,0),0)</f>
        <v>#REF!</v>
      </c>
      <c r="AI371" s="23" t="e">
        <f>IF(#REF!=801,IF(COUNTA(I371)=1,0,1),0)</f>
        <v>#REF!</v>
      </c>
      <c r="AJ371" s="112">
        <f t="shared" si="25"/>
        <v>0</v>
      </c>
      <c r="AK371" s="112">
        <f t="shared" si="26"/>
        <v>0</v>
      </c>
      <c r="AL371" s="112">
        <f>IF($M371="○",IF(COUNTA(#REF!)&lt;2,1,0),0)</f>
        <v>0</v>
      </c>
      <c r="AM371" s="112">
        <f t="shared" si="27"/>
        <v>0</v>
      </c>
      <c r="AN371" s="112">
        <f t="shared" si="28"/>
        <v>0</v>
      </c>
      <c r="AO371" s="112">
        <f t="shared" si="29"/>
        <v>0</v>
      </c>
      <c r="AP371" s="112">
        <f>IF($O371="○",IF(COUNTA(#REF!)&lt;5,1,0),0)</f>
        <v>1</v>
      </c>
    </row>
    <row r="372" spans="2:42" s="113" customFormat="1" ht="45" customHeight="1" x14ac:dyDescent="0.15">
      <c r="B372" s="93" t="s">
        <v>40</v>
      </c>
      <c r="C372" s="94" t="s">
        <v>1249</v>
      </c>
      <c r="D372" s="95" t="s">
        <v>1513</v>
      </c>
      <c r="E372" s="96" t="s">
        <v>1514</v>
      </c>
      <c r="F372" s="97" t="s">
        <v>1515</v>
      </c>
      <c r="G372" s="98" t="s">
        <v>1516</v>
      </c>
      <c r="H372" s="99" t="s">
        <v>644</v>
      </c>
      <c r="I372" s="100"/>
      <c r="J372" s="101" t="s">
        <v>47</v>
      </c>
      <c r="K372" s="101" t="s">
        <v>47</v>
      </c>
      <c r="L372" s="101"/>
      <c r="M372" s="101"/>
      <c r="N372" s="101"/>
      <c r="O372" s="101" t="s">
        <v>47</v>
      </c>
      <c r="P372" s="101"/>
      <c r="Q372" s="101"/>
      <c r="R372" s="102"/>
      <c r="S372" s="103"/>
      <c r="T372" s="104">
        <v>0</v>
      </c>
      <c r="U372" s="105">
        <v>0</v>
      </c>
      <c r="V372" s="106">
        <v>0</v>
      </c>
      <c r="W372" s="105">
        <v>0</v>
      </c>
      <c r="X372" s="106">
        <v>0</v>
      </c>
      <c r="Y372" s="107">
        <v>0</v>
      </c>
      <c r="Z372" s="108"/>
      <c r="AA372" s="97"/>
      <c r="AB372" s="109"/>
      <c r="AC372" s="98"/>
      <c r="AD372" s="97"/>
      <c r="AE372" s="98"/>
      <c r="AF372" s="110"/>
      <c r="AG372" s="111"/>
      <c r="AH372" s="23" t="e">
        <f>IF(#REF!=1,IF(OR(COUNTA($D372:$G372)&lt;5,COUNTA($J372:$Q372)&lt;1),1,0),0)</f>
        <v>#REF!</v>
      </c>
      <c r="AI372" s="23" t="e">
        <f>IF(#REF!=801,IF(COUNTA(I372)=1,0,1),0)</f>
        <v>#REF!</v>
      </c>
      <c r="AJ372" s="112">
        <f t="shared" si="25"/>
        <v>0</v>
      </c>
      <c r="AK372" s="112">
        <f t="shared" si="26"/>
        <v>0</v>
      </c>
      <c r="AL372" s="112">
        <f>IF($M372="○",IF(COUNTA(#REF!)&lt;2,1,0),0)</f>
        <v>0</v>
      </c>
      <c r="AM372" s="112">
        <f t="shared" si="27"/>
        <v>0</v>
      </c>
      <c r="AN372" s="112">
        <f t="shared" si="28"/>
        <v>0</v>
      </c>
      <c r="AO372" s="112">
        <f t="shared" si="29"/>
        <v>0</v>
      </c>
      <c r="AP372" s="112">
        <f>IF($O372="○",IF(COUNTA(#REF!)&lt;5,1,0),0)</f>
        <v>1</v>
      </c>
    </row>
    <row r="373" spans="2:42" s="113" customFormat="1" ht="45" customHeight="1" x14ac:dyDescent="0.15">
      <c r="B373" s="93" t="s">
        <v>40</v>
      </c>
      <c r="C373" s="94" t="s">
        <v>1249</v>
      </c>
      <c r="D373" s="95" t="s">
        <v>1517</v>
      </c>
      <c r="E373" s="96" t="s">
        <v>1514</v>
      </c>
      <c r="F373" s="97" t="s">
        <v>1515</v>
      </c>
      <c r="G373" s="98" t="s">
        <v>1516</v>
      </c>
      <c r="H373" s="99" t="s">
        <v>644</v>
      </c>
      <c r="I373" s="100"/>
      <c r="J373" s="101" t="s">
        <v>47</v>
      </c>
      <c r="K373" s="101" t="s">
        <v>47</v>
      </c>
      <c r="L373" s="101"/>
      <c r="M373" s="101"/>
      <c r="N373" s="101"/>
      <c r="O373" s="101" t="s">
        <v>47</v>
      </c>
      <c r="P373" s="101"/>
      <c r="Q373" s="101"/>
      <c r="R373" s="102"/>
      <c r="S373" s="103"/>
      <c r="T373" s="104">
        <v>0</v>
      </c>
      <c r="U373" s="105">
        <v>0</v>
      </c>
      <c r="V373" s="106">
        <v>0</v>
      </c>
      <c r="W373" s="105">
        <v>0</v>
      </c>
      <c r="X373" s="106">
        <v>0</v>
      </c>
      <c r="Y373" s="107">
        <v>0</v>
      </c>
      <c r="Z373" s="108"/>
      <c r="AA373" s="97"/>
      <c r="AB373" s="109"/>
      <c r="AC373" s="98"/>
      <c r="AD373" s="97"/>
      <c r="AE373" s="98"/>
      <c r="AF373" s="110"/>
      <c r="AG373" s="111"/>
      <c r="AH373" s="23" t="e">
        <f>IF(#REF!=1,IF(OR(COUNTA($D373:$G373)&lt;5,COUNTA($J373:$Q373)&lt;1),1,0),0)</f>
        <v>#REF!</v>
      </c>
      <c r="AI373" s="23" t="e">
        <f>IF(#REF!=801,IF(COUNTA(I373)=1,0,1),0)</f>
        <v>#REF!</v>
      </c>
      <c r="AJ373" s="112">
        <f t="shared" si="25"/>
        <v>0</v>
      </c>
      <c r="AK373" s="112">
        <f t="shared" si="26"/>
        <v>0</v>
      </c>
      <c r="AL373" s="112">
        <f>IF($M373="○",IF(COUNTA(#REF!)&lt;2,1,0),0)</f>
        <v>0</v>
      </c>
      <c r="AM373" s="112">
        <f t="shared" si="27"/>
        <v>0</v>
      </c>
      <c r="AN373" s="112">
        <f t="shared" si="28"/>
        <v>0</v>
      </c>
      <c r="AO373" s="112">
        <f t="shared" si="29"/>
        <v>0</v>
      </c>
      <c r="AP373" s="112">
        <f>IF($O373="○",IF(COUNTA(#REF!)&lt;5,1,0),0)</f>
        <v>1</v>
      </c>
    </row>
    <row r="374" spans="2:42" s="113" customFormat="1" ht="45" customHeight="1" x14ac:dyDescent="0.15">
      <c r="B374" s="93" t="s">
        <v>40</v>
      </c>
      <c r="C374" s="94" t="s">
        <v>1249</v>
      </c>
      <c r="D374" s="95" t="s">
        <v>1518</v>
      </c>
      <c r="E374" s="96" t="s">
        <v>1519</v>
      </c>
      <c r="F374" s="97" t="s">
        <v>1520</v>
      </c>
      <c r="G374" s="98" t="s">
        <v>1521</v>
      </c>
      <c r="H374" s="99" t="s">
        <v>644</v>
      </c>
      <c r="I374" s="100"/>
      <c r="J374" s="101" t="s">
        <v>47</v>
      </c>
      <c r="K374" s="101" t="s">
        <v>47</v>
      </c>
      <c r="L374" s="101"/>
      <c r="M374" s="101"/>
      <c r="N374" s="101"/>
      <c r="O374" s="101" t="s">
        <v>47</v>
      </c>
      <c r="P374" s="101"/>
      <c r="Q374" s="101"/>
      <c r="R374" s="102"/>
      <c r="S374" s="103"/>
      <c r="T374" s="104">
        <v>0</v>
      </c>
      <c r="U374" s="105">
        <v>0</v>
      </c>
      <c r="V374" s="106">
        <v>0</v>
      </c>
      <c r="W374" s="105">
        <v>0</v>
      </c>
      <c r="X374" s="106">
        <v>0</v>
      </c>
      <c r="Y374" s="107">
        <v>0</v>
      </c>
      <c r="Z374" s="108"/>
      <c r="AA374" s="97"/>
      <c r="AB374" s="109"/>
      <c r="AC374" s="98"/>
      <c r="AD374" s="97"/>
      <c r="AE374" s="98"/>
      <c r="AF374" s="110"/>
      <c r="AG374" s="111"/>
      <c r="AH374" s="23" t="e">
        <f>IF(#REF!=1,IF(OR(COUNTA($D374:$G374)&lt;5,COUNTA($J374:$Q374)&lt;1),1,0),0)</f>
        <v>#REF!</v>
      </c>
      <c r="AI374" s="23" t="e">
        <f>IF(#REF!=801,IF(COUNTA(I374)=1,0,1),0)</f>
        <v>#REF!</v>
      </c>
      <c r="AJ374" s="112">
        <f t="shared" si="25"/>
        <v>0</v>
      </c>
      <c r="AK374" s="112">
        <f t="shared" si="26"/>
        <v>0</v>
      </c>
      <c r="AL374" s="112">
        <f>IF($M374="○",IF(COUNTA(#REF!)&lt;2,1,0),0)</f>
        <v>0</v>
      </c>
      <c r="AM374" s="112">
        <f t="shared" si="27"/>
        <v>0</v>
      </c>
      <c r="AN374" s="112">
        <f t="shared" si="28"/>
        <v>0</v>
      </c>
      <c r="AO374" s="112">
        <f t="shared" si="29"/>
        <v>0</v>
      </c>
      <c r="AP374" s="112">
        <f>IF($O374="○",IF(COUNTA(#REF!)&lt;5,1,0),0)</f>
        <v>1</v>
      </c>
    </row>
    <row r="375" spans="2:42" s="113" customFormat="1" ht="45" customHeight="1" x14ac:dyDescent="0.15">
      <c r="B375" s="93" t="s">
        <v>40</v>
      </c>
      <c r="C375" s="94" t="s">
        <v>1249</v>
      </c>
      <c r="D375" s="95" t="s">
        <v>1522</v>
      </c>
      <c r="E375" s="96" t="s">
        <v>1523</v>
      </c>
      <c r="F375" s="97" t="s">
        <v>1524</v>
      </c>
      <c r="G375" s="98" t="s">
        <v>1525</v>
      </c>
      <c r="H375" s="99" t="s">
        <v>52</v>
      </c>
      <c r="I375" s="100"/>
      <c r="J375" s="101" t="s">
        <v>47</v>
      </c>
      <c r="K375" s="101" t="s">
        <v>47</v>
      </c>
      <c r="L375" s="101"/>
      <c r="M375" s="101"/>
      <c r="N375" s="101"/>
      <c r="O375" s="101" t="s">
        <v>47</v>
      </c>
      <c r="P375" s="101"/>
      <c r="Q375" s="101"/>
      <c r="R375" s="102"/>
      <c r="S375" s="103"/>
      <c r="T375" s="104">
        <v>0</v>
      </c>
      <c r="U375" s="105">
        <v>0</v>
      </c>
      <c r="V375" s="106">
        <v>0</v>
      </c>
      <c r="W375" s="105">
        <v>0</v>
      </c>
      <c r="X375" s="106">
        <v>0</v>
      </c>
      <c r="Y375" s="107">
        <v>0</v>
      </c>
      <c r="Z375" s="108"/>
      <c r="AA375" s="97"/>
      <c r="AB375" s="109"/>
      <c r="AC375" s="98"/>
      <c r="AD375" s="97"/>
      <c r="AE375" s="98"/>
      <c r="AF375" s="110"/>
      <c r="AG375" s="111"/>
      <c r="AH375" s="23" t="e">
        <f>IF(#REF!=1,IF(OR(COUNTA($D375:$G375)&lt;5,COUNTA($J375:$Q375)&lt;1),1,0),0)</f>
        <v>#REF!</v>
      </c>
      <c r="AI375" s="23" t="e">
        <f>IF(#REF!=801,IF(COUNTA(I375)=1,0,1),0)</f>
        <v>#REF!</v>
      </c>
      <c r="AJ375" s="112">
        <f t="shared" si="25"/>
        <v>0</v>
      </c>
      <c r="AK375" s="112">
        <f t="shared" si="26"/>
        <v>0</v>
      </c>
      <c r="AL375" s="112">
        <f>IF($M375="○",IF(COUNTA(#REF!)&lt;2,1,0),0)</f>
        <v>0</v>
      </c>
      <c r="AM375" s="112">
        <f t="shared" si="27"/>
        <v>0</v>
      </c>
      <c r="AN375" s="112">
        <f t="shared" si="28"/>
        <v>0</v>
      </c>
      <c r="AO375" s="112">
        <f t="shared" si="29"/>
        <v>0</v>
      </c>
      <c r="AP375" s="112">
        <f>IF($O375="○",IF(COUNTA(#REF!)&lt;5,1,0),0)</f>
        <v>1</v>
      </c>
    </row>
    <row r="376" spans="2:42" s="113" customFormat="1" ht="45" customHeight="1" x14ac:dyDescent="0.15">
      <c r="B376" s="93" t="s">
        <v>40</v>
      </c>
      <c r="C376" s="94" t="s">
        <v>1249</v>
      </c>
      <c r="D376" s="95" t="s">
        <v>1526</v>
      </c>
      <c r="E376" s="96" t="s">
        <v>1527</v>
      </c>
      <c r="F376" s="97" t="s">
        <v>1528</v>
      </c>
      <c r="G376" s="98" t="s">
        <v>1529</v>
      </c>
      <c r="H376" s="99" t="s">
        <v>114</v>
      </c>
      <c r="I376" s="100"/>
      <c r="J376" s="101" t="s">
        <v>47</v>
      </c>
      <c r="K376" s="101" t="s">
        <v>47</v>
      </c>
      <c r="L376" s="101"/>
      <c r="M376" s="101"/>
      <c r="N376" s="101"/>
      <c r="O376" s="101" t="s">
        <v>47</v>
      </c>
      <c r="P376" s="101"/>
      <c r="Q376" s="101"/>
      <c r="R376" s="102"/>
      <c r="S376" s="103"/>
      <c r="T376" s="104">
        <v>0</v>
      </c>
      <c r="U376" s="105">
        <v>0</v>
      </c>
      <c r="V376" s="106">
        <v>0</v>
      </c>
      <c r="W376" s="105">
        <v>0</v>
      </c>
      <c r="X376" s="106">
        <v>0</v>
      </c>
      <c r="Y376" s="107">
        <v>0</v>
      </c>
      <c r="Z376" s="108"/>
      <c r="AA376" s="97"/>
      <c r="AB376" s="109"/>
      <c r="AC376" s="98"/>
      <c r="AD376" s="97"/>
      <c r="AE376" s="98"/>
      <c r="AF376" s="110"/>
      <c r="AG376" s="111"/>
      <c r="AH376" s="23" t="e">
        <f>IF(#REF!=1,IF(OR(COUNTA($D376:$G376)&lt;5,COUNTA($J376:$Q376)&lt;1),1,0),0)</f>
        <v>#REF!</v>
      </c>
      <c r="AI376" s="23" t="e">
        <f>IF(#REF!=801,IF(COUNTA(I376)=1,0,1),0)</f>
        <v>#REF!</v>
      </c>
      <c r="AJ376" s="112">
        <f t="shared" si="25"/>
        <v>0</v>
      </c>
      <c r="AK376" s="112">
        <f t="shared" si="26"/>
        <v>0</v>
      </c>
      <c r="AL376" s="112">
        <f>IF($M376="○",IF(COUNTA(#REF!)&lt;2,1,0),0)</f>
        <v>0</v>
      </c>
      <c r="AM376" s="112">
        <f t="shared" si="27"/>
        <v>0</v>
      </c>
      <c r="AN376" s="112">
        <f t="shared" si="28"/>
        <v>0</v>
      </c>
      <c r="AO376" s="112">
        <f t="shared" si="29"/>
        <v>0</v>
      </c>
      <c r="AP376" s="112">
        <f>IF($O376="○",IF(COUNTA(#REF!)&lt;5,1,0),0)</f>
        <v>1</v>
      </c>
    </row>
    <row r="377" spans="2:42" s="113" customFormat="1" ht="45" customHeight="1" x14ac:dyDescent="0.15">
      <c r="B377" s="93" t="s">
        <v>40</v>
      </c>
      <c r="C377" s="94" t="s">
        <v>1249</v>
      </c>
      <c r="D377" s="95" t="s">
        <v>1530</v>
      </c>
      <c r="E377" s="96" t="s">
        <v>1531</v>
      </c>
      <c r="F377" s="97" t="s">
        <v>1532</v>
      </c>
      <c r="G377" s="98" t="s">
        <v>1533</v>
      </c>
      <c r="H377" s="99" t="s">
        <v>114</v>
      </c>
      <c r="I377" s="100"/>
      <c r="J377" s="101" t="s">
        <v>47</v>
      </c>
      <c r="K377" s="101" t="s">
        <v>47</v>
      </c>
      <c r="L377" s="101"/>
      <c r="M377" s="101"/>
      <c r="N377" s="101"/>
      <c r="O377" s="101" t="s">
        <v>47</v>
      </c>
      <c r="P377" s="101"/>
      <c r="Q377" s="101"/>
      <c r="R377" s="102"/>
      <c r="S377" s="103"/>
      <c r="T377" s="104">
        <v>0</v>
      </c>
      <c r="U377" s="105">
        <v>0</v>
      </c>
      <c r="V377" s="106">
        <v>0</v>
      </c>
      <c r="W377" s="105">
        <v>0</v>
      </c>
      <c r="X377" s="106">
        <v>0</v>
      </c>
      <c r="Y377" s="107">
        <v>0</v>
      </c>
      <c r="Z377" s="108"/>
      <c r="AA377" s="97"/>
      <c r="AB377" s="109"/>
      <c r="AC377" s="98"/>
      <c r="AD377" s="97"/>
      <c r="AE377" s="98"/>
      <c r="AF377" s="110"/>
      <c r="AG377" s="111"/>
      <c r="AH377" s="23" t="e">
        <f>IF(#REF!=1,IF(OR(COUNTA($D377:$G377)&lt;5,COUNTA($J377:$Q377)&lt;1),1,0),0)</f>
        <v>#REF!</v>
      </c>
      <c r="AI377" s="23" t="e">
        <f>IF(#REF!=801,IF(COUNTA(I377)=1,0,1),0)</f>
        <v>#REF!</v>
      </c>
      <c r="AJ377" s="112">
        <f t="shared" si="25"/>
        <v>0</v>
      </c>
      <c r="AK377" s="112">
        <f t="shared" si="26"/>
        <v>0</v>
      </c>
      <c r="AL377" s="112">
        <f>IF($M377="○",IF(COUNTA(#REF!)&lt;2,1,0),0)</f>
        <v>0</v>
      </c>
      <c r="AM377" s="112">
        <f t="shared" si="27"/>
        <v>0</v>
      </c>
      <c r="AN377" s="112">
        <f t="shared" si="28"/>
        <v>0</v>
      </c>
      <c r="AO377" s="112">
        <f t="shared" si="29"/>
        <v>0</v>
      </c>
      <c r="AP377" s="112">
        <f>IF($O377="○",IF(COUNTA(#REF!)&lt;5,1,0),0)</f>
        <v>1</v>
      </c>
    </row>
    <row r="378" spans="2:42" s="113" customFormat="1" ht="45" customHeight="1" x14ac:dyDescent="0.15">
      <c r="B378" s="93" t="s">
        <v>40</v>
      </c>
      <c r="C378" s="94" t="s">
        <v>1249</v>
      </c>
      <c r="D378" s="95" t="s">
        <v>1534</v>
      </c>
      <c r="E378" s="96" t="s">
        <v>43</v>
      </c>
      <c r="F378" s="97" t="s">
        <v>1535</v>
      </c>
      <c r="G378" s="98" t="s">
        <v>1536</v>
      </c>
      <c r="H378" s="99" t="s">
        <v>114</v>
      </c>
      <c r="I378" s="100"/>
      <c r="J378" s="101" t="s">
        <v>47</v>
      </c>
      <c r="K378" s="101" t="s">
        <v>47</v>
      </c>
      <c r="L378" s="101"/>
      <c r="M378" s="101"/>
      <c r="N378" s="101"/>
      <c r="O378" s="101" t="s">
        <v>47</v>
      </c>
      <c r="P378" s="101"/>
      <c r="Q378" s="101"/>
      <c r="R378" s="102"/>
      <c r="S378" s="103" t="s">
        <v>1420</v>
      </c>
      <c r="T378" s="104">
        <v>0</v>
      </c>
      <c r="U378" s="105">
        <v>0</v>
      </c>
      <c r="V378" s="106">
        <v>0</v>
      </c>
      <c r="W378" s="105">
        <v>0</v>
      </c>
      <c r="X378" s="106">
        <v>0</v>
      </c>
      <c r="Y378" s="107">
        <v>0</v>
      </c>
      <c r="Z378" s="108"/>
      <c r="AA378" s="97"/>
      <c r="AB378" s="109"/>
      <c r="AC378" s="98"/>
      <c r="AD378" s="97"/>
      <c r="AE378" s="98"/>
      <c r="AF378" s="110"/>
      <c r="AG378" s="111"/>
      <c r="AH378" s="23" t="e">
        <f>IF(#REF!=1,IF(OR(COUNTA($D378:$G378)&lt;5,COUNTA($J378:$Q378)&lt;1),1,0),0)</f>
        <v>#REF!</v>
      </c>
      <c r="AI378" s="23" t="e">
        <f>IF(#REF!=801,IF(COUNTA(I378)=1,0,1),0)</f>
        <v>#REF!</v>
      </c>
      <c r="AJ378" s="112">
        <f t="shared" si="25"/>
        <v>0</v>
      </c>
      <c r="AK378" s="112">
        <f t="shared" si="26"/>
        <v>0</v>
      </c>
      <c r="AL378" s="112">
        <f>IF($M378="○",IF(COUNTA(#REF!)&lt;2,1,0),0)</f>
        <v>0</v>
      </c>
      <c r="AM378" s="112">
        <f t="shared" si="27"/>
        <v>0</v>
      </c>
      <c r="AN378" s="112">
        <f t="shared" si="28"/>
        <v>0</v>
      </c>
      <c r="AO378" s="112">
        <f t="shared" si="29"/>
        <v>0</v>
      </c>
      <c r="AP378" s="112">
        <f>IF($O378="○",IF(COUNTA(#REF!)&lt;5,1,0),0)</f>
        <v>1</v>
      </c>
    </row>
    <row r="379" spans="2:42" s="113" customFormat="1" ht="45" customHeight="1" x14ac:dyDescent="0.15">
      <c r="B379" s="93" t="s">
        <v>40</v>
      </c>
      <c r="C379" s="94" t="s">
        <v>1249</v>
      </c>
      <c r="D379" s="95" t="s">
        <v>1537</v>
      </c>
      <c r="E379" s="96" t="s">
        <v>1538</v>
      </c>
      <c r="F379" s="97" t="s">
        <v>1539</v>
      </c>
      <c r="G379" s="98" t="s">
        <v>1540</v>
      </c>
      <c r="H379" s="99" t="s">
        <v>114</v>
      </c>
      <c r="I379" s="100"/>
      <c r="J379" s="101"/>
      <c r="K379" s="101" t="s">
        <v>47</v>
      </c>
      <c r="L379" s="101"/>
      <c r="M379" s="101"/>
      <c r="N379" s="101"/>
      <c r="O379" s="101" t="s">
        <v>47</v>
      </c>
      <c r="P379" s="101"/>
      <c r="Q379" s="101"/>
      <c r="R379" s="102"/>
      <c r="S379" s="103"/>
      <c r="T379" s="104">
        <v>0</v>
      </c>
      <c r="U379" s="105">
        <v>0</v>
      </c>
      <c r="V379" s="106">
        <v>0</v>
      </c>
      <c r="W379" s="105">
        <v>0</v>
      </c>
      <c r="X379" s="106">
        <v>0</v>
      </c>
      <c r="Y379" s="107">
        <v>0</v>
      </c>
      <c r="Z379" s="108"/>
      <c r="AA379" s="97"/>
      <c r="AB379" s="109"/>
      <c r="AC379" s="98"/>
      <c r="AD379" s="97"/>
      <c r="AE379" s="98"/>
      <c r="AF379" s="110"/>
      <c r="AG379" s="111"/>
      <c r="AH379" s="23" t="e">
        <f>IF(#REF!=1,IF(OR(COUNTA($D379:$G379)&lt;5,COUNTA($J379:$Q379)&lt;1),1,0),0)</f>
        <v>#REF!</v>
      </c>
      <c r="AI379" s="23" t="e">
        <f>IF(#REF!=801,IF(COUNTA(I379)=1,0,1),0)</f>
        <v>#REF!</v>
      </c>
      <c r="AJ379" s="112">
        <f t="shared" si="25"/>
        <v>0</v>
      </c>
      <c r="AK379" s="112">
        <f t="shared" si="26"/>
        <v>0</v>
      </c>
      <c r="AL379" s="112">
        <f>IF($M379="○",IF(COUNTA(#REF!)&lt;2,1,0),0)</f>
        <v>0</v>
      </c>
      <c r="AM379" s="112">
        <f t="shared" si="27"/>
        <v>0</v>
      </c>
      <c r="AN379" s="112">
        <f t="shared" si="28"/>
        <v>0</v>
      </c>
      <c r="AO379" s="112">
        <f t="shared" si="29"/>
        <v>0</v>
      </c>
      <c r="AP379" s="112">
        <f>IF($O379="○",IF(COUNTA(#REF!)&lt;5,1,0),0)</f>
        <v>1</v>
      </c>
    </row>
    <row r="380" spans="2:42" s="113" customFormat="1" ht="45" customHeight="1" x14ac:dyDescent="0.15">
      <c r="B380" s="93" t="s">
        <v>40</v>
      </c>
      <c r="C380" s="94" t="s">
        <v>1249</v>
      </c>
      <c r="D380" s="95" t="s">
        <v>1541</v>
      </c>
      <c r="E380" s="96" t="s">
        <v>1542</v>
      </c>
      <c r="F380" s="97" t="s">
        <v>1543</v>
      </c>
      <c r="G380" s="98" t="s">
        <v>1544</v>
      </c>
      <c r="H380" s="99" t="s">
        <v>114</v>
      </c>
      <c r="I380" s="100"/>
      <c r="J380" s="101" t="s">
        <v>47</v>
      </c>
      <c r="K380" s="101" t="s">
        <v>47</v>
      </c>
      <c r="L380" s="101"/>
      <c r="M380" s="101"/>
      <c r="N380" s="101"/>
      <c r="O380" s="101" t="s">
        <v>47</v>
      </c>
      <c r="P380" s="101"/>
      <c r="Q380" s="101"/>
      <c r="R380" s="102"/>
      <c r="S380" s="103"/>
      <c r="T380" s="104">
        <v>0</v>
      </c>
      <c r="U380" s="105">
        <v>0</v>
      </c>
      <c r="V380" s="106">
        <v>0</v>
      </c>
      <c r="W380" s="105">
        <v>0</v>
      </c>
      <c r="X380" s="106">
        <v>0</v>
      </c>
      <c r="Y380" s="107">
        <v>0</v>
      </c>
      <c r="Z380" s="108"/>
      <c r="AA380" s="97"/>
      <c r="AB380" s="109"/>
      <c r="AC380" s="98"/>
      <c r="AD380" s="97"/>
      <c r="AE380" s="98"/>
      <c r="AF380" s="110"/>
      <c r="AG380" s="111"/>
      <c r="AH380" s="23" t="e">
        <f>IF(#REF!=1,IF(OR(COUNTA($D380:$G380)&lt;5,COUNTA($J380:$Q380)&lt;1),1,0),0)</f>
        <v>#REF!</v>
      </c>
      <c r="AI380" s="23" t="e">
        <f>IF(#REF!=801,IF(COUNTA(I380)=1,0,1),0)</f>
        <v>#REF!</v>
      </c>
      <c r="AJ380" s="112">
        <f t="shared" si="25"/>
        <v>0</v>
      </c>
      <c r="AK380" s="112">
        <f t="shared" si="26"/>
        <v>0</v>
      </c>
      <c r="AL380" s="112">
        <f>IF($M380="○",IF(COUNTA(#REF!)&lt;2,1,0),0)</f>
        <v>0</v>
      </c>
      <c r="AM380" s="112">
        <f t="shared" si="27"/>
        <v>0</v>
      </c>
      <c r="AN380" s="112">
        <f t="shared" si="28"/>
        <v>0</v>
      </c>
      <c r="AO380" s="112">
        <f t="shared" si="29"/>
        <v>0</v>
      </c>
      <c r="AP380" s="112">
        <f>IF($O380="○",IF(COUNTA(#REF!)&lt;5,1,0),0)</f>
        <v>1</v>
      </c>
    </row>
    <row r="381" spans="2:42" s="113" customFormat="1" ht="45" customHeight="1" x14ac:dyDescent="0.15">
      <c r="B381" s="93" t="s">
        <v>40</v>
      </c>
      <c r="C381" s="94" t="s">
        <v>1249</v>
      </c>
      <c r="D381" s="95" t="s">
        <v>1545</v>
      </c>
      <c r="E381" s="96" t="s">
        <v>43</v>
      </c>
      <c r="F381" s="97" t="s">
        <v>1546</v>
      </c>
      <c r="G381" s="98" t="s">
        <v>1547</v>
      </c>
      <c r="H381" s="99" t="s">
        <v>114</v>
      </c>
      <c r="I381" s="100"/>
      <c r="J381" s="101"/>
      <c r="K381" s="101" t="s">
        <v>47</v>
      </c>
      <c r="L381" s="101"/>
      <c r="M381" s="101"/>
      <c r="N381" s="101"/>
      <c r="O381" s="101" t="s">
        <v>47</v>
      </c>
      <c r="P381" s="101"/>
      <c r="Q381" s="101"/>
      <c r="R381" s="102"/>
      <c r="S381" s="103" t="s">
        <v>1420</v>
      </c>
      <c r="T381" s="104">
        <v>0</v>
      </c>
      <c r="U381" s="105">
        <v>0</v>
      </c>
      <c r="V381" s="106">
        <v>0</v>
      </c>
      <c r="W381" s="105">
        <v>0</v>
      </c>
      <c r="X381" s="106">
        <v>0</v>
      </c>
      <c r="Y381" s="107">
        <v>0</v>
      </c>
      <c r="Z381" s="108"/>
      <c r="AA381" s="97"/>
      <c r="AB381" s="109"/>
      <c r="AC381" s="98"/>
      <c r="AD381" s="97"/>
      <c r="AE381" s="98"/>
      <c r="AF381" s="110"/>
      <c r="AG381" s="111"/>
      <c r="AH381" s="23" t="e">
        <f>IF(#REF!=1,IF(OR(COUNTA($D381:$G381)&lt;5,COUNTA($J381:$Q381)&lt;1),1,0),0)</f>
        <v>#REF!</v>
      </c>
      <c r="AI381" s="23" t="e">
        <f>IF(#REF!=801,IF(COUNTA(I381)=1,0,1),0)</f>
        <v>#REF!</v>
      </c>
      <c r="AJ381" s="112">
        <f t="shared" si="25"/>
        <v>0</v>
      </c>
      <c r="AK381" s="112">
        <f t="shared" si="26"/>
        <v>0</v>
      </c>
      <c r="AL381" s="112">
        <f>IF($M381="○",IF(COUNTA(#REF!)&lt;2,1,0),0)</f>
        <v>0</v>
      </c>
      <c r="AM381" s="112">
        <f t="shared" si="27"/>
        <v>0</v>
      </c>
      <c r="AN381" s="112">
        <f t="shared" si="28"/>
        <v>0</v>
      </c>
      <c r="AO381" s="112">
        <f t="shared" si="29"/>
        <v>0</v>
      </c>
      <c r="AP381" s="112">
        <f>IF($O381="○",IF(COUNTA(#REF!)&lt;5,1,0),0)</f>
        <v>1</v>
      </c>
    </row>
    <row r="382" spans="2:42" s="113" customFormat="1" ht="45" customHeight="1" x14ac:dyDescent="0.15">
      <c r="B382" s="93" t="s">
        <v>40</v>
      </c>
      <c r="C382" s="94" t="s">
        <v>1249</v>
      </c>
      <c r="D382" s="95" t="s">
        <v>1548</v>
      </c>
      <c r="E382" s="96" t="s">
        <v>1549</v>
      </c>
      <c r="F382" s="97" t="s">
        <v>1550</v>
      </c>
      <c r="G382" s="98" t="s">
        <v>1551</v>
      </c>
      <c r="H382" s="99" t="s">
        <v>218</v>
      </c>
      <c r="I382" s="100"/>
      <c r="J382" s="101" t="s">
        <v>47</v>
      </c>
      <c r="K382" s="101" t="s">
        <v>47</v>
      </c>
      <c r="L382" s="101"/>
      <c r="M382" s="101"/>
      <c r="N382" s="101"/>
      <c r="O382" s="101" t="s">
        <v>47</v>
      </c>
      <c r="P382" s="101"/>
      <c r="Q382" s="101"/>
      <c r="R382" s="102"/>
      <c r="S382" s="103"/>
      <c r="T382" s="104">
        <v>0</v>
      </c>
      <c r="U382" s="105">
        <v>0</v>
      </c>
      <c r="V382" s="106">
        <v>0</v>
      </c>
      <c r="W382" s="105">
        <v>0</v>
      </c>
      <c r="X382" s="106">
        <v>0</v>
      </c>
      <c r="Y382" s="107">
        <v>0</v>
      </c>
      <c r="Z382" s="108"/>
      <c r="AA382" s="97"/>
      <c r="AB382" s="109"/>
      <c r="AC382" s="98"/>
      <c r="AD382" s="97"/>
      <c r="AE382" s="98"/>
      <c r="AF382" s="110"/>
      <c r="AG382" s="111"/>
      <c r="AH382" s="23" t="e">
        <f>IF(#REF!=1,IF(OR(COUNTA($D382:$G382)&lt;5,COUNTA($J382:$Q382)&lt;1),1,0),0)</f>
        <v>#REF!</v>
      </c>
      <c r="AI382" s="23" t="e">
        <f>IF(#REF!=801,IF(COUNTA(I382)=1,0,1),0)</f>
        <v>#REF!</v>
      </c>
      <c r="AJ382" s="112">
        <f t="shared" si="25"/>
        <v>0</v>
      </c>
      <c r="AK382" s="112">
        <f t="shared" si="26"/>
        <v>0</v>
      </c>
      <c r="AL382" s="112">
        <f>IF($M382="○",IF(COUNTA(#REF!)&lt;2,1,0),0)</f>
        <v>0</v>
      </c>
      <c r="AM382" s="112">
        <f t="shared" si="27"/>
        <v>0</v>
      </c>
      <c r="AN382" s="112">
        <f t="shared" si="28"/>
        <v>0</v>
      </c>
      <c r="AO382" s="112">
        <f t="shared" si="29"/>
        <v>0</v>
      </c>
      <c r="AP382" s="112">
        <f>IF($O382="○",IF(COUNTA(#REF!)&lt;5,1,0),0)</f>
        <v>1</v>
      </c>
    </row>
    <row r="383" spans="2:42" s="113" customFormat="1" ht="45" customHeight="1" x14ac:dyDescent="0.15">
      <c r="B383" s="93" t="s">
        <v>40</v>
      </c>
      <c r="C383" s="94" t="s">
        <v>1249</v>
      </c>
      <c r="D383" s="95" t="s">
        <v>1552</v>
      </c>
      <c r="E383" s="96" t="s">
        <v>43</v>
      </c>
      <c r="F383" s="97" t="s">
        <v>261</v>
      </c>
      <c r="G383" s="98" t="s">
        <v>1553</v>
      </c>
      <c r="H383" s="99" t="s">
        <v>114</v>
      </c>
      <c r="I383" s="100"/>
      <c r="J383" s="101" t="s">
        <v>47</v>
      </c>
      <c r="K383" s="101" t="s">
        <v>47</v>
      </c>
      <c r="L383" s="101"/>
      <c r="M383" s="101"/>
      <c r="N383" s="101"/>
      <c r="O383" s="101" t="s">
        <v>47</v>
      </c>
      <c r="P383" s="101"/>
      <c r="Q383" s="101"/>
      <c r="R383" s="102"/>
      <c r="S383" s="103" t="s">
        <v>1420</v>
      </c>
      <c r="T383" s="104">
        <v>0</v>
      </c>
      <c r="U383" s="105">
        <v>0</v>
      </c>
      <c r="V383" s="106">
        <v>0</v>
      </c>
      <c r="W383" s="105">
        <v>0</v>
      </c>
      <c r="X383" s="106">
        <v>0</v>
      </c>
      <c r="Y383" s="107">
        <v>0</v>
      </c>
      <c r="Z383" s="108"/>
      <c r="AA383" s="97"/>
      <c r="AB383" s="109"/>
      <c r="AC383" s="98"/>
      <c r="AD383" s="97"/>
      <c r="AE383" s="98"/>
      <c r="AF383" s="110"/>
      <c r="AG383" s="111"/>
      <c r="AH383" s="23" t="e">
        <f>IF(#REF!=1,IF(OR(COUNTA($D383:$G383)&lt;5,COUNTA($J383:$Q383)&lt;1),1,0),0)</f>
        <v>#REF!</v>
      </c>
      <c r="AI383" s="23" t="e">
        <f>IF(#REF!=801,IF(COUNTA(I383)=1,0,1),0)</f>
        <v>#REF!</v>
      </c>
      <c r="AJ383" s="112">
        <f t="shared" si="25"/>
        <v>0</v>
      </c>
      <c r="AK383" s="112">
        <f t="shared" si="26"/>
        <v>0</v>
      </c>
      <c r="AL383" s="112">
        <f>IF($M383="○",IF(COUNTA(#REF!)&lt;2,1,0),0)</f>
        <v>0</v>
      </c>
      <c r="AM383" s="112">
        <f t="shared" si="27"/>
        <v>0</v>
      </c>
      <c r="AN383" s="112">
        <f t="shared" si="28"/>
        <v>0</v>
      </c>
      <c r="AO383" s="112">
        <f t="shared" si="29"/>
        <v>0</v>
      </c>
      <c r="AP383" s="112">
        <f>IF($O383="○",IF(COUNTA(#REF!)&lt;5,1,0),0)</f>
        <v>1</v>
      </c>
    </row>
    <row r="384" spans="2:42" s="113" customFormat="1" ht="45" customHeight="1" x14ac:dyDescent="0.15">
      <c r="B384" s="93" t="s">
        <v>40</v>
      </c>
      <c r="C384" s="94" t="s">
        <v>1554</v>
      </c>
      <c r="D384" s="95" t="s">
        <v>1555</v>
      </c>
      <c r="E384" s="96" t="s">
        <v>1556</v>
      </c>
      <c r="F384" s="97" t="s">
        <v>1557</v>
      </c>
      <c r="G384" s="98" t="s">
        <v>1558</v>
      </c>
      <c r="H384" s="99" t="s">
        <v>114</v>
      </c>
      <c r="I384" s="100"/>
      <c r="J384" s="101" t="s">
        <v>47</v>
      </c>
      <c r="K384" s="101" t="s">
        <v>47</v>
      </c>
      <c r="L384" s="101"/>
      <c r="M384" s="101"/>
      <c r="N384" s="101"/>
      <c r="O384" s="101" t="s">
        <v>47</v>
      </c>
      <c r="P384" s="101"/>
      <c r="Q384" s="101"/>
      <c r="R384" s="102"/>
      <c r="S384" s="103" t="s">
        <v>1559</v>
      </c>
      <c r="T384" s="104">
        <v>0</v>
      </c>
      <c r="U384" s="105">
        <v>0</v>
      </c>
      <c r="V384" s="106">
        <v>0</v>
      </c>
      <c r="W384" s="105">
        <v>0</v>
      </c>
      <c r="X384" s="106">
        <v>0</v>
      </c>
      <c r="Y384" s="107">
        <v>0</v>
      </c>
      <c r="Z384" s="108"/>
      <c r="AA384" s="97"/>
      <c r="AB384" s="109"/>
      <c r="AC384" s="98"/>
      <c r="AD384" s="97"/>
      <c r="AE384" s="98"/>
      <c r="AF384" s="110"/>
      <c r="AG384" s="111"/>
      <c r="AH384" s="23" t="e">
        <f>IF(#REF!=1,IF(OR(COUNTA($D384:$G384)&lt;5,COUNTA($J384:$Q384)&lt;1),1,0),0)</f>
        <v>#REF!</v>
      </c>
      <c r="AI384" s="23" t="e">
        <f>IF(#REF!=801,IF(COUNTA(I384)=1,0,1),0)</f>
        <v>#REF!</v>
      </c>
      <c r="AJ384" s="112">
        <f t="shared" si="25"/>
        <v>0</v>
      </c>
      <c r="AK384" s="112">
        <f t="shared" si="26"/>
        <v>0</v>
      </c>
      <c r="AL384" s="112">
        <f>IF($M384="○",IF(COUNTA(#REF!)&lt;2,1,0),0)</f>
        <v>0</v>
      </c>
      <c r="AM384" s="112">
        <f t="shared" si="27"/>
        <v>0</v>
      </c>
      <c r="AN384" s="112">
        <f t="shared" si="28"/>
        <v>0</v>
      </c>
      <c r="AO384" s="112">
        <f t="shared" si="29"/>
        <v>0</v>
      </c>
      <c r="AP384" s="112">
        <f>IF($O384="○",IF(COUNTA(#REF!)&lt;5,1,0),0)</f>
        <v>1</v>
      </c>
    </row>
    <row r="385" spans="2:42" s="113" customFormat="1" ht="45" customHeight="1" x14ac:dyDescent="0.15">
      <c r="B385" s="93" t="s">
        <v>40</v>
      </c>
      <c r="C385" s="94" t="s">
        <v>1560</v>
      </c>
      <c r="D385" s="95" t="s">
        <v>1561</v>
      </c>
      <c r="E385" s="96" t="s">
        <v>1562</v>
      </c>
      <c r="F385" s="97" t="s">
        <v>1256</v>
      </c>
      <c r="G385" s="98" t="s">
        <v>1257</v>
      </c>
      <c r="H385" s="99" t="s">
        <v>444</v>
      </c>
      <c r="I385" s="100"/>
      <c r="J385" s="101" t="s">
        <v>47</v>
      </c>
      <c r="K385" s="101"/>
      <c r="L385" s="101"/>
      <c r="M385" s="101" t="s">
        <v>47</v>
      </c>
      <c r="N385" s="101"/>
      <c r="O385" s="101"/>
      <c r="P385" s="101"/>
      <c r="Q385" s="101" t="s">
        <v>47</v>
      </c>
      <c r="R385" s="102"/>
      <c r="S385" s="103"/>
      <c r="T385" s="104">
        <v>3</v>
      </c>
      <c r="U385" s="105">
        <v>3</v>
      </c>
      <c r="V385" s="106"/>
      <c r="W385" s="105"/>
      <c r="X385" s="106"/>
      <c r="Y385" s="107"/>
      <c r="Z385" s="108" t="s">
        <v>1563</v>
      </c>
      <c r="AA385" s="97" t="s">
        <v>1563</v>
      </c>
      <c r="AB385" s="109"/>
      <c r="AC385" s="98"/>
      <c r="AD385" s="97"/>
      <c r="AE385" s="98"/>
      <c r="AF385" s="110"/>
      <c r="AG385" s="111"/>
      <c r="AH385" s="23" t="e">
        <f>IF(#REF!=1,IF(OR(COUNTA($D385:$G385)&lt;5,COUNTA($J385:$Q385)&lt;1),1,0),0)</f>
        <v>#REF!</v>
      </c>
      <c r="AI385" s="23" t="e">
        <f>IF(#REF!=801,IF(COUNTA(I385)=1,0,1),0)</f>
        <v>#REF!</v>
      </c>
      <c r="AJ385" s="112">
        <f t="shared" si="25"/>
        <v>1</v>
      </c>
      <c r="AK385" s="112">
        <f t="shared" si="26"/>
        <v>0</v>
      </c>
      <c r="AL385" s="112">
        <f>IF($M385="○",IF(COUNTA(#REF!)&lt;2,1,0),0)</f>
        <v>1</v>
      </c>
      <c r="AM385" s="112">
        <f t="shared" si="27"/>
        <v>0</v>
      </c>
      <c r="AN385" s="112">
        <f t="shared" si="28"/>
        <v>1</v>
      </c>
      <c r="AO385" s="112">
        <f t="shared" si="29"/>
        <v>0</v>
      </c>
      <c r="AP385" s="112">
        <f>IF($O385="○",IF(COUNTA(#REF!)&lt;5,1,0),0)</f>
        <v>0</v>
      </c>
    </row>
    <row r="386" spans="2:42" s="113" customFormat="1" ht="45" customHeight="1" x14ac:dyDescent="0.15">
      <c r="B386" s="93" t="s">
        <v>40</v>
      </c>
      <c r="C386" s="94" t="s">
        <v>1560</v>
      </c>
      <c r="D386" s="95" t="s">
        <v>1562</v>
      </c>
      <c r="E386" s="96" t="s">
        <v>1564</v>
      </c>
      <c r="F386" s="97" t="s">
        <v>1565</v>
      </c>
      <c r="G386" s="98" t="s">
        <v>1566</v>
      </c>
      <c r="H386" s="99" t="s">
        <v>143</v>
      </c>
      <c r="I386" s="100"/>
      <c r="J386" s="101" t="s">
        <v>47</v>
      </c>
      <c r="K386" s="101" t="s">
        <v>47</v>
      </c>
      <c r="L386" s="101"/>
      <c r="M386" s="101"/>
      <c r="N386" s="101"/>
      <c r="O386" s="101" t="s">
        <v>47</v>
      </c>
      <c r="P386" s="101"/>
      <c r="Q386" s="101"/>
      <c r="R386" s="102" t="s">
        <v>47</v>
      </c>
      <c r="S386" s="103" t="s">
        <v>1567</v>
      </c>
      <c r="T386" s="104">
        <v>0</v>
      </c>
      <c r="U386" s="105">
        <v>1</v>
      </c>
      <c r="V386" s="106"/>
      <c r="W386" s="105"/>
      <c r="X386" s="106"/>
      <c r="Y386" s="107"/>
      <c r="Z386" s="108"/>
      <c r="AA386" s="97"/>
      <c r="AB386" s="109"/>
      <c r="AC386" s="98"/>
      <c r="AD386" s="97"/>
      <c r="AE386" s="98"/>
      <c r="AF386" s="110"/>
      <c r="AG386" s="111"/>
      <c r="AH386" s="23" t="e">
        <f>IF(#REF!=1,IF(OR(COUNTA($D386:$G386)&lt;5,COUNTA($J386:$Q386)&lt;1),1,0),0)</f>
        <v>#REF!</v>
      </c>
      <c r="AI386" s="23" t="e">
        <f>IF(#REF!=801,IF(COUNTA(I386)=1,0,1),0)</f>
        <v>#REF!</v>
      </c>
      <c r="AJ386" s="112">
        <f t="shared" si="25"/>
        <v>0</v>
      </c>
      <c r="AK386" s="112">
        <f t="shared" si="26"/>
        <v>0</v>
      </c>
      <c r="AL386" s="112">
        <f>IF($M386="○",IF(COUNTA(#REF!)&lt;2,1,0),0)</f>
        <v>0</v>
      </c>
      <c r="AM386" s="112">
        <f t="shared" si="27"/>
        <v>0</v>
      </c>
      <c r="AN386" s="112">
        <f t="shared" si="28"/>
        <v>0</v>
      </c>
      <c r="AO386" s="112">
        <f t="shared" si="29"/>
        <v>0</v>
      </c>
      <c r="AP386" s="112">
        <f>IF($O386="○",IF(COUNTA(#REF!)&lt;5,1,0),0)</f>
        <v>1</v>
      </c>
    </row>
    <row r="387" spans="2:42" s="113" customFormat="1" ht="45" customHeight="1" x14ac:dyDescent="0.15">
      <c r="B387" s="93" t="s">
        <v>40</v>
      </c>
      <c r="C387" s="94" t="s">
        <v>1560</v>
      </c>
      <c r="D387" s="95" t="s">
        <v>1568</v>
      </c>
      <c r="E387" s="96" t="s">
        <v>1562</v>
      </c>
      <c r="F387" s="97" t="s">
        <v>1569</v>
      </c>
      <c r="G387" s="98" t="s">
        <v>1570</v>
      </c>
      <c r="H387" s="99" t="s">
        <v>46</v>
      </c>
      <c r="I387" s="100"/>
      <c r="J387" s="101" t="s">
        <v>47</v>
      </c>
      <c r="K387" s="101" t="s">
        <v>47</v>
      </c>
      <c r="L387" s="101"/>
      <c r="M387" s="101" t="s">
        <v>47</v>
      </c>
      <c r="N387" s="101"/>
      <c r="O387" s="101" t="s">
        <v>47</v>
      </c>
      <c r="P387" s="101"/>
      <c r="Q387" s="101"/>
      <c r="R387" s="102" t="s">
        <v>47</v>
      </c>
      <c r="S387" s="103" t="s">
        <v>1571</v>
      </c>
      <c r="T387" s="104">
        <v>0</v>
      </c>
      <c r="U387" s="105">
        <v>3</v>
      </c>
      <c r="V387" s="106"/>
      <c r="W387" s="105"/>
      <c r="X387" s="106"/>
      <c r="Y387" s="107"/>
      <c r="Z387" s="108" t="s">
        <v>1563</v>
      </c>
      <c r="AA387" s="97" t="s">
        <v>1563</v>
      </c>
      <c r="AB387" s="109"/>
      <c r="AC387" s="98"/>
      <c r="AD387" s="97"/>
      <c r="AE387" s="98"/>
      <c r="AF387" s="110"/>
      <c r="AG387" s="111"/>
      <c r="AH387" s="23" t="e">
        <f>IF(#REF!=1,IF(OR(COUNTA($D387:$G387)&lt;5,COUNTA($J387:$Q387)&lt;1),1,0),0)</f>
        <v>#REF!</v>
      </c>
      <c r="AI387" s="23" t="e">
        <f>IF(#REF!=801,IF(COUNTA(I387)=1,0,1),0)</f>
        <v>#REF!</v>
      </c>
      <c r="AJ387" s="112">
        <f t="shared" si="25"/>
        <v>1</v>
      </c>
      <c r="AK387" s="112">
        <f t="shared" si="26"/>
        <v>0</v>
      </c>
      <c r="AL387" s="112">
        <f>IF($M387="○",IF(COUNTA(#REF!)&lt;2,1,0),0)</f>
        <v>1</v>
      </c>
      <c r="AM387" s="112">
        <f t="shared" si="27"/>
        <v>0</v>
      </c>
      <c r="AN387" s="112">
        <f t="shared" si="28"/>
        <v>1</v>
      </c>
      <c r="AO387" s="112">
        <f t="shared" si="29"/>
        <v>0</v>
      </c>
      <c r="AP387" s="112">
        <f>IF($O387="○",IF(COUNTA(#REF!)&lt;5,1,0),0)</f>
        <v>1</v>
      </c>
    </row>
    <row r="388" spans="2:42" s="113" customFormat="1" ht="45" customHeight="1" x14ac:dyDescent="0.15">
      <c r="B388" s="93" t="s">
        <v>40</v>
      </c>
      <c r="C388" s="94" t="s">
        <v>1560</v>
      </c>
      <c r="D388" s="95" t="s">
        <v>1572</v>
      </c>
      <c r="E388" s="96" t="s">
        <v>1573</v>
      </c>
      <c r="F388" s="97" t="s">
        <v>587</v>
      </c>
      <c r="G388" s="98" t="s">
        <v>588</v>
      </c>
      <c r="H388" s="99" t="s">
        <v>589</v>
      </c>
      <c r="I388" s="100"/>
      <c r="J388" s="101" t="s">
        <v>47</v>
      </c>
      <c r="K388" s="101" t="s">
        <v>47</v>
      </c>
      <c r="L388" s="101"/>
      <c r="M388" s="101"/>
      <c r="N388" s="101"/>
      <c r="O388" s="101" t="s">
        <v>47</v>
      </c>
      <c r="P388" s="101"/>
      <c r="Q388" s="101"/>
      <c r="R388" s="102" t="s">
        <v>47</v>
      </c>
      <c r="S388" s="103" t="s">
        <v>1571</v>
      </c>
      <c r="T388" s="104">
        <v>0</v>
      </c>
      <c r="U388" s="105">
        <v>0</v>
      </c>
      <c r="V388" s="106"/>
      <c r="W388" s="105"/>
      <c r="X388" s="106"/>
      <c r="Y388" s="107"/>
      <c r="Z388" s="108"/>
      <c r="AA388" s="97"/>
      <c r="AB388" s="109"/>
      <c r="AC388" s="98"/>
      <c r="AD388" s="97"/>
      <c r="AE388" s="98"/>
      <c r="AF388" s="110"/>
      <c r="AG388" s="111"/>
      <c r="AH388" s="23" t="e">
        <f>IF(#REF!=1,IF(OR(COUNTA($D388:$G388)&lt;5,COUNTA($J388:$Q388)&lt;1),1,0),0)</f>
        <v>#REF!</v>
      </c>
      <c r="AI388" s="23" t="e">
        <f>IF(#REF!=801,IF(COUNTA(I388)=1,0,1),0)</f>
        <v>#REF!</v>
      </c>
      <c r="AJ388" s="112">
        <f t="shared" si="25"/>
        <v>0</v>
      </c>
      <c r="AK388" s="112">
        <f t="shared" si="26"/>
        <v>0</v>
      </c>
      <c r="AL388" s="112">
        <f>IF($M388="○",IF(COUNTA(#REF!)&lt;2,1,0),0)</f>
        <v>0</v>
      </c>
      <c r="AM388" s="112">
        <f t="shared" si="27"/>
        <v>0</v>
      </c>
      <c r="AN388" s="112">
        <f t="shared" si="28"/>
        <v>0</v>
      </c>
      <c r="AO388" s="112">
        <f t="shared" si="29"/>
        <v>0</v>
      </c>
      <c r="AP388" s="112">
        <f>IF($O388="○",IF(COUNTA(#REF!)&lt;5,1,0),0)</f>
        <v>1</v>
      </c>
    </row>
    <row r="389" spans="2:42" s="113" customFormat="1" ht="45" customHeight="1" x14ac:dyDescent="0.15">
      <c r="B389" s="93" t="s">
        <v>40</v>
      </c>
      <c r="C389" s="94" t="s">
        <v>1560</v>
      </c>
      <c r="D389" s="95" t="s">
        <v>1574</v>
      </c>
      <c r="E389" s="96" t="s">
        <v>1562</v>
      </c>
      <c r="F389" s="97" t="s">
        <v>1575</v>
      </c>
      <c r="G389" s="98" t="s">
        <v>1576</v>
      </c>
      <c r="H389" s="99" t="s">
        <v>46</v>
      </c>
      <c r="I389" s="100"/>
      <c r="J389" s="101" t="s">
        <v>47</v>
      </c>
      <c r="K389" s="101" t="s">
        <v>47</v>
      </c>
      <c r="L389" s="101"/>
      <c r="M389" s="101"/>
      <c r="N389" s="101"/>
      <c r="O389" s="101" t="s">
        <v>47</v>
      </c>
      <c r="P389" s="101"/>
      <c r="Q389" s="101"/>
      <c r="R389" s="102" t="s">
        <v>47</v>
      </c>
      <c r="S389" s="103" t="s">
        <v>1571</v>
      </c>
      <c r="T389" s="104">
        <v>0</v>
      </c>
      <c r="U389" s="105">
        <v>0</v>
      </c>
      <c r="V389" s="106"/>
      <c r="W389" s="105"/>
      <c r="X389" s="106"/>
      <c r="Y389" s="107"/>
      <c r="Z389" s="108"/>
      <c r="AA389" s="97"/>
      <c r="AB389" s="109"/>
      <c r="AC389" s="98"/>
      <c r="AD389" s="97"/>
      <c r="AE389" s="98"/>
      <c r="AF389" s="110"/>
      <c r="AG389" s="111"/>
      <c r="AH389" s="23" t="e">
        <f>IF(#REF!=1,IF(OR(COUNTA($D389:$G389)&lt;5,COUNTA($J389:$Q389)&lt;1),1,0),0)</f>
        <v>#REF!</v>
      </c>
      <c r="AI389" s="23" t="e">
        <f>IF(#REF!=801,IF(COUNTA(I389)=1,0,1),0)</f>
        <v>#REF!</v>
      </c>
      <c r="AJ389" s="112">
        <f t="shared" si="25"/>
        <v>0</v>
      </c>
      <c r="AK389" s="112">
        <f t="shared" si="26"/>
        <v>0</v>
      </c>
      <c r="AL389" s="112">
        <f>IF($M389="○",IF(COUNTA(#REF!)&lt;2,1,0),0)</f>
        <v>0</v>
      </c>
      <c r="AM389" s="112">
        <f t="shared" si="27"/>
        <v>0</v>
      </c>
      <c r="AN389" s="112">
        <f t="shared" si="28"/>
        <v>0</v>
      </c>
      <c r="AO389" s="112">
        <f t="shared" si="29"/>
        <v>0</v>
      </c>
      <c r="AP389" s="112">
        <f>IF($O389="○",IF(COUNTA(#REF!)&lt;5,1,0),0)</f>
        <v>1</v>
      </c>
    </row>
    <row r="390" spans="2:42" s="113" customFormat="1" ht="45" customHeight="1" x14ac:dyDescent="0.15">
      <c r="B390" s="93" t="s">
        <v>40</v>
      </c>
      <c r="C390" s="94" t="s">
        <v>1560</v>
      </c>
      <c r="D390" s="95" t="s">
        <v>1577</v>
      </c>
      <c r="E390" s="96" t="s">
        <v>1562</v>
      </c>
      <c r="F390" s="97" t="s">
        <v>1578</v>
      </c>
      <c r="G390" s="98" t="s">
        <v>1388</v>
      </c>
      <c r="H390" s="99" t="s">
        <v>644</v>
      </c>
      <c r="I390" s="100"/>
      <c r="J390" s="101" t="s">
        <v>47</v>
      </c>
      <c r="K390" s="101" t="s">
        <v>47</v>
      </c>
      <c r="L390" s="101"/>
      <c r="M390" s="101"/>
      <c r="N390" s="101"/>
      <c r="O390" s="101" t="s">
        <v>47</v>
      </c>
      <c r="P390" s="101"/>
      <c r="Q390" s="101"/>
      <c r="R390" s="102"/>
      <c r="S390" s="103"/>
      <c r="T390" s="104">
        <v>0</v>
      </c>
      <c r="U390" s="105">
        <v>21</v>
      </c>
      <c r="V390" s="106"/>
      <c r="W390" s="105"/>
      <c r="X390" s="106"/>
      <c r="Y390" s="107"/>
      <c r="Z390" s="108"/>
      <c r="AA390" s="97"/>
      <c r="AB390" s="109"/>
      <c r="AC390" s="98"/>
      <c r="AD390" s="97"/>
      <c r="AE390" s="98"/>
      <c r="AF390" s="110"/>
      <c r="AG390" s="111"/>
      <c r="AH390" s="23" t="e">
        <f>IF(#REF!=1,IF(OR(COUNTA($D390:$G390)&lt;5,COUNTA($J390:$Q390)&lt;1),1,0),0)</f>
        <v>#REF!</v>
      </c>
      <c r="AI390" s="23" t="e">
        <f>IF(#REF!=801,IF(COUNTA(I390)=1,0,1),0)</f>
        <v>#REF!</v>
      </c>
      <c r="AJ390" s="112">
        <f t="shared" si="25"/>
        <v>0</v>
      </c>
      <c r="AK390" s="112">
        <f t="shared" si="26"/>
        <v>0</v>
      </c>
      <c r="AL390" s="112">
        <f>IF($M390="○",IF(COUNTA(#REF!)&lt;2,1,0),0)</f>
        <v>0</v>
      </c>
      <c r="AM390" s="112">
        <f t="shared" si="27"/>
        <v>0</v>
      </c>
      <c r="AN390" s="112">
        <f t="shared" si="28"/>
        <v>0</v>
      </c>
      <c r="AO390" s="112">
        <f t="shared" si="29"/>
        <v>0</v>
      </c>
      <c r="AP390" s="112">
        <f>IF($O390="○",IF(COUNTA(#REF!)&lt;5,1,0),0)</f>
        <v>1</v>
      </c>
    </row>
    <row r="391" spans="2:42" s="113" customFormat="1" ht="45" customHeight="1" x14ac:dyDescent="0.15">
      <c r="B391" s="93" t="s">
        <v>40</v>
      </c>
      <c r="C391" s="94" t="s">
        <v>1560</v>
      </c>
      <c r="D391" s="95" t="s">
        <v>1579</v>
      </c>
      <c r="E391" s="96" t="s">
        <v>1580</v>
      </c>
      <c r="F391" s="97" t="s">
        <v>1581</v>
      </c>
      <c r="G391" s="98" t="s">
        <v>1582</v>
      </c>
      <c r="H391" s="99" t="s">
        <v>114</v>
      </c>
      <c r="I391" s="100"/>
      <c r="J391" s="101" t="s">
        <v>47</v>
      </c>
      <c r="K391" s="101" t="s">
        <v>47</v>
      </c>
      <c r="L391" s="101"/>
      <c r="M391" s="101" t="s">
        <v>47</v>
      </c>
      <c r="N391" s="101"/>
      <c r="O391" s="101" t="s">
        <v>47</v>
      </c>
      <c r="P391" s="101"/>
      <c r="Q391" s="101" t="s">
        <v>47</v>
      </c>
      <c r="R391" s="102" t="s">
        <v>47</v>
      </c>
      <c r="S391" s="103" t="s">
        <v>1583</v>
      </c>
      <c r="T391" s="104">
        <v>1</v>
      </c>
      <c r="U391" s="105">
        <v>3</v>
      </c>
      <c r="V391" s="106"/>
      <c r="W391" s="105"/>
      <c r="X391" s="106"/>
      <c r="Y391" s="107"/>
      <c r="Z391" s="108" t="s">
        <v>1563</v>
      </c>
      <c r="AA391" s="97" t="s">
        <v>1563</v>
      </c>
      <c r="AB391" s="109"/>
      <c r="AC391" s="98"/>
      <c r="AD391" s="97"/>
      <c r="AE391" s="98"/>
      <c r="AF391" s="110"/>
      <c r="AG391" s="111"/>
      <c r="AH391" s="23" t="e">
        <f>IF(#REF!=1,IF(OR(COUNTA($D391:$G391)&lt;5,COUNTA($J391:$Q391)&lt;1),1,0),0)</f>
        <v>#REF!</v>
      </c>
      <c r="AI391" s="23" t="e">
        <f>IF(#REF!=801,IF(COUNTA(I391)=1,0,1),0)</f>
        <v>#REF!</v>
      </c>
      <c r="AJ391" s="112">
        <f t="shared" si="25"/>
        <v>1</v>
      </c>
      <c r="AK391" s="112">
        <f t="shared" si="26"/>
        <v>0</v>
      </c>
      <c r="AL391" s="112">
        <f>IF($M391="○",IF(COUNTA(#REF!)&lt;2,1,0),0)</f>
        <v>1</v>
      </c>
      <c r="AM391" s="112">
        <f t="shared" si="27"/>
        <v>0</v>
      </c>
      <c r="AN391" s="112">
        <f t="shared" si="28"/>
        <v>1</v>
      </c>
      <c r="AO391" s="112">
        <f t="shared" si="29"/>
        <v>0</v>
      </c>
      <c r="AP391" s="112">
        <f>IF($O391="○",IF(COUNTA(#REF!)&lt;5,1,0),0)</f>
        <v>1</v>
      </c>
    </row>
    <row r="392" spans="2:42" s="113" customFormat="1" ht="45" customHeight="1" x14ac:dyDescent="0.15">
      <c r="B392" s="93" t="s">
        <v>40</v>
      </c>
      <c r="C392" s="94" t="s">
        <v>1560</v>
      </c>
      <c r="D392" s="95" t="s">
        <v>1562</v>
      </c>
      <c r="E392" s="96" t="s">
        <v>1584</v>
      </c>
      <c r="F392" s="97" t="s">
        <v>361</v>
      </c>
      <c r="G392" s="98" t="s">
        <v>362</v>
      </c>
      <c r="H392" s="99" t="s">
        <v>363</v>
      </c>
      <c r="I392" s="100"/>
      <c r="J392" s="101" t="s">
        <v>47</v>
      </c>
      <c r="K392" s="101" t="s">
        <v>47</v>
      </c>
      <c r="L392" s="101" t="s">
        <v>47</v>
      </c>
      <c r="M392" s="101"/>
      <c r="N392" s="101"/>
      <c r="O392" s="101" t="s">
        <v>47</v>
      </c>
      <c r="P392" s="101"/>
      <c r="Q392" s="101"/>
      <c r="R392" s="102"/>
      <c r="S392" s="103"/>
      <c r="T392" s="104">
        <v>1</v>
      </c>
      <c r="U392" s="105">
        <v>0</v>
      </c>
      <c r="V392" s="106"/>
      <c r="W392" s="105"/>
      <c r="X392" s="106"/>
      <c r="Y392" s="107"/>
      <c r="Z392" s="108"/>
      <c r="AA392" s="97"/>
      <c r="AB392" s="109"/>
      <c r="AC392" s="98"/>
      <c r="AD392" s="97"/>
      <c r="AE392" s="98"/>
      <c r="AF392" s="110"/>
      <c r="AG392" s="111"/>
      <c r="AH392" s="23" t="e">
        <f>IF(#REF!=1,IF(OR(COUNTA($D392:$G392)&lt;5,COUNTA($J392:$Q392)&lt;1),1,0),0)</f>
        <v>#REF!</v>
      </c>
      <c r="AI392" s="23" t="e">
        <f>IF(#REF!=801,IF(COUNTA(I392)=1,0,1),0)</f>
        <v>#REF!</v>
      </c>
      <c r="AJ392" s="112">
        <f t="shared" si="25"/>
        <v>0</v>
      </c>
      <c r="AK392" s="112">
        <f t="shared" si="26"/>
        <v>0</v>
      </c>
      <c r="AL392" s="112">
        <f>IF($M392="○",IF(COUNTA(#REF!)&lt;2,1,0),0)</f>
        <v>0</v>
      </c>
      <c r="AM392" s="112">
        <f t="shared" si="27"/>
        <v>0</v>
      </c>
      <c r="AN392" s="112">
        <f t="shared" si="28"/>
        <v>0</v>
      </c>
      <c r="AO392" s="112">
        <f t="shared" si="29"/>
        <v>0</v>
      </c>
      <c r="AP392" s="112">
        <f>IF($O392="○",IF(COUNTA(#REF!)&lt;5,1,0),0)</f>
        <v>1</v>
      </c>
    </row>
    <row r="393" spans="2:42" s="113" customFormat="1" ht="45" customHeight="1" x14ac:dyDescent="0.15">
      <c r="B393" s="93" t="s">
        <v>40</v>
      </c>
      <c r="C393" s="94" t="s">
        <v>1560</v>
      </c>
      <c r="D393" s="95" t="s">
        <v>1562</v>
      </c>
      <c r="E393" s="96" t="s">
        <v>1585</v>
      </c>
      <c r="F393" s="97" t="s">
        <v>1586</v>
      </c>
      <c r="G393" s="98" t="s">
        <v>1587</v>
      </c>
      <c r="H393" s="99" t="s">
        <v>1070</v>
      </c>
      <c r="I393" s="100"/>
      <c r="J393" s="101" t="s">
        <v>47</v>
      </c>
      <c r="K393" s="101" t="s">
        <v>47</v>
      </c>
      <c r="L393" s="101"/>
      <c r="M393" s="101"/>
      <c r="N393" s="101"/>
      <c r="O393" s="101" t="s">
        <v>47</v>
      </c>
      <c r="P393" s="101"/>
      <c r="Q393" s="101"/>
      <c r="R393" s="102"/>
      <c r="S393" s="103"/>
      <c r="T393" s="104">
        <v>1</v>
      </c>
      <c r="U393" s="105">
        <v>0</v>
      </c>
      <c r="V393" s="106"/>
      <c r="W393" s="105"/>
      <c r="X393" s="106"/>
      <c r="Y393" s="107"/>
      <c r="Z393" s="108"/>
      <c r="AA393" s="97"/>
      <c r="AB393" s="109"/>
      <c r="AC393" s="98"/>
      <c r="AD393" s="97"/>
      <c r="AE393" s="98"/>
      <c r="AF393" s="110"/>
      <c r="AG393" s="111"/>
      <c r="AH393" s="23" t="e">
        <f>IF(#REF!=1,IF(OR(COUNTA($D393:$G393)&lt;5,COUNTA($J393:$Q393)&lt;1),1,0),0)</f>
        <v>#REF!</v>
      </c>
      <c r="AI393" s="23" t="e">
        <f>IF(#REF!=801,IF(COUNTA(I393)=1,0,1),0)</f>
        <v>#REF!</v>
      </c>
      <c r="AJ393" s="112">
        <f t="shared" si="25"/>
        <v>0</v>
      </c>
      <c r="AK393" s="112">
        <f t="shared" si="26"/>
        <v>0</v>
      </c>
      <c r="AL393" s="112">
        <f>IF($M393="○",IF(COUNTA(#REF!)&lt;2,1,0),0)</f>
        <v>0</v>
      </c>
      <c r="AM393" s="112">
        <f t="shared" si="27"/>
        <v>0</v>
      </c>
      <c r="AN393" s="112">
        <f t="shared" si="28"/>
        <v>0</v>
      </c>
      <c r="AO393" s="112">
        <f t="shared" si="29"/>
        <v>0</v>
      </c>
      <c r="AP393" s="112">
        <f>IF($O393="○",IF(COUNTA(#REF!)&lt;5,1,0),0)</f>
        <v>1</v>
      </c>
    </row>
    <row r="394" spans="2:42" s="113" customFormat="1" ht="45" customHeight="1" x14ac:dyDescent="0.15">
      <c r="B394" s="93" t="s">
        <v>40</v>
      </c>
      <c r="C394" s="94" t="s">
        <v>1560</v>
      </c>
      <c r="D394" s="95" t="s">
        <v>1562</v>
      </c>
      <c r="E394" s="96" t="s">
        <v>1588</v>
      </c>
      <c r="F394" s="97" t="s">
        <v>1589</v>
      </c>
      <c r="G394" s="98" t="s">
        <v>1590</v>
      </c>
      <c r="H394" s="99" t="s">
        <v>1070</v>
      </c>
      <c r="I394" s="100"/>
      <c r="J394" s="101" t="s">
        <v>47</v>
      </c>
      <c r="K394" s="101" t="s">
        <v>47</v>
      </c>
      <c r="L394" s="101"/>
      <c r="M394" s="101"/>
      <c r="N394" s="101"/>
      <c r="O394" s="101" t="s">
        <v>47</v>
      </c>
      <c r="P394" s="101"/>
      <c r="Q394" s="101"/>
      <c r="R394" s="102"/>
      <c r="S394" s="103"/>
      <c r="T394" s="104">
        <v>1</v>
      </c>
      <c r="U394" s="105">
        <v>0</v>
      </c>
      <c r="V394" s="106"/>
      <c r="W394" s="105"/>
      <c r="X394" s="106"/>
      <c r="Y394" s="107"/>
      <c r="Z394" s="108"/>
      <c r="AA394" s="97"/>
      <c r="AB394" s="109"/>
      <c r="AC394" s="98"/>
      <c r="AD394" s="97"/>
      <c r="AE394" s="98"/>
      <c r="AF394" s="110"/>
      <c r="AG394" s="111"/>
      <c r="AH394" s="23" t="e">
        <f>IF(#REF!=1,IF(OR(COUNTA($D394:$G394)&lt;5,COUNTA($J394:$Q394)&lt;1),1,0),0)</f>
        <v>#REF!</v>
      </c>
      <c r="AI394" s="23" t="e">
        <f>IF(#REF!=801,IF(COUNTA(I394)=1,0,1),0)</f>
        <v>#REF!</v>
      </c>
      <c r="AJ394" s="112">
        <f t="shared" si="25"/>
        <v>0</v>
      </c>
      <c r="AK394" s="112">
        <f t="shared" si="26"/>
        <v>0</v>
      </c>
      <c r="AL394" s="112">
        <f>IF($M394="○",IF(COUNTA(#REF!)&lt;2,1,0),0)</f>
        <v>0</v>
      </c>
      <c r="AM394" s="112">
        <f t="shared" si="27"/>
        <v>0</v>
      </c>
      <c r="AN394" s="112">
        <f t="shared" si="28"/>
        <v>0</v>
      </c>
      <c r="AO394" s="112">
        <f t="shared" si="29"/>
        <v>0</v>
      </c>
      <c r="AP394" s="112">
        <f>IF($O394="○",IF(COUNTA(#REF!)&lt;5,1,0),0)</f>
        <v>1</v>
      </c>
    </row>
    <row r="395" spans="2:42" s="113" customFormat="1" ht="45" customHeight="1" x14ac:dyDescent="0.15">
      <c r="B395" s="93" t="s">
        <v>40</v>
      </c>
      <c r="C395" s="94" t="s">
        <v>1560</v>
      </c>
      <c r="D395" s="95" t="s">
        <v>1562</v>
      </c>
      <c r="E395" s="96" t="s">
        <v>1591</v>
      </c>
      <c r="F395" s="97" t="s">
        <v>1592</v>
      </c>
      <c r="G395" s="98" t="s">
        <v>1593</v>
      </c>
      <c r="H395" s="99" t="s">
        <v>1403</v>
      </c>
      <c r="I395" s="100"/>
      <c r="J395" s="101" t="s">
        <v>47</v>
      </c>
      <c r="K395" s="101" t="s">
        <v>47</v>
      </c>
      <c r="L395" s="101"/>
      <c r="M395" s="101"/>
      <c r="N395" s="101"/>
      <c r="O395" s="101" t="s">
        <v>47</v>
      </c>
      <c r="P395" s="101"/>
      <c r="Q395" s="101"/>
      <c r="R395" s="102"/>
      <c r="S395" s="103"/>
      <c r="T395" s="104">
        <v>0</v>
      </c>
      <c r="U395" s="105">
        <v>0</v>
      </c>
      <c r="V395" s="106"/>
      <c r="W395" s="105"/>
      <c r="X395" s="106"/>
      <c r="Y395" s="107"/>
      <c r="Z395" s="108"/>
      <c r="AA395" s="97"/>
      <c r="AB395" s="109"/>
      <c r="AC395" s="98"/>
      <c r="AD395" s="97"/>
      <c r="AE395" s="98"/>
      <c r="AF395" s="110"/>
      <c r="AG395" s="111"/>
      <c r="AH395" s="23" t="e">
        <f>IF(#REF!=1,IF(OR(COUNTA($D395:$G395)&lt;5,COUNTA($J395:$Q395)&lt;1),1,0),0)</f>
        <v>#REF!</v>
      </c>
      <c r="AI395" s="23" t="e">
        <f>IF(#REF!=801,IF(COUNTA(I395)=1,0,1),0)</f>
        <v>#REF!</v>
      </c>
      <c r="AJ395" s="112">
        <f t="shared" si="25"/>
        <v>0</v>
      </c>
      <c r="AK395" s="112">
        <f t="shared" si="26"/>
        <v>0</v>
      </c>
      <c r="AL395" s="112">
        <f>IF($M395="○",IF(COUNTA(#REF!)&lt;2,1,0),0)</f>
        <v>0</v>
      </c>
      <c r="AM395" s="112">
        <f t="shared" si="27"/>
        <v>0</v>
      </c>
      <c r="AN395" s="112">
        <f t="shared" si="28"/>
        <v>0</v>
      </c>
      <c r="AO395" s="112">
        <f t="shared" si="29"/>
        <v>0</v>
      </c>
      <c r="AP395" s="112">
        <f>IF($O395="○",IF(COUNTA(#REF!)&lt;5,1,0),0)</f>
        <v>1</v>
      </c>
    </row>
    <row r="396" spans="2:42" s="113" customFormat="1" ht="45" customHeight="1" x14ac:dyDescent="0.15">
      <c r="B396" s="93" t="s">
        <v>40</v>
      </c>
      <c r="C396" s="94" t="s">
        <v>1560</v>
      </c>
      <c r="D396" s="95" t="s">
        <v>1562</v>
      </c>
      <c r="E396" s="96" t="s">
        <v>1594</v>
      </c>
      <c r="F396" s="97" t="s">
        <v>1595</v>
      </c>
      <c r="G396" s="98" t="s">
        <v>1596</v>
      </c>
      <c r="H396" s="99" t="s">
        <v>1597</v>
      </c>
      <c r="I396" s="100"/>
      <c r="J396" s="101" t="s">
        <v>47</v>
      </c>
      <c r="K396" s="101" t="s">
        <v>47</v>
      </c>
      <c r="L396" s="101"/>
      <c r="M396" s="101"/>
      <c r="N396" s="101"/>
      <c r="O396" s="101" t="s">
        <v>47</v>
      </c>
      <c r="P396" s="101"/>
      <c r="Q396" s="101"/>
      <c r="R396" s="102"/>
      <c r="S396" s="103"/>
      <c r="T396" s="104">
        <v>0</v>
      </c>
      <c r="U396" s="105">
        <v>0</v>
      </c>
      <c r="V396" s="106"/>
      <c r="W396" s="105"/>
      <c r="X396" s="106"/>
      <c r="Y396" s="107"/>
      <c r="Z396" s="108"/>
      <c r="AA396" s="97"/>
      <c r="AB396" s="109"/>
      <c r="AC396" s="98"/>
      <c r="AD396" s="97"/>
      <c r="AE396" s="98"/>
      <c r="AF396" s="110"/>
      <c r="AG396" s="111"/>
      <c r="AH396" s="23" t="e">
        <f>IF(#REF!=1,IF(OR(COUNTA($D396:$G396)&lt;5,COUNTA($J396:$Q396)&lt;1),1,0),0)</f>
        <v>#REF!</v>
      </c>
      <c r="AI396" s="23" t="e">
        <f>IF(#REF!=801,IF(COUNTA(I396)=1,0,1),0)</f>
        <v>#REF!</v>
      </c>
      <c r="AJ396" s="112">
        <f t="shared" ref="AJ396:AJ459" si="30">IF($M396="○",IF(COUNTA($Z396:$AB396)&lt;5,1,0),0)</f>
        <v>0</v>
      </c>
      <c r="AK396" s="112">
        <f t="shared" ref="AK396:AK459" si="31">IF($N396="○",IF(COUNTA($AC396:$AE396)&lt;5,1,0),0)</f>
        <v>0</v>
      </c>
      <c r="AL396" s="112">
        <f>IF($M396="○",IF(COUNTA(#REF!)&lt;2,1,0),0)</f>
        <v>0</v>
      </c>
      <c r="AM396" s="112">
        <f t="shared" ref="AM396:AM459" si="32">IF($R396="○",IF($S396=0,1,0),0)</f>
        <v>0</v>
      </c>
      <c r="AN396" s="112">
        <f t="shared" ref="AN396:AN459" si="33">IF(M396="",0,IF(AND(M396="○",COUNTA(V396:W396)=2),0,1))</f>
        <v>0</v>
      </c>
      <c r="AO396" s="112">
        <f t="shared" ref="AO396:AO459" si="34">IF(N396="",0,IF(AND(N396="○",COUNTA(X396:Y396)=2),0,1))</f>
        <v>0</v>
      </c>
      <c r="AP396" s="112">
        <f>IF($O396="○",IF(COUNTA(#REF!)&lt;5,1,0),0)</f>
        <v>1</v>
      </c>
    </row>
    <row r="397" spans="2:42" s="113" customFormat="1" ht="45" customHeight="1" x14ac:dyDescent="0.15">
      <c r="B397" s="93" t="s">
        <v>40</v>
      </c>
      <c r="C397" s="94" t="s">
        <v>1560</v>
      </c>
      <c r="D397" s="95" t="s">
        <v>1562</v>
      </c>
      <c r="E397" s="96" t="s">
        <v>1598</v>
      </c>
      <c r="F397" s="97" t="s">
        <v>345</v>
      </c>
      <c r="G397" s="98" t="s">
        <v>346</v>
      </c>
      <c r="H397" s="99" t="s">
        <v>46</v>
      </c>
      <c r="I397" s="100"/>
      <c r="J397" s="101" t="s">
        <v>47</v>
      </c>
      <c r="K397" s="101" t="s">
        <v>47</v>
      </c>
      <c r="L397" s="101"/>
      <c r="M397" s="101"/>
      <c r="N397" s="101"/>
      <c r="O397" s="101" t="s">
        <v>47</v>
      </c>
      <c r="P397" s="101"/>
      <c r="Q397" s="101"/>
      <c r="R397" s="102"/>
      <c r="S397" s="103"/>
      <c r="T397" s="104">
        <v>0</v>
      </c>
      <c r="U397" s="105">
        <v>0</v>
      </c>
      <c r="V397" s="106"/>
      <c r="W397" s="105"/>
      <c r="X397" s="106"/>
      <c r="Y397" s="107"/>
      <c r="Z397" s="108"/>
      <c r="AA397" s="97"/>
      <c r="AB397" s="109"/>
      <c r="AC397" s="98"/>
      <c r="AD397" s="97"/>
      <c r="AE397" s="98"/>
      <c r="AF397" s="110"/>
      <c r="AG397" s="111"/>
      <c r="AH397" s="23" t="e">
        <f>IF(#REF!=1,IF(OR(COUNTA($D397:$G397)&lt;5,COUNTA($J397:$Q397)&lt;1),1,0),0)</f>
        <v>#REF!</v>
      </c>
      <c r="AI397" s="23" t="e">
        <f>IF(#REF!=801,IF(COUNTA(I397)=1,0,1),0)</f>
        <v>#REF!</v>
      </c>
      <c r="AJ397" s="112">
        <f t="shared" si="30"/>
        <v>0</v>
      </c>
      <c r="AK397" s="112">
        <f t="shared" si="31"/>
        <v>0</v>
      </c>
      <c r="AL397" s="112">
        <f>IF($M397="○",IF(COUNTA(#REF!)&lt;2,1,0),0)</f>
        <v>0</v>
      </c>
      <c r="AM397" s="112">
        <f t="shared" si="32"/>
        <v>0</v>
      </c>
      <c r="AN397" s="112">
        <f t="shared" si="33"/>
        <v>0</v>
      </c>
      <c r="AO397" s="112">
        <f t="shared" si="34"/>
        <v>0</v>
      </c>
      <c r="AP397" s="112">
        <f>IF($O397="○",IF(COUNTA(#REF!)&lt;5,1,0),0)</f>
        <v>1</v>
      </c>
    </row>
    <row r="398" spans="2:42" s="113" customFormat="1" ht="45" customHeight="1" x14ac:dyDescent="0.15">
      <c r="B398" s="93" t="s">
        <v>40</v>
      </c>
      <c r="C398" s="94" t="s">
        <v>1560</v>
      </c>
      <c r="D398" s="95" t="s">
        <v>1562</v>
      </c>
      <c r="E398" s="96" t="s">
        <v>1599</v>
      </c>
      <c r="F398" s="97" t="s">
        <v>1600</v>
      </c>
      <c r="G398" s="98" t="s">
        <v>1601</v>
      </c>
      <c r="H398" s="99" t="s">
        <v>46</v>
      </c>
      <c r="I398" s="100"/>
      <c r="J398" s="101" t="s">
        <v>47</v>
      </c>
      <c r="K398" s="101" t="s">
        <v>47</v>
      </c>
      <c r="L398" s="101"/>
      <c r="M398" s="101"/>
      <c r="N398" s="101"/>
      <c r="O398" s="101" t="s">
        <v>47</v>
      </c>
      <c r="P398" s="101"/>
      <c r="Q398" s="101"/>
      <c r="R398" s="102"/>
      <c r="S398" s="103"/>
      <c r="T398" s="104">
        <v>0</v>
      </c>
      <c r="U398" s="105">
        <v>0</v>
      </c>
      <c r="V398" s="106"/>
      <c r="W398" s="105"/>
      <c r="X398" s="106"/>
      <c r="Y398" s="107"/>
      <c r="Z398" s="108"/>
      <c r="AA398" s="97"/>
      <c r="AB398" s="109"/>
      <c r="AC398" s="98"/>
      <c r="AD398" s="97"/>
      <c r="AE398" s="98"/>
      <c r="AF398" s="110"/>
      <c r="AG398" s="111"/>
      <c r="AH398" s="23" t="e">
        <f>IF(#REF!=1,IF(OR(COUNTA($D398:$G398)&lt;5,COUNTA($J398:$Q398)&lt;1),1,0),0)</f>
        <v>#REF!</v>
      </c>
      <c r="AI398" s="23" t="e">
        <f>IF(#REF!=801,IF(COUNTA(I398)=1,0,1),0)</f>
        <v>#REF!</v>
      </c>
      <c r="AJ398" s="112">
        <f t="shared" si="30"/>
        <v>0</v>
      </c>
      <c r="AK398" s="112">
        <f t="shared" si="31"/>
        <v>0</v>
      </c>
      <c r="AL398" s="112">
        <f>IF($M398="○",IF(COUNTA(#REF!)&lt;2,1,0),0)</f>
        <v>0</v>
      </c>
      <c r="AM398" s="112">
        <f t="shared" si="32"/>
        <v>0</v>
      </c>
      <c r="AN398" s="112">
        <f t="shared" si="33"/>
        <v>0</v>
      </c>
      <c r="AO398" s="112">
        <f t="shared" si="34"/>
        <v>0</v>
      </c>
      <c r="AP398" s="112">
        <f>IF($O398="○",IF(COUNTA(#REF!)&lt;5,1,0),0)</f>
        <v>1</v>
      </c>
    </row>
    <row r="399" spans="2:42" s="113" customFormat="1" ht="45" customHeight="1" x14ac:dyDescent="0.15">
      <c r="B399" s="93" t="s">
        <v>40</v>
      </c>
      <c r="C399" s="94" t="s">
        <v>1602</v>
      </c>
      <c r="D399" s="95" t="s">
        <v>1603</v>
      </c>
      <c r="E399" s="96" t="s">
        <v>43</v>
      </c>
      <c r="F399" s="97" t="s">
        <v>1604</v>
      </c>
      <c r="G399" s="98" t="s">
        <v>1605</v>
      </c>
      <c r="H399" s="99" t="s">
        <v>46</v>
      </c>
      <c r="I399" s="100"/>
      <c r="J399" s="101" t="s">
        <v>47</v>
      </c>
      <c r="K399" s="101" t="s">
        <v>47</v>
      </c>
      <c r="L399" s="101"/>
      <c r="M399" s="101"/>
      <c r="N399" s="101"/>
      <c r="O399" s="101"/>
      <c r="P399" s="101"/>
      <c r="Q399" s="101"/>
      <c r="R399" s="102"/>
      <c r="S399" s="103"/>
      <c r="T399" s="104">
        <v>0</v>
      </c>
      <c r="U399" s="105">
        <v>0</v>
      </c>
      <c r="V399" s="106">
        <v>0</v>
      </c>
      <c r="W399" s="105">
        <v>0</v>
      </c>
      <c r="X399" s="106">
        <v>0</v>
      </c>
      <c r="Y399" s="107">
        <v>0</v>
      </c>
      <c r="Z399" s="108"/>
      <c r="AA399" s="97"/>
      <c r="AB399" s="109"/>
      <c r="AC399" s="98"/>
      <c r="AD399" s="97"/>
      <c r="AE399" s="98"/>
      <c r="AF399" s="110"/>
      <c r="AG399" s="111"/>
      <c r="AH399" s="23" t="e">
        <f>IF(#REF!=1,IF(OR(COUNTA($D399:$G399)&lt;5,COUNTA($J399:$Q399)&lt;1),1,0),0)</f>
        <v>#REF!</v>
      </c>
      <c r="AI399" s="23" t="e">
        <f>IF(#REF!=801,IF(COUNTA(I399)=1,0,1),0)</f>
        <v>#REF!</v>
      </c>
      <c r="AJ399" s="112">
        <f t="shared" si="30"/>
        <v>0</v>
      </c>
      <c r="AK399" s="112">
        <f t="shared" si="31"/>
        <v>0</v>
      </c>
      <c r="AL399" s="112">
        <f>IF($M399="○",IF(COUNTA(#REF!)&lt;2,1,0),0)</f>
        <v>0</v>
      </c>
      <c r="AM399" s="112">
        <f t="shared" si="32"/>
        <v>0</v>
      </c>
      <c r="AN399" s="112">
        <f t="shared" si="33"/>
        <v>0</v>
      </c>
      <c r="AO399" s="112">
        <f t="shared" si="34"/>
        <v>0</v>
      </c>
      <c r="AP399" s="112">
        <f>IF($O399="○",IF(COUNTA(#REF!)&lt;5,1,0),0)</f>
        <v>0</v>
      </c>
    </row>
    <row r="400" spans="2:42" s="113" customFormat="1" ht="45" customHeight="1" x14ac:dyDescent="0.15">
      <c r="B400" s="93" t="s">
        <v>40</v>
      </c>
      <c r="C400" s="94" t="s">
        <v>1602</v>
      </c>
      <c r="D400" s="95" t="s">
        <v>1606</v>
      </c>
      <c r="E400" s="96" t="s">
        <v>43</v>
      </c>
      <c r="F400" s="97" t="s">
        <v>1607</v>
      </c>
      <c r="G400" s="98" t="s">
        <v>1608</v>
      </c>
      <c r="H400" s="99" t="s">
        <v>46</v>
      </c>
      <c r="I400" s="100"/>
      <c r="J400" s="101" t="s">
        <v>47</v>
      </c>
      <c r="K400" s="101" t="s">
        <v>47</v>
      </c>
      <c r="L400" s="101"/>
      <c r="M400" s="101"/>
      <c r="N400" s="101"/>
      <c r="O400" s="101"/>
      <c r="P400" s="101"/>
      <c r="Q400" s="101"/>
      <c r="R400" s="102"/>
      <c r="S400" s="103"/>
      <c r="T400" s="104">
        <v>0</v>
      </c>
      <c r="U400" s="105">
        <v>0</v>
      </c>
      <c r="V400" s="106">
        <v>0</v>
      </c>
      <c r="W400" s="105">
        <v>0</v>
      </c>
      <c r="X400" s="106">
        <v>0</v>
      </c>
      <c r="Y400" s="107">
        <v>0</v>
      </c>
      <c r="Z400" s="108"/>
      <c r="AA400" s="97"/>
      <c r="AB400" s="109"/>
      <c r="AC400" s="98"/>
      <c r="AD400" s="97"/>
      <c r="AE400" s="98"/>
      <c r="AF400" s="110"/>
      <c r="AG400" s="111"/>
      <c r="AH400" s="23" t="e">
        <f>IF(#REF!=1,IF(OR(COUNTA($D400:$G400)&lt;5,COUNTA($J400:$Q400)&lt;1),1,0),0)</f>
        <v>#REF!</v>
      </c>
      <c r="AI400" s="23" t="e">
        <f>IF(#REF!=801,IF(COUNTA(I400)=1,0,1),0)</f>
        <v>#REF!</v>
      </c>
      <c r="AJ400" s="112">
        <f t="shared" si="30"/>
        <v>0</v>
      </c>
      <c r="AK400" s="112">
        <f t="shared" si="31"/>
        <v>0</v>
      </c>
      <c r="AL400" s="112">
        <f>IF($M400="○",IF(COUNTA(#REF!)&lt;2,1,0),0)</f>
        <v>0</v>
      </c>
      <c r="AM400" s="112">
        <f t="shared" si="32"/>
        <v>0</v>
      </c>
      <c r="AN400" s="112">
        <f t="shared" si="33"/>
        <v>0</v>
      </c>
      <c r="AO400" s="112">
        <f t="shared" si="34"/>
        <v>0</v>
      </c>
      <c r="AP400" s="112">
        <f>IF($O400="○",IF(COUNTA(#REF!)&lt;5,1,0),0)</f>
        <v>0</v>
      </c>
    </row>
    <row r="401" spans="2:42" s="113" customFormat="1" ht="45" customHeight="1" x14ac:dyDescent="0.15">
      <c r="B401" s="93" t="s">
        <v>40</v>
      </c>
      <c r="C401" s="94" t="s">
        <v>1602</v>
      </c>
      <c r="D401" s="95" t="s">
        <v>1609</v>
      </c>
      <c r="E401" s="96" t="s">
        <v>1610</v>
      </c>
      <c r="F401" s="97" t="s">
        <v>1611</v>
      </c>
      <c r="G401" s="98" t="s">
        <v>1612</v>
      </c>
      <c r="H401" s="99" t="s">
        <v>56</v>
      </c>
      <c r="I401" s="100"/>
      <c r="J401" s="101" t="s">
        <v>47</v>
      </c>
      <c r="K401" s="101" t="s">
        <v>47</v>
      </c>
      <c r="L401" s="101"/>
      <c r="M401" s="101"/>
      <c r="N401" s="101"/>
      <c r="O401" s="101"/>
      <c r="P401" s="101"/>
      <c r="Q401" s="101"/>
      <c r="R401" s="102"/>
      <c r="S401" s="103"/>
      <c r="T401" s="104">
        <v>0</v>
      </c>
      <c r="U401" s="105">
        <v>0</v>
      </c>
      <c r="V401" s="106">
        <v>0</v>
      </c>
      <c r="W401" s="105">
        <v>0</v>
      </c>
      <c r="X401" s="106">
        <v>0</v>
      </c>
      <c r="Y401" s="107">
        <v>0</v>
      </c>
      <c r="Z401" s="108"/>
      <c r="AA401" s="97"/>
      <c r="AB401" s="109"/>
      <c r="AC401" s="98"/>
      <c r="AD401" s="97"/>
      <c r="AE401" s="98"/>
      <c r="AF401" s="110"/>
      <c r="AG401" s="111"/>
      <c r="AH401" s="23" t="e">
        <f>IF(#REF!=1,IF(OR(COUNTA($D401:$G401)&lt;5,COUNTA($J401:$Q401)&lt;1),1,0),0)</f>
        <v>#REF!</v>
      </c>
      <c r="AI401" s="23" t="e">
        <f>IF(#REF!=801,IF(COUNTA(I401)=1,0,1),0)</f>
        <v>#REF!</v>
      </c>
      <c r="AJ401" s="112">
        <f t="shared" si="30"/>
        <v>0</v>
      </c>
      <c r="AK401" s="112">
        <f t="shared" si="31"/>
        <v>0</v>
      </c>
      <c r="AL401" s="112">
        <f>IF($M401="○",IF(COUNTA(#REF!)&lt;2,1,0),0)</f>
        <v>0</v>
      </c>
      <c r="AM401" s="112">
        <f t="shared" si="32"/>
        <v>0</v>
      </c>
      <c r="AN401" s="112">
        <f t="shared" si="33"/>
        <v>0</v>
      </c>
      <c r="AO401" s="112">
        <f t="shared" si="34"/>
        <v>0</v>
      </c>
      <c r="AP401" s="112">
        <f>IF($O401="○",IF(COUNTA(#REF!)&lt;5,1,0),0)</f>
        <v>0</v>
      </c>
    </row>
    <row r="402" spans="2:42" s="113" customFormat="1" ht="45" customHeight="1" x14ac:dyDescent="0.15">
      <c r="B402" s="93" t="s">
        <v>40</v>
      </c>
      <c r="C402" s="94" t="s">
        <v>1602</v>
      </c>
      <c r="D402" s="95" t="s">
        <v>1613</v>
      </c>
      <c r="E402" s="96" t="s">
        <v>1614</v>
      </c>
      <c r="F402" s="97" t="s">
        <v>1615</v>
      </c>
      <c r="G402" s="98" t="s">
        <v>1616</v>
      </c>
      <c r="H402" s="99" t="s">
        <v>61</v>
      </c>
      <c r="I402" s="100"/>
      <c r="J402" s="101" t="s">
        <v>47</v>
      </c>
      <c r="K402" s="101" t="s">
        <v>47</v>
      </c>
      <c r="L402" s="101" t="s">
        <v>47</v>
      </c>
      <c r="M402" s="101"/>
      <c r="N402" s="101"/>
      <c r="O402" s="101"/>
      <c r="P402" s="101"/>
      <c r="Q402" s="101"/>
      <c r="R402" s="102"/>
      <c r="S402" s="103"/>
      <c r="T402" s="104">
        <v>0</v>
      </c>
      <c r="U402" s="105">
        <v>0</v>
      </c>
      <c r="V402" s="106">
        <v>0</v>
      </c>
      <c r="W402" s="105">
        <v>0</v>
      </c>
      <c r="X402" s="106">
        <v>0</v>
      </c>
      <c r="Y402" s="107">
        <v>0</v>
      </c>
      <c r="Z402" s="108"/>
      <c r="AA402" s="97"/>
      <c r="AB402" s="109"/>
      <c r="AC402" s="98"/>
      <c r="AD402" s="97"/>
      <c r="AE402" s="98"/>
      <c r="AF402" s="110"/>
      <c r="AG402" s="111"/>
      <c r="AH402" s="23" t="e">
        <f>IF(#REF!=1,IF(OR(COUNTA($D402:$G402)&lt;5,COUNTA($J402:$Q402)&lt;1),1,0),0)</f>
        <v>#REF!</v>
      </c>
      <c r="AI402" s="23" t="e">
        <f>IF(#REF!=801,IF(COUNTA(I402)=1,0,1),0)</f>
        <v>#REF!</v>
      </c>
      <c r="AJ402" s="112">
        <f t="shared" si="30"/>
        <v>0</v>
      </c>
      <c r="AK402" s="112">
        <f t="shared" si="31"/>
        <v>0</v>
      </c>
      <c r="AL402" s="112">
        <f>IF($M402="○",IF(COUNTA(#REF!)&lt;2,1,0),0)</f>
        <v>0</v>
      </c>
      <c r="AM402" s="112">
        <f t="shared" si="32"/>
        <v>0</v>
      </c>
      <c r="AN402" s="112">
        <f t="shared" si="33"/>
        <v>0</v>
      </c>
      <c r="AO402" s="112">
        <f t="shared" si="34"/>
        <v>0</v>
      </c>
      <c r="AP402" s="112">
        <f>IF($O402="○",IF(COUNTA(#REF!)&lt;5,1,0),0)</f>
        <v>0</v>
      </c>
    </row>
    <row r="403" spans="2:42" s="113" customFormat="1" ht="45" customHeight="1" x14ac:dyDescent="0.15">
      <c r="B403" s="93" t="s">
        <v>40</v>
      </c>
      <c r="C403" s="94" t="s">
        <v>1617</v>
      </c>
      <c r="D403" s="95" t="s">
        <v>1618</v>
      </c>
      <c r="E403" s="96" t="s">
        <v>1619</v>
      </c>
      <c r="F403" s="97" t="s">
        <v>1620</v>
      </c>
      <c r="G403" s="98" t="s">
        <v>1621</v>
      </c>
      <c r="H403" s="99" t="s">
        <v>143</v>
      </c>
      <c r="I403" s="100"/>
      <c r="J403" s="101"/>
      <c r="K403" s="101" t="s">
        <v>47</v>
      </c>
      <c r="L403" s="101"/>
      <c r="M403" s="101"/>
      <c r="N403" s="101"/>
      <c r="O403" s="101" t="s">
        <v>47</v>
      </c>
      <c r="P403" s="101"/>
      <c r="Q403" s="101"/>
      <c r="R403" s="102"/>
      <c r="S403" s="103"/>
      <c r="T403" s="104">
        <v>0</v>
      </c>
      <c r="U403" s="105">
        <v>0</v>
      </c>
      <c r="V403" s="106">
        <v>0</v>
      </c>
      <c r="W403" s="105">
        <v>0</v>
      </c>
      <c r="X403" s="106">
        <v>0</v>
      </c>
      <c r="Y403" s="107">
        <v>0</v>
      </c>
      <c r="Z403" s="108"/>
      <c r="AA403" s="97"/>
      <c r="AB403" s="109"/>
      <c r="AC403" s="98"/>
      <c r="AD403" s="97"/>
      <c r="AE403" s="98"/>
      <c r="AF403" s="110"/>
      <c r="AG403" s="111"/>
      <c r="AH403" s="23" t="e">
        <f>IF(#REF!=1,IF(OR(COUNTA($D403:$G403)&lt;5,COUNTA($J403:$Q403)&lt;1),1,0),0)</f>
        <v>#REF!</v>
      </c>
      <c r="AI403" s="23" t="e">
        <f>IF(#REF!=801,IF(COUNTA(I403)=1,0,1),0)</f>
        <v>#REF!</v>
      </c>
      <c r="AJ403" s="112">
        <f t="shared" si="30"/>
        <v>0</v>
      </c>
      <c r="AK403" s="112">
        <f t="shared" si="31"/>
        <v>0</v>
      </c>
      <c r="AL403" s="112">
        <f>IF($M403="○",IF(COUNTA(#REF!)&lt;2,1,0),0)</f>
        <v>0</v>
      </c>
      <c r="AM403" s="112">
        <f t="shared" si="32"/>
        <v>0</v>
      </c>
      <c r="AN403" s="112">
        <f t="shared" si="33"/>
        <v>0</v>
      </c>
      <c r="AO403" s="112">
        <f t="shared" si="34"/>
        <v>0</v>
      </c>
      <c r="AP403" s="112">
        <f>IF($O403="○",IF(COUNTA(#REF!)&lt;5,1,0),0)</f>
        <v>1</v>
      </c>
    </row>
    <row r="404" spans="2:42" s="113" customFormat="1" ht="45" customHeight="1" x14ac:dyDescent="0.15">
      <c r="B404" s="93" t="s">
        <v>40</v>
      </c>
      <c r="C404" s="94" t="s">
        <v>1617</v>
      </c>
      <c r="D404" s="95" t="s">
        <v>43</v>
      </c>
      <c r="E404" s="96" t="s">
        <v>1622</v>
      </c>
      <c r="F404" s="97" t="s">
        <v>1623</v>
      </c>
      <c r="G404" s="98" t="s">
        <v>1624</v>
      </c>
      <c r="H404" s="99" t="s">
        <v>143</v>
      </c>
      <c r="I404" s="100"/>
      <c r="J404" s="101"/>
      <c r="K404" s="101" t="s">
        <v>47</v>
      </c>
      <c r="L404" s="101"/>
      <c r="M404" s="101"/>
      <c r="N404" s="101"/>
      <c r="O404" s="101" t="s">
        <v>47</v>
      </c>
      <c r="P404" s="101"/>
      <c r="Q404" s="101"/>
      <c r="R404" s="102"/>
      <c r="S404" s="103"/>
      <c r="T404" s="104">
        <v>0</v>
      </c>
      <c r="U404" s="105">
        <v>0</v>
      </c>
      <c r="V404" s="106">
        <v>0</v>
      </c>
      <c r="W404" s="105">
        <v>0</v>
      </c>
      <c r="X404" s="106">
        <v>0</v>
      </c>
      <c r="Y404" s="107">
        <v>0</v>
      </c>
      <c r="Z404" s="108"/>
      <c r="AA404" s="97"/>
      <c r="AB404" s="109"/>
      <c r="AC404" s="98"/>
      <c r="AD404" s="97"/>
      <c r="AE404" s="98"/>
      <c r="AF404" s="110"/>
      <c r="AG404" s="111"/>
      <c r="AH404" s="23" t="e">
        <f>IF(#REF!=1,IF(OR(COUNTA($D404:$G404)&lt;5,COUNTA($J404:$Q404)&lt;1),1,0),0)</f>
        <v>#REF!</v>
      </c>
      <c r="AI404" s="23" t="e">
        <f>IF(#REF!=801,IF(COUNTA(I404)=1,0,1),0)</f>
        <v>#REF!</v>
      </c>
      <c r="AJ404" s="112">
        <f t="shared" si="30"/>
        <v>0</v>
      </c>
      <c r="AK404" s="112">
        <f t="shared" si="31"/>
        <v>0</v>
      </c>
      <c r="AL404" s="112">
        <f>IF($M404="○",IF(COUNTA(#REF!)&lt;2,1,0),0)</f>
        <v>0</v>
      </c>
      <c r="AM404" s="112">
        <f t="shared" si="32"/>
        <v>0</v>
      </c>
      <c r="AN404" s="112">
        <f t="shared" si="33"/>
        <v>0</v>
      </c>
      <c r="AO404" s="112">
        <f t="shared" si="34"/>
        <v>0</v>
      </c>
      <c r="AP404" s="112">
        <f>IF($O404="○",IF(COUNTA(#REF!)&lt;5,1,0),0)</f>
        <v>1</v>
      </c>
    </row>
    <row r="405" spans="2:42" s="113" customFormat="1" ht="45" customHeight="1" x14ac:dyDescent="0.15">
      <c r="B405" s="93" t="s">
        <v>40</v>
      </c>
      <c r="C405" s="94" t="s">
        <v>1617</v>
      </c>
      <c r="D405" s="95" t="s">
        <v>1625</v>
      </c>
      <c r="E405" s="96" t="s">
        <v>1626</v>
      </c>
      <c r="F405" s="97" t="s">
        <v>1627</v>
      </c>
      <c r="G405" s="98" t="s">
        <v>1628</v>
      </c>
      <c r="H405" s="99" t="s">
        <v>227</v>
      </c>
      <c r="I405" s="100"/>
      <c r="J405" s="101"/>
      <c r="K405" s="101" t="s">
        <v>47</v>
      </c>
      <c r="L405" s="101"/>
      <c r="M405" s="101"/>
      <c r="N405" s="101"/>
      <c r="O405" s="101" t="s">
        <v>47</v>
      </c>
      <c r="P405" s="101"/>
      <c r="Q405" s="101"/>
      <c r="R405" s="102"/>
      <c r="S405" s="103"/>
      <c r="T405" s="104">
        <v>0</v>
      </c>
      <c r="U405" s="105">
        <v>0</v>
      </c>
      <c r="V405" s="106">
        <v>0</v>
      </c>
      <c r="W405" s="105">
        <v>0</v>
      </c>
      <c r="X405" s="106">
        <v>0</v>
      </c>
      <c r="Y405" s="107">
        <v>0</v>
      </c>
      <c r="Z405" s="108"/>
      <c r="AA405" s="97"/>
      <c r="AB405" s="109"/>
      <c r="AC405" s="98"/>
      <c r="AD405" s="97"/>
      <c r="AE405" s="98"/>
      <c r="AF405" s="110"/>
      <c r="AG405" s="111"/>
      <c r="AH405" s="23" t="e">
        <f>IF(#REF!=1,IF(OR(COUNTA($D405:$G405)&lt;5,COUNTA($J405:$Q405)&lt;1),1,0),0)</f>
        <v>#REF!</v>
      </c>
      <c r="AI405" s="23" t="e">
        <f>IF(#REF!=801,IF(COUNTA(I405)=1,0,1),0)</f>
        <v>#REF!</v>
      </c>
      <c r="AJ405" s="112">
        <f t="shared" si="30"/>
        <v>0</v>
      </c>
      <c r="AK405" s="112">
        <f t="shared" si="31"/>
        <v>0</v>
      </c>
      <c r="AL405" s="112">
        <f>IF($M405="○",IF(COUNTA(#REF!)&lt;2,1,0),0)</f>
        <v>0</v>
      </c>
      <c r="AM405" s="112">
        <f t="shared" si="32"/>
        <v>0</v>
      </c>
      <c r="AN405" s="112">
        <f t="shared" si="33"/>
        <v>0</v>
      </c>
      <c r="AO405" s="112">
        <f t="shared" si="34"/>
        <v>0</v>
      </c>
      <c r="AP405" s="112">
        <f>IF($O405="○",IF(COUNTA(#REF!)&lt;5,1,0),0)</f>
        <v>1</v>
      </c>
    </row>
    <row r="406" spans="2:42" s="113" customFormat="1" ht="45" customHeight="1" x14ac:dyDescent="0.15">
      <c r="B406" s="93" t="s">
        <v>40</v>
      </c>
      <c r="C406" s="94" t="s">
        <v>1617</v>
      </c>
      <c r="D406" s="95" t="s">
        <v>1629</v>
      </c>
      <c r="E406" s="96" t="s">
        <v>1630</v>
      </c>
      <c r="F406" s="97" t="s">
        <v>1627</v>
      </c>
      <c r="G406" s="98" t="s">
        <v>1628</v>
      </c>
      <c r="H406" s="99" t="s">
        <v>227</v>
      </c>
      <c r="I406" s="100"/>
      <c r="J406" s="101" t="s">
        <v>47</v>
      </c>
      <c r="K406" s="101"/>
      <c r="L406" s="101"/>
      <c r="M406" s="101"/>
      <c r="N406" s="101"/>
      <c r="O406" s="101"/>
      <c r="P406" s="101"/>
      <c r="Q406" s="101" t="s">
        <v>47</v>
      </c>
      <c r="R406" s="102"/>
      <c r="S406" s="103"/>
      <c r="T406" s="104">
        <v>1</v>
      </c>
      <c r="U406" s="105">
        <v>0</v>
      </c>
      <c r="V406" s="106">
        <v>0</v>
      </c>
      <c r="W406" s="105">
        <v>0</v>
      </c>
      <c r="X406" s="106">
        <v>0</v>
      </c>
      <c r="Y406" s="107">
        <v>0</v>
      </c>
      <c r="Z406" s="108"/>
      <c r="AA406" s="97"/>
      <c r="AB406" s="109"/>
      <c r="AC406" s="98"/>
      <c r="AD406" s="97"/>
      <c r="AE406" s="98"/>
      <c r="AF406" s="110"/>
      <c r="AG406" s="111"/>
      <c r="AH406" s="23" t="e">
        <f>IF(#REF!=1,IF(OR(COUNTA($D406:$G406)&lt;5,COUNTA($J406:$Q406)&lt;1),1,0),0)</f>
        <v>#REF!</v>
      </c>
      <c r="AI406" s="23" t="e">
        <f>IF(#REF!=801,IF(COUNTA(I406)=1,0,1),0)</f>
        <v>#REF!</v>
      </c>
      <c r="AJ406" s="112">
        <f t="shared" si="30"/>
        <v>0</v>
      </c>
      <c r="AK406" s="112">
        <f t="shared" si="31"/>
        <v>0</v>
      </c>
      <c r="AL406" s="112">
        <f>IF($M406="○",IF(COUNTA(#REF!)&lt;2,1,0),0)</f>
        <v>0</v>
      </c>
      <c r="AM406" s="112">
        <f t="shared" si="32"/>
        <v>0</v>
      </c>
      <c r="AN406" s="112">
        <f t="shared" si="33"/>
        <v>0</v>
      </c>
      <c r="AO406" s="112">
        <f t="shared" si="34"/>
        <v>0</v>
      </c>
      <c r="AP406" s="112">
        <f>IF($O406="○",IF(COUNTA(#REF!)&lt;5,1,0),0)</f>
        <v>0</v>
      </c>
    </row>
    <row r="407" spans="2:42" s="113" customFormat="1" ht="45" customHeight="1" x14ac:dyDescent="0.15">
      <c r="B407" s="93" t="s">
        <v>40</v>
      </c>
      <c r="C407" s="94" t="s">
        <v>1617</v>
      </c>
      <c r="D407" s="95" t="s">
        <v>1631</v>
      </c>
      <c r="E407" s="96" t="s">
        <v>43</v>
      </c>
      <c r="F407" s="97" t="s">
        <v>1632</v>
      </c>
      <c r="G407" s="98" t="s">
        <v>1633</v>
      </c>
      <c r="H407" s="99" t="s">
        <v>114</v>
      </c>
      <c r="I407" s="100"/>
      <c r="J407" s="101"/>
      <c r="K407" s="101" t="s">
        <v>47</v>
      </c>
      <c r="L407" s="101"/>
      <c r="M407" s="101"/>
      <c r="N407" s="101"/>
      <c r="O407" s="101" t="s">
        <v>47</v>
      </c>
      <c r="P407" s="101"/>
      <c r="Q407" s="101"/>
      <c r="R407" s="102"/>
      <c r="S407" s="103"/>
      <c r="T407" s="104">
        <v>0</v>
      </c>
      <c r="U407" s="105">
        <v>0</v>
      </c>
      <c r="V407" s="106">
        <v>0</v>
      </c>
      <c r="W407" s="105">
        <v>0</v>
      </c>
      <c r="X407" s="106">
        <v>0</v>
      </c>
      <c r="Y407" s="107">
        <v>0</v>
      </c>
      <c r="Z407" s="108"/>
      <c r="AA407" s="97"/>
      <c r="AB407" s="109"/>
      <c r="AC407" s="98"/>
      <c r="AD407" s="97"/>
      <c r="AE407" s="98"/>
      <c r="AF407" s="110"/>
      <c r="AG407" s="111"/>
      <c r="AH407" s="23" t="e">
        <f>IF(#REF!=1,IF(OR(COUNTA($D407:$G407)&lt;5,COUNTA($J407:$Q407)&lt;1),1,0),0)</f>
        <v>#REF!</v>
      </c>
      <c r="AI407" s="23" t="e">
        <f>IF(#REF!=801,IF(COUNTA(I407)=1,0,1),0)</f>
        <v>#REF!</v>
      </c>
      <c r="AJ407" s="112">
        <f t="shared" si="30"/>
        <v>0</v>
      </c>
      <c r="AK407" s="112">
        <f t="shared" si="31"/>
        <v>0</v>
      </c>
      <c r="AL407" s="112">
        <f>IF($M407="○",IF(COUNTA(#REF!)&lt;2,1,0),0)</f>
        <v>0</v>
      </c>
      <c r="AM407" s="112">
        <f t="shared" si="32"/>
        <v>0</v>
      </c>
      <c r="AN407" s="112">
        <f t="shared" si="33"/>
        <v>0</v>
      </c>
      <c r="AO407" s="112">
        <f t="shared" si="34"/>
        <v>0</v>
      </c>
      <c r="AP407" s="112">
        <f>IF($O407="○",IF(COUNTA(#REF!)&lt;5,1,0),0)</f>
        <v>1</v>
      </c>
    </row>
    <row r="408" spans="2:42" s="113" customFormat="1" ht="45" customHeight="1" x14ac:dyDescent="0.15">
      <c r="B408" s="93" t="s">
        <v>40</v>
      </c>
      <c r="C408" s="94" t="s">
        <v>1617</v>
      </c>
      <c r="D408" s="95" t="s">
        <v>1634</v>
      </c>
      <c r="E408" s="96" t="s">
        <v>43</v>
      </c>
      <c r="F408" s="97" t="s">
        <v>1632</v>
      </c>
      <c r="G408" s="98" t="s">
        <v>1633</v>
      </c>
      <c r="H408" s="99" t="s">
        <v>114</v>
      </c>
      <c r="I408" s="100"/>
      <c r="J408" s="101" t="s">
        <v>47</v>
      </c>
      <c r="K408" s="101"/>
      <c r="L408" s="101"/>
      <c r="M408" s="101" t="s">
        <v>47</v>
      </c>
      <c r="N408" s="101"/>
      <c r="O408" s="101"/>
      <c r="P408" s="101"/>
      <c r="Q408" s="101" t="s">
        <v>47</v>
      </c>
      <c r="R408" s="102"/>
      <c r="S408" s="103"/>
      <c r="T408" s="104">
        <v>2</v>
      </c>
      <c r="U408" s="105">
        <v>10</v>
      </c>
      <c r="V408" s="106">
        <v>2</v>
      </c>
      <c r="W408" s="105">
        <v>6</v>
      </c>
      <c r="X408" s="106">
        <v>0</v>
      </c>
      <c r="Y408" s="107">
        <v>0</v>
      </c>
      <c r="Z408" s="108" t="s">
        <v>48</v>
      </c>
      <c r="AA408" s="97" t="s">
        <v>48</v>
      </c>
      <c r="AB408" s="109"/>
      <c r="AC408" s="98"/>
      <c r="AD408" s="97"/>
      <c r="AE408" s="98"/>
      <c r="AF408" s="110" t="s">
        <v>43</v>
      </c>
      <c r="AG408" s="111" t="s">
        <v>43</v>
      </c>
      <c r="AH408" s="23" t="e">
        <f>IF(#REF!=1,IF(OR(COUNTA($D408:$G408)&lt;5,COUNTA($J408:$Q408)&lt;1),1,0),0)</f>
        <v>#REF!</v>
      </c>
      <c r="AI408" s="23" t="e">
        <f>IF(#REF!=801,IF(COUNTA(I408)=1,0,1),0)</f>
        <v>#REF!</v>
      </c>
      <c r="AJ408" s="112">
        <f t="shared" si="30"/>
        <v>1</v>
      </c>
      <c r="AK408" s="112">
        <f t="shared" si="31"/>
        <v>0</v>
      </c>
      <c r="AL408" s="112">
        <f>IF($M408="○",IF(COUNTA(#REF!)&lt;2,1,0),0)</f>
        <v>1</v>
      </c>
      <c r="AM408" s="112">
        <f t="shared" si="32"/>
        <v>0</v>
      </c>
      <c r="AN408" s="112">
        <f t="shared" si="33"/>
        <v>0</v>
      </c>
      <c r="AO408" s="112">
        <f t="shared" si="34"/>
        <v>0</v>
      </c>
      <c r="AP408" s="112">
        <f>IF($O408="○",IF(COUNTA(#REF!)&lt;5,1,0),0)</f>
        <v>0</v>
      </c>
    </row>
    <row r="409" spans="2:42" s="113" customFormat="1" ht="45" customHeight="1" x14ac:dyDescent="0.15">
      <c r="B409" s="93" t="s">
        <v>40</v>
      </c>
      <c r="C409" s="94" t="s">
        <v>1617</v>
      </c>
      <c r="D409" s="95" t="s">
        <v>43</v>
      </c>
      <c r="E409" s="96" t="s">
        <v>1635</v>
      </c>
      <c r="F409" s="97" t="s">
        <v>1636</v>
      </c>
      <c r="G409" s="98" t="s">
        <v>1637</v>
      </c>
      <c r="H409" s="99" t="s">
        <v>100</v>
      </c>
      <c r="I409" s="100"/>
      <c r="J409" s="101"/>
      <c r="K409" s="101" t="s">
        <v>47</v>
      </c>
      <c r="L409" s="101"/>
      <c r="M409" s="101"/>
      <c r="N409" s="101"/>
      <c r="O409" s="101" t="s">
        <v>47</v>
      </c>
      <c r="P409" s="101"/>
      <c r="Q409" s="101"/>
      <c r="R409" s="102"/>
      <c r="S409" s="103"/>
      <c r="T409" s="104">
        <v>0</v>
      </c>
      <c r="U409" s="105">
        <v>0</v>
      </c>
      <c r="V409" s="106">
        <v>0</v>
      </c>
      <c r="W409" s="105">
        <v>0</v>
      </c>
      <c r="X409" s="106">
        <v>0</v>
      </c>
      <c r="Y409" s="107">
        <v>0</v>
      </c>
      <c r="Z409" s="108"/>
      <c r="AA409" s="97"/>
      <c r="AB409" s="109"/>
      <c r="AC409" s="98"/>
      <c r="AD409" s="97"/>
      <c r="AE409" s="98"/>
      <c r="AF409" s="110"/>
      <c r="AG409" s="111"/>
      <c r="AH409" s="23" t="e">
        <f>IF(#REF!=1,IF(OR(COUNTA($D409:$G409)&lt;5,COUNTA($J409:$Q409)&lt;1),1,0),0)</f>
        <v>#REF!</v>
      </c>
      <c r="AI409" s="23" t="e">
        <f>IF(#REF!=801,IF(COUNTA(I409)=1,0,1),0)</f>
        <v>#REF!</v>
      </c>
      <c r="AJ409" s="112">
        <f t="shared" si="30"/>
        <v>0</v>
      </c>
      <c r="AK409" s="112">
        <f t="shared" si="31"/>
        <v>0</v>
      </c>
      <c r="AL409" s="112">
        <f>IF($M409="○",IF(COUNTA(#REF!)&lt;2,1,0),0)</f>
        <v>0</v>
      </c>
      <c r="AM409" s="112">
        <f t="shared" si="32"/>
        <v>0</v>
      </c>
      <c r="AN409" s="112">
        <f t="shared" si="33"/>
        <v>0</v>
      </c>
      <c r="AO409" s="112">
        <f t="shared" si="34"/>
        <v>0</v>
      </c>
      <c r="AP409" s="112">
        <f>IF($O409="○",IF(COUNTA(#REF!)&lt;5,1,0),0)</f>
        <v>1</v>
      </c>
    </row>
    <row r="410" spans="2:42" s="113" customFormat="1" ht="45" customHeight="1" x14ac:dyDescent="0.15">
      <c r="B410" s="93" t="s">
        <v>40</v>
      </c>
      <c r="C410" s="94" t="s">
        <v>1638</v>
      </c>
      <c r="D410" s="95" t="s">
        <v>1639</v>
      </c>
      <c r="E410" s="96" t="s">
        <v>43</v>
      </c>
      <c r="F410" s="97" t="s">
        <v>1640</v>
      </c>
      <c r="G410" s="98" t="s">
        <v>43</v>
      </c>
      <c r="H410" s="99" t="s">
        <v>114</v>
      </c>
      <c r="I410" s="100"/>
      <c r="J410" s="101" t="s">
        <v>47</v>
      </c>
      <c r="K410" s="101" t="s">
        <v>47</v>
      </c>
      <c r="L410" s="101"/>
      <c r="M410" s="101"/>
      <c r="N410" s="101"/>
      <c r="O410" s="101"/>
      <c r="P410" s="101"/>
      <c r="Q410" s="101"/>
      <c r="R410" s="102"/>
      <c r="S410" s="103"/>
      <c r="T410" s="104">
        <v>0</v>
      </c>
      <c r="U410" s="105">
        <v>0</v>
      </c>
      <c r="V410" s="106"/>
      <c r="W410" s="105"/>
      <c r="X410" s="106"/>
      <c r="Y410" s="107"/>
      <c r="Z410" s="108"/>
      <c r="AA410" s="97"/>
      <c r="AB410" s="109"/>
      <c r="AC410" s="98"/>
      <c r="AD410" s="97"/>
      <c r="AE410" s="98"/>
      <c r="AF410" s="110"/>
      <c r="AG410" s="111"/>
      <c r="AH410" s="23" t="e">
        <f>IF(#REF!=1,IF(OR(COUNTA($D410:$G410)&lt;5,COUNTA($J410:$Q410)&lt;1),1,0),0)</f>
        <v>#REF!</v>
      </c>
      <c r="AI410" s="23" t="e">
        <f>IF(#REF!=801,IF(COUNTA(I410)=1,0,1),0)</f>
        <v>#REF!</v>
      </c>
      <c r="AJ410" s="112">
        <f t="shared" si="30"/>
        <v>0</v>
      </c>
      <c r="AK410" s="112">
        <f t="shared" si="31"/>
        <v>0</v>
      </c>
      <c r="AL410" s="112">
        <f>IF($M410="○",IF(COUNTA(#REF!)&lt;2,1,0),0)</f>
        <v>0</v>
      </c>
      <c r="AM410" s="112">
        <f t="shared" si="32"/>
        <v>0</v>
      </c>
      <c r="AN410" s="112">
        <f t="shared" si="33"/>
        <v>0</v>
      </c>
      <c r="AO410" s="112">
        <f t="shared" si="34"/>
        <v>0</v>
      </c>
      <c r="AP410" s="112">
        <f>IF($O410="○",IF(COUNTA(#REF!)&lt;5,1,0),0)</f>
        <v>0</v>
      </c>
    </row>
    <row r="411" spans="2:42" s="113" customFormat="1" ht="45" customHeight="1" x14ac:dyDescent="0.15">
      <c r="B411" s="93" t="s">
        <v>40</v>
      </c>
      <c r="C411" s="94" t="s">
        <v>1638</v>
      </c>
      <c r="D411" s="95" t="s">
        <v>116</v>
      </c>
      <c r="E411" s="96" t="s">
        <v>43</v>
      </c>
      <c r="F411" s="97" t="s">
        <v>1641</v>
      </c>
      <c r="G411" s="98" t="s">
        <v>43</v>
      </c>
      <c r="H411" s="99" t="s">
        <v>227</v>
      </c>
      <c r="I411" s="100"/>
      <c r="J411" s="101" t="s">
        <v>47</v>
      </c>
      <c r="K411" s="101" t="s">
        <v>47</v>
      </c>
      <c r="L411" s="101"/>
      <c r="M411" s="101"/>
      <c r="N411" s="101"/>
      <c r="O411" s="101"/>
      <c r="P411" s="101"/>
      <c r="Q411" s="101"/>
      <c r="R411" s="102"/>
      <c r="S411" s="103"/>
      <c r="T411" s="104">
        <v>0</v>
      </c>
      <c r="U411" s="105">
        <v>0</v>
      </c>
      <c r="V411" s="106"/>
      <c r="W411" s="105"/>
      <c r="X411" s="106"/>
      <c r="Y411" s="107"/>
      <c r="Z411" s="108"/>
      <c r="AA411" s="97"/>
      <c r="AB411" s="109"/>
      <c r="AC411" s="98"/>
      <c r="AD411" s="97"/>
      <c r="AE411" s="98"/>
      <c r="AF411" s="110"/>
      <c r="AG411" s="111"/>
      <c r="AH411" s="23" t="e">
        <f>IF(#REF!=1,IF(OR(COUNTA($D411:$G411)&lt;5,COUNTA($J411:$Q411)&lt;1),1,0),0)</f>
        <v>#REF!</v>
      </c>
      <c r="AI411" s="23" t="e">
        <f>IF(#REF!=801,IF(COUNTA(I411)=1,0,1),0)</f>
        <v>#REF!</v>
      </c>
      <c r="AJ411" s="112">
        <f t="shared" si="30"/>
        <v>0</v>
      </c>
      <c r="AK411" s="112">
        <f t="shared" si="31"/>
        <v>0</v>
      </c>
      <c r="AL411" s="112">
        <f>IF($M411="○",IF(COUNTA(#REF!)&lt;2,1,0),0)</f>
        <v>0</v>
      </c>
      <c r="AM411" s="112">
        <f t="shared" si="32"/>
        <v>0</v>
      </c>
      <c r="AN411" s="112">
        <f t="shared" si="33"/>
        <v>0</v>
      </c>
      <c r="AO411" s="112">
        <f t="shared" si="34"/>
        <v>0</v>
      </c>
      <c r="AP411" s="112">
        <f>IF($O411="○",IF(COUNTA(#REF!)&lt;5,1,0),0)</f>
        <v>0</v>
      </c>
    </row>
    <row r="412" spans="2:42" s="113" customFormat="1" ht="45" customHeight="1" x14ac:dyDescent="0.15">
      <c r="B412" s="93" t="s">
        <v>40</v>
      </c>
      <c r="C412" s="94" t="s">
        <v>1642</v>
      </c>
      <c r="D412" s="95" t="s">
        <v>1643</v>
      </c>
      <c r="E412" s="96" t="s">
        <v>1644</v>
      </c>
      <c r="F412" s="97" t="s">
        <v>1645</v>
      </c>
      <c r="G412" s="98" t="s">
        <v>1646</v>
      </c>
      <c r="H412" s="99" t="s">
        <v>625</v>
      </c>
      <c r="I412" s="100"/>
      <c r="J412" s="101" t="s">
        <v>47</v>
      </c>
      <c r="K412" s="101"/>
      <c r="L412" s="101"/>
      <c r="M412" s="101"/>
      <c r="N412" s="101"/>
      <c r="O412" s="101"/>
      <c r="P412" s="101"/>
      <c r="Q412" s="101" t="s">
        <v>47</v>
      </c>
      <c r="R412" s="102"/>
      <c r="S412" s="103"/>
      <c r="T412" s="104">
        <v>22</v>
      </c>
      <c r="U412" s="105">
        <v>22</v>
      </c>
      <c r="V412" s="106">
        <v>0</v>
      </c>
      <c r="W412" s="105">
        <v>0</v>
      </c>
      <c r="X412" s="106">
        <v>0</v>
      </c>
      <c r="Y412" s="107">
        <v>0</v>
      </c>
      <c r="Z412" s="108"/>
      <c r="AA412" s="97"/>
      <c r="AB412" s="109"/>
      <c r="AC412" s="98"/>
      <c r="AD412" s="97"/>
      <c r="AE412" s="98"/>
      <c r="AF412" s="110"/>
      <c r="AG412" s="111"/>
      <c r="AH412" s="23" t="e">
        <f>IF(#REF!=1,IF(OR(COUNTA($D412:$G412)&lt;5,COUNTA($J412:$Q412)&lt;1),1,0),0)</f>
        <v>#REF!</v>
      </c>
      <c r="AI412" s="23" t="e">
        <f>IF(#REF!=801,IF(COUNTA(I412)=1,0,1),0)</f>
        <v>#REF!</v>
      </c>
      <c r="AJ412" s="112">
        <f t="shared" si="30"/>
        <v>0</v>
      </c>
      <c r="AK412" s="112">
        <f t="shared" si="31"/>
        <v>0</v>
      </c>
      <c r="AL412" s="112">
        <f>IF($M412="○",IF(COUNTA(#REF!)&lt;2,1,0),0)</f>
        <v>0</v>
      </c>
      <c r="AM412" s="112">
        <f t="shared" si="32"/>
        <v>0</v>
      </c>
      <c r="AN412" s="112">
        <f t="shared" si="33"/>
        <v>0</v>
      </c>
      <c r="AO412" s="112">
        <f t="shared" si="34"/>
        <v>0</v>
      </c>
      <c r="AP412" s="112">
        <f>IF($O412="○",IF(COUNTA(#REF!)&lt;5,1,0),0)</f>
        <v>0</v>
      </c>
    </row>
    <row r="413" spans="2:42" s="113" customFormat="1" ht="45" customHeight="1" x14ac:dyDescent="0.15">
      <c r="B413" s="93" t="s">
        <v>40</v>
      </c>
      <c r="C413" s="94" t="s">
        <v>1642</v>
      </c>
      <c r="D413" s="95" t="s">
        <v>1647</v>
      </c>
      <c r="E413" s="96" t="s">
        <v>43</v>
      </c>
      <c r="F413" s="97" t="s">
        <v>1648</v>
      </c>
      <c r="G413" s="98" t="s">
        <v>1649</v>
      </c>
      <c r="H413" s="99" t="s">
        <v>114</v>
      </c>
      <c r="I413" s="100"/>
      <c r="J413" s="101" t="s">
        <v>47</v>
      </c>
      <c r="K413" s="101" t="s">
        <v>47</v>
      </c>
      <c r="L413" s="101"/>
      <c r="M413" s="101"/>
      <c r="N413" s="101"/>
      <c r="O413" s="101"/>
      <c r="P413" s="101"/>
      <c r="Q413" s="101"/>
      <c r="R413" s="102"/>
      <c r="S413" s="103"/>
      <c r="T413" s="104">
        <v>5</v>
      </c>
      <c r="U413" s="105">
        <v>11</v>
      </c>
      <c r="V413" s="106">
        <v>0</v>
      </c>
      <c r="W413" s="105">
        <v>0</v>
      </c>
      <c r="X413" s="106">
        <v>0</v>
      </c>
      <c r="Y413" s="107">
        <v>0</v>
      </c>
      <c r="Z413" s="108"/>
      <c r="AA413" s="97"/>
      <c r="AB413" s="109"/>
      <c r="AC413" s="98"/>
      <c r="AD413" s="97"/>
      <c r="AE413" s="98"/>
      <c r="AF413" s="110"/>
      <c r="AG413" s="111"/>
      <c r="AH413" s="23" t="e">
        <f>IF(#REF!=1,IF(OR(COUNTA($D413:$G413)&lt;5,COUNTA($J413:$Q413)&lt;1),1,0),0)</f>
        <v>#REF!</v>
      </c>
      <c r="AI413" s="23" t="e">
        <f>IF(#REF!=801,IF(COUNTA(I413)=1,0,1),0)</f>
        <v>#REF!</v>
      </c>
      <c r="AJ413" s="112">
        <f t="shared" si="30"/>
        <v>0</v>
      </c>
      <c r="AK413" s="112">
        <f t="shared" si="31"/>
        <v>0</v>
      </c>
      <c r="AL413" s="112">
        <f>IF($M413="○",IF(COUNTA(#REF!)&lt;2,1,0),0)</f>
        <v>0</v>
      </c>
      <c r="AM413" s="112">
        <f t="shared" si="32"/>
        <v>0</v>
      </c>
      <c r="AN413" s="112">
        <f t="shared" si="33"/>
        <v>0</v>
      </c>
      <c r="AO413" s="112">
        <f t="shared" si="34"/>
        <v>0</v>
      </c>
      <c r="AP413" s="112">
        <f>IF($O413="○",IF(COUNTA(#REF!)&lt;5,1,0),0)</f>
        <v>0</v>
      </c>
    </row>
    <row r="414" spans="2:42" s="113" customFormat="1" ht="45" customHeight="1" x14ac:dyDescent="0.15">
      <c r="B414" s="93" t="s">
        <v>40</v>
      </c>
      <c r="C414" s="94" t="s">
        <v>1642</v>
      </c>
      <c r="D414" s="95" t="s">
        <v>1650</v>
      </c>
      <c r="E414" s="96" t="s">
        <v>1651</v>
      </c>
      <c r="F414" s="97" t="s">
        <v>1652</v>
      </c>
      <c r="G414" s="98" t="s">
        <v>1653</v>
      </c>
      <c r="H414" s="99" t="s">
        <v>1654</v>
      </c>
      <c r="I414" s="100"/>
      <c r="J414" s="101" t="s">
        <v>47</v>
      </c>
      <c r="K414" s="101"/>
      <c r="L414" s="101"/>
      <c r="M414" s="101"/>
      <c r="N414" s="101"/>
      <c r="O414" s="101"/>
      <c r="P414" s="101"/>
      <c r="Q414" s="101" t="s">
        <v>47</v>
      </c>
      <c r="R414" s="102"/>
      <c r="S414" s="103"/>
      <c r="T414" s="104">
        <v>12</v>
      </c>
      <c r="U414" s="105">
        <v>15</v>
      </c>
      <c r="V414" s="106">
        <v>0</v>
      </c>
      <c r="W414" s="105">
        <v>0</v>
      </c>
      <c r="X414" s="106">
        <v>0</v>
      </c>
      <c r="Y414" s="107">
        <v>0</v>
      </c>
      <c r="Z414" s="108"/>
      <c r="AA414" s="97"/>
      <c r="AB414" s="109"/>
      <c r="AC414" s="98"/>
      <c r="AD414" s="97"/>
      <c r="AE414" s="98"/>
      <c r="AF414" s="110"/>
      <c r="AG414" s="111"/>
      <c r="AH414" s="23" t="e">
        <f>IF(#REF!=1,IF(OR(COUNTA($D414:$G414)&lt;5,COUNTA($J414:$Q414)&lt;1),1,0),0)</f>
        <v>#REF!</v>
      </c>
      <c r="AI414" s="23" t="e">
        <f>IF(#REF!=801,IF(COUNTA(I414)=1,0,1),0)</f>
        <v>#REF!</v>
      </c>
      <c r="AJ414" s="112">
        <f t="shared" si="30"/>
        <v>0</v>
      </c>
      <c r="AK414" s="112">
        <f t="shared" si="31"/>
        <v>0</v>
      </c>
      <c r="AL414" s="112">
        <f>IF($M414="○",IF(COUNTA(#REF!)&lt;2,1,0),0)</f>
        <v>0</v>
      </c>
      <c r="AM414" s="112">
        <f t="shared" si="32"/>
        <v>0</v>
      </c>
      <c r="AN414" s="112">
        <f t="shared" si="33"/>
        <v>0</v>
      </c>
      <c r="AO414" s="112">
        <f t="shared" si="34"/>
        <v>0</v>
      </c>
      <c r="AP414" s="112">
        <f>IF($O414="○",IF(COUNTA(#REF!)&lt;5,1,0),0)</f>
        <v>0</v>
      </c>
    </row>
    <row r="415" spans="2:42" s="113" customFormat="1" ht="45" customHeight="1" x14ac:dyDescent="0.15">
      <c r="B415" s="93" t="s">
        <v>40</v>
      </c>
      <c r="C415" s="94" t="s">
        <v>1655</v>
      </c>
      <c r="D415" s="95" t="s">
        <v>1656</v>
      </c>
      <c r="E415" s="96" t="s">
        <v>1657</v>
      </c>
      <c r="F415" s="97" t="s">
        <v>1658</v>
      </c>
      <c r="G415" s="98" t="s">
        <v>1659</v>
      </c>
      <c r="H415" s="99" t="s">
        <v>114</v>
      </c>
      <c r="I415" s="100"/>
      <c r="J415" s="101" t="s">
        <v>47</v>
      </c>
      <c r="K415" s="101" t="s">
        <v>47</v>
      </c>
      <c r="L415" s="101"/>
      <c r="M415" s="101" t="s">
        <v>47</v>
      </c>
      <c r="N415" s="101"/>
      <c r="O415" s="101"/>
      <c r="P415" s="101"/>
      <c r="Q415" s="101" t="s">
        <v>47</v>
      </c>
      <c r="R415" s="102"/>
      <c r="S415" s="103"/>
      <c r="T415" s="104">
        <v>44</v>
      </c>
      <c r="U415" s="105">
        <v>16</v>
      </c>
      <c r="V415" s="106">
        <v>44</v>
      </c>
      <c r="W415" s="105">
        <v>16</v>
      </c>
      <c r="X415" s="106"/>
      <c r="Y415" s="107"/>
      <c r="Z415" s="108" t="s">
        <v>309</v>
      </c>
      <c r="AA415" s="97"/>
      <c r="AB415" s="109"/>
      <c r="AC415" s="98"/>
      <c r="AD415" s="97"/>
      <c r="AE415" s="98"/>
      <c r="AF415" s="110"/>
      <c r="AG415" s="111"/>
      <c r="AH415" s="23" t="e">
        <f>IF(#REF!=1,IF(OR(COUNTA($D415:$G415)&lt;5,COUNTA($J415:$Q415)&lt;1),1,0),0)</f>
        <v>#REF!</v>
      </c>
      <c r="AI415" s="23" t="e">
        <f>IF(#REF!=801,IF(COUNTA(I415)=1,0,1),0)</f>
        <v>#REF!</v>
      </c>
      <c r="AJ415" s="112">
        <f t="shared" si="30"/>
        <v>1</v>
      </c>
      <c r="AK415" s="112">
        <f t="shared" si="31"/>
        <v>0</v>
      </c>
      <c r="AL415" s="112">
        <f>IF($M415="○",IF(COUNTA(#REF!)&lt;2,1,0),0)</f>
        <v>1</v>
      </c>
      <c r="AM415" s="112">
        <f t="shared" si="32"/>
        <v>0</v>
      </c>
      <c r="AN415" s="112">
        <f t="shared" si="33"/>
        <v>0</v>
      </c>
      <c r="AO415" s="112">
        <f t="shared" si="34"/>
        <v>0</v>
      </c>
      <c r="AP415" s="112">
        <f>IF($O415="○",IF(COUNTA(#REF!)&lt;5,1,0),0)</f>
        <v>0</v>
      </c>
    </row>
    <row r="416" spans="2:42" s="113" customFormat="1" ht="45" customHeight="1" x14ac:dyDescent="0.15">
      <c r="B416" s="93" t="s">
        <v>40</v>
      </c>
      <c r="C416" s="94" t="s">
        <v>1655</v>
      </c>
      <c r="D416" s="95" t="s">
        <v>1656</v>
      </c>
      <c r="E416" s="96" t="s">
        <v>1657</v>
      </c>
      <c r="F416" s="97" t="s">
        <v>307</v>
      </c>
      <c r="G416" s="98" t="s">
        <v>308</v>
      </c>
      <c r="H416" s="99" t="s">
        <v>114</v>
      </c>
      <c r="I416" s="100"/>
      <c r="J416" s="101" t="s">
        <v>47</v>
      </c>
      <c r="K416" s="101" t="s">
        <v>47</v>
      </c>
      <c r="L416" s="101"/>
      <c r="M416" s="101" t="s">
        <v>47</v>
      </c>
      <c r="N416" s="101"/>
      <c r="O416" s="101"/>
      <c r="P416" s="101"/>
      <c r="Q416" s="101" t="s">
        <v>47</v>
      </c>
      <c r="R416" s="102"/>
      <c r="S416" s="103"/>
      <c r="T416" s="104"/>
      <c r="U416" s="105">
        <v>2</v>
      </c>
      <c r="V416" s="106"/>
      <c r="W416" s="105">
        <v>2</v>
      </c>
      <c r="X416" s="106"/>
      <c r="Y416" s="107"/>
      <c r="Z416" s="108"/>
      <c r="AA416" s="97"/>
      <c r="AB416" s="109"/>
      <c r="AC416" s="98"/>
      <c r="AD416" s="97"/>
      <c r="AE416" s="98"/>
      <c r="AF416" s="110"/>
      <c r="AG416" s="111"/>
      <c r="AH416" s="23" t="e">
        <f>IF(#REF!=1,IF(OR(COUNTA($D416:$G416)&lt;5,COUNTA($J416:$Q416)&lt;1),1,0),0)</f>
        <v>#REF!</v>
      </c>
      <c r="AI416" s="23" t="e">
        <f>IF(#REF!=801,IF(COUNTA(I416)=1,0,1),0)</f>
        <v>#REF!</v>
      </c>
      <c r="AJ416" s="112">
        <f t="shared" si="30"/>
        <v>1</v>
      </c>
      <c r="AK416" s="112">
        <f t="shared" si="31"/>
        <v>0</v>
      </c>
      <c r="AL416" s="112">
        <f>IF($M416="○",IF(COUNTA(#REF!)&lt;2,1,0),0)</f>
        <v>1</v>
      </c>
      <c r="AM416" s="112">
        <f t="shared" si="32"/>
        <v>0</v>
      </c>
      <c r="AN416" s="112">
        <f t="shared" si="33"/>
        <v>1</v>
      </c>
      <c r="AO416" s="112">
        <f t="shared" si="34"/>
        <v>0</v>
      </c>
      <c r="AP416" s="112">
        <f>IF($O416="○",IF(COUNTA(#REF!)&lt;5,1,0),0)</f>
        <v>0</v>
      </c>
    </row>
    <row r="417" spans="2:42" s="113" customFormat="1" ht="45" customHeight="1" x14ac:dyDescent="0.15">
      <c r="B417" s="93" t="s">
        <v>40</v>
      </c>
      <c r="C417" s="94" t="s">
        <v>1655</v>
      </c>
      <c r="D417" s="95" t="s">
        <v>1656</v>
      </c>
      <c r="E417" s="96" t="s">
        <v>1657</v>
      </c>
      <c r="F417" s="97" t="s">
        <v>1660</v>
      </c>
      <c r="G417" s="98" t="s">
        <v>1661</v>
      </c>
      <c r="H417" s="99" t="s">
        <v>46</v>
      </c>
      <c r="I417" s="100"/>
      <c r="J417" s="101" t="s">
        <v>47</v>
      </c>
      <c r="K417" s="101" t="s">
        <v>47</v>
      </c>
      <c r="L417" s="101"/>
      <c r="M417" s="101" t="s">
        <v>47</v>
      </c>
      <c r="N417" s="101"/>
      <c r="O417" s="101"/>
      <c r="P417" s="101"/>
      <c r="Q417" s="101" t="s">
        <v>47</v>
      </c>
      <c r="R417" s="102"/>
      <c r="S417" s="103"/>
      <c r="T417" s="104">
        <v>17</v>
      </c>
      <c r="U417" s="105">
        <v>9</v>
      </c>
      <c r="V417" s="106">
        <v>17</v>
      </c>
      <c r="W417" s="105">
        <v>9</v>
      </c>
      <c r="X417" s="106"/>
      <c r="Y417" s="107"/>
      <c r="Z417" s="108" t="s">
        <v>309</v>
      </c>
      <c r="AA417" s="97"/>
      <c r="AB417" s="109"/>
      <c r="AC417" s="98"/>
      <c r="AD417" s="97"/>
      <c r="AE417" s="98"/>
      <c r="AF417" s="110"/>
      <c r="AG417" s="111"/>
      <c r="AH417" s="23" t="e">
        <f>IF(#REF!=1,IF(OR(COUNTA($D417:$G417)&lt;5,COUNTA($J417:$Q417)&lt;1),1,0),0)</f>
        <v>#REF!</v>
      </c>
      <c r="AI417" s="23" t="e">
        <f>IF(#REF!=801,IF(COUNTA(I417)=1,0,1),0)</f>
        <v>#REF!</v>
      </c>
      <c r="AJ417" s="112">
        <f t="shared" si="30"/>
        <v>1</v>
      </c>
      <c r="AK417" s="112">
        <f t="shared" si="31"/>
        <v>0</v>
      </c>
      <c r="AL417" s="112">
        <f>IF($M417="○",IF(COUNTA(#REF!)&lt;2,1,0),0)</f>
        <v>1</v>
      </c>
      <c r="AM417" s="112">
        <f t="shared" si="32"/>
        <v>0</v>
      </c>
      <c r="AN417" s="112">
        <f t="shared" si="33"/>
        <v>0</v>
      </c>
      <c r="AO417" s="112">
        <f t="shared" si="34"/>
        <v>0</v>
      </c>
      <c r="AP417" s="112">
        <f>IF($O417="○",IF(COUNTA(#REF!)&lt;5,1,0),0)</f>
        <v>0</v>
      </c>
    </row>
    <row r="418" spans="2:42" s="113" customFormat="1" ht="45" customHeight="1" x14ac:dyDescent="0.15">
      <c r="B418" s="93" t="s">
        <v>40</v>
      </c>
      <c r="C418" s="94" t="s">
        <v>1655</v>
      </c>
      <c r="D418" s="95" t="s">
        <v>1656</v>
      </c>
      <c r="E418" s="96" t="s">
        <v>1657</v>
      </c>
      <c r="F418" s="97" t="s">
        <v>1662</v>
      </c>
      <c r="G418" s="98" t="s">
        <v>1663</v>
      </c>
      <c r="H418" s="99" t="s">
        <v>46</v>
      </c>
      <c r="I418" s="100"/>
      <c r="J418" s="101" t="s">
        <v>47</v>
      </c>
      <c r="K418" s="101" t="s">
        <v>47</v>
      </c>
      <c r="L418" s="101"/>
      <c r="M418" s="101" t="s">
        <v>47</v>
      </c>
      <c r="N418" s="101"/>
      <c r="O418" s="101"/>
      <c r="P418" s="101"/>
      <c r="Q418" s="101" t="s">
        <v>47</v>
      </c>
      <c r="R418" s="102"/>
      <c r="S418" s="103"/>
      <c r="T418" s="104">
        <v>33</v>
      </c>
      <c r="U418" s="105">
        <v>1</v>
      </c>
      <c r="V418" s="106">
        <v>33</v>
      </c>
      <c r="W418" s="105">
        <v>1</v>
      </c>
      <c r="X418" s="106"/>
      <c r="Y418" s="107"/>
      <c r="Z418" s="108" t="s">
        <v>1664</v>
      </c>
      <c r="AA418" s="97"/>
      <c r="AB418" s="109"/>
      <c r="AC418" s="98"/>
      <c r="AD418" s="97"/>
      <c r="AE418" s="98"/>
      <c r="AF418" s="110"/>
      <c r="AG418" s="111"/>
      <c r="AH418" s="23" t="e">
        <f>IF(#REF!=1,IF(OR(COUNTA($D418:$G418)&lt;5,COUNTA($J418:$Q418)&lt;1),1,0),0)</f>
        <v>#REF!</v>
      </c>
      <c r="AI418" s="23" t="e">
        <f>IF(#REF!=801,IF(COUNTA(I418)=1,0,1),0)</f>
        <v>#REF!</v>
      </c>
      <c r="AJ418" s="112">
        <f t="shared" si="30"/>
        <v>1</v>
      </c>
      <c r="AK418" s="112">
        <f t="shared" si="31"/>
        <v>0</v>
      </c>
      <c r="AL418" s="112">
        <f>IF($M418="○",IF(COUNTA(#REF!)&lt;2,1,0),0)</f>
        <v>1</v>
      </c>
      <c r="AM418" s="112">
        <f t="shared" si="32"/>
        <v>0</v>
      </c>
      <c r="AN418" s="112">
        <f t="shared" si="33"/>
        <v>0</v>
      </c>
      <c r="AO418" s="112">
        <f t="shared" si="34"/>
        <v>0</v>
      </c>
      <c r="AP418" s="112">
        <f>IF($O418="○",IF(COUNTA(#REF!)&lt;5,1,0),0)</f>
        <v>0</v>
      </c>
    </row>
    <row r="419" spans="2:42" s="113" customFormat="1" ht="45" customHeight="1" x14ac:dyDescent="0.15">
      <c r="B419" s="93" t="s">
        <v>40</v>
      </c>
      <c r="C419" s="94" t="s">
        <v>1655</v>
      </c>
      <c r="D419" s="95" t="s">
        <v>1665</v>
      </c>
      <c r="E419" s="96" t="s">
        <v>1666</v>
      </c>
      <c r="F419" s="97" t="s">
        <v>1667</v>
      </c>
      <c r="G419" s="98" t="s">
        <v>1668</v>
      </c>
      <c r="H419" s="99" t="s">
        <v>374</v>
      </c>
      <c r="I419" s="100"/>
      <c r="J419" s="101"/>
      <c r="K419" s="101" t="s">
        <v>47</v>
      </c>
      <c r="L419" s="101"/>
      <c r="M419" s="101"/>
      <c r="N419" s="101"/>
      <c r="O419" s="101"/>
      <c r="P419" s="101"/>
      <c r="Q419" s="101" t="s">
        <v>47</v>
      </c>
      <c r="R419" s="102"/>
      <c r="S419" s="103"/>
      <c r="T419" s="104"/>
      <c r="U419" s="105"/>
      <c r="V419" s="106"/>
      <c r="W419" s="105"/>
      <c r="X419" s="106"/>
      <c r="Y419" s="107"/>
      <c r="Z419" s="108"/>
      <c r="AA419" s="97"/>
      <c r="AB419" s="109"/>
      <c r="AC419" s="98"/>
      <c r="AD419" s="97"/>
      <c r="AE419" s="98"/>
      <c r="AF419" s="110"/>
      <c r="AG419" s="111"/>
      <c r="AH419" s="23" t="e">
        <f>IF(#REF!=1,IF(OR(COUNTA($D419:$G419)&lt;5,COUNTA($J419:$Q419)&lt;1),1,0),0)</f>
        <v>#REF!</v>
      </c>
      <c r="AI419" s="23" t="e">
        <f>IF(#REF!=801,IF(COUNTA(I419)=1,0,1),0)</f>
        <v>#REF!</v>
      </c>
      <c r="AJ419" s="112">
        <f t="shared" si="30"/>
        <v>0</v>
      </c>
      <c r="AK419" s="112">
        <f t="shared" si="31"/>
        <v>0</v>
      </c>
      <c r="AL419" s="112">
        <f>IF($M419="○",IF(COUNTA(#REF!)&lt;2,1,0),0)</f>
        <v>0</v>
      </c>
      <c r="AM419" s="112">
        <f t="shared" si="32"/>
        <v>0</v>
      </c>
      <c r="AN419" s="112">
        <f t="shared" si="33"/>
        <v>0</v>
      </c>
      <c r="AO419" s="112">
        <f t="shared" si="34"/>
        <v>0</v>
      </c>
      <c r="AP419" s="112">
        <f>IF($O419="○",IF(COUNTA(#REF!)&lt;5,1,0),0)</f>
        <v>0</v>
      </c>
    </row>
    <row r="420" spans="2:42" s="113" customFormat="1" ht="45" customHeight="1" x14ac:dyDescent="0.15">
      <c r="B420" s="93" t="s">
        <v>40</v>
      </c>
      <c r="C420" s="94" t="s">
        <v>1655</v>
      </c>
      <c r="D420" s="95" t="s">
        <v>1656</v>
      </c>
      <c r="E420" s="96" t="s">
        <v>1657</v>
      </c>
      <c r="F420" s="97" t="s">
        <v>1669</v>
      </c>
      <c r="G420" s="98" t="s">
        <v>1670</v>
      </c>
      <c r="H420" s="99" t="s">
        <v>52</v>
      </c>
      <c r="I420" s="100"/>
      <c r="J420" s="101" t="s">
        <v>47</v>
      </c>
      <c r="K420" s="101" t="s">
        <v>47</v>
      </c>
      <c r="L420" s="101"/>
      <c r="M420" s="101" t="s">
        <v>47</v>
      </c>
      <c r="N420" s="101"/>
      <c r="O420" s="101"/>
      <c r="P420" s="101"/>
      <c r="Q420" s="101" t="s">
        <v>47</v>
      </c>
      <c r="R420" s="102"/>
      <c r="S420" s="103"/>
      <c r="T420" s="104"/>
      <c r="U420" s="105"/>
      <c r="V420" s="106"/>
      <c r="W420" s="105"/>
      <c r="X420" s="106"/>
      <c r="Y420" s="107"/>
      <c r="Z420" s="108"/>
      <c r="AA420" s="97"/>
      <c r="AB420" s="109"/>
      <c r="AC420" s="98"/>
      <c r="AD420" s="97"/>
      <c r="AE420" s="98"/>
      <c r="AF420" s="110"/>
      <c r="AG420" s="111"/>
      <c r="AH420" s="23" t="e">
        <f>IF(#REF!=1,IF(OR(COUNTA($D420:$G420)&lt;5,COUNTA($J420:$Q420)&lt;1),1,0),0)</f>
        <v>#REF!</v>
      </c>
      <c r="AI420" s="23" t="e">
        <f>IF(#REF!=801,IF(COUNTA(I420)=1,0,1),0)</f>
        <v>#REF!</v>
      </c>
      <c r="AJ420" s="112">
        <f t="shared" si="30"/>
        <v>1</v>
      </c>
      <c r="AK420" s="112">
        <f t="shared" si="31"/>
        <v>0</v>
      </c>
      <c r="AL420" s="112">
        <f>IF($M420="○",IF(COUNTA(#REF!)&lt;2,1,0),0)</f>
        <v>1</v>
      </c>
      <c r="AM420" s="112">
        <f t="shared" si="32"/>
        <v>0</v>
      </c>
      <c r="AN420" s="112">
        <f t="shared" si="33"/>
        <v>1</v>
      </c>
      <c r="AO420" s="112">
        <f t="shared" si="34"/>
        <v>0</v>
      </c>
      <c r="AP420" s="112">
        <f>IF($O420="○",IF(COUNTA(#REF!)&lt;5,1,0),0)</f>
        <v>0</v>
      </c>
    </row>
    <row r="421" spans="2:42" s="113" customFormat="1" ht="45" customHeight="1" x14ac:dyDescent="0.15">
      <c r="B421" s="93" t="s">
        <v>40</v>
      </c>
      <c r="C421" s="94" t="s">
        <v>1655</v>
      </c>
      <c r="D421" s="95" t="s">
        <v>1656</v>
      </c>
      <c r="E421" s="96" t="s">
        <v>1657</v>
      </c>
      <c r="F421" s="97" t="s">
        <v>231</v>
      </c>
      <c r="G421" s="98" t="s">
        <v>232</v>
      </c>
      <c r="H421" s="99" t="s">
        <v>52</v>
      </c>
      <c r="I421" s="100"/>
      <c r="J421" s="101" t="s">
        <v>47</v>
      </c>
      <c r="K421" s="101" t="s">
        <v>47</v>
      </c>
      <c r="L421" s="101"/>
      <c r="M421" s="101" t="s">
        <v>47</v>
      </c>
      <c r="N421" s="101"/>
      <c r="O421" s="101"/>
      <c r="P421" s="101"/>
      <c r="Q421" s="101" t="s">
        <v>47</v>
      </c>
      <c r="R421" s="102"/>
      <c r="S421" s="103"/>
      <c r="T421" s="104"/>
      <c r="U421" s="105"/>
      <c r="V421" s="106"/>
      <c r="W421" s="105"/>
      <c r="X421" s="106"/>
      <c r="Y421" s="107"/>
      <c r="Z421" s="108"/>
      <c r="AA421" s="97"/>
      <c r="AB421" s="109"/>
      <c r="AC421" s="98"/>
      <c r="AD421" s="97"/>
      <c r="AE421" s="98"/>
      <c r="AF421" s="110"/>
      <c r="AG421" s="111"/>
      <c r="AH421" s="23" t="e">
        <f>IF(#REF!=1,IF(OR(COUNTA($D421:$G421)&lt;5,COUNTA($J421:$Q421)&lt;1),1,0),0)</f>
        <v>#REF!</v>
      </c>
      <c r="AI421" s="23" t="e">
        <f>IF(#REF!=801,IF(COUNTA(I421)=1,0,1),0)</f>
        <v>#REF!</v>
      </c>
      <c r="AJ421" s="112">
        <f t="shared" si="30"/>
        <v>1</v>
      </c>
      <c r="AK421" s="112">
        <f t="shared" si="31"/>
        <v>0</v>
      </c>
      <c r="AL421" s="112">
        <f>IF($M421="○",IF(COUNTA(#REF!)&lt;2,1,0),0)</f>
        <v>1</v>
      </c>
      <c r="AM421" s="112">
        <f t="shared" si="32"/>
        <v>0</v>
      </c>
      <c r="AN421" s="112">
        <f t="shared" si="33"/>
        <v>1</v>
      </c>
      <c r="AO421" s="112">
        <f t="shared" si="34"/>
        <v>0</v>
      </c>
      <c r="AP421" s="112">
        <f>IF($O421="○",IF(COUNTA(#REF!)&lt;5,1,0),0)</f>
        <v>0</v>
      </c>
    </row>
    <row r="422" spans="2:42" s="113" customFormat="1" ht="45" customHeight="1" x14ac:dyDescent="0.15">
      <c r="B422" s="93" t="s">
        <v>40</v>
      </c>
      <c r="C422" s="94" t="s">
        <v>1655</v>
      </c>
      <c r="D422" s="95" t="s">
        <v>1671</v>
      </c>
      <c r="E422" s="96" t="s">
        <v>1672</v>
      </c>
      <c r="F422" s="97" t="s">
        <v>1673</v>
      </c>
      <c r="G422" s="98" t="s">
        <v>1674</v>
      </c>
      <c r="H422" s="99" t="s">
        <v>920</v>
      </c>
      <c r="I422" s="100"/>
      <c r="J422" s="101"/>
      <c r="K422" s="101" t="s">
        <v>47</v>
      </c>
      <c r="L422" s="101"/>
      <c r="M422" s="101"/>
      <c r="N422" s="101"/>
      <c r="O422" s="101"/>
      <c r="P422" s="101"/>
      <c r="Q422" s="101"/>
      <c r="R422" s="102"/>
      <c r="S422" s="103"/>
      <c r="T422" s="104"/>
      <c r="U422" s="105"/>
      <c r="V422" s="106"/>
      <c r="W422" s="105"/>
      <c r="X422" s="106"/>
      <c r="Y422" s="107"/>
      <c r="Z422" s="108"/>
      <c r="AA422" s="97"/>
      <c r="AB422" s="109"/>
      <c r="AC422" s="98"/>
      <c r="AD422" s="97"/>
      <c r="AE422" s="98"/>
      <c r="AF422" s="110"/>
      <c r="AG422" s="111"/>
      <c r="AH422" s="23" t="e">
        <f>IF(#REF!=1,IF(OR(COUNTA($D422:$G422)&lt;5,COUNTA($J422:$Q422)&lt;1),1,0),0)</f>
        <v>#REF!</v>
      </c>
      <c r="AI422" s="23" t="e">
        <f>IF(#REF!=801,IF(COUNTA(I422)=1,0,1),0)</f>
        <v>#REF!</v>
      </c>
      <c r="AJ422" s="112">
        <f t="shared" si="30"/>
        <v>0</v>
      </c>
      <c r="AK422" s="112">
        <f t="shared" si="31"/>
        <v>0</v>
      </c>
      <c r="AL422" s="112">
        <f>IF($M422="○",IF(COUNTA(#REF!)&lt;2,1,0),0)</f>
        <v>0</v>
      </c>
      <c r="AM422" s="112">
        <f t="shared" si="32"/>
        <v>0</v>
      </c>
      <c r="AN422" s="112">
        <f t="shared" si="33"/>
        <v>0</v>
      </c>
      <c r="AO422" s="112">
        <f t="shared" si="34"/>
        <v>0</v>
      </c>
      <c r="AP422" s="112">
        <f>IF($O422="○",IF(COUNTA(#REF!)&lt;5,1,0),0)</f>
        <v>0</v>
      </c>
    </row>
    <row r="423" spans="2:42" s="113" customFormat="1" ht="45" customHeight="1" x14ac:dyDescent="0.15">
      <c r="B423" s="93" t="s">
        <v>40</v>
      </c>
      <c r="C423" s="94" t="s">
        <v>1675</v>
      </c>
      <c r="D423" s="95" t="s">
        <v>1676</v>
      </c>
      <c r="E423" s="96" t="s">
        <v>1677</v>
      </c>
      <c r="F423" s="97" t="s">
        <v>1678</v>
      </c>
      <c r="G423" s="98" t="s">
        <v>1679</v>
      </c>
      <c r="H423" s="99" t="s">
        <v>143</v>
      </c>
      <c r="I423" s="100"/>
      <c r="J423" s="101" t="s">
        <v>47</v>
      </c>
      <c r="K423" s="101" t="s">
        <v>47</v>
      </c>
      <c r="L423" s="101" t="s">
        <v>47</v>
      </c>
      <c r="M423" s="101" t="s">
        <v>47</v>
      </c>
      <c r="N423" s="101" t="s">
        <v>47</v>
      </c>
      <c r="O423" s="101" t="s">
        <v>47</v>
      </c>
      <c r="P423" s="101" t="s">
        <v>47</v>
      </c>
      <c r="Q423" s="101" t="s">
        <v>47</v>
      </c>
      <c r="R423" s="102"/>
      <c r="S423" s="103"/>
      <c r="T423" s="104"/>
      <c r="U423" s="105">
        <v>3</v>
      </c>
      <c r="V423" s="106"/>
      <c r="W423" s="105">
        <v>3</v>
      </c>
      <c r="X423" s="106"/>
      <c r="Y423" s="107">
        <v>3</v>
      </c>
      <c r="Z423" s="108" t="s">
        <v>1680</v>
      </c>
      <c r="AA423" s="97" t="s">
        <v>1681</v>
      </c>
      <c r="AB423" s="109" t="s">
        <v>1682</v>
      </c>
      <c r="AC423" s="98" t="s">
        <v>1680</v>
      </c>
      <c r="AD423" s="97" t="s">
        <v>1681</v>
      </c>
      <c r="AE423" s="98" t="s">
        <v>1682</v>
      </c>
      <c r="AF423" s="110" t="s">
        <v>1044</v>
      </c>
      <c r="AG423" s="111"/>
      <c r="AH423" s="23" t="e">
        <f>IF(#REF!=1,IF(OR(COUNTA($D423:$G423)&lt;5,COUNTA($J423:$Q423)&lt;1),1,0),0)</f>
        <v>#REF!</v>
      </c>
      <c r="AI423" s="23" t="e">
        <f>IF(#REF!=801,IF(COUNTA(I423)=1,0,1),0)</f>
        <v>#REF!</v>
      </c>
      <c r="AJ423" s="112">
        <f t="shared" si="30"/>
        <v>1</v>
      </c>
      <c r="AK423" s="112">
        <f t="shared" si="31"/>
        <v>1</v>
      </c>
      <c r="AL423" s="112">
        <f>IF($M423="○",IF(COUNTA(#REF!)&lt;2,1,0),0)</f>
        <v>1</v>
      </c>
      <c r="AM423" s="112">
        <f t="shared" si="32"/>
        <v>0</v>
      </c>
      <c r="AN423" s="112">
        <f t="shared" si="33"/>
        <v>1</v>
      </c>
      <c r="AO423" s="112">
        <f t="shared" si="34"/>
        <v>1</v>
      </c>
      <c r="AP423" s="112">
        <f>IF($O423="○",IF(COUNTA(#REF!)&lt;5,1,0),0)</f>
        <v>1</v>
      </c>
    </row>
    <row r="424" spans="2:42" s="113" customFormat="1" ht="45" customHeight="1" x14ac:dyDescent="0.15">
      <c r="B424" s="93" t="s">
        <v>40</v>
      </c>
      <c r="C424" s="94" t="s">
        <v>1675</v>
      </c>
      <c r="D424" s="95" t="s">
        <v>1683</v>
      </c>
      <c r="E424" s="96" t="s">
        <v>1684</v>
      </c>
      <c r="F424" s="97" t="s">
        <v>1685</v>
      </c>
      <c r="G424" s="98" t="s">
        <v>1686</v>
      </c>
      <c r="H424" s="99" t="s">
        <v>143</v>
      </c>
      <c r="I424" s="100"/>
      <c r="J424" s="101" t="s">
        <v>47</v>
      </c>
      <c r="K424" s="101" t="s">
        <v>47</v>
      </c>
      <c r="L424" s="101" t="s">
        <v>47</v>
      </c>
      <c r="M424" s="101" t="s">
        <v>47</v>
      </c>
      <c r="N424" s="101" t="s">
        <v>47</v>
      </c>
      <c r="O424" s="101" t="s">
        <v>47</v>
      </c>
      <c r="P424" s="101" t="s">
        <v>47</v>
      </c>
      <c r="Q424" s="101" t="s">
        <v>47</v>
      </c>
      <c r="R424" s="102"/>
      <c r="S424" s="103"/>
      <c r="T424" s="104">
        <v>6</v>
      </c>
      <c r="U424" s="105">
        <v>6</v>
      </c>
      <c r="V424" s="106">
        <v>6</v>
      </c>
      <c r="W424" s="105">
        <v>6</v>
      </c>
      <c r="X424" s="106">
        <v>6</v>
      </c>
      <c r="Y424" s="107">
        <v>6</v>
      </c>
      <c r="Z424" s="108" t="s">
        <v>1680</v>
      </c>
      <c r="AA424" s="97" t="s">
        <v>1681</v>
      </c>
      <c r="AB424" s="109" t="s">
        <v>1682</v>
      </c>
      <c r="AC424" s="98" t="s">
        <v>1680</v>
      </c>
      <c r="AD424" s="97" t="s">
        <v>1681</v>
      </c>
      <c r="AE424" s="98" t="s">
        <v>1682</v>
      </c>
      <c r="AF424" s="110" t="s">
        <v>1044</v>
      </c>
      <c r="AG424" s="111"/>
      <c r="AH424" s="23" t="e">
        <f>IF(#REF!=1,IF(OR(COUNTA($D424:$G424)&lt;5,COUNTA($J424:$Q424)&lt;1),1,0),0)</f>
        <v>#REF!</v>
      </c>
      <c r="AI424" s="23" t="e">
        <f>IF(#REF!=801,IF(COUNTA(I424)=1,0,1),0)</f>
        <v>#REF!</v>
      </c>
      <c r="AJ424" s="112">
        <f t="shared" si="30"/>
        <v>1</v>
      </c>
      <c r="AK424" s="112">
        <f t="shared" si="31"/>
        <v>1</v>
      </c>
      <c r="AL424" s="112">
        <f>IF($M424="○",IF(COUNTA(#REF!)&lt;2,1,0),0)</f>
        <v>1</v>
      </c>
      <c r="AM424" s="112">
        <f t="shared" si="32"/>
        <v>0</v>
      </c>
      <c r="AN424" s="112">
        <f t="shared" si="33"/>
        <v>0</v>
      </c>
      <c r="AO424" s="112">
        <f t="shared" si="34"/>
        <v>0</v>
      </c>
      <c r="AP424" s="112">
        <f>IF($O424="○",IF(COUNTA(#REF!)&lt;5,1,0),0)</f>
        <v>1</v>
      </c>
    </row>
    <row r="425" spans="2:42" s="113" customFormat="1" ht="45" customHeight="1" x14ac:dyDescent="0.15">
      <c r="B425" s="93" t="s">
        <v>40</v>
      </c>
      <c r="C425" s="94" t="s">
        <v>1675</v>
      </c>
      <c r="D425" s="95" t="s">
        <v>1687</v>
      </c>
      <c r="E425" s="96" t="s">
        <v>1688</v>
      </c>
      <c r="F425" s="97" t="s">
        <v>1689</v>
      </c>
      <c r="G425" s="98" t="s">
        <v>1690</v>
      </c>
      <c r="H425" s="99" t="s">
        <v>114</v>
      </c>
      <c r="I425" s="100"/>
      <c r="J425" s="101" t="s">
        <v>47</v>
      </c>
      <c r="K425" s="101" t="s">
        <v>47</v>
      </c>
      <c r="L425" s="101" t="s">
        <v>47</v>
      </c>
      <c r="M425" s="101" t="s">
        <v>47</v>
      </c>
      <c r="N425" s="101" t="s">
        <v>47</v>
      </c>
      <c r="O425" s="101" t="s">
        <v>47</v>
      </c>
      <c r="P425" s="101" t="s">
        <v>47</v>
      </c>
      <c r="Q425" s="101" t="s">
        <v>47</v>
      </c>
      <c r="R425" s="102"/>
      <c r="S425" s="103"/>
      <c r="T425" s="104">
        <v>5</v>
      </c>
      <c r="U425" s="105">
        <v>5</v>
      </c>
      <c r="V425" s="106">
        <v>5</v>
      </c>
      <c r="W425" s="105">
        <v>5</v>
      </c>
      <c r="X425" s="106">
        <v>5</v>
      </c>
      <c r="Y425" s="107">
        <v>5</v>
      </c>
      <c r="Z425" s="108" t="s">
        <v>1680</v>
      </c>
      <c r="AA425" s="97" t="s">
        <v>1691</v>
      </c>
      <c r="AB425" s="109"/>
      <c r="AC425" s="98" t="s">
        <v>1680</v>
      </c>
      <c r="AD425" s="97" t="s">
        <v>1691</v>
      </c>
      <c r="AE425" s="98"/>
      <c r="AF425" s="110" t="s">
        <v>1044</v>
      </c>
      <c r="AG425" s="111"/>
      <c r="AH425" s="23" t="e">
        <f>IF(#REF!=1,IF(OR(COUNTA($D425:$G425)&lt;5,COUNTA($J425:$Q425)&lt;1),1,0),0)</f>
        <v>#REF!</v>
      </c>
      <c r="AI425" s="23" t="e">
        <f>IF(#REF!=801,IF(COUNTA(I425)=1,0,1),0)</f>
        <v>#REF!</v>
      </c>
      <c r="AJ425" s="112">
        <f t="shared" si="30"/>
        <v>1</v>
      </c>
      <c r="AK425" s="112">
        <f t="shared" si="31"/>
        <v>1</v>
      </c>
      <c r="AL425" s="112">
        <f>IF($M425="○",IF(COUNTA(#REF!)&lt;2,1,0),0)</f>
        <v>1</v>
      </c>
      <c r="AM425" s="112">
        <f t="shared" si="32"/>
        <v>0</v>
      </c>
      <c r="AN425" s="112">
        <f t="shared" si="33"/>
        <v>0</v>
      </c>
      <c r="AO425" s="112">
        <f t="shared" si="34"/>
        <v>0</v>
      </c>
      <c r="AP425" s="112">
        <f>IF($O425="○",IF(COUNTA(#REF!)&lt;5,1,0),0)</f>
        <v>1</v>
      </c>
    </row>
    <row r="426" spans="2:42" s="113" customFormat="1" ht="45" customHeight="1" x14ac:dyDescent="0.15">
      <c r="B426" s="93" t="s">
        <v>40</v>
      </c>
      <c r="C426" s="94" t="s">
        <v>1692</v>
      </c>
      <c r="D426" s="95" t="s">
        <v>1693</v>
      </c>
      <c r="E426" s="96" t="s">
        <v>43</v>
      </c>
      <c r="F426" s="97" t="s">
        <v>1694</v>
      </c>
      <c r="G426" s="98" t="s">
        <v>43</v>
      </c>
      <c r="H426" s="99" t="s">
        <v>46</v>
      </c>
      <c r="I426" s="100"/>
      <c r="J426" s="101" t="s">
        <v>47</v>
      </c>
      <c r="K426" s="101" t="s">
        <v>47</v>
      </c>
      <c r="L426" s="101"/>
      <c r="M426" s="101"/>
      <c r="N426" s="101"/>
      <c r="O426" s="101"/>
      <c r="P426" s="101"/>
      <c r="Q426" s="101"/>
      <c r="R426" s="102"/>
      <c r="S426" s="103"/>
      <c r="T426" s="104">
        <v>0</v>
      </c>
      <c r="U426" s="105">
        <v>0</v>
      </c>
      <c r="V426" s="106">
        <v>0</v>
      </c>
      <c r="W426" s="105">
        <v>0</v>
      </c>
      <c r="X426" s="106">
        <v>0</v>
      </c>
      <c r="Y426" s="107">
        <v>0</v>
      </c>
      <c r="Z426" s="108"/>
      <c r="AA426" s="97"/>
      <c r="AB426" s="109"/>
      <c r="AC426" s="98"/>
      <c r="AD426" s="97"/>
      <c r="AE426" s="98"/>
      <c r="AF426" s="110"/>
      <c r="AG426" s="111"/>
      <c r="AH426" s="23" t="e">
        <f>IF(#REF!=1,IF(OR(COUNTA($D426:$G426)&lt;5,COUNTA($J426:$Q426)&lt;1),1,0),0)</f>
        <v>#REF!</v>
      </c>
      <c r="AI426" s="23" t="e">
        <f>IF(#REF!=801,IF(COUNTA(I426)=1,0,1),0)</f>
        <v>#REF!</v>
      </c>
      <c r="AJ426" s="112">
        <f t="shared" si="30"/>
        <v>0</v>
      </c>
      <c r="AK426" s="112">
        <f t="shared" si="31"/>
        <v>0</v>
      </c>
      <c r="AL426" s="112">
        <f>IF($M426="○",IF(COUNTA(#REF!)&lt;2,1,0),0)</f>
        <v>0</v>
      </c>
      <c r="AM426" s="112">
        <f t="shared" si="32"/>
        <v>0</v>
      </c>
      <c r="AN426" s="112">
        <f t="shared" si="33"/>
        <v>0</v>
      </c>
      <c r="AO426" s="112">
        <f t="shared" si="34"/>
        <v>0</v>
      </c>
      <c r="AP426" s="112">
        <f>IF($O426="○",IF(COUNTA(#REF!)&lt;5,1,0),0)</f>
        <v>0</v>
      </c>
    </row>
    <row r="427" spans="2:42" s="113" customFormat="1" ht="45" customHeight="1" x14ac:dyDescent="0.15">
      <c r="B427" s="93" t="s">
        <v>40</v>
      </c>
      <c r="C427" s="94" t="s">
        <v>1692</v>
      </c>
      <c r="D427" s="95" t="s">
        <v>1695</v>
      </c>
      <c r="E427" s="96" t="s">
        <v>43</v>
      </c>
      <c r="F427" s="97" t="s">
        <v>959</v>
      </c>
      <c r="G427" s="98" t="s">
        <v>1696</v>
      </c>
      <c r="H427" s="99" t="s">
        <v>114</v>
      </c>
      <c r="I427" s="100"/>
      <c r="J427" s="101" t="s">
        <v>47</v>
      </c>
      <c r="K427" s="101" t="s">
        <v>47</v>
      </c>
      <c r="L427" s="101"/>
      <c r="M427" s="101"/>
      <c r="N427" s="101"/>
      <c r="O427" s="101" t="s">
        <v>47</v>
      </c>
      <c r="P427" s="101"/>
      <c r="Q427" s="101"/>
      <c r="R427" s="102"/>
      <c r="S427" s="103"/>
      <c r="T427" s="104">
        <v>0</v>
      </c>
      <c r="U427" s="105">
        <v>1</v>
      </c>
      <c r="V427" s="106">
        <v>0</v>
      </c>
      <c r="W427" s="105">
        <v>0</v>
      </c>
      <c r="X427" s="106">
        <v>0</v>
      </c>
      <c r="Y427" s="107">
        <v>0</v>
      </c>
      <c r="Z427" s="108" t="s">
        <v>1697</v>
      </c>
      <c r="AA427" s="97" t="s">
        <v>48</v>
      </c>
      <c r="AB427" s="109"/>
      <c r="AC427" s="98"/>
      <c r="AD427" s="97"/>
      <c r="AE427" s="98"/>
      <c r="AF427" s="110"/>
      <c r="AG427" s="111"/>
      <c r="AH427" s="23" t="e">
        <f>IF(#REF!=1,IF(OR(COUNTA($D427:$G427)&lt;5,COUNTA($J427:$Q427)&lt;1),1,0),0)</f>
        <v>#REF!</v>
      </c>
      <c r="AI427" s="23" t="e">
        <f>IF(#REF!=801,IF(COUNTA(I427)=1,0,1),0)</f>
        <v>#REF!</v>
      </c>
      <c r="AJ427" s="112">
        <f t="shared" si="30"/>
        <v>0</v>
      </c>
      <c r="AK427" s="112">
        <f t="shared" si="31"/>
        <v>0</v>
      </c>
      <c r="AL427" s="112">
        <f>IF($M427="○",IF(COUNTA(#REF!)&lt;2,1,0),0)</f>
        <v>0</v>
      </c>
      <c r="AM427" s="112">
        <f t="shared" si="32"/>
        <v>0</v>
      </c>
      <c r="AN427" s="112">
        <f t="shared" si="33"/>
        <v>0</v>
      </c>
      <c r="AO427" s="112">
        <f t="shared" si="34"/>
        <v>0</v>
      </c>
      <c r="AP427" s="112">
        <f>IF($O427="○",IF(COUNTA(#REF!)&lt;5,1,0),0)</f>
        <v>1</v>
      </c>
    </row>
    <row r="428" spans="2:42" s="113" customFormat="1" ht="45" customHeight="1" x14ac:dyDescent="0.15">
      <c r="B428" s="93" t="s">
        <v>40</v>
      </c>
      <c r="C428" s="94" t="s">
        <v>1692</v>
      </c>
      <c r="D428" s="95" t="s">
        <v>1698</v>
      </c>
      <c r="E428" s="96" t="s">
        <v>43</v>
      </c>
      <c r="F428" s="97" t="s">
        <v>1699</v>
      </c>
      <c r="G428" s="98" t="s">
        <v>1700</v>
      </c>
      <c r="H428" s="99" t="s">
        <v>46</v>
      </c>
      <c r="I428" s="100"/>
      <c r="J428" s="101" t="s">
        <v>47</v>
      </c>
      <c r="K428" s="101"/>
      <c r="L428" s="101"/>
      <c r="M428" s="101" t="s">
        <v>47</v>
      </c>
      <c r="N428" s="101"/>
      <c r="O428" s="101"/>
      <c r="P428" s="101"/>
      <c r="Q428" s="101" t="s">
        <v>47</v>
      </c>
      <c r="R428" s="102"/>
      <c r="S428" s="103"/>
      <c r="T428" s="104">
        <v>2</v>
      </c>
      <c r="U428" s="105">
        <v>1</v>
      </c>
      <c r="V428" s="106">
        <v>2</v>
      </c>
      <c r="W428" s="105">
        <v>1</v>
      </c>
      <c r="X428" s="106">
        <v>0</v>
      </c>
      <c r="Y428" s="107">
        <v>0</v>
      </c>
      <c r="Z428" s="108" t="s">
        <v>1701</v>
      </c>
      <c r="AA428" s="97" t="s">
        <v>1702</v>
      </c>
      <c r="AB428" s="109"/>
      <c r="AC428" s="98"/>
      <c r="AD428" s="97"/>
      <c r="AE428" s="98"/>
      <c r="AF428" s="110"/>
      <c r="AG428" s="111"/>
      <c r="AH428" s="23" t="e">
        <f>IF(#REF!=1,IF(OR(COUNTA($D428:$G428)&lt;5,COUNTA($J428:$Q428)&lt;1),1,0),0)</f>
        <v>#REF!</v>
      </c>
      <c r="AI428" s="23" t="e">
        <f>IF(#REF!=801,IF(COUNTA(I428)=1,0,1),0)</f>
        <v>#REF!</v>
      </c>
      <c r="AJ428" s="112">
        <f t="shared" si="30"/>
        <v>1</v>
      </c>
      <c r="AK428" s="112">
        <f t="shared" si="31"/>
        <v>0</v>
      </c>
      <c r="AL428" s="112">
        <f>IF($M428="○",IF(COUNTA(#REF!)&lt;2,1,0),0)</f>
        <v>1</v>
      </c>
      <c r="AM428" s="112">
        <f t="shared" si="32"/>
        <v>0</v>
      </c>
      <c r="AN428" s="112">
        <f t="shared" si="33"/>
        <v>0</v>
      </c>
      <c r="AO428" s="112">
        <f t="shared" si="34"/>
        <v>0</v>
      </c>
      <c r="AP428" s="112">
        <f>IF($O428="○",IF(COUNTA(#REF!)&lt;5,1,0),0)</f>
        <v>0</v>
      </c>
    </row>
    <row r="429" spans="2:42" s="113" customFormat="1" ht="45" customHeight="1" x14ac:dyDescent="0.15">
      <c r="B429" s="93" t="s">
        <v>40</v>
      </c>
      <c r="C429" s="94" t="s">
        <v>1692</v>
      </c>
      <c r="D429" s="95" t="s">
        <v>1703</v>
      </c>
      <c r="E429" s="96" t="s">
        <v>1704</v>
      </c>
      <c r="F429" s="97" t="s">
        <v>1705</v>
      </c>
      <c r="G429" s="98" t="s">
        <v>1706</v>
      </c>
      <c r="H429" s="99" t="s">
        <v>644</v>
      </c>
      <c r="I429" s="100"/>
      <c r="J429" s="101" t="s">
        <v>47</v>
      </c>
      <c r="K429" s="101" t="s">
        <v>47</v>
      </c>
      <c r="L429" s="101"/>
      <c r="M429" s="101"/>
      <c r="N429" s="101"/>
      <c r="O429" s="101"/>
      <c r="P429" s="101"/>
      <c r="Q429" s="101"/>
      <c r="R429" s="102"/>
      <c r="S429" s="103"/>
      <c r="T429" s="104">
        <v>0</v>
      </c>
      <c r="U429" s="105">
        <v>0</v>
      </c>
      <c r="V429" s="106">
        <v>0</v>
      </c>
      <c r="W429" s="105">
        <v>0</v>
      </c>
      <c r="X429" s="106">
        <v>0</v>
      </c>
      <c r="Y429" s="107">
        <v>0</v>
      </c>
      <c r="Z429" s="108"/>
      <c r="AA429" s="97"/>
      <c r="AB429" s="109"/>
      <c r="AC429" s="98"/>
      <c r="AD429" s="97"/>
      <c r="AE429" s="98"/>
      <c r="AF429" s="110"/>
      <c r="AG429" s="111"/>
      <c r="AH429" s="23" t="e">
        <f>IF(#REF!=1,IF(OR(COUNTA($D429:$G429)&lt;5,COUNTA($J429:$Q429)&lt;1),1,0),0)</f>
        <v>#REF!</v>
      </c>
      <c r="AI429" s="23" t="e">
        <f>IF(#REF!=801,IF(COUNTA(I429)=1,0,1),0)</f>
        <v>#REF!</v>
      </c>
      <c r="AJ429" s="112">
        <f t="shared" si="30"/>
        <v>0</v>
      </c>
      <c r="AK429" s="112">
        <f t="shared" si="31"/>
        <v>0</v>
      </c>
      <c r="AL429" s="112">
        <f>IF($M429="○",IF(COUNTA(#REF!)&lt;2,1,0),0)</f>
        <v>0</v>
      </c>
      <c r="AM429" s="112">
        <f t="shared" si="32"/>
        <v>0</v>
      </c>
      <c r="AN429" s="112">
        <f t="shared" si="33"/>
        <v>0</v>
      </c>
      <c r="AO429" s="112">
        <f t="shared" si="34"/>
        <v>0</v>
      </c>
      <c r="AP429" s="112">
        <f>IF($O429="○",IF(COUNTA(#REF!)&lt;5,1,0),0)</f>
        <v>0</v>
      </c>
    </row>
    <row r="430" spans="2:42" s="113" customFormat="1" ht="45" customHeight="1" x14ac:dyDescent="0.15">
      <c r="B430" s="93" t="s">
        <v>40</v>
      </c>
      <c r="C430" s="94" t="s">
        <v>1692</v>
      </c>
      <c r="D430" s="95" t="s">
        <v>1707</v>
      </c>
      <c r="E430" s="96" t="s">
        <v>43</v>
      </c>
      <c r="F430" s="97" t="s">
        <v>1708</v>
      </c>
      <c r="G430" s="98" t="s">
        <v>1709</v>
      </c>
      <c r="H430" s="99" t="s">
        <v>114</v>
      </c>
      <c r="I430" s="100"/>
      <c r="J430" s="101" t="s">
        <v>47</v>
      </c>
      <c r="K430" s="101" t="s">
        <v>47</v>
      </c>
      <c r="L430" s="101"/>
      <c r="M430" s="101" t="s">
        <v>47</v>
      </c>
      <c r="N430" s="101"/>
      <c r="O430" s="101"/>
      <c r="P430" s="101"/>
      <c r="Q430" s="101" t="s">
        <v>47</v>
      </c>
      <c r="R430" s="102"/>
      <c r="S430" s="103"/>
      <c r="T430" s="104">
        <v>2</v>
      </c>
      <c r="U430" s="105">
        <v>2</v>
      </c>
      <c r="V430" s="106">
        <v>2</v>
      </c>
      <c r="W430" s="105">
        <v>2</v>
      </c>
      <c r="X430" s="106">
        <v>0</v>
      </c>
      <c r="Y430" s="107">
        <v>0</v>
      </c>
      <c r="Z430" s="108" t="s">
        <v>1697</v>
      </c>
      <c r="AA430" s="97" t="s">
        <v>1710</v>
      </c>
      <c r="AB430" s="109"/>
      <c r="AC430" s="98"/>
      <c r="AD430" s="97"/>
      <c r="AE430" s="98"/>
      <c r="AF430" s="110"/>
      <c r="AG430" s="111"/>
      <c r="AH430" s="23" t="e">
        <f>IF(#REF!=1,IF(OR(COUNTA($D430:$G430)&lt;5,COUNTA($J430:$Q430)&lt;1),1,0),0)</f>
        <v>#REF!</v>
      </c>
      <c r="AI430" s="23" t="e">
        <f>IF(#REF!=801,IF(COUNTA(I430)=1,0,1),0)</f>
        <v>#REF!</v>
      </c>
      <c r="AJ430" s="112">
        <f t="shared" si="30"/>
        <v>1</v>
      </c>
      <c r="AK430" s="112">
        <f t="shared" si="31"/>
        <v>0</v>
      </c>
      <c r="AL430" s="112">
        <f>IF($M430="○",IF(COUNTA(#REF!)&lt;2,1,0),0)</f>
        <v>1</v>
      </c>
      <c r="AM430" s="112">
        <f t="shared" si="32"/>
        <v>0</v>
      </c>
      <c r="AN430" s="112">
        <f t="shared" si="33"/>
        <v>0</v>
      </c>
      <c r="AO430" s="112">
        <f t="shared" si="34"/>
        <v>0</v>
      </c>
      <c r="AP430" s="112">
        <f>IF($O430="○",IF(COUNTA(#REF!)&lt;5,1,0),0)</f>
        <v>0</v>
      </c>
    </row>
    <row r="431" spans="2:42" s="113" customFormat="1" ht="45" customHeight="1" x14ac:dyDescent="0.15">
      <c r="B431" s="93" t="s">
        <v>40</v>
      </c>
      <c r="C431" s="94" t="s">
        <v>1692</v>
      </c>
      <c r="D431" s="95" t="s">
        <v>1711</v>
      </c>
      <c r="E431" s="96" t="s">
        <v>1712</v>
      </c>
      <c r="F431" s="97" t="s">
        <v>1713</v>
      </c>
      <c r="G431" s="98" t="s">
        <v>1714</v>
      </c>
      <c r="H431" s="99" t="s">
        <v>227</v>
      </c>
      <c r="I431" s="100"/>
      <c r="J431" s="101" t="s">
        <v>47</v>
      </c>
      <c r="K431" s="101" t="s">
        <v>47</v>
      </c>
      <c r="L431" s="101"/>
      <c r="M431" s="101" t="s">
        <v>47</v>
      </c>
      <c r="N431" s="101"/>
      <c r="O431" s="101"/>
      <c r="P431" s="101"/>
      <c r="Q431" s="101" t="s">
        <v>47</v>
      </c>
      <c r="R431" s="102"/>
      <c r="S431" s="103"/>
      <c r="T431" s="104">
        <v>2</v>
      </c>
      <c r="U431" s="105">
        <v>0</v>
      </c>
      <c r="V431" s="106">
        <v>2</v>
      </c>
      <c r="W431" s="105">
        <v>0</v>
      </c>
      <c r="X431" s="106">
        <v>0</v>
      </c>
      <c r="Y431" s="107">
        <v>0</v>
      </c>
      <c r="Z431" s="108" t="s">
        <v>48</v>
      </c>
      <c r="AA431" s="97" t="s">
        <v>48</v>
      </c>
      <c r="AB431" s="109"/>
      <c r="AC431" s="98"/>
      <c r="AD431" s="97"/>
      <c r="AE431" s="98"/>
      <c r="AF431" s="110"/>
      <c r="AG431" s="111"/>
      <c r="AH431" s="23" t="e">
        <f>IF(#REF!=1,IF(OR(COUNTA($D431:$G431)&lt;5,COUNTA($J431:$Q431)&lt;1),1,0),0)</f>
        <v>#REF!</v>
      </c>
      <c r="AI431" s="23" t="e">
        <f>IF(#REF!=801,IF(COUNTA(I431)=1,0,1),0)</f>
        <v>#REF!</v>
      </c>
      <c r="AJ431" s="112">
        <f t="shared" si="30"/>
        <v>1</v>
      </c>
      <c r="AK431" s="112">
        <f t="shared" si="31"/>
        <v>0</v>
      </c>
      <c r="AL431" s="112">
        <f>IF($M431="○",IF(COUNTA(#REF!)&lt;2,1,0),0)</f>
        <v>1</v>
      </c>
      <c r="AM431" s="112">
        <f t="shared" si="32"/>
        <v>0</v>
      </c>
      <c r="AN431" s="112">
        <f t="shared" si="33"/>
        <v>0</v>
      </c>
      <c r="AO431" s="112">
        <f t="shared" si="34"/>
        <v>0</v>
      </c>
      <c r="AP431" s="112">
        <f>IF($O431="○",IF(COUNTA(#REF!)&lt;5,1,0),0)</f>
        <v>0</v>
      </c>
    </row>
    <row r="432" spans="2:42" s="113" customFormat="1" ht="45" customHeight="1" x14ac:dyDescent="0.15">
      <c r="B432" s="93" t="s">
        <v>40</v>
      </c>
      <c r="C432" s="94" t="s">
        <v>1692</v>
      </c>
      <c r="D432" s="95" t="s">
        <v>1715</v>
      </c>
      <c r="E432" s="96" t="s">
        <v>1716</v>
      </c>
      <c r="F432" s="97" t="s">
        <v>661</v>
      </c>
      <c r="G432" s="98" t="s">
        <v>1717</v>
      </c>
      <c r="H432" s="99" t="s">
        <v>644</v>
      </c>
      <c r="I432" s="100"/>
      <c r="J432" s="101" t="s">
        <v>47</v>
      </c>
      <c r="K432" s="101"/>
      <c r="L432" s="101"/>
      <c r="M432" s="101"/>
      <c r="N432" s="101"/>
      <c r="O432" s="101"/>
      <c r="P432" s="101"/>
      <c r="Q432" s="101"/>
      <c r="R432" s="102"/>
      <c r="S432" s="103"/>
      <c r="T432" s="104">
        <v>0</v>
      </c>
      <c r="U432" s="105">
        <v>2</v>
      </c>
      <c r="V432" s="106">
        <v>0</v>
      </c>
      <c r="W432" s="105">
        <v>0</v>
      </c>
      <c r="X432" s="106">
        <v>0</v>
      </c>
      <c r="Y432" s="107">
        <v>0</v>
      </c>
      <c r="Z432" s="108"/>
      <c r="AA432" s="97"/>
      <c r="AB432" s="109"/>
      <c r="AC432" s="98"/>
      <c r="AD432" s="97"/>
      <c r="AE432" s="98"/>
      <c r="AF432" s="110"/>
      <c r="AG432" s="111"/>
      <c r="AH432" s="23" t="e">
        <f>IF(#REF!=1,IF(OR(COUNTA($D432:$G432)&lt;5,COUNTA($J432:$Q432)&lt;1),1,0),0)</f>
        <v>#REF!</v>
      </c>
      <c r="AI432" s="23" t="e">
        <f>IF(#REF!=801,IF(COUNTA(I432)=1,0,1),0)</f>
        <v>#REF!</v>
      </c>
      <c r="AJ432" s="112">
        <f t="shared" si="30"/>
        <v>0</v>
      </c>
      <c r="AK432" s="112">
        <f t="shared" si="31"/>
        <v>0</v>
      </c>
      <c r="AL432" s="112">
        <f>IF($M432="○",IF(COUNTA(#REF!)&lt;2,1,0),0)</f>
        <v>0</v>
      </c>
      <c r="AM432" s="112">
        <f t="shared" si="32"/>
        <v>0</v>
      </c>
      <c r="AN432" s="112">
        <f t="shared" si="33"/>
        <v>0</v>
      </c>
      <c r="AO432" s="112">
        <f t="shared" si="34"/>
        <v>0</v>
      </c>
      <c r="AP432" s="112">
        <f>IF($O432="○",IF(COUNTA(#REF!)&lt;5,1,0),0)</f>
        <v>0</v>
      </c>
    </row>
    <row r="433" spans="2:42" s="113" customFormat="1" ht="45" customHeight="1" x14ac:dyDescent="0.15">
      <c r="B433" s="93" t="s">
        <v>40</v>
      </c>
      <c r="C433" s="94" t="s">
        <v>1718</v>
      </c>
      <c r="D433" s="95" t="s">
        <v>1719</v>
      </c>
      <c r="E433" s="96" t="s">
        <v>1720</v>
      </c>
      <c r="F433" s="97" t="s">
        <v>1721</v>
      </c>
      <c r="G433" s="98" t="s">
        <v>1722</v>
      </c>
      <c r="H433" s="99" t="s">
        <v>1723</v>
      </c>
      <c r="I433" s="100"/>
      <c r="J433" s="101" t="s">
        <v>47</v>
      </c>
      <c r="K433" s="101" t="s">
        <v>47</v>
      </c>
      <c r="L433" s="101"/>
      <c r="M433" s="101"/>
      <c r="N433" s="101"/>
      <c r="O433" s="101" t="s">
        <v>47</v>
      </c>
      <c r="P433" s="101"/>
      <c r="Q433" s="101"/>
      <c r="R433" s="102"/>
      <c r="S433" s="103"/>
      <c r="T433" s="104">
        <v>2</v>
      </c>
      <c r="U433" s="105">
        <v>0</v>
      </c>
      <c r="V433" s="106">
        <v>0</v>
      </c>
      <c r="W433" s="105">
        <v>0</v>
      </c>
      <c r="X433" s="106">
        <v>0</v>
      </c>
      <c r="Y433" s="107">
        <v>0</v>
      </c>
      <c r="Z433" s="108"/>
      <c r="AA433" s="97"/>
      <c r="AB433" s="109"/>
      <c r="AC433" s="98"/>
      <c r="AD433" s="97"/>
      <c r="AE433" s="98"/>
      <c r="AF433" s="110"/>
      <c r="AG433" s="111"/>
      <c r="AH433" s="23" t="e">
        <f>IF(#REF!=1,IF(OR(COUNTA($D433:$G433)&lt;5,COUNTA($J433:$Q433)&lt;1),1,0),0)</f>
        <v>#REF!</v>
      </c>
      <c r="AI433" s="23" t="e">
        <f>IF(#REF!=801,IF(COUNTA(I433)=1,0,1),0)</f>
        <v>#REF!</v>
      </c>
      <c r="AJ433" s="112">
        <f t="shared" si="30"/>
        <v>0</v>
      </c>
      <c r="AK433" s="112">
        <f t="shared" si="31"/>
        <v>0</v>
      </c>
      <c r="AL433" s="112">
        <f>IF($M433="○",IF(COUNTA(#REF!)&lt;2,1,0),0)</f>
        <v>0</v>
      </c>
      <c r="AM433" s="112">
        <f t="shared" si="32"/>
        <v>0</v>
      </c>
      <c r="AN433" s="112">
        <f t="shared" si="33"/>
        <v>0</v>
      </c>
      <c r="AO433" s="112">
        <f t="shared" si="34"/>
        <v>0</v>
      </c>
      <c r="AP433" s="112">
        <f>IF($O433="○",IF(COUNTA(#REF!)&lt;5,1,0),0)</f>
        <v>1</v>
      </c>
    </row>
    <row r="434" spans="2:42" s="113" customFormat="1" ht="45" customHeight="1" x14ac:dyDescent="0.15">
      <c r="B434" s="93" t="s">
        <v>40</v>
      </c>
      <c r="C434" s="94" t="s">
        <v>1718</v>
      </c>
      <c r="D434" s="95" t="s">
        <v>1724</v>
      </c>
      <c r="E434" s="96" t="s">
        <v>1725</v>
      </c>
      <c r="F434" s="97" t="s">
        <v>1726</v>
      </c>
      <c r="G434" s="98" t="s">
        <v>1727</v>
      </c>
      <c r="H434" s="99" t="s">
        <v>143</v>
      </c>
      <c r="I434" s="100"/>
      <c r="J434" s="101" t="s">
        <v>47</v>
      </c>
      <c r="K434" s="101" t="s">
        <v>47</v>
      </c>
      <c r="L434" s="101"/>
      <c r="M434" s="101"/>
      <c r="N434" s="101"/>
      <c r="O434" s="101"/>
      <c r="P434" s="101"/>
      <c r="Q434" s="101"/>
      <c r="R434" s="102"/>
      <c r="S434" s="103"/>
      <c r="T434" s="104">
        <v>0</v>
      </c>
      <c r="U434" s="105">
        <v>2</v>
      </c>
      <c r="V434" s="106"/>
      <c r="W434" s="105"/>
      <c r="X434" s="106"/>
      <c r="Y434" s="107"/>
      <c r="Z434" s="108"/>
      <c r="AA434" s="97"/>
      <c r="AB434" s="109"/>
      <c r="AC434" s="98"/>
      <c r="AD434" s="97"/>
      <c r="AE434" s="98"/>
      <c r="AF434" s="110"/>
      <c r="AG434" s="111"/>
      <c r="AH434" s="23" t="e">
        <f>IF(#REF!=1,IF(OR(COUNTA($D434:$G434)&lt;5,COUNTA($J434:$Q434)&lt;1),1,0),0)</f>
        <v>#REF!</v>
      </c>
      <c r="AI434" s="23" t="e">
        <f>IF(#REF!=801,IF(COUNTA(I434)=1,0,1),0)</f>
        <v>#REF!</v>
      </c>
      <c r="AJ434" s="112">
        <f t="shared" si="30"/>
        <v>0</v>
      </c>
      <c r="AK434" s="112">
        <f t="shared" si="31"/>
        <v>0</v>
      </c>
      <c r="AL434" s="112">
        <f>IF($M434="○",IF(COUNTA(#REF!)&lt;2,1,0),0)</f>
        <v>0</v>
      </c>
      <c r="AM434" s="112">
        <f t="shared" si="32"/>
        <v>0</v>
      </c>
      <c r="AN434" s="112">
        <f t="shared" si="33"/>
        <v>0</v>
      </c>
      <c r="AO434" s="112">
        <f t="shared" si="34"/>
        <v>0</v>
      </c>
      <c r="AP434" s="112">
        <f>IF($O434="○",IF(COUNTA(#REF!)&lt;5,1,0),0)</f>
        <v>0</v>
      </c>
    </row>
    <row r="435" spans="2:42" s="113" customFormat="1" ht="45" customHeight="1" x14ac:dyDescent="0.15">
      <c r="B435" s="93" t="s">
        <v>40</v>
      </c>
      <c r="C435" s="94" t="s">
        <v>1728</v>
      </c>
      <c r="D435" s="95" t="s">
        <v>1729</v>
      </c>
      <c r="E435" s="96" t="s">
        <v>43</v>
      </c>
      <c r="F435" s="97" t="s">
        <v>1730</v>
      </c>
      <c r="G435" s="98" t="s">
        <v>1731</v>
      </c>
      <c r="H435" s="99" t="s">
        <v>114</v>
      </c>
      <c r="I435" s="100"/>
      <c r="J435" s="101" t="s">
        <v>47</v>
      </c>
      <c r="K435" s="101" t="s">
        <v>47</v>
      </c>
      <c r="L435" s="101"/>
      <c r="M435" s="101"/>
      <c r="N435" s="101"/>
      <c r="O435" s="101" t="s">
        <v>47</v>
      </c>
      <c r="P435" s="101"/>
      <c r="Q435" s="101"/>
      <c r="R435" s="102"/>
      <c r="S435" s="103"/>
      <c r="T435" s="104">
        <v>1</v>
      </c>
      <c r="U435" s="105">
        <v>5</v>
      </c>
      <c r="V435" s="106"/>
      <c r="W435" s="105"/>
      <c r="X435" s="106"/>
      <c r="Y435" s="107"/>
      <c r="Z435" s="108"/>
      <c r="AA435" s="97"/>
      <c r="AB435" s="109"/>
      <c r="AC435" s="98"/>
      <c r="AD435" s="97"/>
      <c r="AE435" s="98"/>
      <c r="AF435" s="110"/>
      <c r="AG435" s="111"/>
      <c r="AH435" s="23" t="e">
        <f>IF(#REF!=1,IF(OR(COUNTA($D435:$G435)&lt;5,COUNTA($J435:$Q435)&lt;1),1,0),0)</f>
        <v>#REF!</v>
      </c>
      <c r="AI435" s="23" t="e">
        <f>IF(#REF!=801,IF(COUNTA(I435)=1,0,1),0)</f>
        <v>#REF!</v>
      </c>
      <c r="AJ435" s="112">
        <f t="shared" si="30"/>
        <v>0</v>
      </c>
      <c r="AK435" s="112">
        <f t="shared" si="31"/>
        <v>0</v>
      </c>
      <c r="AL435" s="112">
        <f>IF($M435="○",IF(COUNTA(#REF!)&lt;2,1,0),0)</f>
        <v>0</v>
      </c>
      <c r="AM435" s="112">
        <f t="shared" si="32"/>
        <v>0</v>
      </c>
      <c r="AN435" s="112">
        <f t="shared" si="33"/>
        <v>0</v>
      </c>
      <c r="AO435" s="112">
        <f t="shared" si="34"/>
        <v>0</v>
      </c>
      <c r="AP435" s="112">
        <f>IF($O435="○",IF(COUNTA(#REF!)&lt;5,1,0),0)</f>
        <v>1</v>
      </c>
    </row>
    <row r="436" spans="2:42" s="113" customFormat="1" ht="45" customHeight="1" x14ac:dyDescent="0.15">
      <c r="B436" s="93" t="s">
        <v>40</v>
      </c>
      <c r="C436" s="94" t="s">
        <v>1728</v>
      </c>
      <c r="D436" s="95" t="s">
        <v>1732</v>
      </c>
      <c r="E436" s="96" t="s">
        <v>43</v>
      </c>
      <c r="F436" s="97" t="s">
        <v>1733</v>
      </c>
      <c r="G436" s="98" t="s">
        <v>1734</v>
      </c>
      <c r="H436" s="99" t="s">
        <v>114</v>
      </c>
      <c r="I436" s="100"/>
      <c r="J436" s="101" t="s">
        <v>47</v>
      </c>
      <c r="K436" s="101" t="s">
        <v>47</v>
      </c>
      <c r="L436" s="101"/>
      <c r="M436" s="101"/>
      <c r="N436" s="101"/>
      <c r="O436" s="101" t="s">
        <v>47</v>
      </c>
      <c r="P436" s="101"/>
      <c r="Q436" s="101"/>
      <c r="R436" s="102"/>
      <c r="S436" s="103"/>
      <c r="T436" s="104"/>
      <c r="U436" s="105">
        <v>5</v>
      </c>
      <c r="V436" s="106"/>
      <c r="W436" s="105"/>
      <c r="X436" s="106"/>
      <c r="Y436" s="107"/>
      <c r="Z436" s="108"/>
      <c r="AA436" s="97"/>
      <c r="AB436" s="109"/>
      <c r="AC436" s="98"/>
      <c r="AD436" s="97"/>
      <c r="AE436" s="98"/>
      <c r="AF436" s="110"/>
      <c r="AG436" s="111"/>
      <c r="AH436" s="23" t="e">
        <f>IF(#REF!=1,IF(OR(COUNTA($D436:$G436)&lt;5,COUNTA($J436:$Q436)&lt;1),1,0),0)</f>
        <v>#REF!</v>
      </c>
      <c r="AI436" s="23" t="e">
        <f>IF(#REF!=801,IF(COUNTA(I436)=1,0,1),0)</f>
        <v>#REF!</v>
      </c>
      <c r="AJ436" s="112">
        <f t="shared" si="30"/>
        <v>0</v>
      </c>
      <c r="AK436" s="112">
        <f t="shared" si="31"/>
        <v>0</v>
      </c>
      <c r="AL436" s="112">
        <f>IF($M436="○",IF(COUNTA(#REF!)&lt;2,1,0),0)</f>
        <v>0</v>
      </c>
      <c r="AM436" s="112">
        <f t="shared" si="32"/>
        <v>0</v>
      </c>
      <c r="AN436" s="112">
        <f t="shared" si="33"/>
        <v>0</v>
      </c>
      <c r="AO436" s="112">
        <f t="shared" si="34"/>
        <v>0</v>
      </c>
      <c r="AP436" s="112">
        <f>IF($O436="○",IF(COUNTA(#REF!)&lt;5,1,0),0)</f>
        <v>1</v>
      </c>
    </row>
    <row r="437" spans="2:42" s="113" customFormat="1" ht="45" customHeight="1" x14ac:dyDescent="0.15">
      <c r="B437" s="93" t="s">
        <v>40</v>
      </c>
      <c r="C437" s="94" t="s">
        <v>1728</v>
      </c>
      <c r="D437" s="95" t="s">
        <v>1735</v>
      </c>
      <c r="E437" s="96" t="s">
        <v>1736</v>
      </c>
      <c r="F437" s="97" t="s">
        <v>1737</v>
      </c>
      <c r="G437" s="98" t="s">
        <v>1738</v>
      </c>
      <c r="H437" s="99" t="s">
        <v>143</v>
      </c>
      <c r="I437" s="100"/>
      <c r="J437" s="101" t="s">
        <v>47</v>
      </c>
      <c r="K437" s="101" t="s">
        <v>47</v>
      </c>
      <c r="L437" s="101"/>
      <c r="M437" s="101"/>
      <c r="N437" s="101"/>
      <c r="O437" s="101"/>
      <c r="P437" s="101"/>
      <c r="Q437" s="101"/>
      <c r="R437" s="102"/>
      <c r="S437" s="103"/>
      <c r="T437" s="104"/>
      <c r="U437" s="105"/>
      <c r="V437" s="106"/>
      <c r="W437" s="105"/>
      <c r="X437" s="106"/>
      <c r="Y437" s="107"/>
      <c r="Z437" s="108"/>
      <c r="AA437" s="97"/>
      <c r="AB437" s="109"/>
      <c r="AC437" s="98"/>
      <c r="AD437" s="97"/>
      <c r="AE437" s="98"/>
      <c r="AF437" s="110"/>
      <c r="AG437" s="111"/>
      <c r="AH437" s="23" t="e">
        <f>IF(#REF!=1,IF(OR(COUNTA($D437:$G437)&lt;5,COUNTA($J437:$Q437)&lt;1),1,0),0)</f>
        <v>#REF!</v>
      </c>
      <c r="AI437" s="23" t="e">
        <f>IF(#REF!=801,IF(COUNTA(I437)=1,0,1),0)</f>
        <v>#REF!</v>
      </c>
      <c r="AJ437" s="112">
        <f t="shared" si="30"/>
        <v>0</v>
      </c>
      <c r="AK437" s="112">
        <f t="shared" si="31"/>
        <v>0</v>
      </c>
      <c r="AL437" s="112">
        <f>IF($M437="○",IF(COUNTA(#REF!)&lt;2,1,0),0)</f>
        <v>0</v>
      </c>
      <c r="AM437" s="112">
        <f t="shared" si="32"/>
        <v>0</v>
      </c>
      <c r="AN437" s="112">
        <f t="shared" si="33"/>
        <v>0</v>
      </c>
      <c r="AO437" s="112">
        <f t="shared" si="34"/>
        <v>0</v>
      </c>
      <c r="AP437" s="112">
        <f>IF($O437="○",IF(COUNTA(#REF!)&lt;5,1,0),0)</f>
        <v>0</v>
      </c>
    </row>
    <row r="438" spans="2:42" s="113" customFormat="1" ht="45" customHeight="1" x14ac:dyDescent="0.15">
      <c r="B438" s="93" t="s">
        <v>40</v>
      </c>
      <c r="C438" s="94" t="s">
        <v>1728</v>
      </c>
      <c r="D438" s="95" t="s">
        <v>172</v>
      </c>
      <c r="E438" s="96" t="s">
        <v>1739</v>
      </c>
      <c r="F438" s="97" t="s">
        <v>1740</v>
      </c>
      <c r="G438" s="98" t="s">
        <v>1741</v>
      </c>
      <c r="H438" s="99" t="s">
        <v>1059</v>
      </c>
      <c r="I438" s="100"/>
      <c r="J438" s="101" t="s">
        <v>47</v>
      </c>
      <c r="K438" s="101" t="s">
        <v>47</v>
      </c>
      <c r="L438" s="101"/>
      <c r="M438" s="101"/>
      <c r="N438" s="101"/>
      <c r="O438" s="101"/>
      <c r="P438" s="101"/>
      <c r="Q438" s="101"/>
      <c r="R438" s="102"/>
      <c r="S438" s="103"/>
      <c r="T438" s="104"/>
      <c r="U438" s="105"/>
      <c r="V438" s="106"/>
      <c r="W438" s="105"/>
      <c r="X438" s="106"/>
      <c r="Y438" s="107"/>
      <c r="Z438" s="108"/>
      <c r="AA438" s="97"/>
      <c r="AB438" s="109"/>
      <c r="AC438" s="98"/>
      <c r="AD438" s="97"/>
      <c r="AE438" s="98"/>
      <c r="AF438" s="110"/>
      <c r="AG438" s="111"/>
      <c r="AH438" s="23" t="e">
        <f>IF(#REF!=1,IF(OR(COUNTA($D438:$G438)&lt;5,COUNTA($J438:$Q438)&lt;1),1,0),0)</f>
        <v>#REF!</v>
      </c>
      <c r="AI438" s="23" t="e">
        <f>IF(#REF!=801,IF(COUNTA(I438)=1,0,1),0)</f>
        <v>#REF!</v>
      </c>
      <c r="AJ438" s="112">
        <f t="shared" si="30"/>
        <v>0</v>
      </c>
      <c r="AK438" s="112">
        <f t="shared" si="31"/>
        <v>0</v>
      </c>
      <c r="AL438" s="112">
        <f>IF($M438="○",IF(COUNTA(#REF!)&lt;2,1,0),0)</f>
        <v>0</v>
      </c>
      <c r="AM438" s="112">
        <f t="shared" si="32"/>
        <v>0</v>
      </c>
      <c r="AN438" s="112">
        <f t="shared" si="33"/>
        <v>0</v>
      </c>
      <c r="AO438" s="112">
        <f t="shared" si="34"/>
        <v>0</v>
      </c>
      <c r="AP438" s="112">
        <f>IF($O438="○",IF(COUNTA(#REF!)&lt;5,1,0),0)</f>
        <v>0</v>
      </c>
    </row>
    <row r="439" spans="2:42" s="113" customFormat="1" ht="45" customHeight="1" x14ac:dyDescent="0.15">
      <c r="B439" s="93" t="s">
        <v>40</v>
      </c>
      <c r="C439" s="94" t="s">
        <v>1728</v>
      </c>
      <c r="D439" s="95" t="s">
        <v>1742</v>
      </c>
      <c r="E439" s="96" t="s">
        <v>1743</v>
      </c>
      <c r="F439" s="97" t="s">
        <v>1744</v>
      </c>
      <c r="G439" s="98" t="s">
        <v>1745</v>
      </c>
      <c r="H439" s="99" t="s">
        <v>143</v>
      </c>
      <c r="I439" s="100"/>
      <c r="J439" s="101" t="s">
        <v>47</v>
      </c>
      <c r="K439" s="101" t="s">
        <v>47</v>
      </c>
      <c r="L439" s="101"/>
      <c r="M439" s="101"/>
      <c r="N439" s="101"/>
      <c r="O439" s="101"/>
      <c r="P439" s="101"/>
      <c r="Q439" s="101"/>
      <c r="R439" s="102"/>
      <c r="S439" s="103"/>
      <c r="T439" s="104"/>
      <c r="U439" s="105"/>
      <c r="V439" s="106"/>
      <c r="W439" s="105"/>
      <c r="X439" s="106"/>
      <c r="Y439" s="107"/>
      <c r="Z439" s="108"/>
      <c r="AA439" s="97"/>
      <c r="AB439" s="109"/>
      <c r="AC439" s="98"/>
      <c r="AD439" s="97"/>
      <c r="AE439" s="98"/>
      <c r="AF439" s="110"/>
      <c r="AG439" s="111"/>
      <c r="AH439" s="23" t="e">
        <f>IF(#REF!=1,IF(OR(COUNTA($D439:$G439)&lt;5,COUNTA($J439:$Q439)&lt;1),1,0),0)</f>
        <v>#REF!</v>
      </c>
      <c r="AI439" s="23" t="e">
        <f>IF(#REF!=801,IF(COUNTA(I439)=1,0,1),0)</f>
        <v>#REF!</v>
      </c>
      <c r="AJ439" s="112">
        <f t="shared" si="30"/>
        <v>0</v>
      </c>
      <c r="AK439" s="112">
        <f t="shared" si="31"/>
        <v>0</v>
      </c>
      <c r="AL439" s="112">
        <f>IF($M439="○",IF(COUNTA(#REF!)&lt;2,1,0),0)</f>
        <v>0</v>
      </c>
      <c r="AM439" s="112">
        <f t="shared" si="32"/>
        <v>0</v>
      </c>
      <c r="AN439" s="112">
        <f t="shared" si="33"/>
        <v>0</v>
      </c>
      <c r="AO439" s="112">
        <f t="shared" si="34"/>
        <v>0</v>
      </c>
      <c r="AP439" s="112">
        <f>IF($O439="○",IF(COUNTA(#REF!)&lt;5,1,0),0)</f>
        <v>0</v>
      </c>
    </row>
    <row r="440" spans="2:42" s="113" customFormat="1" ht="45" customHeight="1" x14ac:dyDescent="0.15">
      <c r="B440" s="93" t="s">
        <v>40</v>
      </c>
      <c r="C440" s="94" t="s">
        <v>1728</v>
      </c>
      <c r="D440" s="95" t="s">
        <v>172</v>
      </c>
      <c r="E440" s="96" t="s">
        <v>43</v>
      </c>
      <c r="F440" s="97" t="s">
        <v>1746</v>
      </c>
      <c r="G440" s="98" t="s">
        <v>1747</v>
      </c>
      <c r="H440" s="99" t="s">
        <v>114</v>
      </c>
      <c r="I440" s="100"/>
      <c r="J440" s="101"/>
      <c r="K440" s="101" t="s">
        <v>47</v>
      </c>
      <c r="L440" s="101"/>
      <c r="M440" s="101"/>
      <c r="N440" s="101"/>
      <c r="O440" s="101"/>
      <c r="P440" s="101"/>
      <c r="Q440" s="101"/>
      <c r="R440" s="102"/>
      <c r="S440" s="103"/>
      <c r="T440" s="104"/>
      <c r="U440" s="105"/>
      <c r="V440" s="106"/>
      <c r="W440" s="105"/>
      <c r="X440" s="106"/>
      <c r="Y440" s="107"/>
      <c r="Z440" s="108"/>
      <c r="AA440" s="97"/>
      <c r="AB440" s="109"/>
      <c r="AC440" s="98"/>
      <c r="AD440" s="97"/>
      <c r="AE440" s="98"/>
      <c r="AF440" s="110"/>
      <c r="AG440" s="111"/>
      <c r="AH440" s="23" t="e">
        <f>IF(#REF!=1,IF(OR(COUNTA($D440:$G440)&lt;5,COUNTA($J440:$Q440)&lt;1),1,0),0)</f>
        <v>#REF!</v>
      </c>
      <c r="AI440" s="23" t="e">
        <f>IF(#REF!=801,IF(COUNTA(I440)=1,0,1),0)</f>
        <v>#REF!</v>
      </c>
      <c r="AJ440" s="112">
        <f t="shared" si="30"/>
        <v>0</v>
      </c>
      <c r="AK440" s="112">
        <f t="shared" si="31"/>
        <v>0</v>
      </c>
      <c r="AL440" s="112">
        <f>IF($M440="○",IF(COUNTA(#REF!)&lt;2,1,0),0)</f>
        <v>0</v>
      </c>
      <c r="AM440" s="112">
        <f t="shared" si="32"/>
        <v>0</v>
      </c>
      <c r="AN440" s="112">
        <f t="shared" si="33"/>
        <v>0</v>
      </c>
      <c r="AO440" s="112">
        <f t="shared" si="34"/>
        <v>0</v>
      </c>
      <c r="AP440" s="112">
        <f>IF($O440="○",IF(COUNTA(#REF!)&lt;5,1,0),0)</f>
        <v>0</v>
      </c>
    </row>
    <row r="441" spans="2:42" s="113" customFormat="1" ht="45" customHeight="1" x14ac:dyDescent="0.15">
      <c r="B441" s="93" t="s">
        <v>40</v>
      </c>
      <c r="C441" s="94" t="s">
        <v>1728</v>
      </c>
      <c r="D441" s="95" t="s">
        <v>172</v>
      </c>
      <c r="E441" s="96" t="s">
        <v>1748</v>
      </c>
      <c r="F441" s="97" t="s">
        <v>1749</v>
      </c>
      <c r="G441" s="98" t="s">
        <v>1750</v>
      </c>
      <c r="H441" s="99" t="s">
        <v>616</v>
      </c>
      <c r="I441" s="100"/>
      <c r="J441" s="101"/>
      <c r="K441" s="101" t="s">
        <v>47</v>
      </c>
      <c r="L441" s="101"/>
      <c r="M441" s="101"/>
      <c r="N441" s="101"/>
      <c r="O441" s="101"/>
      <c r="P441" s="101"/>
      <c r="Q441" s="101"/>
      <c r="R441" s="102"/>
      <c r="S441" s="103"/>
      <c r="T441" s="104"/>
      <c r="U441" s="105"/>
      <c r="V441" s="106"/>
      <c r="W441" s="105"/>
      <c r="X441" s="106"/>
      <c r="Y441" s="107"/>
      <c r="Z441" s="108"/>
      <c r="AA441" s="97"/>
      <c r="AB441" s="109"/>
      <c r="AC441" s="98"/>
      <c r="AD441" s="97"/>
      <c r="AE441" s="98"/>
      <c r="AF441" s="110"/>
      <c r="AG441" s="111"/>
      <c r="AH441" s="23" t="e">
        <f>IF(#REF!=1,IF(OR(COUNTA($D441:$G441)&lt;5,COUNTA($J441:$Q441)&lt;1),1,0),0)</f>
        <v>#REF!</v>
      </c>
      <c r="AI441" s="23" t="e">
        <f>IF(#REF!=801,IF(COUNTA(I441)=1,0,1),0)</f>
        <v>#REF!</v>
      </c>
      <c r="AJ441" s="112">
        <f t="shared" si="30"/>
        <v>0</v>
      </c>
      <c r="AK441" s="112">
        <f t="shared" si="31"/>
        <v>0</v>
      </c>
      <c r="AL441" s="112">
        <f>IF($M441="○",IF(COUNTA(#REF!)&lt;2,1,0),0)</f>
        <v>0</v>
      </c>
      <c r="AM441" s="112">
        <f t="shared" si="32"/>
        <v>0</v>
      </c>
      <c r="AN441" s="112">
        <f t="shared" si="33"/>
        <v>0</v>
      </c>
      <c r="AO441" s="112">
        <f t="shared" si="34"/>
        <v>0</v>
      </c>
      <c r="AP441" s="112">
        <f>IF($O441="○",IF(COUNTA(#REF!)&lt;5,1,0),0)</f>
        <v>0</v>
      </c>
    </row>
    <row r="442" spans="2:42" s="113" customFormat="1" ht="45" customHeight="1" x14ac:dyDescent="0.15">
      <c r="B442" s="93" t="s">
        <v>40</v>
      </c>
      <c r="C442" s="94" t="s">
        <v>1728</v>
      </c>
      <c r="D442" s="95" t="s">
        <v>172</v>
      </c>
      <c r="E442" s="96" t="s">
        <v>1751</v>
      </c>
      <c r="F442" s="97" t="s">
        <v>1752</v>
      </c>
      <c r="G442" s="98" t="s">
        <v>1753</v>
      </c>
      <c r="H442" s="99" t="s">
        <v>1403</v>
      </c>
      <c r="I442" s="100"/>
      <c r="J442" s="101"/>
      <c r="K442" s="101" t="s">
        <v>47</v>
      </c>
      <c r="L442" s="101"/>
      <c r="M442" s="101"/>
      <c r="N442" s="101"/>
      <c r="O442" s="101"/>
      <c r="P442" s="101"/>
      <c r="Q442" s="101"/>
      <c r="R442" s="102"/>
      <c r="S442" s="103"/>
      <c r="T442" s="104"/>
      <c r="U442" s="105"/>
      <c r="V442" s="106"/>
      <c r="W442" s="105"/>
      <c r="X442" s="106"/>
      <c r="Y442" s="107"/>
      <c r="Z442" s="108"/>
      <c r="AA442" s="97"/>
      <c r="AB442" s="109"/>
      <c r="AC442" s="98"/>
      <c r="AD442" s="97"/>
      <c r="AE442" s="98"/>
      <c r="AF442" s="110"/>
      <c r="AG442" s="111"/>
      <c r="AH442" s="23" t="e">
        <f>IF(#REF!=1,IF(OR(COUNTA($D442:$G442)&lt;5,COUNTA($J442:$Q442)&lt;1),1,0),0)</f>
        <v>#REF!</v>
      </c>
      <c r="AI442" s="23" t="e">
        <f>IF(#REF!=801,IF(COUNTA(I442)=1,0,1),0)</f>
        <v>#REF!</v>
      </c>
      <c r="AJ442" s="112">
        <f t="shared" si="30"/>
        <v>0</v>
      </c>
      <c r="AK442" s="112">
        <f t="shared" si="31"/>
        <v>0</v>
      </c>
      <c r="AL442" s="112">
        <f>IF($M442="○",IF(COUNTA(#REF!)&lt;2,1,0),0)</f>
        <v>0</v>
      </c>
      <c r="AM442" s="112">
        <f t="shared" si="32"/>
        <v>0</v>
      </c>
      <c r="AN442" s="112">
        <f t="shared" si="33"/>
        <v>0</v>
      </c>
      <c r="AO442" s="112">
        <f t="shared" si="34"/>
        <v>0</v>
      </c>
      <c r="AP442" s="112">
        <f>IF($O442="○",IF(COUNTA(#REF!)&lt;5,1,0),0)</f>
        <v>0</v>
      </c>
    </row>
    <row r="443" spans="2:42" s="113" customFormat="1" ht="45" customHeight="1" x14ac:dyDescent="0.15">
      <c r="B443" s="93" t="s">
        <v>40</v>
      </c>
      <c r="C443" s="94" t="s">
        <v>1728</v>
      </c>
      <c r="D443" s="95" t="s">
        <v>172</v>
      </c>
      <c r="E443" s="96" t="s">
        <v>1754</v>
      </c>
      <c r="F443" s="97" t="s">
        <v>1755</v>
      </c>
      <c r="G443" s="98" t="s">
        <v>1756</v>
      </c>
      <c r="H443" s="99" t="s">
        <v>227</v>
      </c>
      <c r="I443" s="100"/>
      <c r="J443" s="101" t="s">
        <v>47</v>
      </c>
      <c r="K443" s="101" t="s">
        <v>47</v>
      </c>
      <c r="L443" s="101"/>
      <c r="M443" s="101"/>
      <c r="N443" s="101"/>
      <c r="O443" s="101" t="s">
        <v>47</v>
      </c>
      <c r="P443" s="101"/>
      <c r="Q443" s="101"/>
      <c r="R443" s="102"/>
      <c r="S443" s="103"/>
      <c r="T443" s="104"/>
      <c r="U443" s="105"/>
      <c r="V443" s="106"/>
      <c r="W443" s="105"/>
      <c r="X443" s="106"/>
      <c r="Y443" s="107"/>
      <c r="Z443" s="108"/>
      <c r="AA443" s="97"/>
      <c r="AB443" s="109"/>
      <c r="AC443" s="98"/>
      <c r="AD443" s="97"/>
      <c r="AE443" s="98"/>
      <c r="AF443" s="110"/>
      <c r="AG443" s="111"/>
      <c r="AH443" s="23" t="e">
        <f>IF(#REF!=1,IF(OR(COUNTA($D443:$G443)&lt;5,COUNTA($J443:$Q443)&lt;1),1,0),0)</f>
        <v>#REF!</v>
      </c>
      <c r="AI443" s="23" t="e">
        <f>IF(#REF!=801,IF(COUNTA(I443)=1,0,1),0)</f>
        <v>#REF!</v>
      </c>
      <c r="AJ443" s="112">
        <f t="shared" si="30"/>
        <v>0</v>
      </c>
      <c r="AK443" s="112">
        <f t="shared" si="31"/>
        <v>0</v>
      </c>
      <c r="AL443" s="112">
        <f>IF($M443="○",IF(COUNTA(#REF!)&lt;2,1,0),0)</f>
        <v>0</v>
      </c>
      <c r="AM443" s="112">
        <f t="shared" si="32"/>
        <v>0</v>
      </c>
      <c r="AN443" s="112">
        <f t="shared" si="33"/>
        <v>0</v>
      </c>
      <c r="AO443" s="112">
        <f t="shared" si="34"/>
        <v>0</v>
      </c>
      <c r="AP443" s="112">
        <f>IF($O443="○",IF(COUNTA(#REF!)&lt;5,1,0),0)</f>
        <v>1</v>
      </c>
    </row>
    <row r="444" spans="2:42" s="113" customFormat="1" ht="45" customHeight="1" x14ac:dyDescent="0.15">
      <c r="B444" s="93" t="s">
        <v>40</v>
      </c>
      <c r="C444" s="94" t="s">
        <v>1757</v>
      </c>
      <c r="D444" s="95" t="s">
        <v>1758</v>
      </c>
      <c r="E444" s="96" t="s">
        <v>1759</v>
      </c>
      <c r="F444" s="97" t="s">
        <v>1760</v>
      </c>
      <c r="G444" s="98" t="s">
        <v>1761</v>
      </c>
      <c r="H444" s="99" t="s">
        <v>444</v>
      </c>
      <c r="I444" s="100"/>
      <c r="J444" s="101" t="s">
        <v>47</v>
      </c>
      <c r="K444" s="101"/>
      <c r="L444" s="101"/>
      <c r="M444" s="101"/>
      <c r="N444" s="101"/>
      <c r="O444" s="101"/>
      <c r="P444" s="101"/>
      <c r="Q444" s="101"/>
      <c r="R444" s="102"/>
      <c r="S444" s="103"/>
      <c r="T444" s="104">
        <v>2</v>
      </c>
      <c r="U444" s="105">
        <v>1</v>
      </c>
      <c r="V444" s="106"/>
      <c r="W444" s="105"/>
      <c r="X444" s="106"/>
      <c r="Y444" s="107"/>
      <c r="Z444" s="108"/>
      <c r="AA444" s="97"/>
      <c r="AB444" s="109"/>
      <c r="AC444" s="98"/>
      <c r="AD444" s="97"/>
      <c r="AE444" s="98"/>
      <c r="AF444" s="110"/>
      <c r="AG444" s="111"/>
      <c r="AH444" s="23" t="e">
        <f>IF(#REF!=1,IF(OR(COUNTA($D444:$G444)&lt;5,COUNTA($J444:$Q444)&lt;1),1,0),0)</f>
        <v>#REF!</v>
      </c>
      <c r="AI444" s="23" t="e">
        <f>IF(#REF!=801,IF(COUNTA(I444)=1,0,1),0)</f>
        <v>#REF!</v>
      </c>
      <c r="AJ444" s="112">
        <f t="shared" si="30"/>
        <v>0</v>
      </c>
      <c r="AK444" s="112">
        <f t="shared" si="31"/>
        <v>0</v>
      </c>
      <c r="AL444" s="112">
        <f>IF($M444="○",IF(COUNTA(#REF!)&lt;2,1,0),0)</f>
        <v>0</v>
      </c>
      <c r="AM444" s="112">
        <f t="shared" si="32"/>
        <v>0</v>
      </c>
      <c r="AN444" s="112">
        <f t="shared" si="33"/>
        <v>0</v>
      </c>
      <c r="AO444" s="112">
        <f t="shared" si="34"/>
        <v>0</v>
      </c>
      <c r="AP444" s="112">
        <f>IF($O444="○",IF(COUNTA(#REF!)&lt;5,1,0),0)</f>
        <v>0</v>
      </c>
    </row>
    <row r="445" spans="2:42" s="113" customFormat="1" ht="45" customHeight="1" x14ac:dyDescent="0.15">
      <c r="B445" s="93" t="s">
        <v>40</v>
      </c>
      <c r="C445" s="94" t="s">
        <v>1762</v>
      </c>
      <c r="D445" s="95" t="s">
        <v>43</v>
      </c>
      <c r="E445" s="96" t="s">
        <v>43</v>
      </c>
      <c r="F445" s="97" t="s">
        <v>1733</v>
      </c>
      <c r="G445" s="98" t="s">
        <v>1734</v>
      </c>
      <c r="H445" s="99" t="s">
        <v>114</v>
      </c>
      <c r="I445" s="100"/>
      <c r="J445" s="101" t="s">
        <v>47</v>
      </c>
      <c r="K445" s="101" t="s">
        <v>47</v>
      </c>
      <c r="L445" s="101"/>
      <c r="M445" s="101"/>
      <c r="N445" s="101"/>
      <c r="O445" s="101" t="s">
        <v>47</v>
      </c>
      <c r="P445" s="101"/>
      <c r="Q445" s="101"/>
      <c r="R445" s="102"/>
      <c r="S445" s="103"/>
      <c r="T445" s="104">
        <v>0</v>
      </c>
      <c r="U445" s="105">
        <v>0</v>
      </c>
      <c r="V445" s="106">
        <v>0</v>
      </c>
      <c r="W445" s="105">
        <v>0</v>
      </c>
      <c r="X445" s="106">
        <v>0</v>
      </c>
      <c r="Y445" s="107">
        <v>0</v>
      </c>
      <c r="Z445" s="108"/>
      <c r="AA445" s="97"/>
      <c r="AB445" s="109"/>
      <c r="AC445" s="98"/>
      <c r="AD445" s="97"/>
      <c r="AE445" s="98"/>
      <c r="AF445" s="110"/>
      <c r="AG445" s="111"/>
      <c r="AH445" s="23" t="e">
        <f>IF(#REF!=1,IF(OR(COUNTA($D445:$G445)&lt;5,COUNTA($J445:$Q445)&lt;1),1,0),0)</f>
        <v>#REF!</v>
      </c>
      <c r="AI445" s="23" t="e">
        <f>IF(#REF!=801,IF(COUNTA(I445)=1,0,1),0)</f>
        <v>#REF!</v>
      </c>
      <c r="AJ445" s="112">
        <f t="shared" si="30"/>
        <v>0</v>
      </c>
      <c r="AK445" s="112">
        <f t="shared" si="31"/>
        <v>0</v>
      </c>
      <c r="AL445" s="112">
        <f>IF($M445="○",IF(COUNTA(#REF!)&lt;2,1,0),0)</f>
        <v>0</v>
      </c>
      <c r="AM445" s="112">
        <f t="shared" si="32"/>
        <v>0</v>
      </c>
      <c r="AN445" s="112">
        <f t="shared" si="33"/>
        <v>0</v>
      </c>
      <c r="AO445" s="112">
        <f t="shared" si="34"/>
        <v>0</v>
      </c>
      <c r="AP445" s="112">
        <f>IF($O445="○",IF(COUNTA(#REF!)&lt;5,1,0),0)</f>
        <v>1</v>
      </c>
    </row>
    <row r="446" spans="2:42" s="113" customFormat="1" ht="45" customHeight="1" x14ac:dyDescent="0.15">
      <c r="B446" s="93" t="s">
        <v>40</v>
      </c>
      <c r="C446" s="94" t="s">
        <v>1762</v>
      </c>
      <c r="D446" s="95" t="s">
        <v>43</v>
      </c>
      <c r="E446" s="96" t="s">
        <v>43</v>
      </c>
      <c r="F446" s="97" t="s">
        <v>1763</v>
      </c>
      <c r="G446" s="98" t="s">
        <v>1764</v>
      </c>
      <c r="H446" s="99" t="s">
        <v>143</v>
      </c>
      <c r="I446" s="100"/>
      <c r="J446" s="101" t="s">
        <v>47</v>
      </c>
      <c r="K446" s="101"/>
      <c r="L446" s="101"/>
      <c r="M446" s="101"/>
      <c r="N446" s="101"/>
      <c r="O446" s="101"/>
      <c r="P446" s="101"/>
      <c r="Q446" s="101"/>
      <c r="R446" s="102"/>
      <c r="S446" s="103"/>
      <c r="T446" s="104">
        <v>0</v>
      </c>
      <c r="U446" s="105">
        <v>0</v>
      </c>
      <c r="V446" s="106">
        <v>0</v>
      </c>
      <c r="W446" s="105">
        <v>0</v>
      </c>
      <c r="X446" s="106">
        <v>0</v>
      </c>
      <c r="Y446" s="107">
        <v>0</v>
      </c>
      <c r="Z446" s="108"/>
      <c r="AA446" s="97"/>
      <c r="AB446" s="109"/>
      <c r="AC446" s="98"/>
      <c r="AD446" s="97"/>
      <c r="AE446" s="98"/>
      <c r="AF446" s="110"/>
      <c r="AG446" s="111"/>
      <c r="AH446" s="23" t="e">
        <f>IF(#REF!=1,IF(OR(COUNTA($D446:$G446)&lt;5,COUNTA($J446:$Q446)&lt;1),1,0),0)</f>
        <v>#REF!</v>
      </c>
      <c r="AI446" s="23" t="e">
        <f>IF(#REF!=801,IF(COUNTA(I446)=1,0,1),0)</f>
        <v>#REF!</v>
      </c>
      <c r="AJ446" s="112">
        <f t="shared" si="30"/>
        <v>0</v>
      </c>
      <c r="AK446" s="112">
        <f t="shared" si="31"/>
        <v>0</v>
      </c>
      <c r="AL446" s="112">
        <f>IF($M446="○",IF(COUNTA(#REF!)&lt;2,1,0),0)</f>
        <v>0</v>
      </c>
      <c r="AM446" s="112">
        <f t="shared" si="32"/>
        <v>0</v>
      </c>
      <c r="AN446" s="112">
        <f t="shared" si="33"/>
        <v>0</v>
      </c>
      <c r="AO446" s="112">
        <f t="shared" si="34"/>
        <v>0</v>
      </c>
      <c r="AP446" s="112">
        <f>IF($O446="○",IF(COUNTA(#REF!)&lt;5,1,0),0)</f>
        <v>0</v>
      </c>
    </row>
    <row r="447" spans="2:42" s="113" customFormat="1" ht="45" customHeight="1" x14ac:dyDescent="0.15">
      <c r="B447" s="93" t="s">
        <v>40</v>
      </c>
      <c r="C447" s="94" t="s">
        <v>1762</v>
      </c>
      <c r="D447" s="95" t="s">
        <v>43</v>
      </c>
      <c r="E447" s="96" t="s">
        <v>43</v>
      </c>
      <c r="F447" s="97" t="s">
        <v>1765</v>
      </c>
      <c r="G447" s="98" t="s">
        <v>1766</v>
      </c>
      <c r="H447" s="99" t="s">
        <v>56</v>
      </c>
      <c r="I447" s="100"/>
      <c r="J447" s="101" t="s">
        <v>47</v>
      </c>
      <c r="K447" s="101" t="s">
        <v>47</v>
      </c>
      <c r="L447" s="101"/>
      <c r="M447" s="101"/>
      <c r="N447" s="101"/>
      <c r="O447" s="101" t="s">
        <v>47</v>
      </c>
      <c r="P447" s="101"/>
      <c r="Q447" s="101" t="s">
        <v>47</v>
      </c>
      <c r="R447" s="102"/>
      <c r="S447" s="103"/>
      <c r="T447" s="104">
        <v>2</v>
      </c>
      <c r="U447" s="105">
        <v>1</v>
      </c>
      <c r="V447" s="106">
        <v>0</v>
      </c>
      <c r="W447" s="105">
        <v>0</v>
      </c>
      <c r="X447" s="106">
        <v>0</v>
      </c>
      <c r="Y447" s="107">
        <v>0</v>
      </c>
      <c r="Z447" s="108"/>
      <c r="AA447" s="97"/>
      <c r="AB447" s="109"/>
      <c r="AC447" s="98"/>
      <c r="AD447" s="97"/>
      <c r="AE447" s="98"/>
      <c r="AF447" s="110"/>
      <c r="AG447" s="111"/>
      <c r="AH447" s="23" t="e">
        <f>IF(#REF!=1,IF(OR(COUNTA($D447:$G447)&lt;5,COUNTA($J447:$Q447)&lt;1),1,0),0)</f>
        <v>#REF!</v>
      </c>
      <c r="AI447" s="23" t="e">
        <f>IF(#REF!=801,IF(COUNTA(I447)=1,0,1),0)</f>
        <v>#REF!</v>
      </c>
      <c r="AJ447" s="112">
        <f t="shared" si="30"/>
        <v>0</v>
      </c>
      <c r="AK447" s="112">
        <f t="shared" si="31"/>
        <v>0</v>
      </c>
      <c r="AL447" s="112">
        <f>IF($M447="○",IF(COUNTA(#REF!)&lt;2,1,0),0)</f>
        <v>0</v>
      </c>
      <c r="AM447" s="112">
        <f t="shared" si="32"/>
        <v>0</v>
      </c>
      <c r="AN447" s="112">
        <f t="shared" si="33"/>
        <v>0</v>
      </c>
      <c r="AO447" s="112">
        <f t="shared" si="34"/>
        <v>0</v>
      </c>
      <c r="AP447" s="112">
        <f>IF($O447="○",IF(COUNTA(#REF!)&lt;5,1,0),0)</f>
        <v>1</v>
      </c>
    </row>
    <row r="448" spans="2:42" s="113" customFormat="1" ht="45" customHeight="1" x14ac:dyDescent="0.15">
      <c r="B448" s="93" t="s">
        <v>40</v>
      </c>
      <c r="C448" s="94" t="s">
        <v>1762</v>
      </c>
      <c r="D448" s="95" t="s">
        <v>43</v>
      </c>
      <c r="E448" s="96" t="s">
        <v>43</v>
      </c>
      <c r="F448" s="97" t="s">
        <v>1767</v>
      </c>
      <c r="G448" s="98" t="s">
        <v>1768</v>
      </c>
      <c r="H448" s="99" t="s">
        <v>383</v>
      </c>
      <c r="I448" s="100"/>
      <c r="J448" s="101" t="s">
        <v>47</v>
      </c>
      <c r="K448" s="101" t="s">
        <v>47</v>
      </c>
      <c r="L448" s="101"/>
      <c r="M448" s="101"/>
      <c r="N448" s="101"/>
      <c r="O448" s="101" t="s">
        <v>47</v>
      </c>
      <c r="P448" s="101"/>
      <c r="Q448" s="101" t="s">
        <v>47</v>
      </c>
      <c r="R448" s="102"/>
      <c r="S448" s="103"/>
      <c r="T448" s="104">
        <v>1</v>
      </c>
      <c r="U448" s="105">
        <v>3</v>
      </c>
      <c r="V448" s="106">
        <v>0</v>
      </c>
      <c r="W448" s="105">
        <v>0</v>
      </c>
      <c r="X448" s="106">
        <v>0</v>
      </c>
      <c r="Y448" s="107">
        <v>0</v>
      </c>
      <c r="Z448" s="108"/>
      <c r="AA448" s="97"/>
      <c r="AB448" s="109"/>
      <c r="AC448" s="98"/>
      <c r="AD448" s="97"/>
      <c r="AE448" s="98"/>
      <c r="AF448" s="110"/>
      <c r="AG448" s="111"/>
      <c r="AH448" s="23" t="e">
        <f>IF(#REF!=1,IF(OR(COUNTA($D448:$G448)&lt;5,COUNTA($J448:$Q448)&lt;1),1,0),0)</f>
        <v>#REF!</v>
      </c>
      <c r="AI448" s="23" t="e">
        <f>IF(#REF!=801,IF(COUNTA(I448)=1,0,1),0)</f>
        <v>#REF!</v>
      </c>
      <c r="AJ448" s="112">
        <f t="shared" si="30"/>
        <v>0</v>
      </c>
      <c r="AK448" s="112">
        <f t="shared" si="31"/>
        <v>0</v>
      </c>
      <c r="AL448" s="112">
        <f>IF($M448="○",IF(COUNTA(#REF!)&lt;2,1,0),0)</f>
        <v>0</v>
      </c>
      <c r="AM448" s="112">
        <f t="shared" si="32"/>
        <v>0</v>
      </c>
      <c r="AN448" s="112">
        <f t="shared" si="33"/>
        <v>0</v>
      </c>
      <c r="AO448" s="112">
        <f t="shared" si="34"/>
        <v>0</v>
      </c>
      <c r="AP448" s="112">
        <f>IF($O448="○",IF(COUNTA(#REF!)&lt;5,1,0),0)</f>
        <v>1</v>
      </c>
    </row>
    <row r="449" spans="2:42" s="113" customFormat="1" ht="45" customHeight="1" x14ac:dyDescent="0.15">
      <c r="B449" s="93" t="s">
        <v>40</v>
      </c>
      <c r="C449" s="94" t="s">
        <v>1762</v>
      </c>
      <c r="D449" s="95" t="s">
        <v>43</v>
      </c>
      <c r="E449" s="96" t="s">
        <v>43</v>
      </c>
      <c r="F449" s="97" t="s">
        <v>1769</v>
      </c>
      <c r="G449" s="98" t="s">
        <v>1770</v>
      </c>
      <c r="H449" s="99" t="s">
        <v>114</v>
      </c>
      <c r="I449" s="100"/>
      <c r="J449" s="101"/>
      <c r="K449" s="101"/>
      <c r="L449" s="101"/>
      <c r="M449" s="101"/>
      <c r="N449" s="101"/>
      <c r="O449" s="101" t="s">
        <v>47</v>
      </c>
      <c r="P449" s="101"/>
      <c r="Q449" s="101"/>
      <c r="R449" s="102"/>
      <c r="S449" s="103"/>
      <c r="T449" s="104">
        <v>0</v>
      </c>
      <c r="U449" s="105">
        <v>0</v>
      </c>
      <c r="V449" s="106">
        <v>0</v>
      </c>
      <c r="W449" s="105">
        <v>0</v>
      </c>
      <c r="X449" s="106">
        <v>0</v>
      </c>
      <c r="Y449" s="107">
        <v>0</v>
      </c>
      <c r="Z449" s="108"/>
      <c r="AA449" s="97"/>
      <c r="AB449" s="109"/>
      <c r="AC449" s="98"/>
      <c r="AD449" s="97"/>
      <c r="AE449" s="98"/>
      <c r="AF449" s="110"/>
      <c r="AG449" s="111"/>
      <c r="AH449" s="23" t="e">
        <f>IF(#REF!=1,IF(OR(COUNTA($D449:$G449)&lt;5,COUNTA($J449:$Q449)&lt;1),1,0),0)</f>
        <v>#REF!</v>
      </c>
      <c r="AI449" s="23" t="e">
        <f>IF(#REF!=801,IF(COUNTA(I449)=1,0,1),0)</f>
        <v>#REF!</v>
      </c>
      <c r="AJ449" s="112">
        <f t="shared" si="30"/>
        <v>0</v>
      </c>
      <c r="AK449" s="112">
        <f t="shared" si="31"/>
        <v>0</v>
      </c>
      <c r="AL449" s="112">
        <f>IF($M449="○",IF(COUNTA(#REF!)&lt;2,1,0),0)</f>
        <v>0</v>
      </c>
      <c r="AM449" s="112">
        <f t="shared" si="32"/>
        <v>0</v>
      </c>
      <c r="AN449" s="112">
        <f t="shared" si="33"/>
        <v>0</v>
      </c>
      <c r="AO449" s="112">
        <f t="shared" si="34"/>
        <v>0</v>
      </c>
      <c r="AP449" s="112">
        <f>IF($O449="○",IF(COUNTA(#REF!)&lt;5,1,0),0)</f>
        <v>1</v>
      </c>
    </row>
    <row r="450" spans="2:42" s="113" customFormat="1" ht="45" customHeight="1" x14ac:dyDescent="0.15">
      <c r="B450" s="93" t="s">
        <v>40</v>
      </c>
      <c r="C450" s="94" t="s">
        <v>1762</v>
      </c>
      <c r="D450" s="95" t="s">
        <v>43</v>
      </c>
      <c r="E450" s="96" t="s">
        <v>43</v>
      </c>
      <c r="F450" s="97" t="s">
        <v>1771</v>
      </c>
      <c r="G450" s="98" t="s">
        <v>1772</v>
      </c>
      <c r="H450" s="99" t="s">
        <v>644</v>
      </c>
      <c r="I450" s="100"/>
      <c r="J450" s="101" t="s">
        <v>47</v>
      </c>
      <c r="K450" s="101" t="s">
        <v>47</v>
      </c>
      <c r="L450" s="101"/>
      <c r="M450" s="101"/>
      <c r="N450" s="101"/>
      <c r="O450" s="101" t="s">
        <v>47</v>
      </c>
      <c r="P450" s="101"/>
      <c r="Q450" s="101"/>
      <c r="R450" s="102"/>
      <c r="S450" s="103"/>
      <c r="T450" s="104">
        <v>0</v>
      </c>
      <c r="U450" s="105">
        <v>0</v>
      </c>
      <c r="V450" s="106">
        <v>0</v>
      </c>
      <c r="W450" s="105">
        <v>0</v>
      </c>
      <c r="X450" s="106">
        <v>0</v>
      </c>
      <c r="Y450" s="107">
        <v>0</v>
      </c>
      <c r="Z450" s="108"/>
      <c r="AA450" s="97"/>
      <c r="AB450" s="109"/>
      <c r="AC450" s="98"/>
      <c r="AD450" s="97"/>
      <c r="AE450" s="98"/>
      <c r="AF450" s="110"/>
      <c r="AG450" s="111"/>
      <c r="AH450" s="23" t="e">
        <f>IF(#REF!=1,IF(OR(COUNTA($D450:$G450)&lt;5,COUNTA($J450:$Q450)&lt;1),1,0),0)</f>
        <v>#REF!</v>
      </c>
      <c r="AI450" s="23" t="e">
        <f>IF(#REF!=801,IF(COUNTA(I450)=1,0,1),0)</f>
        <v>#REF!</v>
      </c>
      <c r="AJ450" s="112">
        <f t="shared" si="30"/>
        <v>0</v>
      </c>
      <c r="AK450" s="112">
        <f t="shared" si="31"/>
        <v>0</v>
      </c>
      <c r="AL450" s="112">
        <f>IF($M450="○",IF(COUNTA(#REF!)&lt;2,1,0),0)</f>
        <v>0</v>
      </c>
      <c r="AM450" s="112">
        <f t="shared" si="32"/>
        <v>0</v>
      </c>
      <c r="AN450" s="112">
        <f t="shared" si="33"/>
        <v>0</v>
      </c>
      <c r="AO450" s="112">
        <f t="shared" si="34"/>
        <v>0</v>
      </c>
      <c r="AP450" s="112">
        <f>IF($O450="○",IF(COUNTA(#REF!)&lt;5,1,0),0)</f>
        <v>1</v>
      </c>
    </row>
    <row r="451" spans="2:42" s="113" customFormat="1" ht="45" customHeight="1" x14ac:dyDescent="0.15">
      <c r="B451" s="93" t="s">
        <v>40</v>
      </c>
      <c r="C451" s="94" t="s">
        <v>1762</v>
      </c>
      <c r="D451" s="95" t="s">
        <v>43</v>
      </c>
      <c r="E451" s="96" t="s">
        <v>43</v>
      </c>
      <c r="F451" s="97" t="s">
        <v>1773</v>
      </c>
      <c r="G451" s="98" t="s">
        <v>1774</v>
      </c>
      <c r="H451" s="99" t="s">
        <v>143</v>
      </c>
      <c r="I451" s="100"/>
      <c r="J451" s="101"/>
      <c r="K451" s="101" t="s">
        <v>47</v>
      </c>
      <c r="L451" s="101"/>
      <c r="M451" s="101"/>
      <c r="N451" s="101"/>
      <c r="O451" s="101" t="s">
        <v>47</v>
      </c>
      <c r="P451" s="101"/>
      <c r="Q451" s="101"/>
      <c r="R451" s="102"/>
      <c r="S451" s="103"/>
      <c r="T451" s="104">
        <v>0</v>
      </c>
      <c r="U451" s="105">
        <v>0</v>
      </c>
      <c r="V451" s="106">
        <v>0</v>
      </c>
      <c r="W451" s="105">
        <v>0</v>
      </c>
      <c r="X451" s="106">
        <v>0</v>
      </c>
      <c r="Y451" s="107">
        <v>0</v>
      </c>
      <c r="Z451" s="108"/>
      <c r="AA451" s="97"/>
      <c r="AB451" s="109"/>
      <c r="AC451" s="98"/>
      <c r="AD451" s="97"/>
      <c r="AE451" s="98"/>
      <c r="AF451" s="110"/>
      <c r="AG451" s="111"/>
      <c r="AH451" s="23" t="e">
        <f>IF(#REF!=1,IF(OR(COUNTA($D451:$G451)&lt;5,COUNTA($J451:$Q451)&lt;1),1,0),0)</f>
        <v>#REF!</v>
      </c>
      <c r="AI451" s="23" t="e">
        <f>IF(#REF!=801,IF(COUNTA(I451)=1,0,1),0)</f>
        <v>#REF!</v>
      </c>
      <c r="AJ451" s="112">
        <f t="shared" si="30"/>
        <v>0</v>
      </c>
      <c r="AK451" s="112">
        <f t="shared" si="31"/>
        <v>0</v>
      </c>
      <c r="AL451" s="112">
        <f>IF($M451="○",IF(COUNTA(#REF!)&lt;2,1,0),0)</f>
        <v>0</v>
      </c>
      <c r="AM451" s="112">
        <f t="shared" si="32"/>
        <v>0</v>
      </c>
      <c r="AN451" s="112">
        <f t="shared" si="33"/>
        <v>0</v>
      </c>
      <c r="AO451" s="112">
        <f t="shared" si="34"/>
        <v>0</v>
      </c>
      <c r="AP451" s="112">
        <f>IF($O451="○",IF(COUNTA(#REF!)&lt;5,1,0),0)</f>
        <v>1</v>
      </c>
    </row>
    <row r="452" spans="2:42" s="113" customFormat="1" ht="45" customHeight="1" x14ac:dyDescent="0.15">
      <c r="B452" s="93" t="s">
        <v>40</v>
      </c>
      <c r="C452" s="94" t="s">
        <v>1762</v>
      </c>
      <c r="D452" s="95" t="s">
        <v>43</v>
      </c>
      <c r="E452" s="96" t="s">
        <v>43</v>
      </c>
      <c r="F452" s="97" t="s">
        <v>880</v>
      </c>
      <c r="G452" s="98" t="s">
        <v>881</v>
      </c>
      <c r="H452" s="99" t="s">
        <v>218</v>
      </c>
      <c r="I452" s="100"/>
      <c r="J452" s="101" t="s">
        <v>47</v>
      </c>
      <c r="K452" s="101" t="s">
        <v>47</v>
      </c>
      <c r="L452" s="101"/>
      <c r="M452" s="101"/>
      <c r="N452" s="101"/>
      <c r="O452" s="101" t="s">
        <v>47</v>
      </c>
      <c r="P452" s="101"/>
      <c r="Q452" s="101"/>
      <c r="R452" s="102"/>
      <c r="S452" s="103"/>
      <c r="T452" s="104">
        <v>0</v>
      </c>
      <c r="U452" s="105">
        <v>0</v>
      </c>
      <c r="V452" s="106">
        <v>0</v>
      </c>
      <c r="W452" s="105">
        <v>0</v>
      </c>
      <c r="X452" s="106">
        <v>0</v>
      </c>
      <c r="Y452" s="107">
        <v>0</v>
      </c>
      <c r="Z452" s="108"/>
      <c r="AA452" s="97"/>
      <c r="AB452" s="109"/>
      <c r="AC452" s="98"/>
      <c r="AD452" s="97"/>
      <c r="AE452" s="98"/>
      <c r="AF452" s="110"/>
      <c r="AG452" s="111"/>
      <c r="AH452" s="23" t="e">
        <f>IF(#REF!=1,IF(OR(COUNTA($D452:$G452)&lt;5,COUNTA($J452:$Q452)&lt;1),1,0),0)</f>
        <v>#REF!</v>
      </c>
      <c r="AI452" s="23" t="e">
        <f>IF(#REF!=801,IF(COUNTA(I452)=1,0,1),0)</f>
        <v>#REF!</v>
      </c>
      <c r="AJ452" s="112">
        <f t="shared" si="30"/>
        <v>0</v>
      </c>
      <c r="AK452" s="112">
        <f t="shared" si="31"/>
        <v>0</v>
      </c>
      <c r="AL452" s="112">
        <f>IF($M452="○",IF(COUNTA(#REF!)&lt;2,1,0),0)</f>
        <v>0</v>
      </c>
      <c r="AM452" s="112">
        <f t="shared" si="32"/>
        <v>0</v>
      </c>
      <c r="AN452" s="112">
        <f t="shared" si="33"/>
        <v>0</v>
      </c>
      <c r="AO452" s="112">
        <f t="shared" si="34"/>
        <v>0</v>
      </c>
      <c r="AP452" s="112">
        <f>IF($O452="○",IF(COUNTA(#REF!)&lt;5,1,0),0)</f>
        <v>1</v>
      </c>
    </row>
    <row r="453" spans="2:42" s="113" customFormat="1" ht="45" customHeight="1" x14ac:dyDescent="0.15">
      <c r="B453" s="93" t="s">
        <v>40</v>
      </c>
      <c r="C453" s="94" t="s">
        <v>1762</v>
      </c>
      <c r="D453" s="95" t="s">
        <v>43</v>
      </c>
      <c r="E453" s="96" t="s">
        <v>43</v>
      </c>
      <c r="F453" s="97" t="s">
        <v>1775</v>
      </c>
      <c r="G453" s="98" t="s">
        <v>1776</v>
      </c>
      <c r="H453" s="99" t="s">
        <v>105</v>
      </c>
      <c r="I453" s="100"/>
      <c r="J453" s="101" t="s">
        <v>47</v>
      </c>
      <c r="K453" s="101"/>
      <c r="L453" s="101"/>
      <c r="M453" s="101"/>
      <c r="N453" s="101"/>
      <c r="O453" s="101"/>
      <c r="P453" s="101"/>
      <c r="Q453" s="101" t="s">
        <v>47</v>
      </c>
      <c r="R453" s="102"/>
      <c r="S453" s="103"/>
      <c r="T453" s="104">
        <v>0</v>
      </c>
      <c r="U453" s="105">
        <v>3</v>
      </c>
      <c r="V453" s="106">
        <v>0</v>
      </c>
      <c r="W453" s="105">
        <v>0</v>
      </c>
      <c r="X453" s="106">
        <v>0</v>
      </c>
      <c r="Y453" s="107">
        <v>0</v>
      </c>
      <c r="Z453" s="108"/>
      <c r="AA453" s="97"/>
      <c r="AB453" s="109"/>
      <c r="AC453" s="98"/>
      <c r="AD453" s="97"/>
      <c r="AE453" s="98"/>
      <c r="AF453" s="110"/>
      <c r="AG453" s="111"/>
      <c r="AH453" s="23" t="e">
        <f>IF(#REF!=1,IF(OR(COUNTA($D453:$G453)&lt;5,COUNTA($J453:$Q453)&lt;1),1,0),0)</f>
        <v>#REF!</v>
      </c>
      <c r="AI453" s="23" t="e">
        <f>IF(#REF!=801,IF(COUNTA(I453)=1,0,1),0)</f>
        <v>#REF!</v>
      </c>
      <c r="AJ453" s="112">
        <f t="shared" si="30"/>
        <v>0</v>
      </c>
      <c r="AK453" s="112">
        <f t="shared" si="31"/>
        <v>0</v>
      </c>
      <c r="AL453" s="112">
        <f>IF($M453="○",IF(COUNTA(#REF!)&lt;2,1,0),0)</f>
        <v>0</v>
      </c>
      <c r="AM453" s="112">
        <f t="shared" si="32"/>
        <v>0</v>
      </c>
      <c r="AN453" s="112">
        <f t="shared" si="33"/>
        <v>0</v>
      </c>
      <c r="AO453" s="112">
        <f t="shared" si="34"/>
        <v>0</v>
      </c>
      <c r="AP453" s="112">
        <f>IF($O453="○",IF(COUNTA(#REF!)&lt;5,1,0),0)</f>
        <v>0</v>
      </c>
    </row>
    <row r="454" spans="2:42" s="113" customFormat="1" ht="45" customHeight="1" x14ac:dyDescent="0.15">
      <c r="B454" s="93" t="s">
        <v>40</v>
      </c>
      <c r="C454" s="94" t="s">
        <v>1762</v>
      </c>
      <c r="D454" s="95" t="s">
        <v>43</v>
      </c>
      <c r="E454" s="96" t="s">
        <v>43</v>
      </c>
      <c r="F454" s="97" t="s">
        <v>1777</v>
      </c>
      <c r="G454" s="98" t="s">
        <v>1778</v>
      </c>
      <c r="H454" s="99" t="s">
        <v>1367</v>
      </c>
      <c r="I454" s="100"/>
      <c r="J454" s="101" t="s">
        <v>47</v>
      </c>
      <c r="K454" s="101" t="s">
        <v>47</v>
      </c>
      <c r="L454" s="101"/>
      <c r="M454" s="101"/>
      <c r="N454" s="101"/>
      <c r="O454" s="101" t="s">
        <v>47</v>
      </c>
      <c r="P454" s="101"/>
      <c r="Q454" s="101" t="s">
        <v>47</v>
      </c>
      <c r="R454" s="102"/>
      <c r="S454" s="103"/>
      <c r="T454" s="104">
        <v>0</v>
      </c>
      <c r="U454" s="105">
        <v>1</v>
      </c>
      <c r="V454" s="106">
        <v>0</v>
      </c>
      <c r="W454" s="105">
        <v>0</v>
      </c>
      <c r="X454" s="106">
        <v>0</v>
      </c>
      <c r="Y454" s="107">
        <v>0</v>
      </c>
      <c r="Z454" s="108"/>
      <c r="AA454" s="97"/>
      <c r="AB454" s="109"/>
      <c r="AC454" s="98"/>
      <c r="AD454" s="97"/>
      <c r="AE454" s="98"/>
      <c r="AF454" s="110"/>
      <c r="AG454" s="111"/>
      <c r="AH454" s="23" t="e">
        <f>IF(#REF!=1,IF(OR(COUNTA($D454:$G454)&lt;5,COUNTA($J454:$Q454)&lt;1),1,0),0)</f>
        <v>#REF!</v>
      </c>
      <c r="AI454" s="23" t="e">
        <f>IF(#REF!=801,IF(COUNTA(I454)=1,0,1),0)</f>
        <v>#REF!</v>
      </c>
      <c r="AJ454" s="112">
        <f t="shared" si="30"/>
        <v>0</v>
      </c>
      <c r="AK454" s="112">
        <f t="shared" si="31"/>
        <v>0</v>
      </c>
      <c r="AL454" s="112">
        <f>IF($M454="○",IF(COUNTA(#REF!)&lt;2,1,0),0)</f>
        <v>0</v>
      </c>
      <c r="AM454" s="112">
        <f t="shared" si="32"/>
        <v>0</v>
      </c>
      <c r="AN454" s="112">
        <f t="shared" si="33"/>
        <v>0</v>
      </c>
      <c r="AO454" s="112">
        <f t="shared" si="34"/>
        <v>0</v>
      </c>
      <c r="AP454" s="112">
        <f>IF($O454="○",IF(COUNTA(#REF!)&lt;5,1,0),0)</f>
        <v>1</v>
      </c>
    </row>
    <row r="455" spans="2:42" s="113" customFormat="1" ht="45" customHeight="1" x14ac:dyDescent="0.15">
      <c r="B455" s="93" t="s">
        <v>40</v>
      </c>
      <c r="C455" s="94" t="s">
        <v>1762</v>
      </c>
      <c r="D455" s="95" t="s">
        <v>43</v>
      </c>
      <c r="E455" s="96" t="s">
        <v>43</v>
      </c>
      <c r="F455" s="97" t="s">
        <v>353</v>
      </c>
      <c r="G455" s="98" t="s">
        <v>354</v>
      </c>
      <c r="H455" s="99" t="s">
        <v>46</v>
      </c>
      <c r="I455" s="100"/>
      <c r="J455" s="101" t="s">
        <v>47</v>
      </c>
      <c r="K455" s="101" t="s">
        <v>47</v>
      </c>
      <c r="L455" s="101"/>
      <c r="M455" s="101"/>
      <c r="N455" s="101"/>
      <c r="O455" s="101" t="s">
        <v>47</v>
      </c>
      <c r="P455" s="101"/>
      <c r="Q455" s="101"/>
      <c r="R455" s="102"/>
      <c r="S455" s="103"/>
      <c r="T455" s="104">
        <v>0</v>
      </c>
      <c r="U455" s="105">
        <v>0</v>
      </c>
      <c r="V455" s="106">
        <v>0</v>
      </c>
      <c r="W455" s="105">
        <v>0</v>
      </c>
      <c r="X455" s="106">
        <v>0</v>
      </c>
      <c r="Y455" s="107">
        <v>0</v>
      </c>
      <c r="Z455" s="108"/>
      <c r="AA455" s="97"/>
      <c r="AB455" s="109"/>
      <c r="AC455" s="98"/>
      <c r="AD455" s="97"/>
      <c r="AE455" s="98"/>
      <c r="AF455" s="110"/>
      <c r="AG455" s="111"/>
      <c r="AH455" s="23" t="e">
        <f>IF(#REF!=1,IF(OR(COUNTA($D455:$G455)&lt;5,COUNTA($J455:$Q455)&lt;1),1,0),0)</f>
        <v>#REF!</v>
      </c>
      <c r="AI455" s="23" t="e">
        <f>IF(#REF!=801,IF(COUNTA(I455)=1,0,1),0)</f>
        <v>#REF!</v>
      </c>
      <c r="AJ455" s="112">
        <f t="shared" si="30"/>
        <v>0</v>
      </c>
      <c r="AK455" s="112">
        <f t="shared" si="31"/>
        <v>0</v>
      </c>
      <c r="AL455" s="112">
        <f>IF($M455="○",IF(COUNTA(#REF!)&lt;2,1,0),0)</f>
        <v>0</v>
      </c>
      <c r="AM455" s="112">
        <f t="shared" si="32"/>
        <v>0</v>
      </c>
      <c r="AN455" s="112">
        <f t="shared" si="33"/>
        <v>0</v>
      </c>
      <c r="AO455" s="112">
        <f t="shared" si="34"/>
        <v>0</v>
      </c>
      <c r="AP455" s="112">
        <f>IF($O455="○",IF(COUNTA(#REF!)&lt;5,1,0),0)</f>
        <v>1</v>
      </c>
    </row>
    <row r="456" spans="2:42" s="113" customFormat="1" ht="45" customHeight="1" x14ac:dyDescent="0.15">
      <c r="B456" s="93" t="s">
        <v>40</v>
      </c>
      <c r="C456" s="94" t="s">
        <v>1762</v>
      </c>
      <c r="D456" s="95" t="s">
        <v>43</v>
      </c>
      <c r="E456" s="96" t="s">
        <v>43</v>
      </c>
      <c r="F456" s="97" t="s">
        <v>276</v>
      </c>
      <c r="G456" s="98" t="s">
        <v>277</v>
      </c>
      <c r="H456" s="99" t="s">
        <v>227</v>
      </c>
      <c r="I456" s="100"/>
      <c r="J456" s="101" t="s">
        <v>47</v>
      </c>
      <c r="K456" s="101" t="s">
        <v>47</v>
      </c>
      <c r="L456" s="101"/>
      <c r="M456" s="101"/>
      <c r="N456" s="101"/>
      <c r="O456" s="101" t="s">
        <v>47</v>
      </c>
      <c r="P456" s="101"/>
      <c r="Q456" s="101"/>
      <c r="R456" s="102"/>
      <c r="S456" s="103"/>
      <c r="T456" s="104">
        <v>0</v>
      </c>
      <c r="U456" s="105">
        <v>0</v>
      </c>
      <c r="V456" s="106">
        <v>0</v>
      </c>
      <c r="W456" s="105">
        <v>0</v>
      </c>
      <c r="X456" s="106">
        <v>0</v>
      </c>
      <c r="Y456" s="107">
        <v>0</v>
      </c>
      <c r="Z456" s="108"/>
      <c r="AA456" s="97"/>
      <c r="AB456" s="109"/>
      <c r="AC456" s="98"/>
      <c r="AD456" s="97"/>
      <c r="AE456" s="98"/>
      <c r="AF456" s="110"/>
      <c r="AG456" s="111"/>
      <c r="AH456" s="23" t="e">
        <f>IF(#REF!=1,IF(OR(COUNTA($D456:$G456)&lt;5,COUNTA($J456:$Q456)&lt;1),1,0),0)</f>
        <v>#REF!</v>
      </c>
      <c r="AI456" s="23" t="e">
        <f>IF(#REF!=801,IF(COUNTA(I456)=1,0,1),0)</f>
        <v>#REF!</v>
      </c>
      <c r="AJ456" s="112">
        <f t="shared" si="30"/>
        <v>0</v>
      </c>
      <c r="AK456" s="112">
        <f t="shared" si="31"/>
        <v>0</v>
      </c>
      <c r="AL456" s="112">
        <f>IF($M456="○",IF(COUNTA(#REF!)&lt;2,1,0),0)</f>
        <v>0</v>
      </c>
      <c r="AM456" s="112">
        <f t="shared" si="32"/>
        <v>0</v>
      </c>
      <c r="AN456" s="112">
        <f t="shared" si="33"/>
        <v>0</v>
      </c>
      <c r="AO456" s="112">
        <f t="shared" si="34"/>
        <v>0</v>
      </c>
      <c r="AP456" s="112">
        <f>IF($O456="○",IF(COUNTA(#REF!)&lt;5,1,0),0)</f>
        <v>1</v>
      </c>
    </row>
    <row r="457" spans="2:42" s="113" customFormat="1" ht="45" customHeight="1" x14ac:dyDescent="0.15">
      <c r="B457" s="93" t="s">
        <v>40</v>
      </c>
      <c r="C457" s="94" t="s">
        <v>1762</v>
      </c>
      <c r="D457" s="95" t="s">
        <v>43</v>
      </c>
      <c r="E457" s="96" t="s">
        <v>43</v>
      </c>
      <c r="F457" s="97" t="s">
        <v>1779</v>
      </c>
      <c r="G457" s="98" t="s">
        <v>1780</v>
      </c>
      <c r="H457" s="99" t="s">
        <v>143</v>
      </c>
      <c r="I457" s="100"/>
      <c r="J457" s="101" t="s">
        <v>47</v>
      </c>
      <c r="K457" s="101" t="s">
        <v>47</v>
      </c>
      <c r="L457" s="101"/>
      <c r="M457" s="101"/>
      <c r="N457" s="101"/>
      <c r="O457" s="101" t="s">
        <v>47</v>
      </c>
      <c r="P457" s="101"/>
      <c r="Q457" s="101"/>
      <c r="R457" s="102"/>
      <c r="S457" s="103"/>
      <c r="T457" s="104">
        <v>0</v>
      </c>
      <c r="U457" s="105">
        <v>0</v>
      </c>
      <c r="V457" s="106">
        <v>0</v>
      </c>
      <c r="W457" s="105">
        <v>0</v>
      </c>
      <c r="X457" s="106">
        <v>0</v>
      </c>
      <c r="Y457" s="107">
        <v>0</v>
      </c>
      <c r="Z457" s="108"/>
      <c r="AA457" s="97"/>
      <c r="AB457" s="109"/>
      <c r="AC457" s="98"/>
      <c r="AD457" s="97"/>
      <c r="AE457" s="98"/>
      <c r="AF457" s="110"/>
      <c r="AG457" s="111"/>
      <c r="AH457" s="23" t="e">
        <f>IF(#REF!=1,IF(OR(COUNTA($D457:$G457)&lt;5,COUNTA($J457:$Q457)&lt;1),1,0),0)</f>
        <v>#REF!</v>
      </c>
      <c r="AI457" s="23" t="e">
        <f>IF(#REF!=801,IF(COUNTA(I457)=1,0,1),0)</f>
        <v>#REF!</v>
      </c>
      <c r="AJ457" s="112">
        <f t="shared" si="30"/>
        <v>0</v>
      </c>
      <c r="AK457" s="112">
        <f t="shared" si="31"/>
        <v>0</v>
      </c>
      <c r="AL457" s="112">
        <f>IF($M457="○",IF(COUNTA(#REF!)&lt;2,1,0),0)</f>
        <v>0</v>
      </c>
      <c r="AM457" s="112">
        <f t="shared" si="32"/>
        <v>0</v>
      </c>
      <c r="AN457" s="112">
        <f t="shared" si="33"/>
        <v>0</v>
      </c>
      <c r="AO457" s="112">
        <f t="shared" si="34"/>
        <v>0</v>
      </c>
      <c r="AP457" s="112">
        <f>IF($O457="○",IF(COUNTA(#REF!)&lt;5,1,0),0)</f>
        <v>1</v>
      </c>
    </row>
    <row r="458" spans="2:42" s="113" customFormat="1" ht="45" customHeight="1" x14ac:dyDescent="0.15">
      <c r="B458" s="93" t="s">
        <v>40</v>
      </c>
      <c r="C458" s="94" t="s">
        <v>1762</v>
      </c>
      <c r="D458" s="95" t="s">
        <v>43</v>
      </c>
      <c r="E458" s="96" t="s">
        <v>43</v>
      </c>
      <c r="F458" s="97" t="s">
        <v>822</v>
      </c>
      <c r="G458" s="98" t="s">
        <v>1781</v>
      </c>
      <c r="H458" s="99" t="s">
        <v>143</v>
      </c>
      <c r="I458" s="100"/>
      <c r="J458" s="101" t="s">
        <v>47</v>
      </c>
      <c r="K458" s="101" t="s">
        <v>47</v>
      </c>
      <c r="L458" s="101"/>
      <c r="M458" s="101"/>
      <c r="N458" s="101"/>
      <c r="O458" s="101"/>
      <c r="P458" s="101"/>
      <c r="Q458" s="101"/>
      <c r="R458" s="102"/>
      <c r="S458" s="103"/>
      <c r="T458" s="104">
        <v>0</v>
      </c>
      <c r="U458" s="105">
        <v>0</v>
      </c>
      <c r="V458" s="106">
        <v>0</v>
      </c>
      <c r="W458" s="105">
        <v>0</v>
      </c>
      <c r="X458" s="106">
        <v>0</v>
      </c>
      <c r="Y458" s="107">
        <v>0</v>
      </c>
      <c r="Z458" s="108"/>
      <c r="AA458" s="97"/>
      <c r="AB458" s="109"/>
      <c r="AC458" s="98"/>
      <c r="AD458" s="97"/>
      <c r="AE458" s="98"/>
      <c r="AF458" s="110"/>
      <c r="AG458" s="111"/>
      <c r="AH458" s="23" t="e">
        <f>IF(#REF!=1,IF(OR(COUNTA($D458:$G458)&lt;5,COUNTA($J458:$Q458)&lt;1),1,0),0)</f>
        <v>#REF!</v>
      </c>
      <c r="AI458" s="23" t="e">
        <f>IF(#REF!=801,IF(COUNTA(I458)=1,0,1),0)</f>
        <v>#REF!</v>
      </c>
      <c r="AJ458" s="112">
        <f t="shared" si="30"/>
        <v>0</v>
      </c>
      <c r="AK458" s="112">
        <f t="shared" si="31"/>
        <v>0</v>
      </c>
      <c r="AL458" s="112">
        <f>IF($M458="○",IF(COUNTA(#REF!)&lt;2,1,0),0)</f>
        <v>0</v>
      </c>
      <c r="AM458" s="112">
        <f t="shared" si="32"/>
        <v>0</v>
      </c>
      <c r="AN458" s="112">
        <f t="shared" si="33"/>
        <v>0</v>
      </c>
      <c r="AO458" s="112">
        <f t="shared" si="34"/>
        <v>0</v>
      </c>
      <c r="AP458" s="112">
        <f>IF($O458="○",IF(COUNTA(#REF!)&lt;5,1,0),0)</f>
        <v>0</v>
      </c>
    </row>
    <row r="459" spans="2:42" s="113" customFormat="1" ht="45" customHeight="1" x14ac:dyDescent="0.15">
      <c r="B459" s="93" t="s">
        <v>40</v>
      </c>
      <c r="C459" s="94" t="s">
        <v>1762</v>
      </c>
      <c r="D459" s="95" t="s">
        <v>43</v>
      </c>
      <c r="E459" s="96" t="s">
        <v>43</v>
      </c>
      <c r="F459" s="97" t="s">
        <v>1782</v>
      </c>
      <c r="G459" s="98" t="s">
        <v>1783</v>
      </c>
      <c r="H459" s="99" t="s">
        <v>143</v>
      </c>
      <c r="I459" s="100"/>
      <c r="J459" s="101" t="s">
        <v>47</v>
      </c>
      <c r="K459" s="101" t="s">
        <v>47</v>
      </c>
      <c r="L459" s="101"/>
      <c r="M459" s="101"/>
      <c r="N459" s="101"/>
      <c r="O459" s="101" t="s">
        <v>47</v>
      </c>
      <c r="P459" s="101"/>
      <c r="Q459" s="101"/>
      <c r="R459" s="102"/>
      <c r="S459" s="103"/>
      <c r="T459" s="104">
        <v>0</v>
      </c>
      <c r="U459" s="105">
        <v>0</v>
      </c>
      <c r="V459" s="106">
        <v>0</v>
      </c>
      <c r="W459" s="105">
        <v>0</v>
      </c>
      <c r="X459" s="106">
        <v>0</v>
      </c>
      <c r="Y459" s="107">
        <v>0</v>
      </c>
      <c r="Z459" s="108"/>
      <c r="AA459" s="97"/>
      <c r="AB459" s="109"/>
      <c r="AC459" s="98"/>
      <c r="AD459" s="97"/>
      <c r="AE459" s="98"/>
      <c r="AF459" s="110"/>
      <c r="AG459" s="111"/>
      <c r="AH459" s="23" t="e">
        <f>IF(#REF!=1,IF(OR(COUNTA($D459:$G459)&lt;5,COUNTA($J459:$Q459)&lt;1),1,0),0)</f>
        <v>#REF!</v>
      </c>
      <c r="AI459" s="23" t="e">
        <f>IF(#REF!=801,IF(COUNTA(I459)=1,0,1),0)</f>
        <v>#REF!</v>
      </c>
      <c r="AJ459" s="112">
        <f t="shared" si="30"/>
        <v>0</v>
      </c>
      <c r="AK459" s="112">
        <f t="shared" si="31"/>
        <v>0</v>
      </c>
      <c r="AL459" s="112">
        <f>IF($M459="○",IF(COUNTA(#REF!)&lt;2,1,0),0)</f>
        <v>0</v>
      </c>
      <c r="AM459" s="112">
        <f t="shared" si="32"/>
        <v>0</v>
      </c>
      <c r="AN459" s="112">
        <f t="shared" si="33"/>
        <v>0</v>
      </c>
      <c r="AO459" s="112">
        <f t="shared" si="34"/>
        <v>0</v>
      </c>
      <c r="AP459" s="112">
        <f>IF($O459="○",IF(COUNTA(#REF!)&lt;5,1,0),0)</f>
        <v>1</v>
      </c>
    </row>
    <row r="460" spans="2:42" s="113" customFormat="1" ht="45" customHeight="1" x14ac:dyDescent="0.15">
      <c r="B460" s="93" t="s">
        <v>40</v>
      </c>
      <c r="C460" s="94" t="s">
        <v>1762</v>
      </c>
      <c r="D460" s="95" t="s">
        <v>43</v>
      </c>
      <c r="E460" s="96" t="s">
        <v>43</v>
      </c>
      <c r="F460" s="97" t="s">
        <v>1784</v>
      </c>
      <c r="G460" s="98" t="s">
        <v>1785</v>
      </c>
      <c r="H460" s="99" t="s">
        <v>512</v>
      </c>
      <c r="I460" s="100"/>
      <c r="J460" s="101" t="s">
        <v>47</v>
      </c>
      <c r="K460" s="101"/>
      <c r="L460" s="101"/>
      <c r="M460" s="101"/>
      <c r="N460" s="101"/>
      <c r="O460" s="101"/>
      <c r="P460" s="101"/>
      <c r="Q460" s="101" t="s">
        <v>47</v>
      </c>
      <c r="R460" s="102"/>
      <c r="S460" s="103"/>
      <c r="T460" s="104">
        <v>3</v>
      </c>
      <c r="U460" s="105">
        <v>3</v>
      </c>
      <c r="V460" s="106">
        <v>0</v>
      </c>
      <c r="W460" s="105">
        <v>0</v>
      </c>
      <c r="X460" s="106">
        <v>0</v>
      </c>
      <c r="Y460" s="107">
        <v>0</v>
      </c>
      <c r="Z460" s="108"/>
      <c r="AA460" s="97"/>
      <c r="AB460" s="109"/>
      <c r="AC460" s="98"/>
      <c r="AD460" s="97"/>
      <c r="AE460" s="98"/>
      <c r="AF460" s="110"/>
      <c r="AG460" s="111"/>
      <c r="AH460" s="23" t="e">
        <f>IF(#REF!=1,IF(OR(COUNTA($D460:$G460)&lt;5,COUNTA($J460:$Q460)&lt;1),1,0),0)</f>
        <v>#REF!</v>
      </c>
      <c r="AI460" s="23" t="e">
        <f>IF(#REF!=801,IF(COUNTA(I460)=1,0,1),0)</f>
        <v>#REF!</v>
      </c>
      <c r="AJ460" s="112">
        <f t="shared" ref="AJ460:AJ523" si="35">IF($M460="○",IF(COUNTA($Z460:$AB460)&lt;5,1,0),0)</f>
        <v>0</v>
      </c>
      <c r="AK460" s="112">
        <f t="shared" ref="AK460:AK523" si="36">IF($N460="○",IF(COUNTA($AC460:$AE460)&lt;5,1,0),0)</f>
        <v>0</v>
      </c>
      <c r="AL460" s="112">
        <f>IF($M460="○",IF(COUNTA(#REF!)&lt;2,1,0),0)</f>
        <v>0</v>
      </c>
      <c r="AM460" s="112">
        <f t="shared" ref="AM460:AM523" si="37">IF($R460="○",IF($S460=0,1,0),0)</f>
        <v>0</v>
      </c>
      <c r="AN460" s="112">
        <f t="shared" ref="AN460:AN523" si="38">IF(M460="",0,IF(AND(M460="○",COUNTA(V460:W460)=2),0,1))</f>
        <v>0</v>
      </c>
      <c r="AO460" s="112">
        <f t="shared" ref="AO460:AO523" si="39">IF(N460="",0,IF(AND(N460="○",COUNTA(X460:Y460)=2),0,1))</f>
        <v>0</v>
      </c>
      <c r="AP460" s="112">
        <f>IF($O460="○",IF(COUNTA(#REF!)&lt;5,1,0),0)</f>
        <v>0</v>
      </c>
    </row>
    <row r="461" spans="2:42" s="113" customFormat="1" ht="45" customHeight="1" x14ac:dyDescent="0.15">
      <c r="B461" s="93" t="s">
        <v>40</v>
      </c>
      <c r="C461" s="94" t="s">
        <v>1762</v>
      </c>
      <c r="D461" s="95" t="s">
        <v>43</v>
      </c>
      <c r="E461" s="96" t="s">
        <v>43</v>
      </c>
      <c r="F461" s="97" t="s">
        <v>1786</v>
      </c>
      <c r="G461" s="98" t="s">
        <v>1787</v>
      </c>
      <c r="H461" s="99" t="s">
        <v>1654</v>
      </c>
      <c r="I461" s="100"/>
      <c r="J461" s="101" t="s">
        <v>47</v>
      </c>
      <c r="K461" s="101" t="s">
        <v>47</v>
      </c>
      <c r="L461" s="101"/>
      <c r="M461" s="101"/>
      <c r="N461" s="101"/>
      <c r="O461" s="101" t="s">
        <v>47</v>
      </c>
      <c r="P461" s="101"/>
      <c r="Q461" s="101"/>
      <c r="R461" s="102"/>
      <c r="S461" s="103"/>
      <c r="T461" s="104">
        <v>0</v>
      </c>
      <c r="U461" s="105">
        <v>0</v>
      </c>
      <c r="V461" s="106">
        <v>0</v>
      </c>
      <c r="W461" s="105">
        <v>0</v>
      </c>
      <c r="X461" s="106">
        <v>0</v>
      </c>
      <c r="Y461" s="107">
        <v>0</v>
      </c>
      <c r="Z461" s="108"/>
      <c r="AA461" s="97"/>
      <c r="AB461" s="109"/>
      <c r="AC461" s="98"/>
      <c r="AD461" s="97"/>
      <c r="AE461" s="98"/>
      <c r="AF461" s="110"/>
      <c r="AG461" s="111"/>
      <c r="AH461" s="23" t="e">
        <f>IF(#REF!=1,IF(OR(COUNTA($D461:$G461)&lt;5,COUNTA($J461:$Q461)&lt;1),1,0),0)</f>
        <v>#REF!</v>
      </c>
      <c r="AI461" s="23" t="e">
        <f>IF(#REF!=801,IF(COUNTA(I461)=1,0,1),0)</f>
        <v>#REF!</v>
      </c>
      <c r="AJ461" s="112">
        <f t="shared" si="35"/>
        <v>0</v>
      </c>
      <c r="AK461" s="112">
        <f t="shared" si="36"/>
        <v>0</v>
      </c>
      <c r="AL461" s="112">
        <f>IF($M461="○",IF(COUNTA(#REF!)&lt;2,1,0),0)</f>
        <v>0</v>
      </c>
      <c r="AM461" s="112">
        <f t="shared" si="37"/>
        <v>0</v>
      </c>
      <c r="AN461" s="112">
        <f t="shared" si="38"/>
        <v>0</v>
      </c>
      <c r="AO461" s="112">
        <f t="shared" si="39"/>
        <v>0</v>
      </c>
      <c r="AP461" s="112">
        <f>IF($O461="○",IF(COUNTA(#REF!)&lt;5,1,0),0)</f>
        <v>1</v>
      </c>
    </row>
    <row r="462" spans="2:42" s="113" customFormat="1" ht="45" customHeight="1" x14ac:dyDescent="0.15">
      <c r="B462" s="93" t="s">
        <v>40</v>
      </c>
      <c r="C462" s="94" t="s">
        <v>1762</v>
      </c>
      <c r="D462" s="95" t="s">
        <v>43</v>
      </c>
      <c r="E462" s="96" t="s">
        <v>43</v>
      </c>
      <c r="F462" s="97" t="s">
        <v>1788</v>
      </c>
      <c r="G462" s="98" t="s">
        <v>1789</v>
      </c>
      <c r="H462" s="99" t="s">
        <v>143</v>
      </c>
      <c r="I462" s="100"/>
      <c r="J462" s="101"/>
      <c r="K462" s="101" t="s">
        <v>47</v>
      </c>
      <c r="L462" s="101"/>
      <c r="M462" s="101"/>
      <c r="N462" s="101"/>
      <c r="O462" s="101" t="s">
        <v>47</v>
      </c>
      <c r="P462" s="101"/>
      <c r="Q462" s="101"/>
      <c r="R462" s="102"/>
      <c r="S462" s="103"/>
      <c r="T462" s="104">
        <v>0</v>
      </c>
      <c r="U462" s="105">
        <v>0</v>
      </c>
      <c r="V462" s="106">
        <v>0</v>
      </c>
      <c r="W462" s="105">
        <v>0</v>
      </c>
      <c r="X462" s="106">
        <v>0</v>
      </c>
      <c r="Y462" s="107">
        <v>0</v>
      </c>
      <c r="Z462" s="108"/>
      <c r="AA462" s="97"/>
      <c r="AB462" s="109"/>
      <c r="AC462" s="98"/>
      <c r="AD462" s="97"/>
      <c r="AE462" s="98"/>
      <c r="AF462" s="110"/>
      <c r="AG462" s="111"/>
      <c r="AH462" s="23" t="e">
        <f>IF(#REF!=1,IF(OR(COUNTA($D462:$G462)&lt;5,COUNTA($J462:$Q462)&lt;1),1,0),0)</f>
        <v>#REF!</v>
      </c>
      <c r="AI462" s="23" t="e">
        <f>IF(#REF!=801,IF(COUNTA(I462)=1,0,1),0)</f>
        <v>#REF!</v>
      </c>
      <c r="AJ462" s="112">
        <f t="shared" si="35"/>
        <v>0</v>
      </c>
      <c r="AK462" s="112">
        <f t="shared" si="36"/>
        <v>0</v>
      </c>
      <c r="AL462" s="112">
        <f>IF($M462="○",IF(COUNTA(#REF!)&lt;2,1,0),0)</f>
        <v>0</v>
      </c>
      <c r="AM462" s="112">
        <f t="shared" si="37"/>
        <v>0</v>
      </c>
      <c r="AN462" s="112">
        <f t="shared" si="38"/>
        <v>0</v>
      </c>
      <c r="AO462" s="112">
        <f t="shared" si="39"/>
        <v>0</v>
      </c>
      <c r="AP462" s="112">
        <f>IF($O462="○",IF(COUNTA(#REF!)&lt;5,1,0),0)</f>
        <v>1</v>
      </c>
    </row>
    <row r="463" spans="2:42" s="113" customFormat="1" ht="45" customHeight="1" x14ac:dyDescent="0.15">
      <c r="B463" s="93" t="s">
        <v>40</v>
      </c>
      <c r="C463" s="94" t="s">
        <v>1762</v>
      </c>
      <c r="D463" s="95" t="s">
        <v>43</v>
      </c>
      <c r="E463" s="96" t="s">
        <v>43</v>
      </c>
      <c r="F463" s="97" t="s">
        <v>1333</v>
      </c>
      <c r="G463" s="98" t="s">
        <v>1334</v>
      </c>
      <c r="H463" s="99" t="s">
        <v>227</v>
      </c>
      <c r="I463" s="100"/>
      <c r="J463" s="101" t="s">
        <v>47</v>
      </c>
      <c r="K463" s="101" t="s">
        <v>47</v>
      </c>
      <c r="L463" s="101"/>
      <c r="M463" s="101"/>
      <c r="N463" s="101"/>
      <c r="O463" s="101" t="s">
        <v>47</v>
      </c>
      <c r="P463" s="101"/>
      <c r="Q463" s="101"/>
      <c r="R463" s="102"/>
      <c r="S463" s="103"/>
      <c r="T463" s="104">
        <v>0</v>
      </c>
      <c r="U463" s="105">
        <v>0</v>
      </c>
      <c r="V463" s="106">
        <v>0</v>
      </c>
      <c r="W463" s="105">
        <v>0</v>
      </c>
      <c r="X463" s="106">
        <v>0</v>
      </c>
      <c r="Y463" s="107">
        <v>0</v>
      </c>
      <c r="Z463" s="108"/>
      <c r="AA463" s="97"/>
      <c r="AB463" s="109"/>
      <c r="AC463" s="98"/>
      <c r="AD463" s="97"/>
      <c r="AE463" s="98"/>
      <c r="AF463" s="110"/>
      <c r="AG463" s="111"/>
      <c r="AH463" s="23" t="e">
        <f>IF(#REF!=1,IF(OR(COUNTA($D463:$G463)&lt;5,COUNTA($J463:$Q463)&lt;1),1,0),0)</f>
        <v>#REF!</v>
      </c>
      <c r="AI463" s="23" t="e">
        <f>IF(#REF!=801,IF(COUNTA(I463)=1,0,1),0)</f>
        <v>#REF!</v>
      </c>
      <c r="AJ463" s="112">
        <f t="shared" si="35"/>
        <v>0</v>
      </c>
      <c r="AK463" s="112">
        <f t="shared" si="36"/>
        <v>0</v>
      </c>
      <c r="AL463" s="112">
        <f>IF($M463="○",IF(COUNTA(#REF!)&lt;2,1,0),0)</f>
        <v>0</v>
      </c>
      <c r="AM463" s="112">
        <f t="shared" si="37"/>
        <v>0</v>
      </c>
      <c r="AN463" s="112">
        <f t="shared" si="38"/>
        <v>0</v>
      </c>
      <c r="AO463" s="112">
        <f t="shared" si="39"/>
        <v>0</v>
      </c>
      <c r="AP463" s="112">
        <f>IF($O463="○",IF(COUNTA(#REF!)&lt;5,1,0),0)</f>
        <v>1</v>
      </c>
    </row>
    <row r="464" spans="2:42" s="113" customFormat="1" ht="45" customHeight="1" x14ac:dyDescent="0.15">
      <c r="B464" s="93" t="s">
        <v>40</v>
      </c>
      <c r="C464" s="94" t="s">
        <v>1762</v>
      </c>
      <c r="D464" s="95" t="s">
        <v>43</v>
      </c>
      <c r="E464" s="96" t="s">
        <v>43</v>
      </c>
      <c r="F464" s="97" t="s">
        <v>1790</v>
      </c>
      <c r="G464" s="98" t="s">
        <v>426</v>
      </c>
      <c r="H464" s="99" t="s">
        <v>227</v>
      </c>
      <c r="I464" s="100"/>
      <c r="J464" s="101" t="s">
        <v>47</v>
      </c>
      <c r="K464" s="101" t="s">
        <v>47</v>
      </c>
      <c r="L464" s="101"/>
      <c r="M464" s="101"/>
      <c r="N464" s="101"/>
      <c r="O464" s="101" t="s">
        <v>47</v>
      </c>
      <c r="P464" s="101"/>
      <c r="Q464" s="101"/>
      <c r="R464" s="102"/>
      <c r="S464" s="103"/>
      <c r="T464" s="104">
        <v>0</v>
      </c>
      <c r="U464" s="105">
        <v>0</v>
      </c>
      <c r="V464" s="106">
        <v>0</v>
      </c>
      <c r="W464" s="105">
        <v>0</v>
      </c>
      <c r="X464" s="106">
        <v>0</v>
      </c>
      <c r="Y464" s="107">
        <v>0</v>
      </c>
      <c r="Z464" s="108"/>
      <c r="AA464" s="97"/>
      <c r="AB464" s="109"/>
      <c r="AC464" s="98"/>
      <c r="AD464" s="97"/>
      <c r="AE464" s="98"/>
      <c r="AF464" s="110"/>
      <c r="AG464" s="111"/>
      <c r="AH464" s="23" t="e">
        <f>IF(#REF!=1,IF(OR(COUNTA($D464:$G464)&lt;5,COUNTA($J464:$Q464)&lt;1),1,0),0)</f>
        <v>#REF!</v>
      </c>
      <c r="AI464" s="23" t="e">
        <f>IF(#REF!=801,IF(COUNTA(I464)=1,0,1),0)</f>
        <v>#REF!</v>
      </c>
      <c r="AJ464" s="112">
        <f t="shared" si="35"/>
        <v>0</v>
      </c>
      <c r="AK464" s="112">
        <f t="shared" si="36"/>
        <v>0</v>
      </c>
      <c r="AL464" s="112">
        <f>IF($M464="○",IF(COUNTA(#REF!)&lt;2,1,0),0)</f>
        <v>0</v>
      </c>
      <c r="AM464" s="112">
        <f t="shared" si="37"/>
        <v>0</v>
      </c>
      <c r="AN464" s="112">
        <f t="shared" si="38"/>
        <v>0</v>
      </c>
      <c r="AO464" s="112">
        <f t="shared" si="39"/>
        <v>0</v>
      </c>
      <c r="AP464" s="112">
        <f>IF($O464="○",IF(COUNTA(#REF!)&lt;5,1,0),0)</f>
        <v>1</v>
      </c>
    </row>
    <row r="465" spans="2:42" s="113" customFormat="1" ht="45" customHeight="1" x14ac:dyDescent="0.15">
      <c r="B465" s="93" t="s">
        <v>40</v>
      </c>
      <c r="C465" s="94" t="s">
        <v>1762</v>
      </c>
      <c r="D465" s="95" t="s">
        <v>43</v>
      </c>
      <c r="E465" s="96" t="s">
        <v>43</v>
      </c>
      <c r="F465" s="97" t="s">
        <v>1325</v>
      </c>
      <c r="G465" s="98" t="s">
        <v>1326</v>
      </c>
      <c r="H465" s="99" t="s">
        <v>1070</v>
      </c>
      <c r="I465" s="100"/>
      <c r="J465" s="101" t="s">
        <v>47</v>
      </c>
      <c r="K465" s="101" t="s">
        <v>47</v>
      </c>
      <c r="L465" s="101"/>
      <c r="M465" s="101"/>
      <c r="N465" s="101"/>
      <c r="O465" s="101" t="s">
        <v>47</v>
      </c>
      <c r="P465" s="101"/>
      <c r="Q465" s="101"/>
      <c r="R465" s="102"/>
      <c r="S465" s="103"/>
      <c r="T465" s="104">
        <v>0</v>
      </c>
      <c r="U465" s="105">
        <v>0</v>
      </c>
      <c r="V465" s="106">
        <v>0</v>
      </c>
      <c r="W465" s="105">
        <v>0</v>
      </c>
      <c r="X465" s="106">
        <v>0</v>
      </c>
      <c r="Y465" s="107">
        <v>0</v>
      </c>
      <c r="Z465" s="108"/>
      <c r="AA465" s="97"/>
      <c r="AB465" s="109"/>
      <c r="AC465" s="98"/>
      <c r="AD465" s="97"/>
      <c r="AE465" s="98"/>
      <c r="AF465" s="110"/>
      <c r="AG465" s="111"/>
      <c r="AH465" s="23" t="e">
        <f>IF(#REF!=1,IF(OR(COUNTA($D465:$G465)&lt;5,COUNTA($J465:$Q465)&lt;1),1,0),0)</f>
        <v>#REF!</v>
      </c>
      <c r="AI465" s="23" t="e">
        <f>IF(#REF!=801,IF(COUNTA(I465)=1,0,1),0)</f>
        <v>#REF!</v>
      </c>
      <c r="AJ465" s="112">
        <f t="shared" si="35"/>
        <v>0</v>
      </c>
      <c r="AK465" s="112">
        <f t="shared" si="36"/>
        <v>0</v>
      </c>
      <c r="AL465" s="112">
        <f>IF($M465="○",IF(COUNTA(#REF!)&lt;2,1,0),0)</f>
        <v>0</v>
      </c>
      <c r="AM465" s="112">
        <f t="shared" si="37"/>
        <v>0</v>
      </c>
      <c r="AN465" s="112">
        <f t="shared" si="38"/>
        <v>0</v>
      </c>
      <c r="AO465" s="112">
        <f t="shared" si="39"/>
        <v>0</v>
      </c>
      <c r="AP465" s="112">
        <f>IF($O465="○",IF(COUNTA(#REF!)&lt;5,1,0),0)</f>
        <v>1</v>
      </c>
    </row>
    <row r="466" spans="2:42" s="113" customFormat="1" ht="45" customHeight="1" x14ac:dyDescent="0.15">
      <c r="B466" s="93" t="s">
        <v>40</v>
      </c>
      <c r="C466" s="94" t="s">
        <v>1762</v>
      </c>
      <c r="D466" s="95" t="s">
        <v>43</v>
      </c>
      <c r="E466" s="96" t="s">
        <v>43</v>
      </c>
      <c r="F466" s="97" t="s">
        <v>1791</v>
      </c>
      <c r="G466" s="98" t="s">
        <v>1792</v>
      </c>
      <c r="H466" s="99" t="s">
        <v>46</v>
      </c>
      <c r="I466" s="100"/>
      <c r="J466" s="101" t="s">
        <v>47</v>
      </c>
      <c r="K466" s="101" t="s">
        <v>47</v>
      </c>
      <c r="L466" s="101"/>
      <c r="M466" s="101"/>
      <c r="N466" s="101"/>
      <c r="O466" s="101" t="s">
        <v>47</v>
      </c>
      <c r="P466" s="101"/>
      <c r="Q466" s="101"/>
      <c r="R466" s="102"/>
      <c r="S466" s="103"/>
      <c r="T466" s="104">
        <v>0</v>
      </c>
      <c r="U466" s="105">
        <v>0</v>
      </c>
      <c r="V466" s="106">
        <v>0</v>
      </c>
      <c r="W466" s="105">
        <v>0</v>
      </c>
      <c r="X466" s="106">
        <v>0</v>
      </c>
      <c r="Y466" s="107">
        <v>0</v>
      </c>
      <c r="Z466" s="108"/>
      <c r="AA466" s="97"/>
      <c r="AB466" s="109"/>
      <c r="AC466" s="98"/>
      <c r="AD466" s="97"/>
      <c r="AE466" s="98"/>
      <c r="AF466" s="110"/>
      <c r="AG466" s="111"/>
      <c r="AH466" s="23" t="e">
        <f>IF(#REF!=1,IF(OR(COUNTA($D466:$G466)&lt;5,COUNTA($J466:$Q466)&lt;1),1,0),0)</f>
        <v>#REF!</v>
      </c>
      <c r="AI466" s="23" t="e">
        <f>IF(#REF!=801,IF(COUNTA(I466)=1,0,1),0)</f>
        <v>#REF!</v>
      </c>
      <c r="AJ466" s="112">
        <f t="shared" si="35"/>
        <v>0</v>
      </c>
      <c r="AK466" s="112">
        <f t="shared" si="36"/>
        <v>0</v>
      </c>
      <c r="AL466" s="112">
        <f>IF($M466="○",IF(COUNTA(#REF!)&lt;2,1,0),0)</f>
        <v>0</v>
      </c>
      <c r="AM466" s="112">
        <f t="shared" si="37"/>
        <v>0</v>
      </c>
      <c r="AN466" s="112">
        <f t="shared" si="38"/>
        <v>0</v>
      </c>
      <c r="AO466" s="112">
        <f t="shared" si="39"/>
        <v>0</v>
      </c>
      <c r="AP466" s="112">
        <f>IF($O466="○",IF(COUNTA(#REF!)&lt;5,1,0),0)</f>
        <v>1</v>
      </c>
    </row>
    <row r="467" spans="2:42" s="113" customFormat="1" ht="45" customHeight="1" x14ac:dyDescent="0.15">
      <c r="B467" s="93" t="s">
        <v>40</v>
      </c>
      <c r="C467" s="94" t="s">
        <v>1762</v>
      </c>
      <c r="D467" s="95" t="s">
        <v>43</v>
      </c>
      <c r="E467" s="96" t="s">
        <v>43</v>
      </c>
      <c r="F467" s="97" t="s">
        <v>1793</v>
      </c>
      <c r="G467" s="98" t="s">
        <v>1794</v>
      </c>
      <c r="H467" s="99" t="s">
        <v>143</v>
      </c>
      <c r="I467" s="100"/>
      <c r="J467" s="101" t="s">
        <v>47</v>
      </c>
      <c r="K467" s="101"/>
      <c r="L467" s="101"/>
      <c r="M467" s="101"/>
      <c r="N467" s="101"/>
      <c r="O467" s="101"/>
      <c r="P467" s="101"/>
      <c r="Q467" s="101"/>
      <c r="R467" s="102"/>
      <c r="S467" s="103"/>
      <c r="T467" s="104">
        <v>0</v>
      </c>
      <c r="U467" s="105">
        <v>0</v>
      </c>
      <c r="V467" s="106">
        <v>0</v>
      </c>
      <c r="W467" s="105">
        <v>0</v>
      </c>
      <c r="X467" s="106">
        <v>0</v>
      </c>
      <c r="Y467" s="107">
        <v>0</v>
      </c>
      <c r="Z467" s="108"/>
      <c r="AA467" s="97"/>
      <c r="AB467" s="109"/>
      <c r="AC467" s="98"/>
      <c r="AD467" s="97"/>
      <c r="AE467" s="98"/>
      <c r="AF467" s="110"/>
      <c r="AG467" s="111"/>
      <c r="AH467" s="23" t="e">
        <f>IF(#REF!=1,IF(OR(COUNTA($D467:$G467)&lt;5,COUNTA($J467:$Q467)&lt;1),1,0),0)</f>
        <v>#REF!</v>
      </c>
      <c r="AI467" s="23" t="e">
        <f>IF(#REF!=801,IF(COUNTA(I467)=1,0,1),0)</f>
        <v>#REF!</v>
      </c>
      <c r="AJ467" s="112">
        <f t="shared" si="35"/>
        <v>0</v>
      </c>
      <c r="AK467" s="112">
        <f t="shared" si="36"/>
        <v>0</v>
      </c>
      <c r="AL467" s="112">
        <f>IF($M467="○",IF(COUNTA(#REF!)&lt;2,1,0),0)</f>
        <v>0</v>
      </c>
      <c r="AM467" s="112">
        <f t="shared" si="37"/>
        <v>0</v>
      </c>
      <c r="AN467" s="112">
        <f t="shared" si="38"/>
        <v>0</v>
      </c>
      <c r="AO467" s="112">
        <f t="shared" si="39"/>
        <v>0</v>
      </c>
      <c r="AP467" s="112">
        <f>IF($O467="○",IF(COUNTA(#REF!)&lt;5,1,0),0)</f>
        <v>0</v>
      </c>
    </row>
    <row r="468" spans="2:42" s="113" customFormat="1" ht="45" customHeight="1" x14ac:dyDescent="0.15">
      <c r="B468" s="93" t="s">
        <v>40</v>
      </c>
      <c r="C468" s="94" t="s">
        <v>1762</v>
      </c>
      <c r="D468" s="95" t="s">
        <v>43</v>
      </c>
      <c r="E468" s="96" t="s">
        <v>43</v>
      </c>
      <c r="F468" s="97" t="s">
        <v>1795</v>
      </c>
      <c r="G468" s="98" t="s">
        <v>1796</v>
      </c>
      <c r="H468" s="99" t="s">
        <v>906</v>
      </c>
      <c r="I468" s="100"/>
      <c r="J468" s="101"/>
      <c r="K468" s="101" t="s">
        <v>47</v>
      </c>
      <c r="L468" s="101"/>
      <c r="M468" s="101"/>
      <c r="N468" s="101"/>
      <c r="O468" s="101"/>
      <c r="P468" s="101"/>
      <c r="Q468" s="101"/>
      <c r="R468" s="102"/>
      <c r="S468" s="103"/>
      <c r="T468" s="104">
        <v>0</v>
      </c>
      <c r="U468" s="105">
        <v>0</v>
      </c>
      <c r="V468" s="106">
        <v>0</v>
      </c>
      <c r="W468" s="105">
        <v>0</v>
      </c>
      <c r="X468" s="106">
        <v>0</v>
      </c>
      <c r="Y468" s="107">
        <v>0</v>
      </c>
      <c r="Z468" s="108"/>
      <c r="AA468" s="97"/>
      <c r="AB468" s="109"/>
      <c r="AC468" s="98"/>
      <c r="AD468" s="97"/>
      <c r="AE468" s="98"/>
      <c r="AF468" s="110"/>
      <c r="AG468" s="111"/>
      <c r="AH468" s="23" t="e">
        <f>IF(#REF!=1,IF(OR(COUNTA($D468:$G468)&lt;5,COUNTA($J468:$Q468)&lt;1),1,0),0)</f>
        <v>#REF!</v>
      </c>
      <c r="AI468" s="23" t="e">
        <f>IF(#REF!=801,IF(COUNTA(I468)=1,0,1),0)</f>
        <v>#REF!</v>
      </c>
      <c r="AJ468" s="112">
        <f t="shared" si="35"/>
        <v>0</v>
      </c>
      <c r="AK468" s="112">
        <f t="shared" si="36"/>
        <v>0</v>
      </c>
      <c r="AL468" s="112">
        <f>IF($M468="○",IF(COUNTA(#REF!)&lt;2,1,0),0)</f>
        <v>0</v>
      </c>
      <c r="AM468" s="112">
        <f t="shared" si="37"/>
        <v>0</v>
      </c>
      <c r="AN468" s="112">
        <f t="shared" si="38"/>
        <v>0</v>
      </c>
      <c r="AO468" s="112">
        <f t="shared" si="39"/>
        <v>0</v>
      </c>
      <c r="AP468" s="112">
        <f>IF($O468="○",IF(COUNTA(#REF!)&lt;5,1,0),0)</f>
        <v>0</v>
      </c>
    </row>
    <row r="469" spans="2:42" s="113" customFormat="1" ht="45" customHeight="1" x14ac:dyDescent="0.15">
      <c r="B469" s="93" t="s">
        <v>40</v>
      </c>
      <c r="C469" s="94" t="s">
        <v>1797</v>
      </c>
      <c r="D469" s="95" t="s">
        <v>43</v>
      </c>
      <c r="E469" s="96" t="s">
        <v>43</v>
      </c>
      <c r="F469" s="97" t="s">
        <v>1798</v>
      </c>
      <c r="G469" s="98" t="s">
        <v>1799</v>
      </c>
      <c r="H469" s="99" t="s">
        <v>46</v>
      </c>
      <c r="I469" s="100"/>
      <c r="J469" s="101" t="s">
        <v>47</v>
      </c>
      <c r="K469" s="101" t="s">
        <v>47</v>
      </c>
      <c r="L469" s="101" t="s">
        <v>47</v>
      </c>
      <c r="M469" s="101" t="s">
        <v>47</v>
      </c>
      <c r="N469" s="101"/>
      <c r="O469" s="101" t="s">
        <v>47</v>
      </c>
      <c r="P469" s="101"/>
      <c r="Q469" s="101" t="s">
        <v>47</v>
      </c>
      <c r="R469" s="102"/>
      <c r="S469" s="103"/>
      <c r="T469" s="104">
        <v>3</v>
      </c>
      <c r="U469" s="105">
        <v>5</v>
      </c>
      <c r="V469" s="106">
        <v>3</v>
      </c>
      <c r="W469" s="105">
        <v>5</v>
      </c>
      <c r="X469" s="106">
        <v>0</v>
      </c>
      <c r="Y469" s="107">
        <v>0</v>
      </c>
      <c r="Z469" s="108" t="s">
        <v>48</v>
      </c>
      <c r="AA469" s="97" t="s">
        <v>1800</v>
      </c>
      <c r="AB469" s="109" t="s">
        <v>1801</v>
      </c>
      <c r="AC469" s="98"/>
      <c r="AD469" s="97"/>
      <c r="AE469" s="98"/>
      <c r="AF469" s="110"/>
      <c r="AG469" s="111"/>
      <c r="AH469" s="23" t="e">
        <f>IF(#REF!=1,IF(OR(COUNTA($D469:$G469)&lt;5,COUNTA($J469:$Q469)&lt;1),1,0),0)</f>
        <v>#REF!</v>
      </c>
      <c r="AI469" s="23" t="e">
        <f>IF(#REF!=801,IF(COUNTA(I469)=1,0,1),0)</f>
        <v>#REF!</v>
      </c>
      <c r="AJ469" s="112">
        <f t="shared" si="35"/>
        <v>1</v>
      </c>
      <c r="AK469" s="112">
        <f t="shared" si="36"/>
        <v>0</v>
      </c>
      <c r="AL469" s="112">
        <f>IF($M469="○",IF(COUNTA(#REF!)&lt;2,1,0),0)</f>
        <v>1</v>
      </c>
      <c r="AM469" s="112">
        <f t="shared" si="37"/>
        <v>0</v>
      </c>
      <c r="AN469" s="112">
        <f t="shared" si="38"/>
        <v>0</v>
      </c>
      <c r="AO469" s="112">
        <f t="shared" si="39"/>
        <v>0</v>
      </c>
      <c r="AP469" s="112">
        <f>IF($O469="○",IF(COUNTA(#REF!)&lt;5,1,0),0)</f>
        <v>1</v>
      </c>
    </row>
    <row r="470" spans="2:42" s="113" customFormat="1" ht="45" customHeight="1" x14ac:dyDescent="0.15">
      <c r="B470" s="93" t="s">
        <v>40</v>
      </c>
      <c r="C470" s="94" t="s">
        <v>1797</v>
      </c>
      <c r="D470" s="95" t="s">
        <v>43</v>
      </c>
      <c r="E470" s="96" t="s">
        <v>43</v>
      </c>
      <c r="F470" s="97" t="s">
        <v>1802</v>
      </c>
      <c r="G470" s="98" t="s">
        <v>1803</v>
      </c>
      <c r="H470" s="99" t="s">
        <v>114</v>
      </c>
      <c r="I470" s="100"/>
      <c r="J470" s="101" t="s">
        <v>47</v>
      </c>
      <c r="K470" s="101" t="s">
        <v>47</v>
      </c>
      <c r="L470" s="101"/>
      <c r="M470" s="101"/>
      <c r="N470" s="101"/>
      <c r="O470" s="101" t="s">
        <v>47</v>
      </c>
      <c r="P470" s="101"/>
      <c r="Q470" s="101"/>
      <c r="R470" s="102"/>
      <c r="S470" s="103"/>
      <c r="T470" s="104">
        <v>0</v>
      </c>
      <c r="U470" s="105">
        <v>0</v>
      </c>
      <c r="V470" s="106">
        <v>0</v>
      </c>
      <c r="W470" s="105">
        <v>0</v>
      </c>
      <c r="X470" s="106">
        <v>0</v>
      </c>
      <c r="Y470" s="107">
        <v>0</v>
      </c>
      <c r="Z470" s="108"/>
      <c r="AA470" s="97"/>
      <c r="AB470" s="109"/>
      <c r="AC470" s="98"/>
      <c r="AD470" s="97"/>
      <c r="AE470" s="98"/>
      <c r="AF470" s="110"/>
      <c r="AG470" s="111"/>
      <c r="AH470" s="23" t="e">
        <f>IF(#REF!=1,IF(OR(COUNTA($D470:$G470)&lt;5,COUNTA($J470:$Q470)&lt;1),1,0),0)</f>
        <v>#REF!</v>
      </c>
      <c r="AI470" s="23" t="e">
        <f>IF(#REF!=801,IF(COUNTA(I470)=1,0,1),0)</f>
        <v>#REF!</v>
      </c>
      <c r="AJ470" s="112">
        <f t="shared" si="35"/>
        <v>0</v>
      </c>
      <c r="AK470" s="112">
        <f t="shared" si="36"/>
        <v>0</v>
      </c>
      <c r="AL470" s="112">
        <f>IF($M470="○",IF(COUNTA(#REF!)&lt;2,1,0),0)</f>
        <v>0</v>
      </c>
      <c r="AM470" s="112">
        <f t="shared" si="37"/>
        <v>0</v>
      </c>
      <c r="AN470" s="112">
        <f t="shared" si="38"/>
        <v>0</v>
      </c>
      <c r="AO470" s="112">
        <f t="shared" si="39"/>
        <v>0</v>
      </c>
      <c r="AP470" s="112">
        <f>IF($O470="○",IF(COUNTA(#REF!)&lt;5,1,0),0)</f>
        <v>1</v>
      </c>
    </row>
    <row r="471" spans="2:42" s="113" customFormat="1" ht="45" customHeight="1" x14ac:dyDescent="0.15">
      <c r="B471" s="93" t="s">
        <v>40</v>
      </c>
      <c r="C471" s="94" t="s">
        <v>1797</v>
      </c>
      <c r="D471" s="95" t="s">
        <v>43</v>
      </c>
      <c r="E471" s="96" t="s">
        <v>43</v>
      </c>
      <c r="F471" s="97" t="s">
        <v>1804</v>
      </c>
      <c r="G471" s="98" t="s">
        <v>1805</v>
      </c>
      <c r="H471" s="99" t="s">
        <v>143</v>
      </c>
      <c r="I471" s="100"/>
      <c r="J471" s="101" t="s">
        <v>47</v>
      </c>
      <c r="K471" s="101" t="s">
        <v>47</v>
      </c>
      <c r="L471" s="101" t="s">
        <v>47</v>
      </c>
      <c r="M471" s="101" t="s">
        <v>47</v>
      </c>
      <c r="N471" s="101"/>
      <c r="O471" s="101" t="s">
        <v>47</v>
      </c>
      <c r="P471" s="101"/>
      <c r="Q471" s="101"/>
      <c r="R471" s="102"/>
      <c r="S471" s="103"/>
      <c r="T471" s="104">
        <v>0</v>
      </c>
      <c r="U471" s="105">
        <v>6</v>
      </c>
      <c r="V471" s="106">
        <v>0</v>
      </c>
      <c r="W471" s="105">
        <v>6</v>
      </c>
      <c r="X471" s="106">
        <v>0</v>
      </c>
      <c r="Y471" s="107">
        <v>0</v>
      </c>
      <c r="Z471" s="108" t="s">
        <v>48</v>
      </c>
      <c r="AA471" s="97" t="s">
        <v>868</v>
      </c>
      <c r="AB471" s="109" t="s">
        <v>1806</v>
      </c>
      <c r="AC471" s="98"/>
      <c r="AD471" s="97"/>
      <c r="AE471" s="98"/>
      <c r="AF471" s="110"/>
      <c r="AG471" s="111"/>
      <c r="AH471" s="23" t="e">
        <f>IF(#REF!=1,IF(OR(COUNTA($D471:$G471)&lt;5,COUNTA($J471:$Q471)&lt;1),1,0),0)</f>
        <v>#REF!</v>
      </c>
      <c r="AI471" s="23" t="e">
        <f>IF(#REF!=801,IF(COUNTA(I471)=1,0,1),0)</f>
        <v>#REF!</v>
      </c>
      <c r="AJ471" s="112">
        <f t="shared" si="35"/>
        <v>1</v>
      </c>
      <c r="AK471" s="112">
        <f t="shared" si="36"/>
        <v>0</v>
      </c>
      <c r="AL471" s="112">
        <f>IF($M471="○",IF(COUNTA(#REF!)&lt;2,1,0),0)</f>
        <v>1</v>
      </c>
      <c r="AM471" s="112">
        <f t="shared" si="37"/>
        <v>0</v>
      </c>
      <c r="AN471" s="112">
        <f t="shared" si="38"/>
        <v>0</v>
      </c>
      <c r="AO471" s="112">
        <f t="shared" si="39"/>
        <v>0</v>
      </c>
      <c r="AP471" s="112">
        <f>IF($O471="○",IF(COUNTA(#REF!)&lt;5,1,0),0)</f>
        <v>1</v>
      </c>
    </row>
    <row r="472" spans="2:42" s="113" customFormat="1" ht="45" customHeight="1" x14ac:dyDescent="0.15">
      <c r="B472" s="93" t="s">
        <v>40</v>
      </c>
      <c r="C472" s="94" t="s">
        <v>1797</v>
      </c>
      <c r="D472" s="95" t="s">
        <v>43</v>
      </c>
      <c r="E472" s="96" t="s">
        <v>43</v>
      </c>
      <c r="F472" s="97" t="s">
        <v>1807</v>
      </c>
      <c r="G472" s="98" t="s">
        <v>1808</v>
      </c>
      <c r="H472" s="99" t="s">
        <v>644</v>
      </c>
      <c r="I472" s="100"/>
      <c r="J472" s="101" t="s">
        <v>47</v>
      </c>
      <c r="K472" s="101" t="s">
        <v>47</v>
      </c>
      <c r="L472" s="101" t="s">
        <v>47</v>
      </c>
      <c r="M472" s="101" t="s">
        <v>47</v>
      </c>
      <c r="N472" s="101"/>
      <c r="O472" s="101" t="s">
        <v>47</v>
      </c>
      <c r="P472" s="101"/>
      <c r="Q472" s="101"/>
      <c r="R472" s="102"/>
      <c r="S472" s="103"/>
      <c r="T472" s="104">
        <v>0</v>
      </c>
      <c r="U472" s="105">
        <v>2</v>
      </c>
      <c r="V472" s="106">
        <v>0</v>
      </c>
      <c r="W472" s="105">
        <v>2</v>
      </c>
      <c r="X472" s="106">
        <v>0</v>
      </c>
      <c r="Y472" s="107">
        <v>0</v>
      </c>
      <c r="Z472" s="108" t="s">
        <v>48</v>
      </c>
      <c r="AA472" s="97" t="s">
        <v>1809</v>
      </c>
      <c r="AB472" s="109" t="s">
        <v>1810</v>
      </c>
      <c r="AC472" s="98"/>
      <c r="AD472" s="97"/>
      <c r="AE472" s="98"/>
      <c r="AF472" s="110"/>
      <c r="AG472" s="111"/>
      <c r="AH472" s="23" t="e">
        <f>IF(#REF!=1,IF(OR(COUNTA($D472:$G472)&lt;5,COUNTA($J472:$Q472)&lt;1),1,0),0)</f>
        <v>#REF!</v>
      </c>
      <c r="AI472" s="23" t="e">
        <f>IF(#REF!=801,IF(COUNTA(I472)=1,0,1),0)</f>
        <v>#REF!</v>
      </c>
      <c r="AJ472" s="112">
        <f t="shared" si="35"/>
        <v>1</v>
      </c>
      <c r="AK472" s="112">
        <f t="shared" si="36"/>
        <v>0</v>
      </c>
      <c r="AL472" s="112">
        <f>IF($M472="○",IF(COUNTA(#REF!)&lt;2,1,0),0)</f>
        <v>1</v>
      </c>
      <c r="AM472" s="112">
        <f t="shared" si="37"/>
        <v>0</v>
      </c>
      <c r="AN472" s="112">
        <f t="shared" si="38"/>
        <v>0</v>
      </c>
      <c r="AO472" s="112">
        <f t="shared" si="39"/>
        <v>0</v>
      </c>
      <c r="AP472" s="112">
        <f>IF($O472="○",IF(COUNTA(#REF!)&lt;5,1,0),0)</f>
        <v>1</v>
      </c>
    </row>
    <row r="473" spans="2:42" s="113" customFormat="1" ht="45" customHeight="1" x14ac:dyDescent="0.15">
      <c r="B473" s="93" t="s">
        <v>40</v>
      </c>
      <c r="C473" s="94" t="s">
        <v>1797</v>
      </c>
      <c r="D473" s="95" t="s">
        <v>43</v>
      </c>
      <c r="E473" s="96" t="s">
        <v>43</v>
      </c>
      <c r="F473" s="97" t="s">
        <v>1811</v>
      </c>
      <c r="G473" s="98" t="s">
        <v>1812</v>
      </c>
      <c r="H473" s="99" t="s">
        <v>114</v>
      </c>
      <c r="I473" s="100"/>
      <c r="J473" s="101" t="s">
        <v>47</v>
      </c>
      <c r="K473" s="101" t="s">
        <v>47</v>
      </c>
      <c r="L473" s="101" t="s">
        <v>47</v>
      </c>
      <c r="M473" s="101" t="s">
        <v>47</v>
      </c>
      <c r="N473" s="101"/>
      <c r="O473" s="101" t="s">
        <v>47</v>
      </c>
      <c r="P473" s="101"/>
      <c r="Q473" s="101" t="s">
        <v>47</v>
      </c>
      <c r="R473" s="102"/>
      <c r="S473" s="103"/>
      <c r="T473" s="104">
        <v>3</v>
      </c>
      <c r="U473" s="105">
        <v>0</v>
      </c>
      <c r="V473" s="106">
        <v>3</v>
      </c>
      <c r="W473" s="105">
        <v>0</v>
      </c>
      <c r="X473" s="106">
        <v>0</v>
      </c>
      <c r="Y473" s="107">
        <v>0</v>
      </c>
      <c r="Z473" s="108" t="s">
        <v>48</v>
      </c>
      <c r="AA473" s="97" t="s">
        <v>48</v>
      </c>
      <c r="AB473" s="109" t="s">
        <v>132</v>
      </c>
      <c r="AC473" s="98"/>
      <c r="AD473" s="97"/>
      <c r="AE473" s="98"/>
      <c r="AF473" s="110"/>
      <c r="AG473" s="111"/>
      <c r="AH473" s="23" t="e">
        <f>IF(#REF!=1,IF(OR(COUNTA($D473:$G473)&lt;5,COUNTA($J473:$Q473)&lt;1),1,0),0)</f>
        <v>#REF!</v>
      </c>
      <c r="AI473" s="23" t="e">
        <f>IF(#REF!=801,IF(COUNTA(I473)=1,0,1),0)</f>
        <v>#REF!</v>
      </c>
      <c r="AJ473" s="112">
        <f t="shared" si="35"/>
        <v>1</v>
      </c>
      <c r="AK473" s="112">
        <f t="shared" si="36"/>
        <v>0</v>
      </c>
      <c r="AL473" s="112">
        <f>IF($M473="○",IF(COUNTA(#REF!)&lt;2,1,0),0)</f>
        <v>1</v>
      </c>
      <c r="AM473" s="112">
        <f t="shared" si="37"/>
        <v>0</v>
      </c>
      <c r="AN473" s="112">
        <f t="shared" si="38"/>
        <v>0</v>
      </c>
      <c r="AO473" s="112">
        <f t="shared" si="39"/>
        <v>0</v>
      </c>
      <c r="AP473" s="112">
        <f>IF($O473="○",IF(COUNTA(#REF!)&lt;5,1,0),0)</f>
        <v>1</v>
      </c>
    </row>
    <row r="474" spans="2:42" s="113" customFormat="1" ht="45" customHeight="1" x14ac:dyDescent="0.15">
      <c r="B474" s="93" t="s">
        <v>40</v>
      </c>
      <c r="C474" s="94" t="s">
        <v>1813</v>
      </c>
      <c r="D474" s="95" t="s">
        <v>43</v>
      </c>
      <c r="E474" s="96" t="s">
        <v>43</v>
      </c>
      <c r="F474" s="97" t="s">
        <v>1814</v>
      </c>
      <c r="G474" s="98" t="s">
        <v>1815</v>
      </c>
      <c r="H474" s="99" t="s">
        <v>114</v>
      </c>
      <c r="I474" s="100"/>
      <c r="J474" s="101" t="s">
        <v>47</v>
      </c>
      <c r="K474" s="101" t="s">
        <v>47</v>
      </c>
      <c r="L474" s="101"/>
      <c r="M474" s="101"/>
      <c r="N474" s="101"/>
      <c r="O474" s="101" t="s">
        <v>47</v>
      </c>
      <c r="P474" s="101"/>
      <c r="Q474" s="101"/>
      <c r="R474" s="102"/>
      <c r="S474" s="103"/>
      <c r="T474" s="104">
        <v>0</v>
      </c>
      <c r="U474" s="105">
        <v>1</v>
      </c>
      <c r="V474" s="106"/>
      <c r="W474" s="105"/>
      <c r="X474" s="106"/>
      <c r="Y474" s="107"/>
      <c r="Z474" s="108"/>
      <c r="AA474" s="97"/>
      <c r="AB474" s="109"/>
      <c r="AC474" s="98"/>
      <c r="AD474" s="97"/>
      <c r="AE474" s="98"/>
      <c r="AF474" s="110"/>
      <c r="AG474" s="111"/>
      <c r="AH474" s="23" t="e">
        <f>IF(#REF!=1,IF(OR(COUNTA($D474:$G474)&lt;5,COUNTA($J474:$Q474)&lt;1),1,0),0)</f>
        <v>#REF!</v>
      </c>
      <c r="AI474" s="23" t="e">
        <f>IF(#REF!=801,IF(COUNTA(I474)=1,0,1),0)</f>
        <v>#REF!</v>
      </c>
      <c r="AJ474" s="112">
        <f t="shared" si="35"/>
        <v>0</v>
      </c>
      <c r="AK474" s="112">
        <f t="shared" si="36"/>
        <v>0</v>
      </c>
      <c r="AL474" s="112">
        <f>IF($M474="○",IF(COUNTA(#REF!)&lt;2,1,0),0)</f>
        <v>0</v>
      </c>
      <c r="AM474" s="112">
        <f t="shared" si="37"/>
        <v>0</v>
      </c>
      <c r="AN474" s="112">
        <f t="shared" si="38"/>
        <v>0</v>
      </c>
      <c r="AO474" s="112">
        <f t="shared" si="39"/>
        <v>0</v>
      </c>
      <c r="AP474" s="112">
        <f>IF($O474="○",IF(COUNTA(#REF!)&lt;5,1,0),0)</f>
        <v>1</v>
      </c>
    </row>
    <row r="475" spans="2:42" s="113" customFormat="1" ht="45" customHeight="1" x14ac:dyDescent="0.15">
      <c r="B475" s="93" t="s">
        <v>40</v>
      </c>
      <c r="C475" s="94" t="s">
        <v>1813</v>
      </c>
      <c r="D475" s="95" t="s">
        <v>43</v>
      </c>
      <c r="E475" s="96" t="s">
        <v>43</v>
      </c>
      <c r="F475" s="97" t="s">
        <v>1816</v>
      </c>
      <c r="G475" s="98" t="s">
        <v>1817</v>
      </c>
      <c r="H475" s="99" t="s">
        <v>114</v>
      </c>
      <c r="I475" s="100"/>
      <c r="J475" s="101" t="s">
        <v>47</v>
      </c>
      <c r="K475" s="101" t="s">
        <v>47</v>
      </c>
      <c r="L475" s="101"/>
      <c r="M475" s="101"/>
      <c r="N475" s="101"/>
      <c r="O475" s="101" t="s">
        <v>47</v>
      </c>
      <c r="P475" s="101"/>
      <c r="Q475" s="101"/>
      <c r="R475" s="102"/>
      <c r="S475" s="103"/>
      <c r="T475" s="104">
        <v>0</v>
      </c>
      <c r="U475" s="105">
        <v>2</v>
      </c>
      <c r="V475" s="106"/>
      <c r="W475" s="105"/>
      <c r="X475" s="106"/>
      <c r="Y475" s="107"/>
      <c r="Z475" s="108"/>
      <c r="AA475" s="97"/>
      <c r="AB475" s="109"/>
      <c r="AC475" s="98"/>
      <c r="AD475" s="97"/>
      <c r="AE475" s="98"/>
      <c r="AF475" s="110"/>
      <c r="AG475" s="111"/>
      <c r="AH475" s="23" t="e">
        <f>IF(#REF!=1,IF(OR(COUNTA($D475:$G475)&lt;5,COUNTA($J475:$Q475)&lt;1),1,0),0)</f>
        <v>#REF!</v>
      </c>
      <c r="AI475" s="23" t="e">
        <f>IF(#REF!=801,IF(COUNTA(I475)=1,0,1),0)</f>
        <v>#REF!</v>
      </c>
      <c r="AJ475" s="112">
        <f t="shared" si="35"/>
        <v>0</v>
      </c>
      <c r="AK475" s="112">
        <f t="shared" si="36"/>
        <v>0</v>
      </c>
      <c r="AL475" s="112">
        <f>IF($M475="○",IF(COUNTA(#REF!)&lt;2,1,0),0)</f>
        <v>0</v>
      </c>
      <c r="AM475" s="112">
        <f t="shared" si="37"/>
        <v>0</v>
      </c>
      <c r="AN475" s="112">
        <f t="shared" si="38"/>
        <v>0</v>
      </c>
      <c r="AO475" s="112">
        <f t="shared" si="39"/>
        <v>0</v>
      </c>
      <c r="AP475" s="112">
        <f>IF($O475="○",IF(COUNTA(#REF!)&lt;5,1,0),0)</f>
        <v>1</v>
      </c>
    </row>
    <row r="476" spans="2:42" s="113" customFormat="1" ht="45" customHeight="1" x14ac:dyDescent="0.15">
      <c r="B476" s="93" t="s">
        <v>40</v>
      </c>
      <c r="C476" s="94" t="s">
        <v>1813</v>
      </c>
      <c r="D476" s="95" t="s">
        <v>43</v>
      </c>
      <c r="E476" s="96" t="s">
        <v>43</v>
      </c>
      <c r="F476" s="97" t="s">
        <v>1818</v>
      </c>
      <c r="G476" s="98" t="s">
        <v>1819</v>
      </c>
      <c r="H476" s="99" t="s">
        <v>46</v>
      </c>
      <c r="I476" s="100"/>
      <c r="J476" s="101" t="s">
        <v>47</v>
      </c>
      <c r="K476" s="101" t="s">
        <v>47</v>
      </c>
      <c r="L476" s="101"/>
      <c r="M476" s="101"/>
      <c r="N476" s="101"/>
      <c r="O476" s="101" t="s">
        <v>47</v>
      </c>
      <c r="P476" s="101"/>
      <c r="Q476" s="101" t="s">
        <v>47</v>
      </c>
      <c r="R476" s="102"/>
      <c r="S476" s="103"/>
      <c r="T476" s="104">
        <v>2</v>
      </c>
      <c r="U476" s="105">
        <v>2</v>
      </c>
      <c r="V476" s="106"/>
      <c r="W476" s="105"/>
      <c r="X476" s="106"/>
      <c r="Y476" s="107"/>
      <c r="Z476" s="108"/>
      <c r="AA476" s="97"/>
      <c r="AB476" s="109"/>
      <c r="AC476" s="98"/>
      <c r="AD476" s="97"/>
      <c r="AE476" s="98"/>
      <c r="AF476" s="110"/>
      <c r="AG476" s="111"/>
      <c r="AH476" s="23" t="e">
        <f>IF(#REF!=1,IF(OR(COUNTA($D476:$G476)&lt;5,COUNTA($J476:$Q476)&lt;1),1,0),0)</f>
        <v>#REF!</v>
      </c>
      <c r="AI476" s="23" t="e">
        <f>IF(#REF!=801,IF(COUNTA(I476)=1,0,1),0)</f>
        <v>#REF!</v>
      </c>
      <c r="AJ476" s="112">
        <f t="shared" si="35"/>
        <v>0</v>
      </c>
      <c r="AK476" s="112">
        <f t="shared" si="36"/>
        <v>0</v>
      </c>
      <c r="AL476" s="112">
        <f>IF($M476="○",IF(COUNTA(#REF!)&lt;2,1,0),0)</f>
        <v>0</v>
      </c>
      <c r="AM476" s="112">
        <f t="shared" si="37"/>
        <v>0</v>
      </c>
      <c r="AN476" s="112">
        <f t="shared" si="38"/>
        <v>0</v>
      </c>
      <c r="AO476" s="112">
        <f t="shared" si="39"/>
        <v>0</v>
      </c>
      <c r="AP476" s="112">
        <f>IF($O476="○",IF(COUNTA(#REF!)&lt;5,1,0),0)</f>
        <v>1</v>
      </c>
    </row>
    <row r="477" spans="2:42" s="113" customFormat="1" ht="45" customHeight="1" x14ac:dyDescent="0.15">
      <c r="B477" s="93" t="s">
        <v>40</v>
      </c>
      <c r="C477" s="94" t="s">
        <v>1813</v>
      </c>
      <c r="D477" s="95" t="s">
        <v>43</v>
      </c>
      <c r="E477" s="96" t="s">
        <v>43</v>
      </c>
      <c r="F477" s="97" t="s">
        <v>1820</v>
      </c>
      <c r="G477" s="98" t="s">
        <v>1821</v>
      </c>
      <c r="H477" s="99" t="s">
        <v>46</v>
      </c>
      <c r="I477" s="100"/>
      <c r="J477" s="101" t="s">
        <v>47</v>
      </c>
      <c r="K477" s="101" t="s">
        <v>47</v>
      </c>
      <c r="L477" s="101" t="s">
        <v>47</v>
      </c>
      <c r="M477" s="101"/>
      <c r="N477" s="101"/>
      <c r="O477" s="101"/>
      <c r="P477" s="101"/>
      <c r="Q477" s="101" t="s">
        <v>47</v>
      </c>
      <c r="R477" s="102"/>
      <c r="S477" s="103"/>
      <c r="T477" s="104">
        <v>4</v>
      </c>
      <c r="U477" s="105">
        <v>3</v>
      </c>
      <c r="V477" s="106"/>
      <c r="W477" s="105"/>
      <c r="X477" s="106"/>
      <c r="Y477" s="107"/>
      <c r="Z477" s="108"/>
      <c r="AA477" s="97"/>
      <c r="AB477" s="109"/>
      <c r="AC477" s="98"/>
      <c r="AD477" s="97"/>
      <c r="AE477" s="98"/>
      <c r="AF477" s="110"/>
      <c r="AG477" s="111"/>
      <c r="AH477" s="23" t="e">
        <f>IF(#REF!=1,IF(OR(COUNTA($D477:$G477)&lt;5,COUNTA($J477:$Q477)&lt;1),1,0),0)</f>
        <v>#REF!</v>
      </c>
      <c r="AI477" s="23" t="e">
        <f>IF(#REF!=801,IF(COUNTA(I477)=1,0,1),0)</f>
        <v>#REF!</v>
      </c>
      <c r="AJ477" s="112">
        <f t="shared" si="35"/>
        <v>0</v>
      </c>
      <c r="AK477" s="112">
        <f t="shared" si="36"/>
        <v>0</v>
      </c>
      <c r="AL477" s="112">
        <f>IF($M477="○",IF(COUNTA(#REF!)&lt;2,1,0),0)</f>
        <v>0</v>
      </c>
      <c r="AM477" s="112">
        <f t="shared" si="37"/>
        <v>0</v>
      </c>
      <c r="AN477" s="112">
        <f t="shared" si="38"/>
        <v>0</v>
      </c>
      <c r="AO477" s="112">
        <f t="shared" si="39"/>
        <v>0</v>
      </c>
      <c r="AP477" s="112">
        <f>IF($O477="○",IF(COUNTA(#REF!)&lt;5,1,0),0)</f>
        <v>0</v>
      </c>
    </row>
    <row r="478" spans="2:42" s="113" customFormat="1" ht="45" customHeight="1" x14ac:dyDescent="0.15">
      <c r="B478" s="93" t="s">
        <v>40</v>
      </c>
      <c r="C478" s="94" t="s">
        <v>1813</v>
      </c>
      <c r="D478" s="95" t="s">
        <v>43</v>
      </c>
      <c r="E478" s="96" t="s">
        <v>43</v>
      </c>
      <c r="F478" s="97" t="s">
        <v>1822</v>
      </c>
      <c r="G478" s="98" t="s">
        <v>1823</v>
      </c>
      <c r="H478" s="99" t="s">
        <v>100</v>
      </c>
      <c r="I478" s="100"/>
      <c r="J478" s="101" t="s">
        <v>47</v>
      </c>
      <c r="K478" s="101" t="s">
        <v>47</v>
      </c>
      <c r="L478" s="101" t="s">
        <v>47</v>
      </c>
      <c r="M478" s="101"/>
      <c r="N478" s="101"/>
      <c r="O478" s="101"/>
      <c r="P478" s="101"/>
      <c r="Q478" s="101"/>
      <c r="R478" s="102"/>
      <c r="S478" s="103"/>
      <c r="T478" s="104">
        <v>10</v>
      </c>
      <c r="U478" s="105">
        <v>1</v>
      </c>
      <c r="V478" s="106"/>
      <c r="W478" s="105"/>
      <c r="X478" s="106"/>
      <c r="Y478" s="107"/>
      <c r="Z478" s="108"/>
      <c r="AA478" s="97"/>
      <c r="AB478" s="109"/>
      <c r="AC478" s="98"/>
      <c r="AD478" s="97"/>
      <c r="AE478" s="98"/>
      <c r="AF478" s="110"/>
      <c r="AG478" s="111"/>
      <c r="AH478" s="23" t="e">
        <f>IF(#REF!=1,IF(OR(COUNTA($D478:$G478)&lt;5,COUNTA($J478:$Q478)&lt;1),1,0),0)</f>
        <v>#REF!</v>
      </c>
      <c r="AI478" s="23" t="e">
        <f>IF(#REF!=801,IF(COUNTA(I478)=1,0,1),0)</f>
        <v>#REF!</v>
      </c>
      <c r="AJ478" s="112">
        <f t="shared" si="35"/>
        <v>0</v>
      </c>
      <c r="AK478" s="112">
        <f t="shared" si="36"/>
        <v>0</v>
      </c>
      <c r="AL478" s="112">
        <f>IF($M478="○",IF(COUNTA(#REF!)&lt;2,1,0),0)</f>
        <v>0</v>
      </c>
      <c r="AM478" s="112">
        <f t="shared" si="37"/>
        <v>0</v>
      </c>
      <c r="AN478" s="112">
        <f t="shared" si="38"/>
        <v>0</v>
      </c>
      <c r="AO478" s="112">
        <f t="shared" si="39"/>
        <v>0</v>
      </c>
      <c r="AP478" s="112">
        <f>IF($O478="○",IF(COUNTA(#REF!)&lt;5,1,0),0)</f>
        <v>0</v>
      </c>
    </row>
    <row r="479" spans="2:42" s="113" customFormat="1" ht="45" customHeight="1" x14ac:dyDescent="0.15">
      <c r="B479" s="93" t="s">
        <v>40</v>
      </c>
      <c r="C479" s="94" t="s">
        <v>1813</v>
      </c>
      <c r="D479" s="95" t="s">
        <v>43</v>
      </c>
      <c r="E479" s="96" t="s">
        <v>43</v>
      </c>
      <c r="F479" s="97" t="s">
        <v>1824</v>
      </c>
      <c r="G479" s="98" t="s">
        <v>1825</v>
      </c>
      <c r="H479" s="99" t="s">
        <v>252</v>
      </c>
      <c r="I479" s="100"/>
      <c r="J479" s="101" t="s">
        <v>47</v>
      </c>
      <c r="K479" s="101" t="s">
        <v>47</v>
      </c>
      <c r="L479" s="101"/>
      <c r="M479" s="101"/>
      <c r="N479" s="101"/>
      <c r="O479" s="101" t="s">
        <v>47</v>
      </c>
      <c r="P479" s="101"/>
      <c r="Q479" s="101" t="s">
        <v>47</v>
      </c>
      <c r="R479" s="102"/>
      <c r="S479" s="103"/>
      <c r="T479" s="104">
        <v>0</v>
      </c>
      <c r="U479" s="105">
        <v>17</v>
      </c>
      <c r="V479" s="106"/>
      <c r="W479" s="105"/>
      <c r="X479" s="106"/>
      <c r="Y479" s="107"/>
      <c r="Z479" s="108"/>
      <c r="AA479" s="97"/>
      <c r="AB479" s="109"/>
      <c r="AC479" s="98"/>
      <c r="AD479" s="97"/>
      <c r="AE479" s="98"/>
      <c r="AF479" s="110"/>
      <c r="AG479" s="111"/>
      <c r="AH479" s="23" t="e">
        <f>IF(#REF!=1,IF(OR(COUNTA($D479:$G479)&lt;5,COUNTA($J479:$Q479)&lt;1),1,0),0)</f>
        <v>#REF!</v>
      </c>
      <c r="AI479" s="23" t="e">
        <f>IF(#REF!=801,IF(COUNTA(I479)=1,0,1),0)</f>
        <v>#REF!</v>
      </c>
      <c r="AJ479" s="112">
        <f t="shared" si="35"/>
        <v>0</v>
      </c>
      <c r="AK479" s="112">
        <f t="shared" si="36"/>
        <v>0</v>
      </c>
      <c r="AL479" s="112">
        <f>IF($M479="○",IF(COUNTA(#REF!)&lt;2,1,0),0)</f>
        <v>0</v>
      </c>
      <c r="AM479" s="112">
        <f t="shared" si="37"/>
        <v>0</v>
      </c>
      <c r="AN479" s="112">
        <f t="shared" si="38"/>
        <v>0</v>
      </c>
      <c r="AO479" s="112">
        <f t="shared" si="39"/>
        <v>0</v>
      </c>
      <c r="AP479" s="112">
        <f>IF($O479="○",IF(COUNTA(#REF!)&lt;5,1,0),0)</f>
        <v>1</v>
      </c>
    </row>
    <row r="480" spans="2:42" s="113" customFormat="1" ht="45" customHeight="1" x14ac:dyDescent="0.15">
      <c r="B480" s="93" t="s">
        <v>40</v>
      </c>
      <c r="C480" s="94" t="s">
        <v>1813</v>
      </c>
      <c r="D480" s="95" t="s">
        <v>43</v>
      </c>
      <c r="E480" s="96" t="s">
        <v>43</v>
      </c>
      <c r="F480" s="97" t="s">
        <v>1826</v>
      </c>
      <c r="G480" s="98" t="s">
        <v>1827</v>
      </c>
      <c r="H480" s="99" t="s">
        <v>1403</v>
      </c>
      <c r="I480" s="100"/>
      <c r="J480" s="101" t="s">
        <v>47</v>
      </c>
      <c r="K480" s="101" t="s">
        <v>47</v>
      </c>
      <c r="L480" s="101" t="s">
        <v>47</v>
      </c>
      <c r="M480" s="101"/>
      <c r="N480" s="101"/>
      <c r="O480" s="101"/>
      <c r="P480" s="101"/>
      <c r="Q480" s="101" t="s">
        <v>47</v>
      </c>
      <c r="R480" s="102"/>
      <c r="S480" s="103"/>
      <c r="T480" s="104">
        <v>0</v>
      </c>
      <c r="U480" s="105">
        <v>2</v>
      </c>
      <c r="V480" s="106"/>
      <c r="W480" s="105"/>
      <c r="X480" s="106"/>
      <c r="Y480" s="107"/>
      <c r="Z480" s="108"/>
      <c r="AA480" s="97"/>
      <c r="AB480" s="109"/>
      <c r="AC480" s="98"/>
      <c r="AD480" s="97"/>
      <c r="AE480" s="98"/>
      <c r="AF480" s="110"/>
      <c r="AG480" s="111"/>
      <c r="AH480" s="23" t="e">
        <f>IF(#REF!=1,IF(OR(COUNTA($D480:$G480)&lt;5,COUNTA($J480:$Q480)&lt;1),1,0),0)</f>
        <v>#REF!</v>
      </c>
      <c r="AI480" s="23" t="e">
        <f>IF(#REF!=801,IF(COUNTA(I480)=1,0,1),0)</f>
        <v>#REF!</v>
      </c>
      <c r="AJ480" s="112">
        <f t="shared" si="35"/>
        <v>0</v>
      </c>
      <c r="AK480" s="112">
        <f t="shared" si="36"/>
        <v>0</v>
      </c>
      <c r="AL480" s="112">
        <f>IF($M480="○",IF(COUNTA(#REF!)&lt;2,1,0),0)</f>
        <v>0</v>
      </c>
      <c r="AM480" s="112">
        <f t="shared" si="37"/>
        <v>0</v>
      </c>
      <c r="AN480" s="112">
        <f t="shared" si="38"/>
        <v>0</v>
      </c>
      <c r="AO480" s="112">
        <f t="shared" si="39"/>
        <v>0</v>
      </c>
      <c r="AP480" s="112">
        <f>IF($O480="○",IF(COUNTA(#REF!)&lt;5,1,0),0)</f>
        <v>0</v>
      </c>
    </row>
    <row r="481" spans="2:42" s="113" customFormat="1" ht="45" customHeight="1" x14ac:dyDescent="0.15">
      <c r="B481" s="93" t="s">
        <v>40</v>
      </c>
      <c r="C481" s="94" t="s">
        <v>1813</v>
      </c>
      <c r="D481" s="95" t="s">
        <v>43</v>
      </c>
      <c r="E481" s="96" t="s">
        <v>43</v>
      </c>
      <c r="F481" s="97" t="s">
        <v>1828</v>
      </c>
      <c r="G481" s="98" t="s">
        <v>1829</v>
      </c>
      <c r="H481" s="99" t="s">
        <v>143</v>
      </c>
      <c r="I481" s="100"/>
      <c r="J481" s="101" t="s">
        <v>47</v>
      </c>
      <c r="K481" s="101" t="s">
        <v>47</v>
      </c>
      <c r="L481" s="101"/>
      <c r="M481" s="101"/>
      <c r="N481" s="101"/>
      <c r="O481" s="101"/>
      <c r="P481" s="101"/>
      <c r="Q481" s="101"/>
      <c r="R481" s="102"/>
      <c r="S481" s="103"/>
      <c r="T481" s="104">
        <v>0</v>
      </c>
      <c r="U481" s="105">
        <v>0</v>
      </c>
      <c r="V481" s="106"/>
      <c r="W481" s="105"/>
      <c r="X481" s="106"/>
      <c r="Y481" s="107"/>
      <c r="Z481" s="108"/>
      <c r="AA481" s="97"/>
      <c r="AB481" s="109"/>
      <c r="AC481" s="98"/>
      <c r="AD481" s="97"/>
      <c r="AE481" s="98"/>
      <c r="AF481" s="110"/>
      <c r="AG481" s="111"/>
      <c r="AH481" s="23" t="e">
        <f>IF(#REF!=1,IF(OR(COUNTA($D481:$G481)&lt;5,COUNTA($J481:$Q481)&lt;1),1,0),0)</f>
        <v>#REF!</v>
      </c>
      <c r="AI481" s="23" t="e">
        <f>IF(#REF!=801,IF(COUNTA(I481)=1,0,1),0)</f>
        <v>#REF!</v>
      </c>
      <c r="AJ481" s="112">
        <f t="shared" si="35"/>
        <v>0</v>
      </c>
      <c r="AK481" s="112">
        <f t="shared" si="36"/>
        <v>0</v>
      </c>
      <c r="AL481" s="112">
        <f>IF($M481="○",IF(COUNTA(#REF!)&lt;2,1,0),0)</f>
        <v>0</v>
      </c>
      <c r="AM481" s="112">
        <f t="shared" si="37"/>
        <v>0</v>
      </c>
      <c r="AN481" s="112">
        <f t="shared" si="38"/>
        <v>0</v>
      </c>
      <c r="AO481" s="112">
        <f t="shared" si="39"/>
        <v>0</v>
      </c>
      <c r="AP481" s="112">
        <f>IF($O481="○",IF(COUNTA(#REF!)&lt;5,1,0),0)</f>
        <v>0</v>
      </c>
    </row>
    <row r="482" spans="2:42" s="113" customFormat="1" ht="45" customHeight="1" x14ac:dyDescent="0.15">
      <c r="B482" s="93" t="s">
        <v>40</v>
      </c>
      <c r="C482" s="94" t="s">
        <v>1813</v>
      </c>
      <c r="D482" s="95" t="s">
        <v>43</v>
      </c>
      <c r="E482" s="96" t="s">
        <v>43</v>
      </c>
      <c r="F482" s="97" t="s">
        <v>1830</v>
      </c>
      <c r="G482" s="98" t="s">
        <v>1831</v>
      </c>
      <c r="H482" s="99" t="s">
        <v>143</v>
      </c>
      <c r="I482" s="100"/>
      <c r="J482" s="101" t="s">
        <v>47</v>
      </c>
      <c r="K482" s="101" t="s">
        <v>47</v>
      </c>
      <c r="L482" s="101"/>
      <c r="M482" s="101"/>
      <c r="N482" s="101"/>
      <c r="O482" s="101"/>
      <c r="P482" s="101"/>
      <c r="Q482" s="101"/>
      <c r="R482" s="102"/>
      <c r="S482" s="103"/>
      <c r="T482" s="104">
        <v>0</v>
      </c>
      <c r="U482" s="105">
        <v>0</v>
      </c>
      <c r="V482" s="106"/>
      <c r="W482" s="105"/>
      <c r="X482" s="106"/>
      <c r="Y482" s="107"/>
      <c r="Z482" s="108"/>
      <c r="AA482" s="97"/>
      <c r="AB482" s="109"/>
      <c r="AC482" s="98"/>
      <c r="AD482" s="97"/>
      <c r="AE482" s="98"/>
      <c r="AF482" s="110"/>
      <c r="AG482" s="111"/>
      <c r="AH482" s="23" t="e">
        <f>IF(#REF!=1,IF(OR(COUNTA($D482:$G482)&lt;5,COUNTA($J482:$Q482)&lt;1),1,0),0)</f>
        <v>#REF!</v>
      </c>
      <c r="AI482" s="23" t="e">
        <f>IF(#REF!=801,IF(COUNTA(I482)=1,0,1),0)</f>
        <v>#REF!</v>
      </c>
      <c r="AJ482" s="112">
        <f t="shared" si="35"/>
        <v>0</v>
      </c>
      <c r="AK482" s="112">
        <f t="shared" si="36"/>
        <v>0</v>
      </c>
      <c r="AL482" s="112">
        <f>IF($M482="○",IF(COUNTA(#REF!)&lt;2,1,0),0)</f>
        <v>0</v>
      </c>
      <c r="AM482" s="112">
        <f t="shared" si="37"/>
        <v>0</v>
      </c>
      <c r="AN482" s="112">
        <f t="shared" si="38"/>
        <v>0</v>
      </c>
      <c r="AO482" s="112">
        <f t="shared" si="39"/>
        <v>0</v>
      </c>
      <c r="AP482" s="112">
        <f>IF($O482="○",IF(COUNTA(#REF!)&lt;5,1,0),0)</f>
        <v>0</v>
      </c>
    </row>
    <row r="483" spans="2:42" s="113" customFormat="1" ht="45" customHeight="1" x14ac:dyDescent="0.15">
      <c r="B483" s="93" t="s">
        <v>40</v>
      </c>
      <c r="C483" s="94" t="s">
        <v>1813</v>
      </c>
      <c r="D483" s="95" t="s">
        <v>43</v>
      </c>
      <c r="E483" s="96" t="s">
        <v>43</v>
      </c>
      <c r="F483" s="97" t="s">
        <v>1832</v>
      </c>
      <c r="G483" s="98" t="s">
        <v>1833</v>
      </c>
      <c r="H483" s="99" t="s">
        <v>143</v>
      </c>
      <c r="I483" s="100"/>
      <c r="J483" s="101" t="s">
        <v>47</v>
      </c>
      <c r="K483" s="101" t="s">
        <v>47</v>
      </c>
      <c r="L483" s="101"/>
      <c r="M483" s="101"/>
      <c r="N483" s="101"/>
      <c r="O483" s="101" t="s">
        <v>47</v>
      </c>
      <c r="P483" s="101"/>
      <c r="Q483" s="101"/>
      <c r="R483" s="102"/>
      <c r="S483" s="103"/>
      <c r="T483" s="104">
        <v>0</v>
      </c>
      <c r="U483" s="105">
        <v>0</v>
      </c>
      <c r="V483" s="106"/>
      <c r="W483" s="105"/>
      <c r="X483" s="106"/>
      <c r="Y483" s="107"/>
      <c r="Z483" s="108"/>
      <c r="AA483" s="97"/>
      <c r="AB483" s="109"/>
      <c r="AC483" s="98"/>
      <c r="AD483" s="97"/>
      <c r="AE483" s="98"/>
      <c r="AF483" s="110"/>
      <c r="AG483" s="111"/>
      <c r="AH483" s="23" t="e">
        <f>IF(#REF!=1,IF(OR(COUNTA($D483:$G483)&lt;5,COUNTA($J483:$Q483)&lt;1),1,0),0)</f>
        <v>#REF!</v>
      </c>
      <c r="AI483" s="23" t="e">
        <f>IF(#REF!=801,IF(COUNTA(I483)=1,0,1),0)</f>
        <v>#REF!</v>
      </c>
      <c r="AJ483" s="112">
        <f t="shared" si="35"/>
        <v>0</v>
      </c>
      <c r="AK483" s="112">
        <f t="shared" si="36"/>
        <v>0</v>
      </c>
      <c r="AL483" s="112">
        <f>IF($M483="○",IF(COUNTA(#REF!)&lt;2,1,0),0)</f>
        <v>0</v>
      </c>
      <c r="AM483" s="112">
        <f t="shared" si="37"/>
        <v>0</v>
      </c>
      <c r="AN483" s="112">
        <f t="shared" si="38"/>
        <v>0</v>
      </c>
      <c r="AO483" s="112">
        <f t="shared" si="39"/>
        <v>0</v>
      </c>
      <c r="AP483" s="112">
        <f>IF($O483="○",IF(COUNTA(#REF!)&lt;5,1,0),0)</f>
        <v>1</v>
      </c>
    </row>
    <row r="484" spans="2:42" s="113" customFormat="1" ht="45" customHeight="1" x14ac:dyDescent="0.15">
      <c r="B484" s="93" t="s">
        <v>40</v>
      </c>
      <c r="C484" s="94" t="s">
        <v>1813</v>
      </c>
      <c r="D484" s="95" t="s">
        <v>43</v>
      </c>
      <c r="E484" s="96" t="s">
        <v>43</v>
      </c>
      <c r="F484" s="97" t="s">
        <v>1834</v>
      </c>
      <c r="G484" s="98" t="s">
        <v>1835</v>
      </c>
      <c r="H484" s="99" t="s">
        <v>143</v>
      </c>
      <c r="I484" s="100"/>
      <c r="J484" s="101" t="s">
        <v>47</v>
      </c>
      <c r="K484" s="101" t="s">
        <v>47</v>
      </c>
      <c r="L484" s="101"/>
      <c r="M484" s="101"/>
      <c r="N484" s="101"/>
      <c r="O484" s="101" t="s">
        <v>47</v>
      </c>
      <c r="P484" s="101"/>
      <c r="Q484" s="101"/>
      <c r="R484" s="102"/>
      <c r="S484" s="103"/>
      <c r="T484" s="104">
        <v>0</v>
      </c>
      <c r="U484" s="105">
        <v>0</v>
      </c>
      <c r="V484" s="106"/>
      <c r="W484" s="105"/>
      <c r="X484" s="106"/>
      <c r="Y484" s="107"/>
      <c r="Z484" s="108"/>
      <c r="AA484" s="97"/>
      <c r="AB484" s="109"/>
      <c r="AC484" s="98"/>
      <c r="AD484" s="97"/>
      <c r="AE484" s="98"/>
      <c r="AF484" s="110"/>
      <c r="AG484" s="111"/>
      <c r="AH484" s="23" t="e">
        <f>IF(#REF!=1,IF(OR(COUNTA($D484:$G484)&lt;5,COUNTA($J484:$Q484)&lt;1),1,0),0)</f>
        <v>#REF!</v>
      </c>
      <c r="AI484" s="23" t="e">
        <f>IF(#REF!=801,IF(COUNTA(I484)=1,0,1),0)</f>
        <v>#REF!</v>
      </c>
      <c r="AJ484" s="112">
        <f t="shared" si="35"/>
        <v>0</v>
      </c>
      <c r="AK484" s="112">
        <f t="shared" si="36"/>
        <v>0</v>
      </c>
      <c r="AL484" s="112">
        <f>IF($M484="○",IF(COUNTA(#REF!)&lt;2,1,0),0)</f>
        <v>0</v>
      </c>
      <c r="AM484" s="112">
        <f t="shared" si="37"/>
        <v>0</v>
      </c>
      <c r="AN484" s="112">
        <f t="shared" si="38"/>
        <v>0</v>
      </c>
      <c r="AO484" s="112">
        <f t="shared" si="39"/>
        <v>0</v>
      </c>
      <c r="AP484" s="112">
        <f>IF($O484="○",IF(COUNTA(#REF!)&lt;5,1,0),0)</f>
        <v>1</v>
      </c>
    </row>
    <row r="485" spans="2:42" s="113" customFormat="1" ht="45" customHeight="1" x14ac:dyDescent="0.15">
      <c r="B485" s="93" t="s">
        <v>40</v>
      </c>
      <c r="C485" s="94" t="s">
        <v>1813</v>
      </c>
      <c r="D485" s="95" t="s">
        <v>43</v>
      </c>
      <c r="E485" s="96" t="s">
        <v>43</v>
      </c>
      <c r="F485" s="97" t="s">
        <v>1836</v>
      </c>
      <c r="G485" s="98" t="s">
        <v>1837</v>
      </c>
      <c r="H485" s="99" t="s">
        <v>143</v>
      </c>
      <c r="I485" s="100"/>
      <c r="J485" s="101" t="s">
        <v>47</v>
      </c>
      <c r="K485" s="101" t="s">
        <v>47</v>
      </c>
      <c r="L485" s="101"/>
      <c r="M485" s="101" t="s">
        <v>47</v>
      </c>
      <c r="N485" s="101"/>
      <c r="O485" s="101"/>
      <c r="P485" s="101"/>
      <c r="Q485" s="101"/>
      <c r="R485" s="102"/>
      <c r="S485" s="103"/>
      <c r="T485" s="104">
        <v>0</v>
      </c>
      <c r="U485" s="105">
        <v>11</v>
      </c>
      <c r="V485" s="106">
        <v>0</v>
      </c>
      <c r="W485" s="105">
        <v>0</v>
      </c>
      <c r="X485" s="106"/>
      <c r="Y485" s="107"/>
      <c r="Z485" s="108" t="s">
        <v>48</v>
      </c>
      <c r="AA485" s="97" t="s">
        <v>48</v>
      </c>
      <c r="AB485" s="109"/>
      <c r="AC485" s="98"/>
      <c r="AD485" s="97"/>
      <c r="AE485" s="98"/>
      <c r="AF485" s="110"/>
      <c r="AG485" s="111"/>
      <c r="AH485" s="23" t="e">
        <f>IF(#REF!=1,IF(OR(COUNTA($D485:$G485)&lt;5,COUNTA($J485:$Q485)&lt;1),1,0),0)</f>
        <v>#REF!</v>
      </c>
      <c r="AI485" s="23" t="e">
        <f>IF(#REF!=801,IF(COUNTA(I485)=1,0,1),0)</f>
        <v>#REF!</v>
      </c>
      <c r="AJ485" s="112">
        <f t="shared" si="35"/>
        <v>1</v>
      </c>
      <c r="AK485" s="112">
        <f t="shared" si="36"/>
        <v>0</v>
      </c>
      <c r="AL485" s="112">
        <f>IF($M485="○",IF(COUNTA(#REF!)&lt;2,1,0),0)</f>
        <v>1</v>
      </c>
      <c r="AM485" s="112">
        <f t="shared" si="37"/>
        <v>0</v>
      </c>
      <c r="AN485" s="112">
        <f t="shared" si="38"/>
        <v>0</v>
      </c>
      <c r="AO485" s="112">
        <f t="shared" si="39"/>
        <v>0</v>
      </c>
      <c r="AP485" s="112">
        <f>IF($O485="○",IF(COUNTA(#REF!)&lt;5,1,0),0)</f>
        <v>0</v>
      </c>
    </row>
    <row r="486" spans="2:42" s="113" customFormat="1" ht="45" customHeight="1" x14ac:dyDescent="0.15">
      <c r="B486" s="93" t="s">
        <v>40</v>
      </c>
      <c r="C486" s="94" t="s">
        <v>1813</v>
      </c>
      <c r="D486" s="95" t="s">
        <v>43</v>
      </c>
      <c r="E486" s="96" t="s">
        <v>43</v>
      </c>
      <c r="F486" s="97" t="s">
        <v>1838</v>
      </c>
      <c r="G486" s="98" t="s">
        <v>1839</v>
      </c>
      <c r="H486" s="99" t="s">
        <v>252</v>
      </c>
      <c r="I486" s="100"/>
      <c r="J486" s="101" t="s">
        <v>47</v>
      </c>
      <c r="K486" s="101" t="s">
        <v>47</v>
      </c>
      <c r="L486" s="101"/>
      <c r="M486" s="101"/>
      <c r="N486" s="101"/>
      <c r="O486" s="101" t="s">
        <v>47</v>
      </c>
      <c r="P486" s="101"/>
      <c r="Q486" s="101"/>
      <c r="R486" s="102"/>
      <c r="S486" s="103"/>
      <c r="T486" s="104">
        <v>0</v>
      </c>
      <c r="U486" s="105">
        <v>0</v>
      </c>
      <c r="V486" s="106"/>
      <c r="W486" s="105"/>
      <c r="X486" s="106"/>
      <c r="Y486" s="107"/>
      <c r="Z486" s="108"/>
      <c r="AA486" s="97"/>
      <c r="AB486" s="109"/>
      <c r="AC486" s="98"/>
      <c r="AD486" s="97"/>
      <c r="AE486" s="98"/>
      <c r="AF486" s="110"/>
      <c r="AG486" s="111"/>
      <c r="AH486" s="23" t="e">
        <f>IF(#REF!=1,IF(OR(COUNTA($D486:$G486)&lt;5,COUNTA($J486:$Q486)&lt;1),1,0),0)</f>
        <v>#REF!</v>
      </c>
      <c r="AI486" s="23" t="e">
        <f>IF(#REF!=801,IF(COUNTA(I486)=1,0,1),0)</f>
        <v>#REF!</v>
      </c>
      <c r="AJ486" s="112">
        <f t="shared" si="35"/>
        <v>0</v>
      </c>
      <c r="AK486" s="112">
        <f t="shared" si="36"/>
        <v>0</v>
      </c>
      <c r="AL486" s="112">
        <f>IF($M486="○",IF(COUNTA(#REF!)&lt;2,1,0),0)</f>
        <v>0</v>
      </c>
      <c r="AM486" s="112">
        <f t="shared" si="37"/>
        <v>0</v>
      </c>
      <c r="AN486" s="112">
        <f t="shared" si="38"/>
        <v>0</v>
      </c>
      <c r="AO486" s="112">
        <f t="shared" si="39"/>
        <v>0</v>
      </c>
      <c r="AP486" s="112">
        <f>IF($O486="○",IF(COUNTA(#REF!)&lt;5,1,0),0)</f>
        <v>1</v>
      </c>
    </row>
    <row r="487" spans="2:42" s="113" customFormat="1" ht="45" customHeight="1" x14ac:dyDescent="0.15">
      <c r="B487" s="93" t="s">
        <v>40</v>
      </c>
      <c r="C487" s="94" t="s">
        <v>1813</v>
      </c>
      <c r="D487" s="95" t="s">
        <v>43</v>
      </c>
      <c r="E487" s="96" t="s">
        <v>43</v>
      </c>
      <c r="F487" s="97" t="s">
        <v>1840</v>
      </c>
      <c r="G487" s="98" t="s">
        <v>1841</v>
      </c>
      <c r="H487" s="99" t="s">
        <v>105</v>
      </c>
      <c r="I487" s="100"/>
      <c r="J487" s="101" t="s">
        <v>47</v>
      </c>
      <c r="K487" s="101" t="s">
        <v>47</v>
      </c>
      <c r="L487" s="101"/>
      <c r="M487" s="101"/>
      <c r="N487" s="101"/>
      <c r="O487" s="101" t="s">
        <v>47</v>
      </c>
      <c r="P487" s="101"/>
      <c r="Q487" s="101" t="s">
        <v>47</v>
      </c>
      <c r="R487" s="102"/>
      <c r="S487" s="103"/>
      <c r="T487" s="104">
        <v>2</v>
      </c>
      <c r="U487" s="105">
        <v>2</v>
      </c>
      <c r="V487" s="106"/>
      <c r="W487" s="105"/>
      <c r="X487" s="106"/>
      <c r="Y487" s="107"/>
      <c r="Z487" s="108"/>
      <c r="AA487" s="97"/>
      <c r="AB487" s="109"/>
      <c r="AC487" s="98"/>
      <c r="AD487" s="97"/>
      <c r="AE487" s="98"/>
      <c r="AF487" s="110"/>
      <c r="AG487" s="111"/>
      <c r="AH487" s="23" t="e">
        <f>IF(#REF!=1,IF(OR(COUNTA($D487:$G487)&lt;5,COUNTA($J487:$Q487)&lt;1),1,0),0)</f>
        <v>#REF!</v>
      </c>
      <c r="AI487" s="23" t="e">
        <f>IF(#REF!=801,IF(COUNTA(I487)=1,0,1),0)</f>
        <v>#REF!</v>
      </c>
      <c r="AJ487" s="112">
        <f t="shared" si="35"/>
        <v>0</v>
      </c>
      <c r="AK487" s="112">
        <f t="shared" si="36"/>
        <v>0</v>
      </c>
      <c r="AL487" s="112">
        <f>IF($M487="○",IF(COUNTA(#REF!)&lt;2,1,0),0)</f>
        <v>0</v>
      </c>
      <c r="AM487" s="112">
        <f t="shared" si="37"/>
        <v>0</v>
      </c>
      <c r="AN487" s="112">
        <f t="shared" si="38"/>
        <v>0</v>
      </c>
      <c r="AO487" s="112">
        <f t="shared" si="39"/>
        <v>0</v>
      </c>
      <c r="AP487" s="112">
        <f>IF($O487="○",IF(COUNTA(#REF!)&lt;5,1,0),0)</f>
        <v>1</v>
      </c>
    </row>
    <row r="488" spans="2:42" s="113" customFormat="1" ht="45" customHeight="1" x14ac:dyDescent="0.15">
      <c r="B488" s="93" t="s">
        <v>40</v>
      </c>
      <c r="C488" s="94" t="s">
        <v>1813</v>
      </c>
      <c r="D488" s="95" t="s">
        <v>43</v>
      </c>
      <c r="E488" s="96" t="s">
        <v>43</v>
      </c>
      <c r="F488" s="97" t="s">
        <v>1842</v>
      </c>
      <c r="G488" s="98" t="s">
        <v>1843</v>
      </c>
      <c r="H488" s="99" t="s">
        <v>512</v>
      </c>
      <c r="I488" s="100"/>
      <c r="J488" s="101" t="s">
        <v>47</v>
      </c>
      <c r="K488" s="101" t="s">
        <v>47</v>
      </c>
      <c r="L488" s="101"/>
      <c r="M488" s="101"/>
      <c r="N488" s="101"/>
      <c r="O488" s="101" t="s">
        <v>47</v>
      </c>
      <c r="P488" s="101"/>
      <c r="Q488" s="101" t="s">
        <v>47</v>
      </c>
      <c r="R488" s="102"/>
      <c r="S488" s="103"/>
      <c r="T488" s="104">
        <v>3</v>
      </c>
      <c r="U488" s="105">
        <v>2</v>
      </c>
      <c r="V488" s="106"/>
      <c r="W488" s="105"/>
      <c r="X488" s="106"/>
      <c r="Y488" s="107"/>
      <c r="Z488" s="108"/>
      <c r="AA488" s="97"/>
      <c r="AB488" s="109"/>
      <c r="AC488" s="98"/>
      <c r="AD488" s="97"/>
      <c r="AE488" s="98"/>
      <c r="AF488" s="110"/>
      <c r="AG488" s="111"/>
      <c r="AH488" s="23" t="e">
        <f>IF(#REF!=1,IF(OR(COUNTA($D488:$G488)&lt;5,COUNTA($J488:$Q488)&lt;1),1,0),0)</f>
        <v>#REF!</v>
      </c>
      <c r="AI488" s="23" t="e">
        <f>IF(#REF!=801,IF(COUNTA(I488)=1,0,1),0)</f>
        <v>#REF!</v>
      </c>
      <c r="AJ488" s="112">
        <f t="shared" si="35"/>
        <v>0</v>
      </c>
      <c r="AK488" s="112">
        <f t="shared" si="36"/>
        <v>0</v>
      </c>
      <c r="AL488" s="112">
        <f>IF($M488="○",IF(COUNTA(#REF!)&lt;2,1,0),0)</f>
        <v>0</v>
      </c>
      <c r="AM488" s="112">
        <f t="shared" si="37"/>
        <v>0</v>
      </c>
      <c r="AN488" s="112">
        <f t="shared" si="38"/>
        <v>0</v>
      </c>
      <c r="AO488" s="112">
        <f t="shared" si="39"/>
        <v>0</v>
      </c>
      <c r="AP488" s="112">
        <f>IF($O488="○",IF(COUNTA(#REF!)&lt;5,1,0),0)</f>
        <v>1</v>
      </c>
    </row>
    <row r="489" spans="2:42" s="113" customFormat="1" ht="45" customHeight="1" x14ac:dyDescent="0.15">
      <c r="B489" s="93" t="s">
        <v>40</v>
      </c>
      <c r="C489" s="94" t="s">
        <v>1813</v>
      </c>
      <c r="D489" s="95" t="s">
        <v>43</v>
      </c>
      <c r="E489" s="96" t="s">
        <v>43</v>
      </c>
      <c r="F489" s="97" t="s">
        <v>1844</v>
      </c>
      <c r="G489" s="98" t="s">
        <v>1845</v>
      </c>
      <c r="H489" s="99" t="s">
        <v>512</v>
      </c>
      <c r="I489" s="100"/>
      <c r="J489" s="101" t="s">
        <v>47</v>
      </c>
      <c r="K489" s="101"/>
      <c r="L489" s="101"/>
      <c r="M489" s="101"/>
      <c r="N489" s="101"/>
      <c r="O489" s="101"/>
      <c r="P489" s="101"/>
      <c r="Q489" s="101" t="s">
        <v>47</v>
      </c>
      <c r="R489" s="102"/>
      <c r="S489" s="103"/>
      <c r="T489" s="104">
        <v>3</v>
      </c>
      <c r="U489" s="105">
        <v>3</v>
      </c>
      <c r="V489" s="106"/>
      <c r="W489" s="105"/>
      <c r="X489" s="106"/>
      <c r="Y489" s="107"/>
      <c r="Z489" s="108"/>
      <c r="AA489" s="97"/>
      <c r="AB489" s="109"/>
      <c r="AC489" s="98"/>
      <c r="AD489" s="97"/>
      <c r="AE489" s="98"/>
      <c r="AF489" s="110"/>
      <c r="AG489" s="111"/>
      <c r="AH489" s="23" t="e">
        <f>IF(#REF!=1,IF(OR(COUNTA($D489:$G489)&lt;5,COUNTA($J489:$Q489)&lt;1),1,0),0)</f>
        <v>#REF!</v>
      </c>
      <c r="AI489" s="23" t="e">
        <f>IF(#REF!=801,IF(COUNTA(I489)=1,0,1),0)</f>
        <v>#REF!</v>
      </c>
      <c r="AJ489" s="112">
        <f t="shared" si="35"/>
        <v>0</v>
      </c>
      <c r="AK489" s="112">
        <f t="shared" si="36"/>
        <v>0</v>
      </c>
      <c r="AL489" s="112">
        <f>IF($M489="○",IF(COUNTA(#REF!)&lt;2,1,0),0)</f>
        <v>0</v>
      </c>
      <c r="AM489" s="112">
        <f t="shared" si="37"/>
        <v>0</v>
      </c>
      <c r="AN489" s="112">
        <f t="shared" si="38"/>
        <v>0</v>
      </c>
      <c r="AO489" s="112">
        <f t="shared" si="39"/>
        <v>0</v>
      </c>
      <c r="AP489" s="112">
        <f>IF($O489="○",IF(COUNTA(#REF!)&lt;5,1,0),0)</f>
        <v>0</v>
      </c>
    </row>
    <row r="490" spans="2:42" s="113" customFormat="1" ht="45" customHeight="1" x14ac:dyDescent="0.15">
      <c r="B490" s="93" t="s">
        <v>40</v>
      </c>
      <c r="C490" s="94" t="s">
        <v>1813</v>
      </c>
      <c r="D490" s="95" t="s">
        <v>43</v>
      </c>
      <c r="E490" s="96" t="s">
        <v>43</v>
      </c>
      <c r="F490" s="97" t="s">
        <v>1846</v>
      </c>
      <c r="G490" s="98" t="s">
        <v>1847</v>
      </c>
      <c r="H490" s="99" t="s">
        <v>616</v>
      </c>
      <c r="I490" s="100"/>
      <c r="J490" s="101" t="s">
        <v>47</v>
      </c>
      <c r="K490" s="101" t="s">
        <v>47</v>
      </c>
      <c r="L490" s="101"/>
      <c r="M490" s="101"/>
      <c r="N490" s="101"/>
      <c r="O490" s="101"/>
      <c r="P490" s="101"/>
      <c r="Q490" s="101" t="s">
        <v>47</v>
      </c>
      <c r="R490" s="102"/>
      <c r="S490" s="103"/>
      <c r="T490" s="104">
        <v>0</v>
      </c>
      <c r="U490" s="105">
        <v>0</v>
      </c>
      <c r="V490" s="106"/>
      <c r="W490" s="105"/>
      <c r="X490" s="106"/>
      <c r="Y490" s="107"/>
      <c r="Z490" s="108"/>
      <c r="AA490" s="97"/>
      <c r="AB490" s="109"/>
      <c r="AC490" s="98"/>
      <c r="AD490" s="97"/>
      <c r="AE490" s="98"/>
      <c r="AF490" s="110"/>
      <c r="AG490" s="111"/>
      <c r="AH490" s="23" t="e">
        <f>IF(#REF!=1,IF(OR(COUNTA($D490:$G490)&lt;5,COUNTA($J490:$Q490)&lt;1),1,0),0)</f>
        <v>#REF!</v>
      </c>
      <c r="AI490" s="23" t="e">
        <f>IF(#REF!=801,IF(COUNTA(I490)=1,0,1),0)</f>
        <v>#REF!</v>
      </c>
      <c r="AJ490" s="112">
        <f t="shared" si="35"/>
        <v>0</v>
      </c>
      <c r="AK490" s="112">
        <f t="shared" si="36"/>
        <v>0</v>
      </c>
      <c r="AL490" s="112">
        <f>IF($M490="○",IF(COUNTA(#REF!)&lt;2,1,0),0)</f>
        <v>0</v>
      </c>
      <c r="AM490" s="112">
        <f t="shared" si="37"/>
        <v>0</v>
      </c>
      <c r="AN490" s="112">
        <f t="shared" si="38"/>
        <v>0</v>
      </c>
      <c r="AO490" s="112">
        <f t="shared" si="39"/>
        <v>0</v>
      </c>
      <c r="AP490" s="112">
        <f>IF($O490="○",IF(COUNTA(#REF!)&lt;5,1,0),0)</f>
        <v>0</v>
      </c>
    </row>
    <row r="491" spans="2:42" s="113" customFormat="1" ht="45" customHeight="1" x14ac:dyDescent="0.15">
      <c r="B491" s="93" t="s">
        <v>40</v>
      </c>
      <c r="C491" s="94" t="s">
        <v>1813</v>
      </c>
      <c r="D491" s="95" t="s">
        <v>43</v>
      </c>
      <c r="E491" s="96" t="s">
        <v>43</v>
      </c>
      <c r="F491" s="97" t="s">
        <v>1848</v>
      </c>
      <c r="G491" s="114" t="s">
        <v>1849</v>
      </c>
      <c r="H491" s="99" t="s">
        <v>1850</v>
      </c>
      <c r="I491" s="100" t="s">
        <v>644</v>
      </c>
      <c r="J491" s="101" t="s">
        <v>47</v>
      </c>
      <c r="K491" s="101" t="s">
        <v>47</v>
      </c>
      <c r="L491" s="101"/>
      <c r="M491" s="101"/>
      <c r="N491" s="101"/>
      <c r="O491" s="101"/>
      <c r="P491" s="101"/>
      <c r="Q491" s="101"/>
      <c r="R491" s="102"/>
      <c r="S491" s="103"/>
      <c r="T491" s="104">
        <v>0</v>
      </c>
      <c r="U491" s="105">
        <v>0</v>
      </c>
      <c r="V491" s="106"/>
      <c r="W491" s="105"/>
      <c r="X491" s="106"/>
      <c r="Y491" s="107"/>
      <c r="Z491" s="108"/>
      <c r="AA491" s="97"/>
      <c r="AB491" s="109"/>
      <c r="AC491" s="98"/>
      <c r="AD491" s="97"/>
      <c r="AE491" s="98"/>
      <c r="AF491" s="110"/>
      <c r="AG491" s="111"/>
      <c r="AH491" s="23" t="e">
        <f>IF(#REF!=1,IF(OR(COUNTA($D491:$G491)&lt;5,COUNTA($J491:$Q491)&lt;1),1,0),0)</f>
        <v>#REF!</v>
      </c>
      <c r="AI491" s="23" t="e">
        <f>IF(#REF!=801,IF(COUNTA(I491)=1,0,1),0)</f>
        <v>#REF!</v>
      </c>
      <c r="AJ491" s="112">
        <f t="shared" si="35"/>
        <v>0</v>
      </c>
      <c r="AK491" s="112">
        <f t="shared" si="36"/>
        <v>0</v>
      </c>
      <c r="AL491" s="112">
        <f>IF($M491="○",IF(COUNTA(#REF!)&lt;2,1,0),0)</f>
        <v>0</v>
      </c>
      <c r="AM491" s="112">
        <f t="shared" si="37"/>
        <v>0</v>
      </c>
      <c r="AN491" s="112">
        <f t="shared" si="38"/>
        <v>0</v>
      </c>
      <c r="AO491" s="112">
        <f t="shared" si="39"/>
        <v>0</v>
      </c>
      <c r="AP491" s="112">
        <f>IF($O491="○",IF(COUNTA(#REF!)&lt;5,1,0),0)</f>
        <v>0</v>
      </c>
    </row>
    <row r="492" spans="2:42" s="113" customFormat="1" ht="45" customHeight="1" x14ac:dyDescent="0.15">
      <c r="B492" s="93" t="s">
        <v>40</v>
      </c>
      <c r="C492" s="94" t="s">
        <v>1813</v>
      </c>
      <c r="D492" s="95" t="s">
        <v>43</v>
      </c>
      <c r="E492" s="96" t="s">
        <v>43</v>
      </c>
      <c r="F492" s="97" t="s">
        <v>1851</v>
      </c>
      <c r="G492" s="98" t="s">
        <v>1852</v>
      </c>
      <c r="H492" s="99" t="s">
        <v>1059</v>
      </c>
      <c r="I492" s="100"/>
      <c r="J492" s="101" t="s">
        <v>47</v>
      </c>
      <c r="K492" s="101" t="s">
        <v>47</v>
      </c>
      <c r="L492" s="101"/>
      <c r="M492" s="101"/>
      <c r="N492" s="101"/>
      <c r="O492" s="101" t="s">
        <v>47</v>
      </c>
      <c r="P492" s="101"/>
      <c r="Q492" s="101"/>
      <c r="R492" s="102"/>
      <c r="S492" s="103"/>
      <c r="T492" s="104">
        <v>0</v>
      </c>
      <c r="U492" s="105">
        <v>0</v>
      </c>
      <c r="V492" s="106"/>
      <c r="W492" s="105"/>
      <c r="X492" s="106"/>
      <c r="Y492" s="107"/>
      <c r="Z492" s="108"/>
      <c r="AA492" s="97"/>
      <c r="AB492" s="109"/>
      <c r="AC492" s="98"/>
      <c r="AD492" s="97"/>
      <c r="AE492" s="98"/>
      <c r="AF492" s="110"/>
      <c r="AG492" s="111"/>
      <c r="AH492" s="23" t="e">
        <f>IF(#REF!=1,IF(OR(COUNTA($D492:$G492)&lt;5,COUNTA($J492:$Q492)&lt;1),1,0),0)</f>
        <v>#REF!</v>
      </c>
      <c r="AI492" s="23" t="e">
        <f>IF(#REF!=801,IF(COUNTA(I492)=1,0,1),0)</f>
        <v>#REF!</v>
      </c>
      <c r="AJ492" s="112">
        <f t="shared" si="35"/>
        <v>0</v>
      </c>
      <c r="AK492" s="112">
        <f t="shared" si="36"/>
        <v>0</v>
      </c>
      <c r="AL492" s="112">
        <f>IF($M492="○",IF(COUNTA(#REF!)&lt;2,1,0),0)</f>
        <v>0</v>
      </c>
      <c r="AM492" s="112">
        <f t="shared" si="37"/>
        <v>0</v>
      </c>
      <c r="AN492" s="112">
        <f t="shared" si="38"/>
        <v>0</v>
      </c>
      <c r="AO492" s="112">
        <f t="shared" si="39"/>
        <v>0</v>
      </c>
      <c r="AP492" s="112">
        <f>IF($O492="○",IF(COUNTA(#REF!)&lt;5,1,0),0)</f>
        <v>1</v>
      </c>
    </row>
    <row r="493" spans="2:42" s="113" customFormat="1" ht="45" customHeight="1" x14ac:dyDescent="0.15">
      <c r="B493" s="93" t="s">
        <v>40</v>
      </c>
      <c r="C493" s="94" t="s">
        <v>1853</v>
      </c>
      <c r="D493" s="95" t="s">
        <v>1854</v>
      </c>
      <c r="E493" s="96" t="s">
        <v>43</v>
      </c>
      <c r="F493" s="97" t="s">
        <v>1855</v>
      </c>
      <c r="G493" s="98" t="s">
        <v>1856</v>
      </c>
      <c r="H493" s="99" t="s">
        <v>114</v>
      </c>
      <c r="I493" s="100"/>
      <c r="J493" s="101" t="s">
        <v>47</v>
      </c>
      <c r="K493" s="101" t="s">
        <v>47</v>
      </c>
      <c r="L493" s="101"/>
      <c r="M493" s="101"/>
      <c r="N493" s="101"/>
      <c r="O493" s="101"/>
      <c r="P493" s="101"/>
      <c r="Q493" s="101"/>
      <c r="R493" s="102"/>
      <c r="S493" s="103"/>
      <c r="T493" s="104">
        <v>0</v>
      </c>
      <c r="U493" s="105">
        <v>0</v>
      </c>
      <c r="V493" s="106">
        <v>0</v>
      </c>
      <c r="W493" s="105">
        <v>0</v>
      </c>
      <c r="X493" s="106">
        <v>0</v>
      </c>
      <c r="Y493" s="107">
        <v>0</v>
      </c>
      <c r="Z493" s="108"/>
      <c r="AA493" s="97"/>
      <c r="AB493" s="109"/>
      <c r="AC493" s="98"/>
      <c r="AD493" s="97"/>
      <c r="AE493" s="98"/>
      <c r="AF493" s="110"/>
      <c r="AG493" s="111"/>
      <c r="AH493" s="23" t="e">
        <f>IF(#REF!=1,IF(OR(COUNTA($D493:$G493)&lt;5,COUNTA($J493:$Q493)&lt;1),1,0),0)</f>
        <v>#REF!</v>
      </c>
      <c r="AI493" s="23" t="e">
        <f>IF(#REF!=801,IF(COUNTA(I493)=1,0,1),0)</f>
        <v>#REF!</v>
      </c>
      <c r="AJ493" s="112">
        <f t="shared" si="35"/>
        <v>0</v>
      </c>
      <c r="AK493" s="112">
        <f t="shared" si="36"/>
        <v>0</v>
      </c>
      <c r="AL493" s="112">
        <f>IF($M493="○",IF(COUNTA(#REF!)&lt;2,1,0),0)</f>
        <v>0</v>
      </c>
      <c r="AM493" s="112">
        <f t="shared" si="37"/>
        <v>0</v>
      </c>
      <c r="AN493" s="112">
        <f t="shared" si="38"/>
        <v>0</v>
      </c>
      <c r="AO493" s="112">
        <f t="shared" si="39"/>
        <v>0</v>
      </c>
      <c r="AP493" s="112">
        <f>IF($O493="○",IF(COUNTA(#REF!)&lt;5,1,0),0)</f>
        <v>0</v>
      </c>
    </row>
    <row r="494" spans="2:42" s="113" customFormat="1" ht="45" customHeight="1" x14ac:dyDescent="0.15">
      <c r="B494" s="93" t="s">
        <v>40</v>
      </c>
      <c r="C494" s="94" t="s">
        <v>1853</v>
      </c>
      <c r="D494" s="95" t="s">
        <v>1857</v>
      </c>
      <c r="E494" s="96" t="s">
        <v>1312</v>
      </c>
      <c r="F494" s="97" t="s">
        <v>1858</v>
      </c>
      <c r="G494" s="98" t="s">
        <v>1859</v>
      </c>
      <c r="H494" s="99" t="s">
        <v>644</v>
      </c>
      <c r="I494" s="100"/>
      <c r="J494" s="101" t="s">
        <v>47</v>
      </c>
      <c r="K494" s="101" t="s">
        <v>47</v>
      </c>
      <c r="L494" s="101" t="s">
        <v>47</v>
      </c>
      <c r="M494" s="101" t="s">
        <v>47</v>
      </c>
      <c r="N494" s="101"/>
      <c r="O494" s="101" t="s">
        <v>47</v>
      </c>
      <c r="P494" s="101"/>
      <c r="Q494" s="101"/>
      <c r="R494" s="102"/>
      <c r="S494" s="103"/>
      <c r="T494" s="104">
        <v>0</v>
      </c>
      <c r="U494" s="105">
        <v>0</v>
      </c>
      <c r="V494" s="106">
        <v>0</v>
      </c>
      <c r="W494" s="105">
        <v>0</v>
      </c>
      <c r="X494" s="106">
        <v>0</v>
      </c>
      <c r="Y494" s="107">
        <v>0</v>
      </c>
      <c r="Z494" s="108" t="s">
        <v>1860</v>
      </c>
      <c r="AA494" s="97" t="s">
        <v>48</v>
      </c>
      <c r="AB494" s="109"/>
      <c r="AC494" s="98"/>
      <c r="AD494" s="97"/>
      <c r="AE494" s="98"/>
      <c r="AF494" s="110"/>
      <c r="AG494" s="111"/>
      <c r="AH494" s="23" t="e">
        <f>IF(#REF!=1,IF(OR(COUNTA($D494:$G494)&lt;5,COUNTA($J494:$Q494)&lt;1),1,0),0)</f>
        <v>#REF!</v>
      </c>
      <c r="AI494" s="23" t="e">
        <f>IF(#REF!=801,IF(COUNTA(I494)=1,0,1),0)</f>
        <v>#REF!</v>
      </c>
      <c r="AJ494" s="112">
        <f t="shared" si="35"/>
        <v>1</v>
      </c>
      <c r="AK494" s="112">
        <f t="shared" si="36"/>
        <v>0</v>
      </c>
      <c r="AL494" s="112">
        <f>IF($M494="○",IF(COUNTA(#REF!)&lt;2,1,0),0)</f>
        <v>1</v>
      </c>
      <c r="AM494" s="112">
        <f t="shared" si="37"/>
        <v>0</v>
      </c>
      <c r="AN494" s="112">
        <f t="shared" si="38"/>
        <v>0</v>
      </c>
      <c r="AO494" s="112">
        <f t="shared" si="39"/>
        <v>0</v>
      </c>
      <c r="AP494" s="112">
        <f>IF($O494="○",IF(COUNTA(#REF!)&lt;5,1,0),0)</f>
        <v>1</v>
      </c>
    </row>
    <row r="495" spans="2:42" s="113" customFormat="1" ht="45" customHeight="1" x14ac:dyDescent="0.15">
      <c r="B495" s="93" t="s">
        <v>40</v>
      </c>
      <c r="C495" s="94" t="s">
        <v>1853</v>
      </c>
      <c r="D495" s="95" t="s">
        <v>1861</v>
      </c>
      <c r="E495" s="96" t="s">
        <v>1862</v>
      </c>
      <c r="F495" s="97" t="s">
        <v>1863</v>
      </c>
      <c r="G495" s="98" t="s">
        <v>1864</v>
      </c>
      <c r="H495" s="99" t="s">
        <v>512</v>
      </c>
      <c r="I495" s="100"/>
      <c r="J495" s="101" t="s">
        <v>47</v>
      </c>
      <c r="K495" s="101" t="s">
        <v>47</v>
      </c>
      <c r="L495" s="101"/>
      <c r="M495" s="101" t="s">
        <v>47</v>
      </c>
      <c r="N495" s="101"/>
      <c r="O495" s="101" t="s">
        <v>47</v>
      </c>
      <c r="P495" s="101"/>
      <c r="Q495" s="101" t="s">
        <v>47</v>
      </c>
      <c r="R495" s="102"/>
      <c r="S495" s="103"/>
      <c r="T495" s="104">
        <v>0</v>
      </c>
      <c r="U495" s="105">
        <v>0</v>
      </c>
      <c r="V495" s="106">
        <v>0</v>
      </c>
      <c r="W495" s="105">
        <v>0</v>
      </c>
      <c r="X495" s="106">
        <v>0</v>
      </c>
      <c r="Y495" s="107">
        <v>0</v>
      </c>
      <c r="Z495" s="108" t="s">
        <v>1865</v>
      </c>
      <c r="AA495" s="97" t="s">
        <v>48</v>
      </c>
      <c r="AB495" s="109"/>
      <c r="AC495" s="98"/>
      <c r="AD495" s="97"/>
      <c r="AE495" s="98"/>
      <c r="AF495" s="110"/>
      <c r="AG495" s="111"/>
      <c r="AH495" s="23" t="e">
        <f>IF(#REF!=1,IF(OR(COUNTA($D495:$G495)&lt;5,COUNTA($J495:$Q495)&lt;1),1,0),0)</f>
        <v>#REF!</v>
      </c>
      <c r="AI495" s="23" t="e">
        <f>IF(#REF!=801,IF(COUNTA(I495)=1,0,1),0)</f>
        <v>#REF!</v>
      </c>
      <c r="AJ495" s="112">
        <f t="shared" si="35"/>
        <v>1</v>
      </c>
      <c r="AK495" s="112">
        <f t="shared" si="36"/>
        <v>0</v>
      </c>
      <c r="AL495" s="112">
        <f>IF($M495="○",IF(COUNTA(#REF!)&lt;2,1,0),0)</f>
        <v>1</v>
      </c>
      <c r="AM495" s="112">
        <f t="shared" si="37"/>
        <v>0</v>
      </c>
      <c r="AN495" s="112">
        <f t="shared" si="38"/>
        <v>0</v>
      </c>
      <c r="AO495" s="112">
        <f t="shared" si="39"/>
        <v>0</v>
      </c>
      <c r="AP495" s="112">
        <f>IF($O495="○",IF(COUNTA(#REF!)&lt;5,1,0),0)</f>
        <v>1</v>
      </c>
    </row>
    <row r="496" spans="2:42" s="113" customFormat="1" ht="45" customHeight="1" x14ac:dyDescent="0.15">
      <c r="B496" s="93" t="s">
        <v>40</v>
      </c>
      <c r="C496" s="94" t="s">
        <v>1853</v>
      </c>
      <c r="D496" s="95" t="s">
        <v>1866</v>
      </c>
      <c r="E496" s="96" t="s">
        <v>1867</v>
      </c>
      <c r="F496" s="97" t="s">
        <v>1868</v>
      </c>
      <c r="G496" s="98" t="s">
        <v>1869</v>
      </c>
      <c r="H496" s="99" t="s">
        <v>143</v>
      </c>
      <c r="I496" s="100"/>
      <c r="J496" s="101" t="s">
        <v>47</v>
      </c>
      <c r="K496" s="101" t="s">
        <v>47</v>
      </c>
      <c r="L496" s="101"/>
      <c r="M496" s="101"/>
      <c r="N496" s="101"/>
      <c r="O496" s="101" t="s">
        <v>47</v>
      </c>
      <c r="P496" s="101"/>
      <c r="Q496" s="101"/>
      <c r="R496" s="102"/>
      <c r="S496" s="103"/>
      <c r="T496" s="104">
        <v>0</v>
      </c>
      <c r="U496" s="105">
        <v>0</v>
      </c>
      <c r="V496" s="106">
        <v>0</v>
      </c>
      <c r="W496" s="105">
        <v>0</v>
      </c>
      <c r="X496" s="106">
        <v>0</v>
      </c>
      <c r="Y496" s="107">
        <v>0</v>
      </c>
      <c r="Z496" s="108"/>
      <c r="AA496" s="97"/>
      <c r="AB496" s="109"/>
      <c r="AC496" s="98"/>
      <c r="AD496" s="97"/>
      <c r="AE496" s="98"/>
      <c r="AF496" s="110"/>
      <c r="AG496" s="111"/>
      <c r="AH496" s="23" t="e">
        <f>IF(#REF!=1,IF(OR(COUNTA($D496:$G496)&lt;5,COUNTA($J496:$Q496)&lt;1),1,0),0)</f>
        <v>#REF!</v>
      </c>
      <c r="AI496" s="23" t="e">
        <f>IF(#REF!=801,IF(COUNTA(I496)=1,0,1),0)</f>
        <v>#REF!</v>
      </c>
      <c r="AJ496" s="112">
        <f t="shared" si="35"/>
        <v>0</v>
      </c>
      <c r="AK496" s="112">
        <f t="shared" si="36"/>
        <v>0</v>
      </c>
      <c r="AL496" s="112">
        <f>IF($M496="○",IF(COUNTA(#REF!)&lt;2,1,0),0)</f>
        <v>0</v>
      </c>
      <c r="AM496" s="112">
        <f t="shared" si="37"/>
        <v>0</v>
      </c>
      <c r="AN496" s="112">
        <f t="shared" si="38"/>
        <v>0</v>
      </c>
      <c r="AO496" s="112">
        <f t="shared" si="39"/>
        <v>0</v>
      </c>
      <c r="AP496" s="112">
        <f>IF($O496="○",IF(COUNTA(#REF!)&lt;5,1,0),0)</f>
        <v>1</v>
      </c>
    </row>
    <row r="497" spans="2:42" s="113" customFormat="1" ht="45" customHeight="1" x14ac:dyDescent="0.15">
      <c r="B497" s="93" t="s">
        <v>40</v>
      </c>
      <c r="C497" s="94" t="s">
        <v>1853</v>
      </c>
      <c r="D497" s="95" t="s">
        <v>1870</v>
      </c>
      <c r="E497" s="96" t="s">
        <v>1871</v>
      </c>
      <c r="F497" s="97" t="s">
        <v>1755</v>
      </c>
      <c r="G497" s="98" t="s">
        <v>1756</v>
      </c>
      <c r="H497" s="99" t="s">
        <v>227</v>
      </c>
      <c r="I497" s="100"/>
      <c r="J497" s="101" t="s">
        <v>47</v>
      </c>
      <c r="K497" s="101" t="s">
        <v>47</v>
      </c>
      <c r="L497" s="101"/>
      <c r="M497" s="101"/>
      <c r="N497" s="101"/>
      <c r="O497" s="101" t="s">
        <v>47</v>
      </c>
      <c r="P497" s="101"/>
      <c r="Q497" s="101"/>
      <c r="R497" s="102"/>
      <c r="S497" s="103"/>
      <c r="T497" s="104">
        <v>0</v>
      </c>
      <c r="U497" s="105">
        <v>0</v>
      </c>
      <c r="V497" s="106">
        <v>0</v>
      </c>
      <c r="W497" s="105">
        <v>0</v>
      </c>
      <c r="X497" s="106">
        <v>0</v>
      </c>
      <c r="Y497" s="107">
        <v>0</v>
      </c>
      <c r="Z497" s="108"/>
      <c r="AA497" s="97"/>
      <c r="AB497" s="109"/>
      <c r="AC497" s="98"/>
      <c r="AD497" s="97"/>
      <c r="AE497" s="98"/>
      <c r="AF497" s="110"/>
      <c r="AG497" s="111"/>
      <c r="AH497" s="23" t="e">
        <f>IF(#REF!=1,IF(OR(COUNTA($D497:$G497)&lt;5,COUNTA($J497:$Q497)&lt;1),1,0),0)</f>
        <v>#REF!</v>
      </c>
      <c r="AI497" s="23" t="e">
        <f>IF(#REF!=801,IF(COUNTA(I497)=1,0,1),0)</f>
        <v>#REF!</v>
      </c>
      <c r="AJ497" s="112">
        <f t="shared" si="35"/>
        <v>0</v>
      </c>
      <c r="AK497" s="112">
        <f t="shared" si="36"/>
        <v>0</v>
      </c>
      <c r="AL497" s="112">
        <f>IF($M497="○",IF(COUNTA(#REF!)&lt;2,1,0),0)</f>
        <v>0</v>
      </c>
      <c r="AM497" s="112">
        <f t="shared" si="37"/>
        <v>0</v>
      </c>
      <c r="AN497" s="112">
        <f t="shared" si="38"/>
        <v>0</v>
      </c>
      <c r="AO497" s="112">
        <f t="shared" si="39"/>
        <v>0</v>
      </c>
      <c r="AP497" s="112">
        <f>IF($O497="○",IF(COUNTA(#REF!)&lt;5,1,0),0)</f>
        <v>1</v>
      </c>
    </row>
    <row r="498" spans="2:42" s="113" customFormat="1" ht="45" customHeight="1" x14ac:dyDescent="0.15">
      <c r="B498" s="93" t="s">
        <v>40</v>
      </c>
      <c r="C498" s="94" t="s">
        <v>1853</v>
      </c>
      <c r="D498" s="95" t="s">
        <v>1866</v>
      </c>
      <c r="E498" s="96" t="s">
        <v>1867</v>
      </c>
      <c r="F498" s="97" t="s">
        <v>1872</v>
      </c>
      <c r="G498" s="98" t="s">
        <v>1873</v>
      </c>
      <c r="H498" s="99" t="s">
        <v>143</v>
      </c>
      <c r="I498" s="100"/>
      <c r="J498" s="101" t="s">
        <v>47</v>
      </c>
      <c r="K498" s="101" t="s">
        <v>47</v>
      </c>
      <c r="L498" s="101"/>
      <c r="M498" s="101"/>
      <c r="N498" s="101"/>
      <c r="O498" s="101" t="s">
        <v>47</v>
      </c>
      <c r="P498" s="101"/>
      <c r="Q498" s="101"/>
      <c r="R498" s="102"/>
      <c r="S498" s="103"/>
      <c r="T498" s="104">
        <v>0</v>
      </c>
      <c r="U498" s="105">
        <v>0</v>
      </c>
      <c r="V498" s="106">
        <v>0</v>
      </c>
      <c r="W498" s="105">
        <v>0</v>
      </c>
      <c r="X498" s="106">
        <v>0</v>
      </c>
      <c r="Y498" s="107">
        <v>0</v>
      </c>
      <c r="Z498" s="108"/>
      <c r="AA498" s="97"/>
      <c r="AB498" s="109"/>
      <c r="AC498" s="98"/>
      <c r="AD498" s="97"/>
      <c r="AE498" s="98"/>
      <c r="AF498" s="110"/>
      <c r="AG498" s="111"/>
      <c r="AH498" s="23" t="e">
        <f>IF(#REF!=1,IF(OR(COUNTA($D498:$G498)&lt;5,COUNTA($J498:$Q498)&lt;1),1,0),0)</f>
        <v>#REF!</v>
      </c>
      <c r="AI498" s="23" t="e">
        <f>IF(#REF!=801,IF(COUNTA(I498)=1,0,1),0)</f>
        <v>#REF!</v>
      </c>
      <c r="AJ498" s="112">
        <f t="shared" si="35"/>
        <v>0</v>
      </c>
      <c r="AK498" s="112">
        <f t="shared" si="36"/>
        <v>0</v>
      </c>
      <c r="AL498" s="112">
        <f>IF($M498="○",IF(COUNTA(#REF!)&lt;2,1,0),0)</f>
        <v>0</v>
      </c>
      <c r="AM498" s="112">
        <f t="shared" si="37"/>
        <v>0</v>
      </c>
      <c r="AN498" s="112">
        <f t="shared" si="38"/>
        <v>0</v>
      </c>
      <c r="AO498" s="112">
        <f t="shared" si="39"/>
        <v>0</v>
      </c>
      <c r="AP498" s="112">
        <f>IF($O498="○",IF(COUNTA(#REF!)&lt;5,1,0),0)</f>
        <v>1</v>
      </c>
    </row>
    <row r="499" spans="2:42" s="113" customFormat="1" ht="45" customHeight="1" x14ac:dyDescent="0.15">
      <c r="B499" s="93" t="s">
        <v>40</v>
      </c>
      <c r="C499" s="94" t="s">
        <v>1853</v>
      </c>
      <c r="D499" s="95" t="s">
        <v>229</v>
      </c>
      <c r="E499" s="96" t="s">
        <v>1874</v>
      </c>
      <c r="F499" s="97" t="s">
        <v>1875</v>
      </c>
      <c r="G499" s="98" t="s">
        <v>1876</v>
      </c>
      <c r="H499" s="99" t="s">
        <v>571</v>
      </c>
      <c r="I499" s="100"/>
      <c r="J499" s="101" t="s">
        <v>47</v>
      </c>
      <c r="K499" s="101" t="s">
        <v>47</v>
      </c>
      <c r="L499" s="101"/>
      <c r="M499" s="101"/>
      <c r="N499" s="101"/>
      <c r="O499" s="101" t="s">
        <v>47</v>
      </c>
      <c r="P499" s="101"/>
      <c r="Q499" s="101"/>
      <c r="R499" s="102"/>
      <c r="S499" s="103"/>
      <c r="T499" s="104">
        <v>0</v>
      </c>
      <c r="U499" s="105">
        <v>0</v>
      </c>
      <c r="V499" s="106">
        <v>0</v>
      </c>
      <c r="W499" s="105">
        <v>0</v>
      </c>
      <c r="X499" s="106">
        <v>0</v>
      </c>
      <c r="Y499" s="107">
        <v>0</v>
      </c>
      <c r="Z499" s="108"/>
      <c r="AA499" s="97"/>
      <c r="AB499" s="109"/>
      <c r="AC499" s="98"/>
      <c r="AD499" s="97"/>
      <c r="AE499" s="98"/>
      <c r="AF499" s="110"/>
      <c r="AG499" s="111"/>
      <c r="AH499" s="23" t="e">
        <f>IF(#REF!=1,IF(OR(COUNTA($D499:$G499)&lt;5,COUNTA($J499:$Q499)&lt;1),1,0),0)</f>
        <v>#REF!</v>
      </c>
      <c r="AI499" s="23" t="e">
        <f>IF(#REF!=801,IF(COUNTA(I499)=1,0,1),0)</f>
        <v>#REF!</v>
      </c>
      <c r="AJ499" s="112">
        <f t="shared" si="35"/>
        <v>0</v>
      </c>
      <c r="AK499" s="112">
        <f t="shared" si="36"/>
        <v>0</v>
      </c>
      <c r="AL499" s="112">
        <f>IF($M499="○",IF(COUNTA(#REF!)&lt;2,1,0),0)</f>
        <v>0</v>
      </c>
      <c r="AM499" s="112">
        <f t="shared" si="37"/>
        <v>0</v>
      </c>
      <c r="AN499" s="112">
        <f t="shared" si="38"/>
        <v>0</v>
      </c>
      <c r="AO499" s="112">
        <f t="shared" si="39"/>
        <v>0</v>
      </c>
      <c r="AP499" s="112">
        <f>IF($O499="○",IF(COUNTA(#REF!)&lt;5,1,0),0)</f>
        <v>1</v>
      </c>
    </row>
    <row r="500" spans="2:42" s="113" customFormat="1" ht="45" customHeight="1" x14ac:dyDescent="0.15">
      <c r="B500" s="93" t="s">
        <v>40</v>
      </c>
      <c r="C500" s="94" t="s">
        <v>1853</v>
      </c>
      <c r="D500" s="95" t="s">
        <v>1866</v>
      </c>
      <c r="E500" s="96" t="s">
        <v>1867</v>
      </c>
      <c r="F500" s="97" t="s">
        <v>1877</v>
      </c>
      <c r="G500" s="98" t="s">
        <v>1878</v>
      </c>
      <c r="H500" s="99" t="s">
        <v>512</v>
      </c>
      <c r="I500" s="100"/>
      <c r="J500" s="101" t="s">
        <v>47</v>
      </c>
      <c r="K500" s="101" t="s">
        <v>47</v>
      </c>
      <c r="L500" s="101"/>
      <c r="M500" s="101" t="s">
        <v>47</v>
      </c>
      <c r="N500" s="101"/>
      <c r="O500" s="101" t="s">
        <v>47</v>
      </c>
      <c r="P500" s="101"/>
      <c r="Q500" s="101" t="s">
        <v>47</v>
      </c>
      <c r="R500" s="102"/>
      <c r="S500" s="103"/>
      <c r="T500" s="104">
        <v>0</v>
      </c>
      <c r="U500" s="105">
        <v>0</v>
      </c>
      <c r="V500" s="106">
        <v>0</v>
      </c>
      <c r="W500" s="105">
        <v>0</v>
      </c>
      <c r="X500" s="106">
        <v>0</v>
      </c>
      <c r="Y500" s="107">
        <v>0</v>
      </c>
      <c r="Z500" s="108" t="s">
        <v>1865</v>
      </c>
      <c r="AA500" s="97" t="s">
        <v>48</v>
      </c>
      <c r="AB500" s="109"/>
      <c r="AC500" s="98"/>
      <c r="AD500" s="97"/>
      <c r="AE500" s="98"/>
      <c r="AF500" s="110"/>
      <c r="AG500" s="111"/>
      <c r="AH500" s="23" t="e">
        <f>IF(#REF!=1,IF(OR(COUNTA($D500:$G500)&lt;5,COUNTA($J500:$Q500)&lt;1),1,0),0)</f>
        <v>#REF!</v>
      </c>
      <c r="AI500" s="23" t="e">
        <f>IF(#REF!=801,IF(COUNTA(I500)=1,0,1),0)</f>
        <v>#REF!</v>
      </c>
      <c r="AJ500" s="112">
        <f t="shared" si="35"/>
        <v>1</v>
      </c>
      <c r="AK500" s="112">
        <f t="shared" si="36"/>
        <v>0</v>
      </c>
      <c r="AL500" s="112">
        <f>IF($M500="○",IF(COUNTA(#REF!)&lt;2,1,0),0)</f>
        <v>1</v>
      </c>
      <c r="AM500" s="112">
        <f t="shared" si="37"/>
        <v>0</v>
      </c>
      <c r="AN500" s="112">
        <f t="shared" si="38"/>
        <v>0</v>
      </c>
      <c r="AO500" s="112">
        <f t="shared" si="39"/>
        <v>0</v>
      </c>
      <c r="AP500" s="112">
        <f>IF($O500="○",IF(COUNTA(#REF!)&lt;5,1,0),0)</f>
        <v>1</v>
      </c>
    </row>
    <row r="501" spans="2:42" s="113" customFormat="1" ht="45" customHeight="1" x14ac:dyDescent="0.15">
      <c r="B501" s="93" t="s">
        <v>40</v>
      </c>
      <c r="C501" s="94" t="s">
        <v>1853</v>
      </c>
      <c r="D501" s="95" t="s">
        <v>43</v>
      </c>
      <c r="E501" s="96" t="s">
        <v>1879</v>
      </c>
      <c r="F501" s="97" t="s">
        <v>1880</v>
      </c>
      <c r="G501" s="98" t="s">
        <v>1881</v>
      </c>
      <c r="H501" s="99" t="s">
        <v>284</v>
      </c>
      <c r="I501" s="100"/>
      <c r="J501" s="101" t="s">
        <v>47</v>
      </c>
      <c r="K501" s="101" t="s">
        <v>47</v>
      </c>
      <c r="L501" s="101"/>
      <c r="M501" s="101" t="s">
        <v>47</v>
      </c>
      <c r="N501" s="101"/>
      <c r="O501" s="101" t="s">
        <v>47</v>
      </c>
      <c r="P501" s="101"/>
      <c r="Q501" s="101" t="s">
        <v>47</v>
      </c>
      <c r="R501" s="102"/>
      <c r="S501" s="103"/>
      <c r="T501" s="104">
        <v>0</v>
      </c>
      <c r="U501" s="105">
        <v>0</v>
      </c>
      <c r="V501" s="106">
        <v>0</v>
      </c>
      <c r="W501" s="105">
        <v>0</v>
      </c>
      <c r="X501" s="106">
        <v>0</v>
      </c>
      <c r="Y501" s="107">
        <v>0</v>
      </c>
      <c r="Z501" s="108" t="s">
        <v>1865</v>
      </c>
      <c r="AA501" s="97" t="s">
        <v>48</v>
      </c>
      <c r="AB501" s="109"/>
      <c r="AC501" s="98"/>
      <c r="AD501" s="97"/>
      <c r="AE501" s="98"/>
      <c r="AF501" s="110"/>
      <c r="AG501" s="111"/>
      <c r="AH501" s="23" t="e">
        <f>IF(#REF!=1,IF(OR(COUNTA($D501:$G501)&lt;5,COUNTA($J501:$Q501)&lt;1),1,0),0)</f>
        <v>#REF!</v>
      </c>
      <c r="AI501" s="23" t="e">
        <f>IF(#REF!=801,IF(COUNTA(I501)=1,0,1),0)</f>
        <v>#REF!</v>
      </c>
      <c r="AJ501" s="112">
        <f t="shared" si="35"/>
        <v>1</v>
      </c>
      <c r="AK501" s="112">
        <f t="shared" si="36"/>
        <v>0</v>
      </c>
      <c r="AL501" s="112">
        <f>IF($M501="○",IF(COUNTA(#REF!)&lt;2,1,0),0)</f>
        <v>1</v>
      </c>
      <c r="AM501" s="112">
        <f t="shared" si="37"/>
        <v>0</v>
      </c>
      <c r="AN501" s="112">
        <f t="shared" si="38"/>
        <v>0</v>
      </c>
      <c r="AO501" s="112">
        <f t="shared" si="39"/>
        <v>0</v>
      </c>
      <c r="AP501" s="112">
        <f>IF($O501="○",IF(COUNTA(#REF!)&lt;5,1,0),0)</f>
        <v>1</v>
      </c>
    </row>
    <row r="502" spans="2:42" s="113" customFormat="1" ht="45" customHeight="1" x14ac:dyDescent="0.15">
      <c r="B502" s="93" t="s">
        <v>40</v>
      </c>
      <c r="C502" s="94" t="s">
        <v>1853</v>
      </c>
      <c r="D502" s="95" t="s">
        <v>43</v>
      </c>
      <c r="E502" s="96" t="s">
        <v>1882</v>
      </c>
      <c r="F502" s="97" t="s">
        <v>1883</v>
      </c>
      <c r="G502" s="98" t="s">
        <v>1884</v>
      </c>
      <c r="H502" s="99" t="s">
        <v>105</v>
      </c>
      <c r="I502" s="100"/>
      <c r="J502" s="101" t="s">
        <v>47</v>
      </c>
      <c r="K502" s="101" t="s">
        <v>47</v>
      </c>
      <c r="L502" s="101"/>
      <c r="M502" s="101" t="s">
        <v>47</v>
      </c>
      <c r="N502" s="101" t="s">
        <v>47</v>
      </c>
      <c r="O502" s="101" t="s">
        <v>47</v>
      </c>
      <c r="P502" s="101"/>
      <c r="Q502" s="101" t="s">
        <v>47</v>
      </c>
      <c r="R502" s="102"/>
      <c r="S502" s="103"/>
      <c r="T502" s="104">
        <v>0</v>
      </c>
      <c r="U502" s="105">
        <v>0</v>
      </c>
      <c r="V502" s="106">
        <v>0</v>
      </c>
      <c r="W502" s="105">
        <v>0</v>
      </c>
      <c r="X502" s="106">
        <v>0</v>
      </c>
      <c r="Y502" s="107">
        <v>0</v>
      </c>
      <c r="Z502" s="108" t="s">
        <v>1885</v>
      </c>
      <c r="AA502" s="97" t="s">
        <v>1886</v>
      </c>
      <c r="AB502" s="109" t="s">
        <v>1887</v>
      </c>
      <c r="AC502" s="98" t="s">
        <v>1885</v>
      </c>
      <c r="AD502" s="97" t="s">
        <v>1886</v>
      </c>
      <c r="AE502" s="98" t="s">
        <v>1887</v>
      </c>
      <c r="AF502" s="110" t="s">
        <v>1888</v>
      </c>
      <c r="AG502" s="111" t="s">
        <v>1889</v>
      </c>
      <c r="AH502" s="23" t="e">
        <f>IF(#REF!=1,IF(OR(COUNTA($D502:$G502)&lt;5,COUNTA($J502:$Q502)&lt;1),1,0),0)</f>
        <v>#REF!</v>
      </c>
      <c r="AI502" s="23" t="e">
        <f>IF(#REF!=801,IF(COUNTA(I502)=1,0,1),0)</f>
        <v>#REF!</v>
      </c>
      <c r="AJ502" s="112">
        <f t="shared" si="35"/>
        <v>1</v>
      </c>
      <c r="AK502" s="112">
        <f t="shared" si="36"/>
        <v>1</v>
      </c>
      <c r="AL502" s="112">
        <f>IF($M502="○",IF(COUNTA(#REF!)&lt;2,1,0),0)</f>
        <v>1</v>
      </c>
      <c r="AM502" s="112">
        <f t="shared" si="37"/>
        <v>0</v>
      </c>
      <c r="AN502" s="112">
        <f t="shared" si="38"/>
        <v>0</v>
      </c>
      <c r="AO502" s="112">
        <f t="shared" si="39"/>
        <v>0</v>
      </c>
      <c r="AP502" s="112">
        <f>IF($O502="○",IF(COUNTA(#REF!)&lt;5,1,0),0)</f>
        <v>1</v>
      </c>
    </row>
    <row r="503" spans="2:42" s="113" customFormat="1" ht="45" customHeight="1" x14ac:dyDescent="0.15">
      <c r="B503" s="93" t="s">
        <v>40</v>
      </c>
      <c r="C503" s="94" t="s">
        <v>1890</v>
      </c>
      <c r="D503" s="95" t="s">
        <v>1891</v>
      </c>
      <c r="E503" s="96" t="s">
        <v>1312</v>
      </c>
      <c r="F503" s="97" t="s">
        <v>1892</v>
      </c>
      <c r="G503" s="98" t="s">
        <v>1893</v>
      </c>
      <c r="H503" s="99" t="s">
        <v>218</v>
      </c>
      <c r="I503" s="100"/>
      <c r="J503" s="101" t="s">
        <v>47</v>
      </c>
      <c r="K503" s="101" t="s">
        <v>47</v>
      </c>
      <c r="L503" s="101"/>
      <c r="M503" s="101" t="s">
        <v>47</v>
      </c>
      <c r="N503" s="101"/>
      <c r="O503" s="101"/>
      <c r="P503" s="101"/>
      <c r="Q503" s="101" t="s">
        <v>47</v>
      </c>
      <c r="R503" s="102"/>
      <c r="S503" s="103"/>
      <c r="T503" s="104">
        <v>2</v>
      </c>
      <c r="U503" s="105">
        <v>4</v>
      </c>
      <c r="V503" s="106">
        <v>2</v>
      </c>
      <c r="W503" s="105">
        <v>4</v>
      </c>
      <c r="X503" s="106"/>
      <c r="Y503" s="107"/>
      <c r="Z503" s="108" t="s">
        <v>1894</v>
      </c>
      <c r="AA503" s="97" t="s">
        <v>1895</v>
      </c>
      <c r="AB503" s="109" t="s">
        <v>986</v>
      </c>
      <c r="AC503" s="98"/>
      <c r="AD503" s="97"/>
      <c r="AE503" s="98"/>
      <c r="AF503" s="110"/>
      <c r="AG503" s="111"/>
      <c r="AH503" s="23" t="e">
        <f>IF(#REF!=1,IF(OR(COUNTA($D503:$G503)&lt;5,COUNTA($J503:$Q503)&lt;1),1,0),0)</f>
        <v>#REF!</v>
      </c>
      <c r="AI503" s="23" t="e">
        <f>IF(#REF!=801,IF(COUNTA(I503)=1,0,1),0)</f>
        <v>#REF!</v>
      </c>
      <c r="AJ503" s="112">
        <f t="shared" si="35"/>
        <v>1</v>
      </c>
      <c r="AK503" s="112">
        <f t="shared" si="36"/>
        <v>0</v>
      </c>
      <c r="AL503" s="112">
        <f>IF($M503="○",IF(COUNTA(#REF!)&lt;2,1,0),0)</f>
        <v>1</v>
      </c>
      <c r="AM503" s="112">
        <f t="shared" si="37"/>
        <v>0</v>
      </c>
      <c r="AN503" s="112">
        <f t="shared" si="38"/>
        <v>0</v>
      </c>
      <c r="AO503" s="112">
        <f t="shared" si="39"/>
        <v>0</v>
      </c>
      <c r="AP503" s="112">
        <f>IF($O503="○",IF(COUNTA(#REF!)&lt;5,1,0),0)</f>
        <v>0</v>
      </c>
    </row>
    <row r="504" spans="2:42" s="113" customFormat="1" ht="45" customHeight="1" x14ac:dyDescent="0.15">
      <c r="B504" s="93" t="s">
        <v>40</v>
      </c>
      <c r="C504" s="94" t="s">
        <v>1890</v>
      </c>
      <c r="D504" s="95" t="s">
        <v>172</v>
      </c>
      <c r="E504" s="96" t="s">
        <v>1896</v>
      </c>
      <c r="F504" s="97" t="s">
        <v>1892</v>
      </c>
      <c r="G504" s="98" t="s">
        <v>1893</v>
      </c>
      <c r="H504" s="99" t="s">
        <v>218</v>
      </c>
      <c r="I504" s="100"/>
      <c r="J504" s="101" t="s">
        <v>47</v>
      </c>
      <c r="K504" s="101" t="s">
        <v>47</v>
      </c>
      <c r="L504" s="101"/>
      <c r="M504" s="101" t="s">
        <v>47</v>
      </c>
      <c r="N504" s="101"/>
      <c r="O504" s="101"/>
      <c r="P504" s="101"/>
      <c r="Q504" s="101" t="s">
        <v>47</v>
      </c>
      <c r="R504" s="102"/>
      <c r="S504" s="103"/>
      <c r="T504" s="104">
        <v>0</v>
      </c>
      <c r="U504" s="105">
        <v>2</v>
      </c>
      <c r="V504" s="106">
        <v>0</v>
      </c>
      <c r="W504" s="105">
        <v>2</v>
      </c>
      <c r="X504" s="106"/>
      <c r="Y504" s="107"/>
      <c r="Z504" s="108" t="s">
        <v>135</v>
      </c>
      <c r="AA504" s="97" t="s">
        <v>135</v>
      </c>
      <c r="AB504" s="109" t="s">
        <v>1897</v>
      </c>
      <c r="AC504" s="98"/>
      <c r="AD504" s="97"/>
      <c r="AE504" s="98"/>
      <c r="AF504" s="110"/>
      <c r="AG504" s="111"/>
      <c r="AH504" s="23" t="e">
        <f>IF(#REF!=1,IF(OR(COUNTA($D504:$G504)&lt;5,COUNTA($J504:$Q504)&lt;1),1,0),0)</f>
        <v>#REF!</v>
      </c>
      <c r="AI504" s="23" t="e">
        <f>IF(#REF!=801,IF(COUNTA(I504)=1,0,1),0)</f>
        <v>#REF!</v>
      </c>
      <c r="AJ504" s="112">
        <f t="shared" si="35"/>
        <v>1</v>
      </c>
      <c r="AK504" s="112">
        <f t="shared" si="36"/>
        <v>0</v>
      </c>
      <c r="AL504" s="112">
        <f>IF($M504="○",IF(COUNTA(#REF!)&lt;2,1,0),0)</f>
        <v>1</v>
      </c>
      <c r="AM504" s="112">
        <f t="shared" si="37"/>
        <v>0</v>
      </c>
      <c r="AN504" s="112">
        <f t="shared" si="38"/>
        <v>0</v>
      </c>
      <c r="AO504" s="112">
        <f t="shared" si="39"/>
        <v>0</v>
      </c>
      <c r="AP504" s="112">
        <f>IF($O504="○",IF(COUNTA(#REF!)&lt;5,1,0),0)</f>
        <v>0</v>
      </c>
    </row>
    <row r="505" spans="2:42" s="113" customFormat="1" ht="45" customHeight="1" x14ac:dyDescent="0.15">
      <c r="B505" s="93" t="s">
        <v>40</v>
      </c>
      <c r="C505" s="94" t="s">
        <v>1890</v>
      </c>
      <c r="D505" s="95" t="s">
        <v>172</v>
      </c>
      <c r="E505" s="96" t="s">
        <v>235</v>
      </c>
      <c r="F505" s="97" t="s">
        <v>1898</v>
      </c>
      <c r="G505" s="98" t="s">
        <v>1899</v>
      </c>
      <c r="H505" s="99" t="s">
        <v>143</v>
      </c>
      <c r="I505" s="100"/>
      <c r="J505" s="101" t="s">
        <v>47</v>
      </c>
      <c r="K505" s="101" t="s">
        <v>47</v>
      </c>
      <c r="L505" s="101"/>
      <c r="M505" s="101" t="s">
        <v>47</v>
      </c>
      <c r="N505" s="101"/>
      <c r="O505" s="101"/>
      <c r="P505" s="101"/>
      <c r="Q505" s="101" t="s">
        <v>47</v>
      </c>
      <c r="R505" s="102"/>
      <c r="S505" s="103"/>
      <c r="T505" s="104">
        <v>0</v>
      </c>
      <c r="U505" s="105">
        <v>9</v>
      </c>
      <c r="V505" s="106">
        <v>0</v>
      </c>
      <c r="W505" s="105">
        <v>9</v>
      </c>
      <c r="X505" s="106"/>
      <c r="Y505" s="107"/>
      <c r="Z505" s="108" t="s">
        <v>1900</v>
      </c>
      <c r="AA505" s="97" t="s">
        <v>1900</v>
      </c>
      <c r="AB505" s="109" t="s">
        <v>1901</v>
      </c>
      <c r="AC505" s="98"/>
      <c r="AD505" s="97"/>
      <c r="AE505" s="98"/>
      <c r="AF505" s="110"/>
      <c r="AG505" s="111"/>
      <c r="AH505" s="23" t="e">
        <f>IF(#REF!=1,IF(OR(COUNTA($D505:$G505)&lt;5,COUNTA($J505:$Q505)&lt;1),1,0),0)</f>
        <v>#REF!</v>
      </c>
      <c r="AI505" s="23" t="e">
        <f>IF(#REF!=801,IF(COUNTA(I505)=1,0,1),0)</f>
        <v>#REF!</v>
      </c>
      <c r="AJ505" s="112">
        <f t="shared" si="35"/>
        <v>1</v>
      </c>
      <c r="AK505" s="112">
        <f t="shared" si="36"/>
        <v>0</v>
      </c>
      <c r="AL505" s="112">
        <f>IF($M505="○",IF(COUNTA(#REF!)&lt;2,1,0),0)</f>
        <v>1</v>
      </c>
      <c r="AM505" s="112">
        <f t="shared" si="37"/>
        <v>0</v>
      </c>
      <c r="AN505" s="112">
        <f t="shared" si="38"/>
        <v>0</v>
      </c>
      <c r="AO505" s="112">
        <f t="shared" si="39"/>
        <v>0</v>
      </c>
      <c r="AP505" s="112">
        <f>IF($O505="○",IF(COUNTA(#REF!)&lt;5,1,0),0)</f>
        <v>0</v>
      </c>
    </row>
    <row r="506" spans="2:42" s="113" customFormat="1" ht="45" customHeight="1" x14ac:dyDescent="0.15">
      <c r="B506" s="93" t="s">
        <v>40</v>
      </c>
      <c r="C506" s="94" t="s">
        <v>1890</v>
      </c>
      <c r="D506" s="95" t="s">
        <v>1902</v>
      </c>
      <c r="E506" s="96" t="s">
        <v>1903</v>
      </c>
      <c r="F506" s="97" t="s">
        <v>1904</v>
      </c>
      <c r="G506" s="98" t="s">
        <v>1905</v>
      </c>
      <c r="H506" s="99" t="s">
        <v>1059</v>
      </c>
      <c r="I506" s="100"/>
      <c r="J506" s="101" t="s">
        <v>47</v>
      </c>
      <c r="K506" s="101" t="s">
        <v>47</v>
      </c>
      <c r="L506" s="101"/>
      <c r="M506" s="101" t="s">
        <v>47</v>
      </c>
      <c r="N506" s="101"/>
      <c r="O506" s="101"/>
      <c r="P506" s="101"/>
      <c r="Q506" s="101" t="s">
        <v>47</v>
      </c>
      <c r="R506" s="102"/>
      <c r="S506" s="103"/>
      <c r="T506" s="104">
        <v>0</v>
      </c>
      <c r="U506" s="105">
        <v>0</v>
      </c>
      <c r="V506" s="106">
        <v>0</v>
      </c>
      <c r="W506" s="105">
        <v>0</v>
      </c>
      <c r="X506" s="106"/>
      <c r="Y506" s="107"/>
      <c r="Z506" s="108" t="s">
        <v>1906</v>
      </c>
      <c r="AA506" s="97" t="s">
        <v>1895</v>
      </c>
      <c r="AB506" s="109" t="s">
        <v>986</v>
      </c>
      <c r="AC506" s="98"/>
      <c r="AD506" s="97"/>
      <c r="AE506" s="98"/>
      <c r="AF506" s="110"/>
      <c r="AG506" s="111"/>
      <c r="AH506" s="23" t="e">
        <f>IF(#REF!=1,IF(OR(COUNTA($D506:$G506)&lt;5,COUNTA($J506:$Q506)&lt;1),1,0),0)</f>
        <v>#REF!</v>
      </c>
      <c r="AI506" s="23" t="e">
        <f>IF(#REF!=801,IF(COUNTA(I506)=1,0,1),0)</f>
        <v>#REF!</v>
      </c>
      <c r="AJ506" s="112">
        <f t="shared" si="35"/>
        <v>1</v>
      </c>
      <c r="AK506" s="112">
        <f t="shared" si="36"/>
        <v>0</v>
      </c>
      <c r="AL506" s="112">
        <f>IF($M506="○",IF(COUNTA(#REF!)&lt;2,1,0),0)</f>
        <v>1</v>
      </c>
      <c r="AM506" s="112">
        <f t="shared" si="37"/>
        <v>0</v>
      </c>
      <c r="AN506" s="112">
        <f t="shared" si="38"/>
        <v>0</v>
      </c>
      <c r="AO506" s="112">
        <f t="shared" si="39"/>
        <v>0</v>
      </c>
      <c r="AP506" s="112">
        <f>IF($O506="○",IF(COUNTA(#REF!)&lt;5,1,0),0)</f>
        <v>0</v>
      </c>
    </row>
    <row r="507" spans="2:42" s="113" customFormat="1" ht="45" customHeight="1" x14ac:dyDescent="0.15">
      <c r="B507" s="93" t="s">
        <v>40</v>
      </c>
      <c r="C507" s="94" t="s">
        <v>1890</v>
      </c>
      <c r="D507" s="95" t="s">
        <v>172</v>
      </c>
      <c r="E507" s="96" t="s">
        <v>235</v>
      </c>
      <c r="F507" s="97" t="s">
        <v>1907</v>
      </c>
      <c r="G507" s="98" t="s">
        <v>1908</v>
      </c>
      <c r="H507" s="99" t="s">
        <v>143</v>
      </c>
      <c r="I507" s="100"/>
      <c r="J507" s="101"/>
      <c r="K507" s="101" t="s">
        <v>47</v>
      </c>
      <c r="L507" s="101"/>
      <c r="M507" s="101" t="s">
        <v>47</v>
      </c>
      <c r="N507" s="101"/>
      <c r="O507" s="101"/>
      <c r="P507" s="101"/>
      <c r="Q507" s="101" t="s">
        <v>47</v>
      </c>
      <c r="R507" s="102"/>
      <c r="S507" s="103"/>
      <c r="T507" s="104">
        <v>0</v>
      </c>
      <c r="U507" s="105">
        <v>0</v>
      </c>
      <c r="V507" s="106">
        <v>0</v>
      </c>
      <c r="W507" s="105">
        <v>0</v>
      </c>
      <c r="X507" s="106"/>
      <c r="Y507" s="107"/>
      <c r="Z507" s="108" t="s">
        <v>1909</v>
      </c>
      <c r="AA507" s="97" t="s">
        <v>1910</v>
      </c>
      <c r="AB507" s="109" t="s">
        <v>342</v>
      </c>
      <c r="AC507" s="98"/>
      <c r="AD507" s="97"/>
      <c r="AE507" s="98"/>
      <c r="AF507" s="110"/>
      <c r="AG507" s="111"/>
      <c r="AH507" s="23" t="e">
        <f>IF(#REF!=1,IF(OR(COUNTA($D507:$G507)&lt;5,COUNTA($J507:$Q507)&lt;1),1,0),0)</f>
        <v>#REF!</v>
      </c>
      <c r="AI507" s="23" t="e">
        <f>IF(#REF!=801,IF(COUNTA(I507)=1,0,1),0)</f>
        <v>#REF!</v>
      </c>
      <c r="AJ507" s="112">
        <f t="shared" si="35"/>
        <v>1</v>
      </c>
      <c r="AK507" s="112">
        <f t="shared" si="36"/>
        <v>0</v>
      </c>
      <c r="AL507" s="112">
        <f>IF($M507="○",IF(COUNTA(#REF!)&lt;2,1,0),0)</f>
        <v>1</v>
      </c>
      <c r="AM507" s="112">
        <f t="shared" si="37"/>
        <v>0</v>
      </c>
      <c r="AN507" s="112">
        <f t="shared" si="38"/>
        <v>0</v>
      </c>
      <c r="AO507" s="112">
        <f t="shared" si="39"/>
        <v>0</v>
      </c>
      <c r="AP507" s="112">
        <f>IF($O507="○",IF(COUNTA(#REF!)&lt;5,1,0),0)</f>
        <v>0</v>
      </c>
    </row>
    <row r="508" spans="2:42" s="113" customFormat="1" ht="45" customHeight="1" x14ac:dyDescent="0.15">
      <c r="B508" s="93" t="s">
        <v>40</v>
      </c>
      <c r="C508" s="94" t="s">
        <v>1890</v>
      </c>
      <c r="D508" s="95" t="s">
        <v>1911</v>
      </c>
      <c r="E508" s="96" t="s">
        <v>1896</v>
      </c>
      <c r="F508" s="97" t="s">
        <v>1907</v>
      </c>
      <c r="G508" s="98" t="s">
        <v>1908</v>
      </c>
      <c r="H508" s="99" t="s">
        <v>143</v>
      </c>
      <c r="I508" s="100"/>
      <c r="J508" s="101" t="s">
        <v>47</v>
      </c>
      <c r="K508" s="101"/>
      <c r="L508" s="101"/>
      <c r="M508" s="101" t="s">
        <v>47</v>
      </c>
      <c r="N508" s="101"/>
      <c r="O508" s="101"/>
      <c r="P508" s="101"/>
      <c r="Q508" s="101" t="s">
        <v>47</v>
      </c>
      <c r="R508" s="102"/>
      <c r="S508" s="103"/>
      <c r="T508" s="104">
        <v>0</v>
      </c>
      <c r="U508" s="105">
        <v>0</v>
      </c>
      <c r="V508" s="106">
        <v>0</v>
      </c>
      <c r="W508" s="105">
        <v>0</v>
      </c>
      <c r="X508" s="106"/>
      <c r="Y508" s="107"/>
      <c r="Z508" s="108" t="s">
        <v>1906</v>
      </c>
      <c r="AA508" s="97" t="s">
        <v>1910</v>
      </c>
      <c r="AB508" s="109" t="s">
        <v>342</v>
      </c>
      <c r="AC508" s="98"/>
      <c r="AD508" s="97"/>
      <c r="AE508" s="98"/>
      <c r="AF508" s="110"/>
      <c r="AG508" s="111"/>
      <c r="AH508" s="23" t="e">
        <f>IF(#REF!=1,IF(OR(COUNTA($D508:$G508)&lt;5,COUNTA($J508:$Q508)&lt;1),1,0),0)</f>
        <v>#REF!</v>
      </c>
      <c r="AI508" s="23" t="e">
        <f>IF(#REF!=801,IF(COUNTA(I508)=1,0,1),0)</f>
        <v>#REF!</v>
      </c>
      <c r="AJ508" s="112">
        <f t="shared" si="35"/>
        <v>1</v>
      </c>
      <c r="AK508" s="112">
        <f t="shared" si="36"/>
        <v>0</v>
      </c>
      <c r="AL508" s="112">
        <f>IF($M508="○",IF(COUNTA(#REF!)&lt;2,1,0),0)</f>
        <v>1</v>
      </c>
      <c r="AM508" s="112">
        <f t="shared" si="37"/>
        <v>0</v>
      </c>
      <c r="AN508" s="112">
        <f t="shared" si="38"/>
        <v>0</v>
      </c>
      <c r="AO508" s="112">
        <f t="shared" si="39"/>
        <v>0</v>
      </c>
      <c r="AP508" s="112">
        <f>IF($O508="○",IF(COUNTA(#REF!)&lt;5,1,0),0)</f>
        <v>0</v>
      </c>
    </row>
    <row r="509" spans="2:42" s="113" customFormat="1" ht="45" customHeight="1" x14ac:dyDescent="0.15">
      <c r="B509" s="93" t="s">
        <v>40</v>
      </c>
      <c r="C509" s="94" t="s">
        <v>1890</v>
      </c>
      <c r="D509" s="95" t="s">
        <v>172</v>
      </c>
      <c r="E509" s="96" t="s">
        <v>235</v>
      </c>
      <c r="F509" s="97" t="s">
        <v>1912</v>
      </c>
      <c r="G509" s="98" t="s">
        <v>1913</v>
      </c>
      <c r="H509" s="99" t="s">
        <v>114</v>
      </c>
      <c r="I509" s="100"/>
      <c r="J509" s="101" t="s">
        <v>47</v>
      </c>
      <c r="K509" s="101" t="s">
        <v>47</v>
      </c>
      <c r="L509" s="101"/>
      <c r="M509" s="101"/>
      <c r="N509" s="101"/>
      <c r="O509" s="101"/>
      <c r="P509" s="101"/>
      <c r="Q509" s="101" t="s">
        <v>47</v>
      </c>
      <c r="R509" s="102"/>
      <c r="S509" s="103"/>
      <c r="T509" s="104">
        <v>0</v>
      </c>
      <c r="U509" s="105">
        <v>0</v>
      </c>
      <c r="V509" s="106">
        <v>0</v>
      </c>
      <c r="W509" s="105">
        <v>0</v>
      </c>
      <c r="X509" s="106"/>
      <c r="Y509" s="107"/>
      <c r="Z509" s="108"/>
      <c r="AA509" s="97"/>
      <c r="AB509" s="109"/>
      <c r="AC509" s="98"/>
      <c r="AD509" s="97"/>
      <c r="AE509" s="98"/>
      <c r="AF509" s="110"/>
      <c r="AG509" s="111"/>
      <c r="AH509" s="23" t="e">
        <f>IF(#REF!=1,IF(OR(COUNTA($D509:$G509)&lt;5,COUNTA($J509:$Q509)&lt;1),1,0),0)</f>
        <v>#REF!</v>
      </c>
      <c r="AI509" s="23" t="e">
        <f>IF(#REF!=801,IF(COUNTA(I509)=1,0,1),0)</f>
        <v>#REF!</v>
      </c>
      <c r="AJ509" s="112">
        <f t="shared" si="35"/>
        <v>0</v>
      </c>
      <c r="AK509" s="112">
        <f t="shared" si="36"/>
        <v>0</v>
      </c>
      <c r="AL509" s="112">
        <f>IF($M509="○",IF(COUNTA(#REF!)&lt;2,1,0),0)</f>
        <v>0</v>
      </c>
      <c r="AM509" s="112">
        <f t="shared" si="37"/>
        <v>0</v>
      </c>
      <c r="AN509" s="112">
        <f t="shared" si="38"/>
        <v>0</v>
      </c>
      <c r="AO509" s="112">
        <f t="shared" si="39"/>
        <v>0</v>
      </c>
      <c r="AP509" s="112">
        <f>IF($O509="○",IF(COUNTA(#REF!)&lt;5,1,0),0)</f>
        <v>0</v>
      </c>
    </row>
    <row r="510" spans="2:42" s="113" customFormat="1" ht="45" customHeight="1" x14ac:dyDescent="0.15">
      <c r="B510" s="93" t="s">
        <v>40</v>
      </c>
      <c r="C510" s="94" t="s">
        <v>1890</v>
      </c>
      <c r="D510" s="95" t="s">
        <v>1665</v>
      </c>
      <c r="E510" s="96" t="s">
        <v>1312</v>
      </c>
      <c r="F510" s="97" t="s">
        <v>1914</v>
      </c>
      <c r="G510" s="98" t="s">
        <v>1063</v>
      </c>
      <c r="H510" s="99" t="s">
        <v>46</v>
      </c>
      <c r="I510" s="100"/>
      <c r="J510" s="101" t="s">
        <v>47</v>
      </c>
      <c r="K510" s="101" t="s">
        <v>47</v>
      </c>
      <c r="L510" s="101"/>
      <c r="M510" s="101" t="s">
        <v>47</v>
      </c>
      <c r="N510" s="101"/>
      <c r="O510" s="101"/>
      <c r="P510" s="101"/>
      <c r="Q510" s="101" t="s">
        <v>47</v>
      </c>
      <c r="R510" s="102"/>
      <c r="S510" s="103"/>
      <c r="T510" s="104">
        <v>2</v>
      </c>
      <c r="U510" s="105">
        <v>4</v>
      </c>
      <c r="V510" s="106">
        <v>2</v>
      </c>
      <c r="W510" s="105">
        <v>4</v>
      </c>
      <c r="X510" s="106"/>
      <c r="Y510" s="107"/>
      <c r="Z510" s="108" t="s">
        <v>1895</v>
      </c>
      <c r="AA510" s="97" t="s">
        <v>1895</v>
      </c>
      <c r="AB510" s="109" t="s">
        <v>986</v>
      </c>
      <c r="AC510" s="98"/>
      <c r="AD510" s="97"/>
      <c r="AE510" s="98"/>
      <c r="AF510" s="110"/>
      <c r="AG510" s="111"/>
      <c r="AH510" s="23" t="e">
        <f>IF(#REF!=1,IF(OR(COUNTA($D510:$G510)&lt;5,COUNTA($J510:$Q510)&lt;1),1,0),0)</f>
        <v>#REF!</v>
      </c>
      <c r="AI510" s="23" t="e">
        <f>IF(#REF!=801,IF(COUNTA(I510)=1,0,1),0)</f>
        <v>#REF!</v>
      </c>
      <c r="AJ510" s="112">
        <f t="shared" si="35"/>
        <v>1</v>
      </c>
      <c r="AK510" s="112">
        <f t="shared" si="36"/>
        <v>0</v>
      </c>
      <c r="AL510" s="112">
        <f>IF($M510="○",IF(COUNTA(#REF!)&lt;2,1,0),0)</f>
        <v>1</v>
      </c>
      <c r="AM510" s="112">
        <f t="shared" si="37"/>
        <v>0</v>
      </c>
      <c r="AN510" s="112">
        <f t="shared" si="38"/>
        <v>0</v>
      </c>
      <c r="AO510" s="112">
        <f t="shared" si="39"/>
        <v>0</v>
      </c>
      <c r="AP510" s="112">
        <f>IF($O510="○",IF(COUNTA(#REF!)&lt;5,1,0),0)</f>
        <v>0</v>
      </c>
    </row>
    <row r="511" spans="2:42" s="113" customFormat="1" ht="45" customHeight="1" x14ac:dyDescent="0.15">
      <c r="B511" s="93" t="s">
        <v>40</v>
      </c>
      <c r="C511" s="94" t="s">
        <v>1890</v>
      </c>
      <c r="D511" s="95" t="s">
        <v>172</v>
      </c>
      <c r="E511" s="96" t="s">
        <v>1915</v>
      </c>
      <c r="F511" s="97" t="s">
        <v>519</v>
      </c>
      <c r="G511" s="98" t="s">
        <v>1916</v>
      </c>
      <c r="H511" s="99" t="s">
        <v>284</v>
      </c>
      <c r="I511" s="100"/>
      <c r="J511" s="101" t="s">
        <v>47</v>
      </c>
      <c r="K511" s="101" t="s">
        <v>47</v>
      </c>
      <c r="L511" s="101" t="s">
        <v>47</v>
      </c>
      <c r="M511" s="101"/>
      <c r="N511" s="101"/>
      <c r="O511" s="101"/>
      <c r="P511" s="101"/>
      <c r="Q511" s="101" t="s">
        <v>47</v>
      </c>
      <c r="R511" s="102"/>
      <c r="S511" s="103"/>
      <c r="T511" s="104">
        <v>0</v>
      </c>
      <c r="U511" s="105">
        <v>0</v>
      </c>
      <c r="V511" s="106">
        <v>0</v>
      </c>
      <c r="W511" s="105">
        <v>0</v>
      </c>
      <c r="X511" s="106"/>
      <c r="Y511" s="107"/>
      <c r="Z511" s="108"/>
      <c r="AA511" s="97"/>
      <c r="AB511" s="109"/>
      <c r="AC511" s="98"/>
      <c r="AD511" s="97"/>
      <c r="AE511" s="98"/>
      <c r="AF511" s="110"/>
      <c r="AG511" s="111"/>
      <c r="AH511" s="23" t="e">
        <f>IF(#REF!=1,IF(OR(COUNTA($D511:$G511)&lt;5,COUNTA($J511:$Q511)&lt;1),1,0),0)</f>
        <v>#REF!</v>
      </c>
      <c r="AI511" s="23" t="e">
        <f>IF(#REF!=801,IF(COUNTA(I511)=1,0,1),0)</f>
        <v>#REF!</v>
      </c>
      <c r="AJ511" s="112">
        <f t="shared" si="35"/>
        <v>0</v>
      </c>
      <c r="AK511" s="112">
        <f t="shared" si="36"/>
        <v>0</v>
      </c>
      <c r="AL511" s="112">
        <f>IF($M511="○",IF(COUNTA(#REF!)&lt;2,1,0),0)</f>
        <v>0</v>
      </c>
      <c r="AM511" s="112">
        <f t="shared" si="37"/>
        <v>0</v>
      </c>
      <c r="AN511" s="112">
        <f t="shared" si="38"/>
        <v>0</v>
      </c>
      <c r="AO511" s="112">
        <f t="shared" si="39"/>
        <v>0</v>
      </c>
      <c r="AP511" s="112">
        <f>IF($O511="○",IF(COUNTA(#REF!)&lt;5,1,0),0)</f>
        <v>0</v>
      </c>
    </row>
    <row r="512" spans="2:42" s="113" customFormat="1" ht="45" customHeight="1" x14ac:dyDescent="0.15">
      <c r="B512" s="93" t="s">
        <v>40</v>
      </c>
      <c r="C512" s="94" t="s">
        <v>1890</v>
      </c>
      <c r="D512" s="95" t="s">
        <v>172</v>
      </c>
      <c r="E512" s="96" t="s">
        <v>235</v>
      </c>
      <c r="F512" s="97" t="s">
        <v>1917</v>
      </c>
      <c r="G512" s="98" t="s">
        <v>1918</v>
      </c>
      <c r="H512" s="99" t="s">
        <v>1919</v>
      </c>
      <c r="I512" s="100"/>
      <c r="J512" s="101" t="s">
        <v>47</v>
      </c>
      <c r="K512" s="101" t="s">
        <v>47</v>
      </c>
      <c r="L512" s="101"/>
      <c r="M512" s="101"/>
      <c r="N512" s="101"/>
      <c r="O512" s="101"/>
      <c r="P512" s="101"/>
      <c r="Q512" s="101" t="s">
        <v>47</v>
      </c>
      <c r="R512" s="102"/>
      <c r="S512" s="103"/>
      <c r="T512" s="104">
        <v>0</v>
      </c>
      <c r="U512" s="105">
        <v>0</v>
      </c>
      <c r="V512" s="106">
        <v>0</v>
      </c>
      <c r="W512" s="105">
        <v>0</v>
      </c>
      <c r="X512" s="106"/>
      <c r="Y512" s="107"/>
      <c r="Z512" s="108"/>
      <c r="AA512" s="97"/>
      <c r="AB512" s="109"/>
      <c r="AC512" s="98"/>
      <c r="AD512" s="97"/>
      <c r="AE512" s="98"/>
      <c r="AF512" s="110"/>
      <c r="AG512" s="111"/>
      <c r="AH512" s="23" t="e">
        <f>IF(#REF!=1,IF(OR(COUNTA($D512:$G512)&lt;5,COUNTA($J512:$Q512)&lt;1),1,0),0)</f>
        <v>#REF!</v>
      </c>
      <c r="AI512" s="23" t="e">
        <f>IF(#REF!=801,IF(COUNTA(I512)=1,0,1),0)</f>
        <v>#REF!</v>
      </c>
      <c r="AJ512" s="112">
        <f t="shared" si="35"/>
        <v>0</v>
      </c>
      <c r="AK512" s="112">
        <f t="shared" si="36"/>
        <v>0</v>
      </c>
      <c r="AL512" s="112">
        <f>IF($M512="○",IF(COUNTA(#REF!)&lt;2,1,0),0)</f>
        <v>0</v>
      </c>
      <c r="AM512" s="112">
        <f t="shared" si="37"/>
        <v>0</v>
      </c>
      <c r="AN512" s="112">
        <f t="shared" si="38"/>
        <v>0</v>
      </c>
      <c r="AO512" s="112">
        <f t="shared" si="39"/>
        <v>0</v>
      </c>
      <c r="AP512" s="112">
        <f>IF($O512="○",IF(COUNTA(#REF!)&lt;5,1,0),0)</f>
        <v>0</v>
      </c>
    </row>
    <row r="513" spans="2:42" s="113" customFormat="1" ht="45" customHeight="1" x14ac:dyDescent="0.15">
      <c r="B513" s="93" t="s">
        <v>40</v>
      </c>
      <c r="C513" s="94" t="s">
        <v>1890</v>
      </c>
      <c r="D513" s="95" t="s">
        <v>172</v>
      </c>
      <c r="E513" s="96" t="s">
        <v>235</v>
      </c>
      <c r="F513" s="97" t="s">
        <v>1920</v>
      </c>
      <c r="G513" s="98" t="s">
        <v>1921</v>
      </c>
      <c r="H513" s="99" t="s">
        <v>105</v>
      </c>
      <c r="I513" s="100"/>
      <c r="J513" s="101" t="s">
        <v>47</v>
      </c>
      <c r="K513" s="101" t="s">
        <v>47</v>
      </c>
      <c r="L513" s="101"/>
      <c r="M513" s="101"/>
      <c r="N513" s="101"/>
      <c r="O513" s="101"/>
      <c r="P513" s="101"/>
      <c r="Q513" s="101" t="s">
        <v>47</v>
      </c>
      <c r="R513" s="102"/>
      <c r="S513" s="103"/>
      <c r="T513" s="104">
        <v>0</v>
      </c>
      <c r="U513" s="105">
        <v>0</v>
      </c>
      <c r="V513" s="106">
        <v>0</v>
      </c>
      <c r="W513" s="105">
        <v>0</v>
      </c>
      <c r="X513" s="106"/>
      <c r="Y513" s="107"/>
      <c r="Z513" s="108"/>
      <c r="AA513" s="97"/>
      <c r="AB513" s="109"/>
      <c r="AC513" s="98"/>
      <c r="AD513" s="97"/>
      <c r="AE513" s="98"/>
      <c r="AF513" s="110"/>
      <c r="AG513" s="111"/>
      <c r="AH513" s="23" t="e">
        <f>IF(#REF!=1,IF(OR(COUNTA($D513:$G513)&lt;5,COUNTA($J513:$Q513)&lt;1),1,0),0)</f>
        <v>#REF!</v>
      </c>
      <c r="AI513" s="23" t="e">
        <f>IF(#REF!=801,IF(COUNTA(I513)=1,0,1),0)</f>
        <v>#REF!</v>
      </c>
      <c r="AJ513" s="112">
        <f t="shared" si="35"/>
        <v>0</v>
      </c>
      <c r="AK513" s="112">
        <f t="shared" si="36"/>
        <v>0</v>
      </c>
      <c r="AL513" s="112">
        <f>IF($M513="○",IF(COUNTA(#REF!)&lt;2,1,0),0)</f>
        <v>0</v>
      </c>
      <c r="AM513" s="112">
        <f t="shared" si="37"/>
        <v>0</v>
      </c>
      <c r="AN513" s="112">
        <f t="shared" si="38"/>
        <v>0</v>
      </c>
      <c r="AO513" s="112">
        <f t="shared" si="39"/>
        <v>0</v>
      </c>
      <c r="AP513" s="112">
        <f>IF($O513="○",IF(COUNTA(#REF!)&lt;5,1,0),0)</f>
        <v>0</v>
      </c>
    </row>
    <row r="514" spans="2:42" s="113" customFormat="1" ht="45" customHeight="1" x14ac:dyDescent="0.15">
      <c r="B514" s="93" t="s">
        <v>40</v>
      </c>
      <c r="C514" s="94" t="s">
        <v>1890</v>
      </c>
      <c r="D514" s="95" t="s">
        <v>172</v>
      </c>
      <c r="E514" s="96" t="s">
        <v>235</v>
      </c>
      <c r="F514" s="97" t="s">
        <v>896</v>
      </c>
      <c r="G514" s="98" t="s">
        <v>1922</v>
      </c>
      <c r="H514" s="99" t="s">
        <v>218</v>
      </c>
      <c r="I514" s="100"/>
      <c r="J514" s="101" t="s">
        <v>47</v>
      </c>
      <c r="K514" s="101" t="s">
        <v>47</v>
      </c>
      <c r="L514" s="101"/>
      <c r="M514" s="101"/>
      <c r="N514" s="101"/>
      <c r="O514" s="101"/>
      <c r="P514" s="101"/>
      <c r="Q514" s="101" t="s">
        <v>47</v>
      </c>
      <c r="R514" s="102"/>
      <c r="S514" s="103"/>
      <c r="T514" s="104">
        <v>0</v>
      </c>
      <c r="U514" s="105">
        <v>1</v>
      </c>
      <c r="V514" s="106">
        <v>0</v>
      </c>
      <c r="W514" s="105">
        <v>0</v>
      </c>
      <c r="X514" s="106"/>
      <c r="Y514" s="107"/>
      <c r="Z514" s="108"/>
      <c r="AA514" s="97"/>
      <c r="AB514" s="109"/>
      <c r="AC514" s="98"/>
      <c r="AD514" s="97"/>
      <c r="AE514" s="98"/>
      <c r="AF514" s="110"/>
      <c r="AG514" s="111"/>
      <c r="AH514" s="23" t="e">
        <f>IF(#REF!=1,IF(OR(COUNTA($D514:$G514)&lt;5,COUNTA($J514:$Q514)&lt;1),1,0),0)</f>
        <v>#REF!</v>
      </c>
      <c r="AI514" s="23" t="e">
        <f>IF(#REF!=801,IF(COUNTA(I514)=1,0,1),0)</f>
        <v>#REF!</v>
      </c>
      <c r="AJ514" s="112">
        <f t="shared" si="35"/>
        <v>0</v>
      </c>
      <c r="AK514" s="112">
        <f t="shared" si="36"/>
        <v>0</v>
      </c>
      <c r="AL514" s="112">
        <f>IF($M514="○",IF(COUNTA(#REF!)&lt;2,1,0),0)</f>
        <v>0</v>
      </c>
      <c r="AM514" s="112">
        <f t="shared" si="37"/>
        <v>0</v>
      </c>
      <c r="AN514" s="112">
        <f t="shared" si="38"/>
        <v>0</v>
      </c>
      <c r="AO514" s="112">
        <f t="shared" si="39"/>
        <v>0</v>
      </c>
      <c r="AP514" s="112">
        <f>IF($O514="○",IF(COUNTA(#REF!)&lt;5,1,0),0)</f>
        <v>0</v>
      </c>
    </row>
    <row r="515" spans="2:42" s="113" customFormat="1" ht="45" customHeight="1" x14ac:dyDescent="0.15">
      <c r="B515" s="93" t="s">
        <v>40</v>
      </c>
      <c r="C515" s="94" t="s">
        <v>1890</v>
      </c>
      <c r="D515" s="95" t="s">
        <v>172</v>
      </c>
      <c r="E515" s="96" t="s">
        <v>235</v>
      </c>
      <c r="F515" s="97" t="s">
        <v>1923</v>
      </c>
      <c r="G515" s="98" t="s">
        <v>1924</v>
      </c>
      <c r="H515" s="99" t="s">
        <v>114</v>
      </c>
      <c r="I515" s="100"/>
      <c r="J515" s="101" t="s">
        <v>47</v>
      </c>
      <c r="K515" s="101" t="s">
        <v>47</v>
      </c>
      <c r="L515" s="101"/>
      <c r="M515" s="101"/>
      <c r="N515" s="101"/>
      <c r="O515" s="101"/>
      <c r="P515" s="101"/>
      <c r="Q515" s="101" t="s">
        <v>47</v>
      </c>
      <c r="R515" s="102"/>
      <c r="S515" s="103"/>
      <c r="T515" s="104">
        <v>0</v>
      </c>
      <c r="U515" s="105">
        <v>0</v>
      </c>
      <c r="V515" s="106">
        <v>0</v>
      </c>
      <c r="W515" s="105">
        <v>0</v>
      </c>
      <c r="X515" s="106"/>
      <c r="Y515" s="107"/>
      <c r="Z515" s="108"/>
      <c r="AA515" s="97"/>
      <c r="AB515" s="109"/>
      <c r="AC515" s="98"/>
      <c r="AD515" s="97"/>
      <c r="AE515" s="98"/>
      <c r="AF515" s="110"/>
      <c r="AG515" s="111"/>
      <c r="AH515" s="23" t="e">
        <f>IF(#REF!=1,IF(OR(COUNTA($D515:$G515)&lt;5,COUNTA($J515:$Q515)&lt;1),1,0),0)</f>
        <v>#REF!</v>
      </c>
      <c r="AI515" s="23" t="e">
        <f>IF(#REF!=801,IF(COUNTA(I515)=1,0,1),0)</f>
        <v>#REF!</v>
      </c>
      <c r="AJ515" s="112">
        <f t="shared" si="35"/>
        <v>0</v>
      </c>
      <c r="AK515" s="112">
        <f t="shared" si="36"/>
        <v>0</v>
      </c>
      <c r="AL515" s="112">
        <f>IF($M515="○",IF(COUNTA(#REF!)&lt;2,1,0),0)</f>
        <v>0</v>
      </c>
      <c r="AM515" s="112">
        <f t="shared" si="37"/>
        <v>0</v>
      </c>
      <c r="AN515" s="112">
        <f t="shared" si="38"/>
        <v>0</v>
      </c>
      <c r="AO515" s="112">
        <f t="shared" si="39"/>
        <v>0</v>
      </c>
      <c r="AP515" s="112">
        <f>IF($O515="○",IF(COUNTA(#REF!)&lt;5,1,0),0)</f>
        <v>0</v>
      </c>
    </row>
    <row r="516" spans="2:42" s="113" customFormat="1" ht="45" customHeight="1" x14ac:dyDescent="0.15">
      <c r="B516" s="93" t="s">
        <v>40</v>
      </c>
      <c r="C516" s="94" t="s">
        <v>1890</v>
      </c>
      <c r="D516" s="95" t="s">
        <v>172</v>
      </c>
      <c r="E516" s="96" t="s">
        <v>235</v>
      </c>
      <c r="F516" s="97" t="s">
        <v>1925</v>
      </c>
      <c r="G516" s="98" t="s">
        <v>1926</v>
      </c>
      <c r="H516" s="99" t="s">
        <v>512</v>
      </c>
      <c r="I516" s="100"/>
      <c r="J516" s="101" t="s">
        <v>47</v>
      </c>
      <c r="K516" s="101" t="s">
        <v>47</v>
      </c>
      <c r="L516" s="101"/>
      <c r="M516" s="101"/>
      <c r="N516" s="101"/>
      <c r="O516" s="101"/>
      <c r="P516" s="101"/>
      <c r="Q516" s="101" t="s">
        <v>47</v>
      </c>
      <c r="R516" s="102"/>
      <c r="S516" s="103"/>
      <c r="T516" s="104">
        <v>0</v>
      </c>
      <c r="U516" s="105">
        <v>0</v>
      </c>
      <c r="V516" s="106">
        <v>0</v>
      </c>
      <c r="W516" s="105">
        <v>0</v>
      </c>
      <c r="X516" s="106"/>
      <c r="Y516" s="107"/>
      <c r="Z516" s="108"/>
      <c r="AA516" s="97"/>
      <c r="AB516" s="109"/>
      <c r="AC516" s="98"/>
      <c r="AD516" s="97"/>
      <c r="AE516" s="98"/>
      <c r="AF516" s="110"/>
      <c r="AG516" s="111"/>
      <c r="AH516" s="23" t="e">
        <f>IF(#REF!=1,IF(OR(COUNTA($D516:$G516)&lt;5,COUNTA($J516:$Q516)&lt;1),1,0),0)</f>
        <v>#REF!</v>
      </c>
      <c r="AI516" s="23" t="e">
        <f>IF(#REF!=801,IF(COUNTA(I516)=1,0,1),0)</f>
        <v>#REF!</v>
      </c>
      <c r="AJ516" s="112">
        <f t="shared" si="35"/>
        <v>0</v>
      </c>
      <c r="AK516" s="112">
        <f t="shared" si="36"/>
        <v>0</v>
      </c>
      <c r="AL516" s="112">
        <f>IF($M516="○",IF(COUNTA(#REF!)&lt;2,1,0),0)</f>
        <v>0</v>
      </c>
      <c r="AM516" s="112">
        <f t="shared" si="37"/>
        <v>0</v>
      </c>
      <c r="AN516" s="112">
        <f t="shared" si="38"/>
        <v>0</v>
      </c>
      <c r="AO516" s="112">
        <f t="shared" si="39"/>
        <v>0</v>
      </c>
      <c r="AP516" s="112">
        <f>IF($O516="○",IF(COUNTA(#REF!)&lt;5,1,0),0)</f>
        <v>0</v>
      </c>
    </row>
    <row r="517" spans="2:42" s="113" customFormat="1" ht="45" customHeight="1" x14ac:dyDescent="0.15">
      <c r="B517" s="93" t="s">
        <v>40</v>
      </c>
      <c r="C517" s="94" t="s">
        <v>1890</v>
      </c>
      <c r="D517" s="95" t="s">
        <v>172</v>
      </c>
      <c r="E517" s="96" t="s">
        <v>235</v>
      </c>
      <c r="F517" s="97" t="s">
        <v>1927</v>
      </c>
      <c r="G517" s="98" t="s">
        <v>1928</v>
      </c>
      <c r="H517" s="99" t="s">
        <v>114</v>
      </c>
      <c r="I517" s="100"/>
      <c r="J517" s="101" t="s">
        <v>47</v>
      </c>
      <c r="K517" s="101" t="s">
        <v>47</v>
      </c>
      <c r="L517" s="101"/>
      <c r="M517" s="101"/>
      <c r="N517" s="101"/>
      <c r="O517" s="101"/>
      <c r="P517" s="101"/>
      <c r="Q517" s="101" t="s">
        <v>47</v>
      </c>
      <c r="R517" s="102"/>
      <c r="S517" s="103"/>
      <c r="T517" s="104">
        <v>0</v>
      </c>
      <c r="U517" s="105">
        <v>0</v>
      </c>
      <c r="V517" s="106">
        <v>0</v>
      </c>
      <c r="W517" s="105">
        <v>0</v>
      </c>
      <c r="X517" s="106"/>
      <c r="Y517" s="107"/>
      <c r="Z517" s="108"/>
      <c r="AA517" s="97"/>
      <c r="AB517" s="109"/>
      <c r="AC517" s="98"/>
      <c r="AD517" s="97"/>
      <c r="AE517" s="98"/>
      <c r="AF517" s="110"/>
      <c r="AG517" s="111"/>
      <c r="AH517" s="23" t="e">
        <f>IF(#REF!=1,IF(OR(COUNTA($D517:$G517)&lt;5,COUNTA($J517:$Q517)&lt;1),1,0),0)</f>
        <v>#REF!</v>
      </c>
      <c r="AI517" s="23" t="e">
        <f>IF(#REF!=801,IF(COUNTA(I517)=1,0,1),0)</f>
        <v>#REF!</v>
      </c>
      <c r="AJ517" s="112">
        <f t="shared" si="35"/>
        <v>0</v>
      </c>
      <c r="AK517" s="112">
        <f t="shared" si="36"/>
        <v>0</v>
      </c>
      <c r="AL517" s="112">
        <f>IF($M517="○",IF(COUNTA(#REF!)&lt;2,1,0),0)</f>
        <v>0</v>
      </c>
      <c r="AM517" s="112">
        <f t="shared" si="37"/>
        <v>0</v>
      </c>
      <c r="AN517" s="112">
        <f t="shared" si="38"/>
        <v>0</v>
      </c>
      <c r="AO517" s="112">
        <f t="shared" si="39"/>
        <v>0</v>
      </c>
      <c r="AP517" s="112">
        <f>IF($O517="○",IF(COUNTA(#REF!)&lt;5,1,0),0)</f>
        <v>0</v>
      </c>
    </row>
    <row r="518" spans="2:42" s="113" customFormat="1" ht="45" customHeight="1" x14ac:dyDescent="0.15">
      <c r="B518" s="93" t="s">
        <v>40</v>
      </c>
      <c r="C518" s="94" t="s">
        <v>1890</v>
      </c>
      <c r="D518" s="95" t="s">
        <v>172</v>
      </c>
      <c r="E518" s="96" t="s">
        <v>235</v>
      </c>
      <c r="F518" s="97" t="s">
        <v>1929</v>
      </c>
      <c r="G518" s="98" t="s">
        <v>1930</v>
      </c>
      <c r="H518" s="99" t="s">
        <v>363</v>
      </c>
      <c r="I518" s="100"/>
      <c r="J518" s="101" t="s">
        <v>47</v>
      </c>
      <c r="K518" s="101" t="s">
        <v>47</v>
      </c>
      <c r="L518" s="101"/>
      <c r="M518" s="101"/>
      <c r="N518" s="101"/>
      <c r="O518" s="101"/>
      <c r="P518" s="101"/>
      <c r="Q518" s="101" t="s">
        <v>47</v>
      </c>
      <c r="R518" s="102"/>
      <c r="S518" s="103"/>
      <c r="T518" s="104">
        <v>0</v>
      </c>
      <c r="U518" s="105">
        <v>0</v>
      </c>
      <c r="V518" s="106">
        <v>0</v>
      </c>
      <c r="W518" s="105">
        <v>0</v>
      </c>
      <c r="X518" s="106"/>
      <c r="Y518" s="107"/>
      <c r="Z518" s="108"/>
      <c r="AA518" s="97"/>
      <c r="AB518" s="109"/>
      <c r="AC518" s="98"/>
      <c r="AD518" s="97"/>
      <c r="AE518" s="98"/>
      <c r="AF518" s="110"/>
      <c r="AG518" s="111"/>
      <c r="AH518" s="23" t="e">
        <f>IF(#REF!=1,IF(OR(COUNTA($D518:$G518)&lt;5,COUNTA($J518:$Q518)&lt;1),1,0),0)</f>
        <v>#REF!</v>
      </c>
      <c r="AI518" s="23" t="e">
        <f>IF(#REF!=801,IF(COUNTA(I518)=1,0,1),0)</f>
        <v>#REF!</v>
      </c>
      <c r="AJ518" s="112">
        <f t="shared" si="35"/>
        <v>0</v>
      </c>
      <c r="AK518" s="112">
        <f t="shared" si="36"/>
        <v>0</v>
      </c>
      <c r="AL518" s="112">
        <f>IF($M518="○",IF(COUNTA(#REF!)&lt;2,1,0),0)</f>
        <v>0</v>
      </c>
      <c r="AM518" s="112">
        <f t="shared" si="37"/>
        <v>0</v>
      </c>
      <c r="AN518" s="112">
        <f t="shared" si="38"/>
        <v>0</v>
      </c>
      <c r="AO518" s="112">
        <f t="shared" si="39"/>
        <v>0</v>
      </c>
      <c r="AP518" s="112">
        <f>IF($O518="○",IF(COUNTA(#REF!)&lt;5,1,0),0)</f>
        <v>0</v>
      </c>
    </row>
    <row r="519" spans="2:42" s="113" customFormat="1" ht="45" customHeight="1" x14ac:dyDescent="0.15">
      <c r="B519" s="93" t="s">
        <v>40</v>
      </c>
      <c r="C519" s="94" t="s">
        <v>1890</v>
      </c>
      <c r="D519" s="95" t="s">
        <v>172</v>
      </c>
      <c r="E519" s="96" t="s">
        <v>1915</v>
      </c>
      <c r="F519" s="97" t="s">
        <v>1931</v>
      </c>
      <c r="G519" s="98" t="s">
        <v>1932</v>
      </c>
      <c r="H519" s="99" t="s">
        <v>1070</v>
      </c>
      <c r="I519" s="100"/>
      <c r="J519" s="101" t="s">
        <v>47</v>
      </c>
      <c r="K519" s="101" t="s">
        <v>47</v>
      </c>
      <c r="L519" s="101"/>
      <c r="M519" s="101"/>
      <c r="N519" s="101"/>
      <c r="O519" s="101"/>
      <c r="P519" s="101"/>
      <c r="Q519" s="101" t="s">
        <v>47</v>
      </c>
      <c r="R519" s="102"/>
      <c r="S519" s="103"/>
      <c r="T519" s="104">
        <v>0</v>
      </c>
      <c r="U519" s="105">
        <v>0</v>
      </c>
      <c r="V519" s="106">
        <v>0</v>
      </c>
      <c r="W519" s="105">
        <v>0</v>
      </c>
      <c r="X519" s="106"/>
      <c r="Y519" s="107"/>
      <c r="Z519" s="108"/>
      <c r="AA519" s="97"/>
      <c r="AB519" s="109"/>
      <c r="AC519" s="98"/>
      <c r="AD519" s="97"/>
      <c r="AE519" s="98"/>
      <c r="AF519" s="110"/>
      <c r="AG519" s="111"/>
      <c r="AH519" s="23" t="e">
        <f>IF(#REF!=1,IF(OR(COUNTA($D519:$G519)&lt;5,COUNTA($J519:$Q519)&lt;1),1,0),0)</f>
        <v>#REF!</v>
      </c>
      <c r="AI519" s="23" t="e">
        <f>IF(#REF!=801,IF(COUNTA(I519)=1,0,1),0)</f>
        <v>#REF!</v>
      </c>
      <c r="AJ519" s="112">
        <f t="shared" si="35"/>
        <v>0</v>
      </c>
      <c r="AK519" s="112">
        <f t="shared" si="36"/>
        <v>0</v>
      </c>
      <c r="AL519" s="112">
        <f>IF($M519="○",IF(COUNTA(#REF!)&lt;2,1,0),0)</f>
        <v>0</v>
      </c>
      <c r="AM519" s="112">
        <f t="shared" si="37"/>
        <v>0</v>
      </c>
      <c r="AN519" s="112">
        <f t="shared" si="38"/>
        <v>0</v>
      </c>
      <c r="AO519" s="112">
        <f t="shared" si="39"/>
        <v>0</v>
      </c>
      <c r="AP519" s="112">
        <f>IF($O519="○",IF(COUNTA(#REF!)&lt;5,1,0),0)</f>
        <v>0</v>
      </c>
    </row>
    <row r="520" spans="2:42" s="113" customFormat="1" ht="45" customHeight="1" x14ac:dyDescent="0.15">
      <c r="B520" s="93" t="s">
        <v>40</v>
      </c>
      <c r="C520" s="94" t="s">
        <v>1890</v>
      </c>
      <c r="D520" s="95" t="s">
        <v>172</v>
      </c>
      <c r="E520" s="96" t="s">
        <v>1933</v>
      </c>
      <c r="F520" s="97" t="s">
        <v>1934</v>
      </c>
      <c r="G520" s="98" t="s">
        <v>1935</v>
      </c>
      <c r="H520" s="99" t="s">
        <v>105</v>
      </c>
      <c r="I520" s="100"/>
      <c r="J520" s="101" t="s">
        <v>47</v>
      </c>
      <c r="K520" s="101" t="s">
        <v>47</v>
      </c>
      <c r="L520" s="101"/>
      <c r="M520" s="101" t="s">
        <v>47</v>
      </c>
      <c r="N520" s="101"/>
      <c r="O520" s="101"/>
      <c r="P520" s="101"/>
      <c r="Q520" s="101" t="s">
        <v>47</v>
      </c>
      <c r="R520" s="102"/>
      <c r="S520" s="103"/>
      <c r="T520" s="104">
        <v>0</v>
      </c>
      <c r="U520" s="105">
        <v>0</v>
      </c>
      <c r="V520" s="106">
        <v>0</v>
      </c>
      <c r="W520" s="105">
        <v>0</v>
      </c>
      <c r="X520" s="106"/>
      <c r="Y520" s="107"/>
      <c r="Z520" s="108" t="s">
        <v>1895</v>
      </c>
      <c r="AA520" s="97" t="s">
        <v>1895</v>
      </c>
      <c r="AB520" s="109" t="s">
        <v>986</v>
      </c>
      <c r="AC520" s="98"/>
      <c r="AD520" s="97"/>
      <c r="AE520" s="98"/>
      <c r="AF520" s="110"/>
      <c r="AG520" s="111"/>
      <c r="AH520" s="23" t="e">
        <f>IF(#REF!=1,IF(OR(COUNTA($D520:$G520)&lt;5,COUNTA($J520:$Q520)&lt;1),1,0),0)</f>
        <v>#REF!</v>
      </c>
      <c r="AI520" s="23" t="e">
        <f>IF(#REF!=801,IF(COUNTA(I520)=1,0,1),0)</f>
        <v>#REF!</v>
      </c>
      <c r="AJ520" s="112">
        <f t="shared" si="35"/>
        <v>1</v>
      </c>
      <c r="AK520" s="112">
        <f t="shared" si="36"/>
        <v>0</v>
      </c>
      <c r="AL520" s="112">
        <f>IF($M520="○",IF(COUNTA(#REF!)&lt;2,1,0),0)</f>
        <v>1</v>
      </c>
      <c r="AM520" s="112">
        <f t="shared" si="37"/>
        <v>0</v>
      </c>
      <c r="AN520" s="112">
        <f t="shared" si="38"/>
        <v>0</v>
      </c>
      <c r="AO520" s="112">
        <f t="shared" si="39"/>
        <v>0</v>
      </c>
      <c r="AP520" s="112">
        <f>IF($O520="○",IF(COUNTA(#REF!)&lt;5,1,0),0)</f>
        <v>0</v>
      </c>
    </row>
    <row r="521" spans="2:42" s="113" customFormat="1" ht="45" customHeight="1" x14ac:dyDescent="0.15">
      <c r="B521" s="93" t="s">
        <v>40</v>
      </c>
      <c r="C521" s="94" t="s">
        <v>1890</v>
      </c>
      <c r="D521" s="95" t="s">
        <v>172</v>
      </c>
      <c r="E521" s="96" t="s">
        <v>235</v>
      </c>
      <c r="F521" s="97" t="s">
        <v>1936</v>
      </c>
      <c r="G521" s="98" t="s">
        <v>1937</v>
      </c>
      <c r="H521" s="99" t="s">
        <v>114</v>
      </c>
      <c r="I521" s="100"/>
      <c r="J521" s="101" t="s">
        <v>47</v>
      </c>
      <c r="K521" s="101" t="s">
        <v>47</v>
      </c>
      <c r="L521" s="101"/>
      <c r="M521" s="101" t="s">
        <v>47</v>
      </c>
      <c r="N521" s="101"/>
      <c r="O521" s="101"/>
      <c r="P521" s="101"/>
      <c r="Q521" s="101" t="s">
        <v>47</v>
      </c>
      <c r="R521" s="102"/>
      <c r="S521" s="103"/>
      <c r="T521" s="104">
        <v>3</v>
      </c>
      <c r="U521" s="105">
        <v>3</v>
      </c>
      <c r="V521" s="106">
        <v>3</v>
      </c>
      <c r="W521" s="105">
        <v>3</v>
      </c>
      <c r="X521" s="106"/>
      <c r="Y521" s="107"/>
      <c r="Z521" s="108" t="s">
        <v>1895</v>
      </c>
      <c r="AA521" s="97" t="s">
        <v>1895</v>
      </c>
      <c r="AB521" s="109" t="s">
        <v>986</v>
      </c>
      <c r="AC521" s="98"/>
      <c r="AD521" s="97"/>
      <c r="AE521" s="98"/>
      <c r="AF521" s="110"/>
      <c r="AG521" s="111"/>
      <c r="AH521" s="23" t="e">
        <f>IF(#REF!=1,IF(OR(COUNTA($D521:$G521)&lt;5,COUNTA($J521:$Q521)&lt;1),1,0),0)</f>
        <v>#REF!</v>
      </c>
      <c r="AI521" s="23" t="e">
        <f>IF(#REF!=801,IF(COUNTA(I521)=1,0,1),0)</f>
        <v>#REF!</v>
      </c>
      <c r="AJ521" s="112">
        <f t="shared" si="35"/>
        <v>1</v>
      </c>
      <c r="AK521" s="112">
        <f t="shared" si="36"/>
        <v>0</v>
      </c>
      <c r="AL521" s="112">
        <f>IF($M521="○",IF(COUNTA(#REF!)&lt;2,1,0),0)</f>
        <v>1</v>
      </c>
      <c r="AM521" s="112">
        <f t="shared" si="37"/>
        <v>0</v>
      </c>
      <c r="AN521" s="112">
        <f t="shared" si="38"/>
        <v>0</v>
      </c>
      <c r="AO521" s="112">
        <f t="shared" si="39"/>
        <v>0</v>
      </c>
      <c r="AP521" s="112">
        <f>IF($O521="○",IF(COUNTA(#REF!)&lt;5,1,0),0)</f>
        <v>0</v>
      </c>
    </row>
    <row r="522" spans="2:42" s="113" customFormat="1" ht="45" customHeight="1" x14ac:dyDescent="0.15">
      <c r="B522" s="93" t="s">
        <v>40</v>
      </c>
      <c r="C522" s="94" t="s">
        <v>1890</v>
      </c>
      <c r="D522" s="95" t="s">
        <v>172</v>
      </c>
      <c r="E522" s="96" t="s">
        <v>235</v>
      </c>
      <c r="F522" s="97" t="s">
        <v>1746</v>
      </c>
      <c r="G522" s="98" t="s">
        <v>1747</v>
      </c>
      <c r="H522" s="99" t="s">
        <v>114</v>
      </c>
      <c r="I522" s="100"/>
      <c r="J522" s="101" t="s">
        <v>47</v>
      </c>
      <c r="K522" s="101" t="s">
        <v>47</v>
      </c>
      <c r="L522" s="101"/>
      <c r="M522" s="101"/>
      <c r="N522" s="101"/>
      <c r="O522" s="101"/>
      <c r="P522" s="101"/>
      <c r="Q522" s="101" t="s">
        <v>47</v>
      </c>
      <c r="R522" s="102"/>
      <c r="S522" s="103"/>
      <c r="T522" s="104">
        <v>0</v>
      </c>
      <c r="U522" s="105">
        <v>1</v>
      </c>
      <c r="V522" s="106">
        <v>0</v>
      </c>
      <c r="W522" s="105">
        <v>0</v>
      </c>
      <c r="X522" s="106"/>
      <c r="Y522" s="107"/>
      <c r="Z522" s="108"/>
      <c r="AA522" s="97"/>
      <c r="AB522" s="109"/>
      <c r="AC522" s="98"/>
      <c r="AD522" s="97"/>
      <c r="AE522" s="98"/>
      <c r="AF522" s="110"/>
      <c r="AG522" s="111"/>
      <c r="AH522" s="23" t="e">
        <f>IF(#REF!=1,IF(OR(COUNTA($D522:$G522)&lt;5,COUNTA($J522:$Q522)&lt;1),1,0),0)</f>
        <v>#REF!</v>
      </c>
      <c r="AI522" s="23" t="e">
        <f>IF(#REF!=801,IF(COUNTA(I522)=1,0,1),0)</f>
        <v>#REF!</v>
      </c>
      <c r="AJ522" s="112">
        <f t="shared" si="35"/>
        <v>0</v>
      </c>
      <c r="AK522" s="112">
        <f t="shared" si="36"/>
        <v>0</v>
      </c>
      <c r="AL522" s="112">
        <f>IF($M522="○",IF(COUNTA(#REF!)&lt;2,1,0),0)</f>
        <v>0</v>
      </c>
      <c r="AM522" s="112">
        <f t="shared" si="37"/>
        <v>0</v>
      </c>
      <c r="AN522" s="112">
        <f t="shared" si="38"/>
        <v>0</v>
      </c>
      <c r="AO522" s="112">
        <f t="shared" si="39"/>
        <v>0</v>
      </c>
      <c r="AP522" s="112">
        <f>IF($O522="○",IF(COUNTA(#REF!)&lt;5,1,0),0)</f>
        <v>0</v>
      </c>
    </row>
    <row r="523" spans="2:42" s="113" customFormat="1" ht="45" customHeight="1" x14ac:dyDescent="0.15">
      <c r="B523" s="93" t="s">
        <v>40</v>
      </c>
      <c r="C523" s="94" t="s">
        <v>1890</v>
      </c>
      <c r="D523" s="95" t="s">
        <v>172</v>
      </c>
      <c r="E523" s="96" t="s">
        <v>1938</v>
      </c>
      <c r="F523" s="97" t="s">
        <v>1939</v>
      </c>
      <c r="G523" s="98" t="s">
        <v>1940</v>
      </c>
      <c r="H523" s="99" t="s">
        <v>1059</v>
      </c>
      <c r="I523" s="100"/>
      <c r="J523" s="101" t="s">
        <v>47</v>
      </c>
      <c r="K523" s="101" t="s">
        <v>47</v>
      </c>
      <c r="L523" s="101"/>
      <c r="M523" s="101" t="s">
        <v>47</v>
      </c>
      <c r="N523" s="101"/>
      <c r="O523" s="101"/>
      <c r="P523" s="101"/>
      <c r="Q523" s="101" t="s">
        <v>47</v>
      </c>
      <c r="R523" s="102"/>
      <c r="S523" s="103"/>
      <c r="T523" s="104">
        <v>3</v>
      </c>
      <c r="U523" s="105">
        <v>0</v>
      </c>
      <c r="V523" s="106">
        <v>3</v>
      </c>
      <c r="W523" s="105">
        <v>0</v>
      </c>
      <c r="X523" s="106"/>
      <c r="Y523" s="107"/>
      <c r="Z523" s="108" t="s">
        <v>1895</v>
      </c>
      <c r="AA523" s="97" t="s">
        <v>1895</v>
      </c>
      <c r="AB523" s="109" t="s">
        <v>986</v>
      </c>
      <c r="AC523" s="98"/>
      <c r="AD523" s="97"/>
      <c r="AE523" s="98"/>
      <c r="AF523" s="110"/>
      <c r="AG523" s="111"/>
      <c r="AH523" s="23" t="e">
        <f>IF(#REF!=1,IF(OR(COUNTA($D523:$G523)&lt;5,COUNTA($J523:$Q523)&lt;1),1,0),0)</f>
        <v>#REF!</v>
      </c>
      <c r="AI523" s="23" t="e">
        <f>IF(#REF!=801,IF(COUNTA(I523)=1,0,1),0)</f>
        <v>#REF!</v>
      </c>
      <c r="AJ523" s="112">
        <f t="shared" si="35"/>
        <v>1</v>
      </c>
      <c r="AK523" s="112">
        <f t="shared" si="36"/>
        <v>0</v>
      </c>
      <c r="AL523" s="112">
        <f>IF($M523="○",IF(COUNTA(#REF!)&lt;2,1,0),0)</f>
        <v>1</v>
      </c>
      <c r="AM523" s="112">
        <f t="shared" si="37"/>
        <v>0</v>
      </c>
      <c r="AN523" s="112">
        <f t="shared" si="38"/>
        <v>0</v>
      </c>
      <c r="AO523" s="112">
        <f t="shared" si="39"/>
        <v>0</v>
      </c>
      <c r="AP523" s="112">
        <f>IF($O523="○",IF(COUNTA(#REF!)&lt;5,1,0),0)</f>
        <v>0</v>
      </c>
    </row>
    <row r="524" spans="2:42" s="113" customFormat="1" ht="45" customHeight="1" x14ac:dyDescent="0.15">
      <c r="B524" s="93" t="s">
        <v>40</v>
      </c>
      <c r="C524" s="94" t="s">
        <v>1890</v>
      </c>
      <c r="D524" s="95" t="s">
        <v>172</v>
      </c>
      <c r="E524" s="96" t="s">
        <v>235</v>
      </c>
      <c r="F524" s="97" t="s">
        <v>1941</v>
      </c>
      <c r="G524" s="98" t="s">
        <v>1942</v>
      </c>
      <c r="H524" s="99" t="s">
        <v>46</v>
      </c>
      <c r="I524" s="100"/>
      <c r="J524" s="101" t="s">
        <v>47</v>
      </c>
      <c r="K524" s="101" t="s">
        <v>47</v>
      </c>
      <c r="L524" s="101"/>
      <c r="M524" s="101" t="s">
        <v>47</v>
      </c>
      <c r="N524" s="101"/>
      <c r="O524" s="101"/>
      <c r="P524" s="101"/>
      <c r="Q524" s="101" t="s">
        <v>47</v>
      </c>
      <c r="R524" s="102"/>
      <c r="S524" s="103"/>
      <c r="T524" s="104">
        <v>17</v>
      </c>
      <c r="U524" s="105">
        <v>16</v>
      </c>
      <c r="V524" s="106">
        <v>1</v>
      </c>
      <c r="W524" s="105">
        <v>0</v>
      </c>
      <c r="X524" s="106"/>
      <c r="Y524" s="107"/>
      <c r="Z524" s="108" t="s">
        <v>1895</v>
      </c>
      <c r="AA524" s="97" t="s">
        <v>1895</v>
      </c>
      <c r="AB524" s="109" t="s">
        <v>986</v>
      </c>
      <c r="AC524" s="98"/>
      <c r="AD524" s="97"/>
      <c r="AE524" s="98"/>
      <c r="AF524" s="110"/>
      <c r="AG524" s="111"/>
      <c r="AH524" s="23" t="e">
        <f>IF(#REF!=1,IF(OR(COUNTA($D524:$G524)&lt;5,COUNTA($J524:$Q524)&lt;1),1,0),0)</f>
        <v>#REF!</v>
      </c>
      <c r="AI524" s="23" t="e">
        <f>IF(#REF!=801,IF(COUNTA(I524)=1,0,1),0)</f>
        <v>#REF!</v>
      </c>
      <c r="AJ524" s="112">
        <f t="shared" ref="AJ524:AJ587" si="40">IF($M524="○",IF(COUNTA($Z524:$AB524)&lt;5,1,0),0)</f>
        <v>1</v>
      </c>
      <c r="AK524" s="112">
        <f t="shared" ref="AK524:AK587" si="41">IF($N524="○",IF(COUNTA($AC524:$AE524)&lt;5,1,0),0)</f>
        <v>0</v>
      </c>
      <c r="AL524" s="112">
        <f>IF($M524="○",IF(COUNTA(#REF!)&lt;2,1,0),0)</f>
        <v>1</v>
      </c>
      <c r="AM524" s="112">
        <f t="shared" ref="AM524:AM587" si="42">IF($R524="○",IF($S524=0,1,0),0)</f>
        <v>0</v>
      </c>
      <c r="AN524" s="112">
        <f t="shared" ref="AN524:AN587" si="43">IF(M524="",0,IF(AND(M524="○",COUNTA(V524:W524)=2),0,1))</f>
        <v>0</v>
      </c>
      <c r="AO524" s="112">
        <f t="shared" ref="AO524:AO587" si="44">IF(N524="",0,IF(AND(N524="○",COUNTA(X524:Y524)=2),0,1))</f>
        <v>0</v>
      </c>
      <c r="AP524" s="112">
        <f>IF($O524="○",IF(COUNTA(#REF!)&lt;5,1,0),0)</f>
        <v>0</v>
      </c>
    </row>
    <row r="525" spans="2:42" s="113" customFormat="1" ht="45" customHeight="1" x14ac:dyDescent="0.15">
      <c r="B525" s="93" t="s">
        <v>40</v>
      </c>
      <c r="C525" s="94" t="s">
        <v>1890</v>
      </c>
      <c r="D525" s="95" t="s">
        <v>172</v>
      </c>
      <c r="E525" s="96" t="s">
        <v>235</v>
      </c>
      <c r="F525" s="97" t="s">
        <v>1943</v>
      </c>
      <c r="G525" s="98" t="s">
        <v>1944</v>
      </c>
      <c r="H525" s="99" t="s">
        <v>1945</v>
      </c>
      <c r="I525" s="100"/>
      <c r="J525" s="101" t="s">
        <v>47</v>
      </c>
      <c r="K525" s="101" t="s">
        <v>47</v>
      </c>
      <c r="L525" s="101"/>
      <c r="M525" s="101"/>
      <c r="N525" s="101"/>
      <c r="O525" s="101"/>
      <c r="P525" s="101"/>
      <c r="Q525" s="101" t="s">
        <v>47</v>
      </c>
      <c r="R525" s="102"/>
      <c r="S525" s="103"/>
      <c r="T525" s="104">
        <v>0</v>
      </c>
      <c r="U525" s="105">
        <v>0</v>
      </c>
      <c r="V525" s="106">
        <v>0</v>
      </c>
      <c r="W525" s="105">
        <v>0</v>
      </c>
      <c r="X525" s="106"/>
      <c r="Y525" s="107"/>
      <c r="Z525" s="108"/>
      <c r="AA525" s="97"/>
      <c r="AB525" s="109"/>
      <c r="AC525" s="98"/>
      <c r="AD525" s="97"/>
      <c r="AE525" s="98"/>
      <c r="AF525" s="110"/>
      <c r="AG525" s="111"/>
      <c r="AH525" s="23" t="e">
        <f>IF(#REF!=1,IF(OR(COUNTA($D525:$G525)&lt;5,COUNTA($J525:$Q525)&lt;1),1,0),0)</f>
        <v>#REF!</v>
      </c>
      <c r="AI525" s="23" t="e">
        <f>IF(#REF!=801,IF(COUNTA(I525)=1,0,1),0)</f>
        <v>#REF!</v>
      </c>
      <c r="AJ525" s="112">
        <f t="shared" si="40"/>
        <v>0</v>
      </c>
      <c r="AK525" s="112">
        <f t="shared" si="41"/>
        <v>0</v>
      </c>
      <c r="AL525" s="112">
        <f>IF($M525="○",IF(COUNTA(#REF!)&lt;2,1,0),0)</f>
        <v>0</v>
      </c>
      <c r="AM525" s="112">
        <f t="shared" si="42"/>
        <v>0</v>
      </c>
      <c r="AN525" s="112">
        <f t="shared" si="43"/>
        <v>0</v>
      </c>
      <c r="AO525" s="112">
        <f t="shared" si="44"/>
        <v>0</v>
      </c>
      <c r="AP525" s="112">
        <f>IF($O525="○",IF(COUNTA(#REF!)&lt;5,1,0),0)</f>
        <v>0</v>
      </c>
    </row>
    <row r="526" spans="2:42" s="113" customFormat="1" ht="45" customHeight="1" x14ac:dyDescent="0.15">
      <c r="B526" s="93" t="s">
        <v>40</v>
      </c>
      <c r="C526" s="94" t="s">
        <v>1890</v>
      </c>
      <c r="D526" s="95" t="s">
        <v>172</v>
      </c>
      <c r="E526" s="96" t="s">
        <v>235</v>
      </c>
      <c r="F526" s="97" t="s">
        <v>1946</v>
      </c>
      <c r="G526" s="98" t="s">
        <v>1216</v>
      </c>
      <c r="H526" s="99" t="s">
        <v>512</v>
      </c>
      <c r="I526" s="100"/>
      <c r="J526" s="101" t="s">
        <v>47</v>
      </c>
      <c r="K526" s="101" t="s">
        <v>47</v>
      </c>
      <c r="L526" s="101"/>
      <c r="M526" s="101" t="s">
        <v>47</v>
      </c>
      <c r="N526" s="101"/>
      <c r="O526" s="101"/>
      <c r="P526" s="101"/>
      <c r="Q526" s="101" t="s">
        <v>47</v>
      </c>
      <c r="R526" s="102"/>
      <c r="S526" s="103"/>
      <c r="T526" s="104">
        <v>5</v>
      </c>
      <c r="U526" s="105">
        <v>0</v>
      </c>
      <c r="V526" s="106">
        <v>5</v>
      </c>
      <c r="W526" s="105">
        <v>0</v>
      </c>
      <c r="X526" s="106"/>
      <c r="Y526" s="107"/>
      <c r="Z526" s="108" t="s">
        <v>1895</v>
      </c>
      <c r="AA526" s="97" t="s">
        <v>1895</v>
      </c>
      <c r="AB526" s="109" t="s">
        <v>1947</v>
      </c>
      <c r="AC526" s="98"/>
      <c r="AD526" s="97"/>
      <c r="AE526" s="98"/>
      <c r="AF526" s="110"/>
      <c r="AG526" s="111"/>
      <c r="AH526" s="23" t="e">
        <f>IF(#REF!=1,IF(OR(COUNTA($D526:$G526)&lt;5,COUNTA($J526:$Q526)&lt;1),1,0),0)</f>
        <v>#REF!</v>
      </c>
      <c r="AI526" s="23" t="e">
        <f>IF(#REF!=801,IF(COUNTA(I526)=1,0,1),0)</f>
        <v>#REF!</v>
      </c>
      <c r="AJ526" s="112">
        <f t="shared" si="40"/>
        <v>1</v>
      </c>
      <c r="AK526" s="112">
        <f t="shared" si="41"/>
        <v>0</v>
      </c>
      <c r="AL526" s="112">
        <f>IF($M526="○",IF(COUNTA(#REF!)&lt;2,1,0),0)</f>
        <v>1</v>
      </c>
      <c r="AM526" s="112">
        <f t="shared" si="42"/>
        <v>0</v>
      </c>
      <c r="AN526" s="112">
        <f t="shared" si="43"/>
        <v>0</v>
      </c>
      <c r="AO526" s="112">
        <f t="shared" si="44"/>
        <v>0</v>
      </c>
      <c r="AP526" s="112">
        <f>IF($O526="○",IF(COUNTA(#REF!)&lt;5,1,0),0)</f>
        <v>0</v>
      </c>
    </row>
    <row r="527" spans="2:42" s="113" customFormat="1" ht="45" customHeight="1" x14ac:dyDescent="0.15">
      <c r="B527" s="93" t="s">
        <v>40</v>
      </c>
      <c r="C527" s="94" t="s">
        <v>1948</v>
      </c>
      <c r="D527" s="95" t="s">
        <v>1949</v>
      </c>
      <c r="E527" s="96" t="s">
        <v>43</v>
      </c>
      <c r="F527" s="97" t="s">
        <v>1333</v>
      </c>
      <c r="G527" s="98" t="s">
        <v>1334</v>
      </c>
      <c r="H527" s="99" t="s">
        <v>227</v>
      </c>
      <c r="I527" s="100"/>
      <c r="J527" s="101" t="s">
        <v>47</v>
      </c>
      <c r="K527" s="101" t="s">
        <v>47</v>
      </c>
      <c r="L527" s="101"/>
      <c r="M527" s="101"/>
      <c r="N527" s="101"/>
      <c r="O527" s="101"/>
      <c r="P527" s="101"/>
      <c r="Q527" s="101"/>
      <c r="R527" s="102"/>
      <c r="S527" s="103"/>
      <c r="T527" s="104">
        <v>3</v>
      </c>
      <c r="U527" s="105">
        <v>4</v>
      </c>
      <c r="V527" s="106">
        <v>0</v>
      </c>
      <c r="W527" s="105">
        <v>0</v>
      </c>
      <c r="X527" s="106">
        <v>0</v>
      </c>
      <c r="Y527" s="107">
        <v>0</v>
      </c>
      <c r="Z527" s="108"/>
      <c r="AA527" s="97"/>
      <c r="AB527" s="109"/>
      <c r="AC527" s="98"/>
      <c r="AD527" s="97"/>
      <c r="AE527" s="98"/>
      <c r="AF527" s="110"/>
      <c r="AG527" s="111"/>
      <c r="AH527" s="23" t="e">
        <f>IF(#REF!=1,IF(OR(COUNTA($D527:$G527)&lt;5,COUNTA($J527:$Q527)&lt;1),1,0),0)</f>
        <v>#REF!</v>
      </c>
      <c r="AI527" s="23" t="e">
        <f>IF(#REF!=801,IF(COUNTA(I527)=1,0,1),0)</f>
        <v>#REF!</v>
      </c>
      <c r="AJ527" s="112">
        <f t="shared" si="40"/>
        <v>0</v>
      </c>
      <c r="AK527" s="112">
        <f t="shared" si="41"/>
        <v>0</v>
      </c>
      <c r="AL527" s="112">
        <f>IF($M527="○",IF(COUNTA(#REF!)&lt;2,1,0),0)</f>
        <v>0</v>
      </c>
      <c r="AM527" s="112">
        <f t="shared" si="42"/>
        <v>0</v>
      </c>
      <c r="AN527" s="112">
        <f t="shared" si="43"/>
        <v>0</v>
      </c>
      <c r="AO527" s="112">
        <f t="shared" si="44"/>
        <v>0</v>
      </c>
      <c r="AP527" s="112">
        <f>IF($O527="○",IF(COUNTA(#REF!)&lt;5,1,0),0)</f>
        <v>0</v>
      </c>
    </row>
    <row r="528" spans="2:42" s="113" customFormat="1" ht="45" customHeight="1" x14ac:dyDescent="0.15">
      <c r="B528" s="93" t="s">
        <v>40</v>
      </c>
      <c r="C528" s="94" t="s">
        <v>1950</v>
      </c>
      <c r="D528" s="95" t="s">
        <v>1857</v>
      </c>
      <c r="E528" s="96" t="s">
        <v>43</v>
      </c>
      <c r="F528" s="97" t="s">
        <v>372</v>
      </c>
      <c r="G528" s="98" t="s">
        <v>373</v>
      </c>
      <c r="H528" s="99" t="s">
        <v>374</v>
      </c>
      <c r="I528" s="100"/>
      <c r="J528" s="101"/>
      <c r="K528" s="101"/>
      <c r="L528" s="101"/>
      <c r="M528" s="101"/>
      <c r="N528" s="101"/>
      <c r="O528" s="101"/>
      <c r="P528" s="101"/>
      <c r="Q528" s="101"/>
      <c r="R528" s="102" t="s">
        <v>47</v>
      </c>
      <c r="S528" s="103" t="s">
        <v>1951</v>
      </c>
      <c r="T528" s="104">
        <v>0</v>
      </c>
      <c r="U528" s="105">
        <v>0</v>
      </c>
      <c r="V528" s="106">
        <v>0</v>
      </c>
      <c r="W528" s="105">
        <v>0</v>
      </c>
      <c r="X528" s="106">
        <v>0</v>
      </c>
      <c r="Y528" s="107">
        <v>0</v>
      </c>
      <c r="Z528" s="108"/>
      <c r="AA528" s="97"/>
      <c r="AB528" s="109"/>
      <c r="AC528" s="98"/>
      <c r="AD528" s="97"/>
      <c r="AE528" s="98"/>
      <c r="AF528" s="110"/>
      <c r="AG528" s="111"/>
      <c r="AH528" s="23" t="e">
        <f>IF(#REF!=1,IF(OR(COUNTA($D528:$G528)&lt;5,COUNTA($J528:$Q528)&lt;1),1,0),0)</f>
        <v>#REF!</v>
      </c>
      <c r="AI528" s="23" t="e">
        <f>IF(#REF!=801,IF(COUNTA(I528)=1,0,1),0)</f>
        <v>#REF!</v>
      </c>
      <c r="AJ528" s="112">
        <f t="shared" si="40"/>
        <v>0</v>
      </c>
      <c r="AK528" s="112">
        <f t="shared" si="41"/>
        <v>0</v>
      </c>
      <c r="AL528" s="112">
        <f>IF($M528="○",IF(COUNTA(#REF!)&lt;2,1,0),0)</f>
        <v>0</v>
      </c>
      <c r="AM528" s="112">
        <f t="shared" si="42"/>
        <v>0</v>
      </c>
      <c r="AN528" s="112">
        <f t="shared" si="43"/>
        <v>0</v>
      </c>
      <c r="AO528" s="112">
        <f t="shared" si="44"/>
        <v>0</v>
      </c>
      <c r="AP528" s="112">
        <f>IF($O528="○",IF(COUNTA(#REF!)&lt;5,1,0),0)</f>
        <v>0</v>
      </c>
    </row>
    <row r="529" spans="2:42" s="113" customFormat="1" ht="45" customHeight="1" x14ac:dyDescent="0.15">
      <c r="B529" s="93" t="s">
        <v>40</v>
      </c>
      <c r="C529" s="94" t="s">
        <v>1950</v>
      </c>
      <c r="D529" s="95" t="s">
        <v>116</v>
      </c>
      <c r="E529" s="96" t="s">
        <v>43</v>
      </c>
      <c r="F529" s="97" t="s">
        <v>372</v>
      </c>
      <c r="G529" s="98" t="s">
        <v>373</v>
      </c>
      <c r="H529" s="99" t="s">
        <v>374</v>
      </c>
      <c r="I529" s="100"/>
      <c r="J529" s="101" t="s">
        <v>47</v>
      </c>
      <c r="K529" s="101" t="s">
        <v>47</v>
      </c>
      <c r="L529" s="101"/>
      <c r="M529" s="101" t="s">
        <v>47</v>
      </c>
      <c r="N529" s="101"/>
      <c r="O529" s="101" t="s">
        <v>47</v>
      </c>
      <c r="P529" s="101"/>
      <c r="Q529" s="101" t="s">
        <v>47</v>
      </c>
      <c r="R529" s="102"/>
      <c r="S529" s="103"/>
      <c r="T529" s="104">
        <v>3</v>
      </c>
      <c r="U529" s="105">
        <v>0</v>
      </c>
      <c r="V529" s="106">
        <v>3</v>
      </c>
      <c r="W529" s="105">
        <v>0</v>
      </c>
      <c r="X529" s="106">
        <v>0</v>
      </c>
      <c r="Y529" s="107">
        <v>0</v>
      </c>
      <c r="Z529" s="108" t="s">
        <v>1952</v>
      </c>
      <c r="AA529" s="97" t="s">
        <v>1953</v>
      </c>
      <c r="AB529" s="109" t="s">
        <v>1954</v>
      </c>
      <c r="AC529" s="98"/>
      <c r="AD529" s="97"/>
      <c r="AE529" s="98"/>
      <c r="AF529" s="110"/>
      <c r="AG529" s="111"/>
      <c r="AH529" s="23" t="e">
        <f>IF(#REF!=1,IF(OR(COUNTA($D529:$G529)&lt;5,COUNTA($J529:$Q529)&lt;1),1,0),0)</f>
        <v>#REF!</v>
      </c>
      <c r="AI529" s="23" t="e">
        <f>IF(#REF!=801,IF(COUNTA(I529)=1,0,1),0)</f>
        <v>#REF!</v>
      </c>
      <c r="AJ529" s="112">
        <f t="shared" si="40"/>
        <v>1</v>
      </c>
      <c r="AK529" s="112">
        <f t="shared" si="41"/>
        <v>0</v>
      </c>
      <c r="AL529" s="112">
        <f>IF($M529="○",IF(COUNTA(#REF!)&lt;2,1,0),0)</f>
        <v>1</v>
      </c>
      <c r="AM529" s="112">
        <f t="shared" si="42"/>
        <v>0</v>
      </c>
      <c r="AN529" s="112">
        <f t="shared" si="43"/>
        <v>0</v>
      </c>
      <c r="AO529" s="112">
        <f t="shared" si="44"/>
        <v>0</v>
      </c>
      <c r="AP529" s="112">
        <f>IF($O529="○",IF(COUNTA(#REF!)&lt;5,1,0),0)</f>
        <v>1</v>
      </c>
    </row>
    <row r="530" spans="2:42" s="113" customFormat="1" ht="45" customHeight="1" x14ac:dyDescent="0.15">
      <c r="B530" s="93" t="s">
        <v>40</v>
      </c>
      <c r="C530" s="94" t="s">
        <v>1950</v>
      </c>
      <c r="D530" s="95" t="s">
        <v>116</v>
      </c>
      <c r="E530" s="96" t="s">
        <v>117</v>
      </c>
      <c r="F530" s="97" t="s">
        <v>1955</v>
      </c>
      <c r="G530" s="98" t="s">
        <v>1956</v>
      </c>
      <c r="H530" s="99" t="s">
        <v>143</v>
      </c>
      <c r="I530" s="100"/>
      <c r="J530" s="101"/>
      <c r="K530" s="101"/>
      <c r="L530" s="101"/>
      <c r="M530" s="101"/>
      <c r="N530" s="101"/>
      <c r="O530" s="101"/>
      <c r="P530" s="101"/>
      <c r="Q530" s="101"/>
      <c r="R530" s="102" t="s">
        <v>47</v>
      </c>
      <c r="S530" s="103" t="s">
        <v>1957</v>
      </c>
      <c r="T530" s="104">
        <v>0</v>
      </c>
      <c r="U530" s="105">
        <v>0</v>
      </c>
      <c r="V530" s="106">
        <v>0</v>
      </c>
      <c r="W530" s="105">
        <v>0</v>
      </c>
      <c r="X530" s="106">
        <v>0</v>
      </c>
      <c r="Y530" s="107">
        <v>0</v>
      </c>
      <c r="Z530" s="108"/>
      <c r="AA530" s="97"/>
      <c r="AB530" s="109"/>
      <c r="AC530" s="98"/>
      <c r="AD530" s="97"/>
      <c r="AE530" s="98"/>
      <c r="AF530" s="110"/>
      <c r="AG530" s="111"/>
      <c r="AH530" s="23" t="e">
        <f>IF(#REF!=1,IF(OR(COUNTA($D530:$G530)&lt;5,COUNTA($J530:$Q530)&lt;1),1,0),0)</f>
        <v>#REF!</v>
      </c>
      <c r="AI530" s="23" t="e">
        <f>IF(#REF!=801,IF(COUNTA(I530)=1,0,1),0)</f>
        <v>#REF!</v>
      </c>
      <c r="AJ530" s="112">
        <f t="shared" si="40"/>
        <v>0</v>
      </c>
      <c r="AK530" s="112">
        <f t="shared" si="41"/>
        <v>0</v>
      </c>
      <c r="AL530" s="112">
        <f>IF($M530="○",IF(COUNTA(#REF!)&lt;2,1,0),0)</f>
        <v>0</v>
      </c>
      <c r="AM530" s="112">
        <f t="shared" si="42"/>
        <v>0</v>
      </c>
      <c r="AN530" s="112">
        <f t="shared" si="43"/>
        <v>0</v>
      </c>
      <c r="AO530" s="112">
        <f t="shared" si="44"/>
        <v>0</v>
      </c>
      <c r="AP530" s="112">
        <f>IF($O530="○",IF(COUNTA(#REF!)&lt;5,1,0),0)</f>
        <v>0</v>
      </c>
    </row>
    <row r="531" spans="2:42" s="113" customFormat="1" ht="45" customHeight="1" x14ac:dyDescent="0.15">
      <c r="B531" s="93" t="s">
        <v>40</v>
      </c>
      <c r="C531" s="94" t="s">
        <v>1950</v>
      </c>
      <c r="D531" s="95" t="s">
        <v>1958</v>
      </c>
      <c r="E531" s="96" t="s">
        <v>1959</v>
      </c>
      <c r="F531" s="97" t="s">
        <v>1955</v>
      </c>
      <c r="G531" s="98" t="s">
        <v>1956</v>
      </c>
      <c r="H531" s="99" t="s">
        <v>143</v>
      </c>
      <c r="I531" s="100"/>
      <c r="J531" s="101" t="s">
        <v>47</v>
      </c>
      <c r="K531" s="101" t="s">
        <v>47</v>
      </c>
      <c r="L531" s="101"/>
      <c r="M531" s="101" t="s">
        <v>47</v>
      </c>
      <c r="N531" s="101"/>
      <c r="O531" s="101"/>
      <c r="P531" s="101"/>
      <c r="Q531" s="101" t="s">
        <v>47</v>
      </c>
      <c r="R531" s="102"/>
      <c r="S531" s="103"/>
      <c r="T531" s="104">
        <v>0</v>
      </c>
      <c r="U531" s="105">
        <v>1</v>
      </c>
      <c r="V531" s="106">
        <v>0</v>
      </c>
      <c r="W531" s="105">
        <v>1</v>
      </c>
      <c r="X531" s="106">
        <v>0</v>
      </c>
      <c r="Y531" s="107">
        <v>0</v>
      </c>
      <c r="Z531" s="108" t="s">
        <v>48</v>
      </c>
      <c r="AA531" s="97" t="s">
        <v>48</v>
      </c>
      <c r="AB531" s="109"/>
      <c r="AC531" s="98"/>
      <c r="AD531" s="97"/>
      <c r="AE531" s="98"/>
      <c r="AF531" s="110"/>
      <c r="AG531" s="111"/>
      <c r="AH531" s="23" t="e">
        <f>IF(#REF!=1,IF(OR(COUNTA($D531:$G531)&lt;5,COUNTA($J531:$Q531)&lt;1),1,0),0)</f>
        <v>#REF!</v>
      </c>
      <c r="AI531" s="23" t="e">
        <f>IF(#REF!=801,IF(COUNTA(I531)=1,0,1),0)</f>
        <v>#REF!</v>
      </c>
      <c r="AJ531" s="112">
        <f t="shared" si="40"/>
        <v>1</v>
      </c>
      <c r="AK531" s="112">
        <f t="shared" si="41"/>
        <v>0</v>
      </c>
      <c r="AL531" s="112">
        <f>IF($M531="○",IF(COUNTA(#REF!)&lt;2,1,0),0)</f>
        <v>1</v>
      </c>
      <c r="AM531" s="112">
        <f t="shared" si="42"/>
        <v>0</v>
      </c>
      <c r="AN531" s="112">
        <f t="shared" si="43"/>
        <v>0</v>
      </c>
      <c r="AO531" s="112">
        <f t="shared" si="44"/>
        <v>0</v>
      </c>
      <c r="AP531" s="112">
        <f>IF($O531="○",IF(COUNTA(#REF!)&lt;5,1,0),0)</f>
        <v>0</v>
      </c>
    </row>
    <row r="532" spans="2:42" s="113" customFormat="1" ht="45" customHeight="1" x14ac:dyDescent="0.15">
      <c r="B532" s="93" t="s">
        <v>40</v>
      </c>
      <c r="C532" s="94" t="s">
        <v>1950</v>
      </c>
      <c r="D532" s="95" t="s">
        <v>1857</v>
      </c>
      <c r="E532" s="96" t="s">
        <v>1960</v>
      </c>
      <c r="F532" s="97" t="s">
        <v>1961</v>
      </c>
      <c r="G532" s="98" t="s">
        <v>1962</v>
      </c>
      <c r="H532" s="99" t="s">
        <v>143</v>
      </c>
      <c r="I532" s="100"/>
      <c r="J532" s="101"/>
      <c r="K532" s="101"/>
      <c r="L532" s="101"/>
      <c r="M532" s="101"/>
      <c r="N532" s="101"/>
      <c r="O532" s="101"/>
      <c r="P532" s="101"/>
      <c r="Q532" s="101"/>
      <c r="R532" s="102" t="s">
        <v>47</v>
      </c>
      <c r="S532" s="103" t="s">
        <v>1957</v>
      </c>
      <c r="T532" s="104">
        <v>0</v>
      </c>
      <c r="U532" s="105">
        <v>0</v>
      </c>
      <c r="V532" s="106">
        <v>0</v>
      </c>
      <c r="W532" s="105">
        <v>0</v>
      </c>
      <c r="X532" s="106">
        <v>0</v>
      </c>
      <c r="Y532" s="107">
        <v>0</v>
      </c>
      <c r="Z532" s="108"/>
      <c r="AA532" s="97"/>
      <c r="AB532" s="109"/>
      <c r="AC532" s="98"/>
      <c r="AD532" s="97"/>
      <c r="AE532" s="98"/>
      <c r="AF532" s="110"/>
      <c r="AG532" s="111"/>
      <c r="AH532" s="23" t="e">
        <f>IF(#REF!=1,IF(OR(COUNTA($D532:$G532)&lt;5,COUNTA($J532:$Q532)&lt;1),1,0),0)</f>
        <v>#REF!</v>
      </c>
      <c r="AI532" s="23" t="e">
        <f>IF(#REF!=801,IF(COUNTA(I532)=1,0,1),0)</f>
        <v>#REF!</v>
      </c>
      <c r="AJ532" s="112">
        <f t="shared" si="40"/>
        <v>0</v>
      </c>
      <c r="AK532" s="112">
        <f t="shared" si="41"/>
        <v>0</v>
      </c>
      <c r="AL532" s="112">
        <f>IF($M532="○",IF(COUNTA(#REF!)&lt;2,1,0),0)</f>
        <v>0</v>
      </c>
      <c r="AM532" s="112">
        <f t="shared" si="42"/>
        <v>0</v>
      </c>
      <c r="AN532" s="112">
        <f t="shared" si="43"/>
        <v>0</v>
      </c>
      <c r="AO532" s="112">
        <f t="shared" si="44"/>
        <v>0</v>
      </c>
      <c r="AP532" s="112">
        <f>IF($O532="○",IF(COUNTA(#REF!)&lt;5,1,0),0)</f>
        <v>0</v>
      </c>
    </row>
    <row r="533" spans="2:42" s="113" customFormat="1" ht="45" customHeight="1" x14ac:dyDescent="0.15">
      <c r="B533" s="93" t="s">
        <v>40</v>
      </c>
      <c r="C533" s="94" t="s">
        <v>1950</v>
      </c>
      <c r="D533" s="95" t="s">
        <v>1963</v>
      </c>
      <c r="E533" s="96" t="s">
        <v>1964</v>
      </c>
      <c r="F533" s="97" t="s">
        <v>1965</v>
      </c>
      <c r="G533" s="98" t="s">
        <v>1966</v>
      </c>
      <c r="H533" s="99" t="s">
        <v>143</v>
      </c>
      <c r="I533" s="100"/>
      <c r="J533" s="101"/>
      <c r="K533" s="101"/>
      <c r="L533" s="101"/>
      <c r="M533" s="101"/>
      <c r="N533" s="101"/>
      <c r="O533" s="101"/>
      <c r="P533" s="101"/>
      <c r="Q533" s="101"/>
      <c r="R533" s="102" t="s">
        <v>47</v>
      </c>
      <c r="S533" s="103" t="s">
        <v>1967</v>
      </c>
      <c r="T533" s="104">
        <v>0</v>
      </c>
      <c r="U533" s="105">
        <v>0</v>
      </c>
      <c r="V533" s="106">
        <v>0</v>
      </c>
      <c r="W533" s="105">
        <v>0</v>
      </c>
      <c r="X533" s="106">
        <v>0</v>
      </c>
      <c r="Y533" s="107">
        <v>0</v>
      </c>
      <c r="Z533" s="108"/>
      <c r="AA533" s="97"/>
      <c r="AB533" s="109"/>
      <c r="AC533" s="98"/>
      <c r="AD533" s="97"/>
      <c r="AE533" s="98"/>
      <c r="AF533" s="110"/>
      <c r="AG533" s="111"/>
      <c r="AH533" s="23" t="e">
        <f>IF(#REF!=1,IF(OR(COUNTA($D533:$G533)&lt;5,COUNTA($J533:$Q533)&lt;1),1,0),0)</f>
        <v>#REF!</v>
      </c>
      <c r="AI533" s="23" t="e">
        <f>IF(#REF!=801,IF(COUNTA(I533)=1,0,1),0)</f>
        <v>#REF!</v>
      </c>
      <c r="AJ533" s="112">
        <f t="shared" si="40"/>
        <v>0</v>
      </c>
      <c r="AK533" s="112">
        <f t="shared" si="41"/>
        <v>0</v>
      </c>
      <c r="AL533" s="112">
        <f>IF($M533="○",IF(COUNTA(#REF!)&lt;2,1,0),0)</f>
        <v>0</v>
      </c>
      <c r="AM533" s="112">
        <f t="shared" si="42"/>
        <v>0</v>
      </c>
      <c r="AN533" s="112">
        <f t="shared" si="43"/>
        <v>0</v>
      </c>
      <c r="AO533" s="112">
        <f t="shared" si="44"/>
        <v>0</v>
      </c>
      <c r="AP533" s="112">
        <f>IF($O533="○",IF(COUNTA(#REF!)&lt;5,1,0),0)</f>
        <v>0</v>
      </c>
    </row>
    <row r="534" spans="2:42" s="113" customFormat="1" ht="45" customHeight="1" x14ac:dyDescent="0.15">
      <c r="B534" s="93" t="s">
        <v>40</v>
      </c>
      <c r="C534" s="94" t="s">
        <v>1950</v>
      </c>
      <c r="D534" s="95" t="s">
        <v>1968</v>
      </c>
      <c r="E534" s="96" t="s">
        <v>43</v>
      </c>
      <c r="F534" s="97" t="s">
        <v>1689</v>
      </c>
      <c r="G534" s="98" t="s">
        <v>1690</v>
      </c>
      <c r="H534" s="99" t="s">
        <v>114</v>
      </c>
      <c r="I534" s="100"/>
      <c r="J534" s="101"/>
      <c r="K534" s="101"/>
      <c r="L534" s="101"/>
      <c r="M534" s="101"/>
      <c r="N534" s="101"/>
      <c r="O534" s="101"/>
      <c r="P534" s="101"/>
      <c r="Q534" s="101"/>
      <c r="R534" s="102" t="s">
        <v>47</v>
      </c>
      <c r="S534" s="103" t="s">
        <v>1957</v>
      </c>
      <c r="T534" s="104">
        <v>0</v>
      </c>
      <c r="U534" s="105">
        <v>0</v>
      </c>
      <c r="V534" s="106">
        <v>0</v>
      </c>
      <c r="W534" s="105">
        <v>0</v>
      </c>
      <c r="X534" s="106">
        <v>0</v>
      </c>
      <c r="Y534" s="107">
        <v>0</v>
      </c>
      <c r="Z534" s="108"/>
      <c r="AA534" s="97"/>
      <c r="AB534" s="109"/>
      <c r="AC534" s="98"/>
      <c r="AD534" s="97"/>
      <c r="AE534" s="98"/>
      <c r="AF534" s="110"/>
      <c r="AG534" s="111"/>
      <c r="AH534" s="23" t="e">
        <f>IF(#REF!=1,IF(OR(COUNTA($D534:$G534)&lt;5,COUNTA($J534:$Q534)&lt;1),1,0),0)</f>
        <v>#REF!</v>
      </c>
      <c r="AI534" s="23" t="e">
        <f>IF(#REF!=801,IF(COUNTA(I534)=1,0,1),0)</f>
        <v>#REF!</v>
      </c>
      <c r="AJ534" s="112">
        <f t="shared" si="40"/>
        <v>0</v>
      </c>
      <c r="AK534" s="112">
        <f t="shared" si="41"/>
        <v>0</v>
      </c>
      <c r="AL534" s="112">
        <f>IF($M534="○",IF(COUNTA(#REF!)&lt;2,1,0),0)</f>
        <v>0</v>
      </c>
      <c r="AM534" s="112">
        <f t="shared" si="42"/>
        <v>0</v>
      </c>
      <c r="AN534" s="112">
        <f t="shared" si="43"/>
        <v>0</v>
      </c>
      <c r="AO534" s="112">
        <f t="shared" si="44"/>
        <v>0</v>
      </c>
      <c r="AP534" s="112">
        <f>IF($O534="○",IF(COUNTA(#REF!)&lt;5,1,0),0)</f>
        <v>0</v>
      </c>
    </row>
    <row r="535" spans="2:42" s="113" customFormat="1" ht="45" customHeight="1" x14ac:dyDescent="0.15">
      <c r="B535" s="93" t="s">
        <v>40</v>
      </c>
      <c r="C535" s="94" t="s">
        <v>1950</v>
      </c>
      <c r="D535" s="95" t="s">
        <v>1969</v>
      </c>
      <c r="E535" s="96" t="s">
        <v>43</v>
      </c>
      <c r="F535" s="97" t="s">
        <v>1689</v>
      </c>
      <c r="G535" s="98" t="s">
        <v>1690</v>
      </c>
      <c r="H535" s="99" t="s">
        <v>114</v>
      </c>
      <c r="I535" s="100"/>
      <c r="J535" s="101" t="s">
        <v>47</v>
      </c>
      <c r="K535" s="101" t="s">
        <v>47</v>
      </c>
      <c r="L535" s="101"/>
      <c r="M535" s="101" t="s">
        <v>47</v>
      </c>
      <c r="N535" s="101"/>
      <c r="O535" s="101" t="s">
        <v>47</v>
      </c>
      <c r="P535" s="101"/>
      <c r="Q535" s="101" t="s">
        <v>47</v>
      </c>
      <c r="R535" s="102"/>
      <c r="S535" s="103"/>
      <c r="T535" s="104">
        <v>10</v>
      </c>
      <c r="U535" s="105">
        <v>2</v>
      </c>
      <c r="V535" s="106">
        <v>10</v>
      </c>
      <c r="W535" s="105">
        <v>2</v>
      </c>
      <c r="X535" s="106">
        <v>0</v>
      </c>
      <c r="Y535" s="107">
        <v>0</v>
      </c>
      <c r="Z535" s="108" t="s">
        <v>48</v>
      </c>
      <c r="AA535" s="97" t="s">
        <v>48</v>
      </c>
      <c r="AB535" s="109"/>
      <c r="AC535" s="98"/>
      <c r="AD535" s="97"/>
      <c r="AE535" s="98"/>
      <c r="AF535" s="110"/>
      <c r="AG535" s="111"/>
      <c r="AH535" s="23" t="e">
        <f>IF(#REF!=1,IF(OR(COUNTA($D535:$G535)&lt;5,COUNTA($J535:$Q535)&lt;1),1,0),0)</f>
        <v>#REF!</v>
      </c>
      <c r="AI535" s="23" t="e">
        <f>IF(#REF!=801,IF(COUNTA(I535)=1,0,1),0)</f>
        <v>#REF!</v>
      </c>
      <c r="AJ535" s="112">
        <f t="shared" si="40"/>
        <v>1</v>
      </c>
      <c r="AK535" s="112">
        <f t="shared" si="41"/>
        <v>0</v>
      </c>
      <c r="AL535" s="112">
        <f>IF($M535="○",IF(COUNTA(#REF!)&lt;2,1,0),0)</f>
        <v>1</v>
      </c>
      <c r="AM535" s="112">
        <f t="shared" si="42"/>
        <v>0</v>
      </c>
      <c r="AN535" s="112">
        <f t="shared" si="43"/>
        <v>0</v>
      </c>
      <c r="AO535" s="112">
        <f t="shared" si="44"/>
        <v>0</v>
      </c>
      <c r="AP535" s="112">
        <f>IF($O535="○",IF(COUNTA(#REF!)&lt;5,1,0),0)</f>
        <v>1</v>
      </c>
    </row>
    <row r="536" spans="2:42" s="113" customFormat="1" ht="45" customHeight="1" x14ac:dyDescent="0.15">
      <c r="B536" s="93" t="s">
        <v>40</v>
      </c>
      <c r="C536" s="94" t="s">
        <v>1950</v>
      </c>
      <c r="D536" s="95" t="s">
        <v>1970</v>
      </c>
      <c r="E536" s="96" t="s">
        <v>43</v>
      </c>
      <c r="F536" s="97" t="s">
        <v>1971</v>
      </c>
      <c r="G536" s="98" t="s">
        <v>1972</v>
      </c>
      <c r="H536" s="99" t="s">
        <v>114</v>
      </c>
      <c r="I536" s="100"/>
      <c r="J536" s="101"/>
      <c r="K536" s="101"/>
      <c r="L536" s="101"/>
      <c r="M536" s="101"/>
      <c r="N536" s="101"/>
      <c r="O536" s="101"/>
      <c r="P536" s="101"/>
      <c r="Q536" s="101"/>
      <c r="R536" s="102" t="s">
        <v>47</v>
      </c>
      <c r="S536" s="103" t="s">
        <v>1957</v>
      </c>
      <c r="T536" s="104">
        <v>0</v>
      </c>
      <c r="U536" s="105">
        <v>0</v>
      </c>
      <c r="V536" s="106">
        <v>0</v>
      </c>
      <c r="W536" s="105">
        <v>0</v>
      </c>
      <c r="X536" s="106">
        <v>0</v>
      </c>
      <c r="Y536" s="107">
        <v>0</v>
      </c>
      <c r="Z536" s="108"/>
      <c r="AA536" s="97"/>
      <c r="AB536" s="109"/>
      <c r="AC536" s="98"/>
      <c r="AD536" s="97"/>
      <c r="AE536" s="98"/>
      <c r="AF536" s="110"/>
      <c r="AG536" s="111"/>
      <c r="AH536" s="23" t="e">
        <f>IF(#REF!=1,IF(OR(COUNTA($D536:$G536)&lt;5,COUNTA($J536:$Q536)&lt;1),1,0),0)</f>
        <v>#REF!</v>
      </c>
      <c r="AI536" s="23" t="e">
        <f>IF(#REF!=801,IF(COUNTA(I536)=1,0,1),0)</f>
        <v>#REF!</v>
      </c>
      <c r="AJ536" s="112">
        <f t="shared" si="40"/>
        <v>0</v>
      </c>
      <c r="AK536" s="112">
        <f t="shared" si="41"/>
        <v>0</v>
      </c>
      <c r="AL536" s="112">
        <f>IF($M536="○",IF(COUNTA(#REF!)&lt;2,1,0),0)</f>
        <v>0</v>
      </c>
      <c r="AM536" s="112">
        <f t="shared" si="42"/>
        <v>0</v>
      </c>
      <c r="AN536" s="112">
        <f t="shared" si="43"/>
        <v>0</v>
      </c>
      <c r="AO536" s="112">
        <f t="shared" si="44"/>
        <v>0</v>
      </c>
      <c r="AP536" s="112">
        <f>IF($O536="○",IF(COUNTA(#REF!)&lt;5,1,0),0)</f>
        <v>0</v>
      </c>
    </row>
    <row r="537" spans="2:42" s="113" customFormat="1" ht="45" customHeight="1" x14ac:dyDescent="0.15">
      <c r="B537" s="93" t="s">
        <v>40</v>
      </c>
      <c r="C537" s="94" t="s">
        <v>1950</v>
      </c>
      <c r="D537" s="95" t="s">
        <v>1973</v>
      </c>
      <c r="E537" s="96" t="s">
        <v>43</v>
      </c>
      <c r="F537" s="97" t="s">
        <v>1971</v>
      </c>
      <c r="G537" s="98" t="s">
        <v>1972</v>
      </c>
      <c r="H537" s="99" t="s">
        <v>114</v>
      </c>
      <c r="I537" s="100"/>
      <c r="J537" s="101" t="s">
        <v>47</v>
      </c>
      <c r="K537" s="101" t="s">
        <v>47</v>
      </c>
      <c r="L537" s="101"/>
      <c r="M537" s="101" t="s">
        <v>47</v>
      </c>
      <c r="N537" s="101"/>
      <c r="O537" s="101" t="s">
        <v>47</v>
      </c>
      <c r="P537" s="101"/>
      <c r="Q537" s="101" t="s">
        <v>47</v>
      </c>
      <c r="R537" s="102"/>
      <c r="S537" s="103"/>
      <c r="T537" s="104">
        <v>2</v>
      </c>
      <c r="U537" s="105">
        <v>0</v>
      </c>
      <c r="V537" s="106">
        <v>2</v>
      </c>
      <c r="W537" s="105">
        <v>0</v>
      </c>
      <c r="X537" s="106">
        <v>0</v>
      </c>
      <c r="Y537" s="107">
        <v>0</v>
      </c>
      <c r="Z537" s="108" t="s">
        <v>48</v>
      </c>
      <c r="AA537" s="97" t="s">
        <v>48</v>
      </c>
      <c r="AB537" s="109"/>
      <c r="AC537" s="98"/>
      <c r="AD537" s="97"/>
      <c r="AE537" s="98"/>
      <c r="AF537" s="110"/>
      <c r="AG537" s="111"/>
      <c r="AH537" s="23" t="e">
        <f>IF(#REF!=1,IF(OR(COUNTA($D537:$G537)&lt;5,COUNTA($J537:$Q537)&lt;1),1,0),0)</f>
        <v>#REF!</v>
      </c>
      <c r="AI537" s="23" t="e">
        <f>IF(#REF!=801,IF(COUNTA(I537)=1,0,1),0)</f>
        <v>#REF!</v>
      </c>
      <c r="AJ537" s="112">
        <f t="shared" si="40"/>
        <v>1</v>
      </c>
      <c r="AK537" s="112">
        <f t="shared" si="41"/>
        <v>0</v>
      </c>
      <c r="AL537" s="112">
        <f>IF($M537="○",IF(COUNTA(#REF!)&lt;2,1,0),0)</f>
        <v>1</v>
      </c>
      <c r="AM537" s="112">
        <f t="shared" si="42"/>
        <v>0</v>
      </c>
      <c r="AN537" s="112">
        <f t="shared" si="43"/>
        <v>0</v>
      </c>
      <c r="AO537" s="112">
        <f t="shared" si="44"/>
        <v>0</v>
      </c>
      <c r="AP537" s="112">
        <f>IF($O537="○",IF(COUNTA(#REF!)&lt;5,1,0),0)</f>
        <v>1</v>
      </c>
    </row>
    <row r="538" spans="2:42" s="113" customFormat="1" ht="45" customHeight="1" x14ac:dyDescent="0.15">
      <c r="B538" s="93" t="s">
        <v>40</v>
      </c>
      <c r="C538" s="94" t="s">
        <v>1950</v>
      </c>
      <c r="D538" s="95" t="s">
        <v>1974</v>
      </c>
      <c r="E538" s="96" t="s">
        <v>43</v>
      </c>
      <c r="F538" s="97" t="s">
        <v>1156</v>
      </c>
      <c r="G538" s="98" t="s">
        <v>1157</v>
      </c>
      <c r="H538" s="99" t="s">
        <v>114</v>
      </c>
      <c r="I538" s="100"/>
      <c r="J538" s="101"/>
      <c r="K538" s="101"/>
      <c r="L538" s="101"/>
      <c r="M538" s="101"/>
      <c r="N538" s="101"/>
      <c r="O538" s="101"/>
      <c r="P538" s="101"/>
      <c r="Q538" s="101"/>
      <c r="R538" s="102" t="s">
        <v>47</v>
      </c>
      <c r="S538" s="103" t="s">
        <v>1957</v>
      </c>
      <c r="T538" s="104">
        <v>0</v>
      </c>
      <c r="U538" s="105">
        <v>0</v>
      </c>
      <c r="V538" s="106">
        <v>0</v>
      </c>
      <c r="W538" s="105">
        <v>0</v>
      </c>
      <c r="X538" s="106">
        <v>0</v>
      </c>
      <c r="Y538" s="107">
        <v>0</v>
      </c>
      <c r="Z538" s="108"/>
      <c r="AA538" s="97"/>
      <c r="AB538" s="109"/>
      <c r="AC538" s="98"/>
      <c r="AD538" s="97"/>
      <c r="AE538" s="98"/>
      <c r="AF538" s="110"/>
      <c r="AG538" s="111"/>
      <c r="AH538" s="23" t="e">
        <f>IF(#REF!=1,IF(OR(COUNTA($D538:$G538)&lt;5,COUNTA($J538:$Q538)&lt;1),1,0),0)</f>
        <v>#REF!</v>
      </c>
      <c r="AI538" s="23" t="e">
        <f>IF(#REF!=801,IF(COUNTA(I538)=1,0,1),0)</f>
        <v>#REF!</v>
      </c>
      <c r="AJ538" s="112">
        <f t="shared" si="40"/>
        <v>0</v>
      </c>
      <c r="AK538" s="112">
        <f t="shared" si="41"/>
        <v>0</v>
      </c>
      <c r="AL538" s="112">
        <f>IF($M538="○",IF(COUNTA(#REF!)&lt;2,1,0),0)</f>
        <v>0</v>
      </c>
      <c r="AM538" s="112">
        <f t="shared" si="42"/>
        <v>0</v>
      </c>
      <c r="AN538" s="112">
        <f t="shared" si="43"/>
        <v>0</v>
      </c>
      <c r="AO538" s="112">
        <f t="shared" si="44"/>
        <v>0</v>
      </c>
      <c r="AP538" s="112">
        <f>IF($O538="○",IF(COUNTA(#REF!)&lt;5,1,0),0)</f>
        <v>0</v>
      </c>
    </row>
    <row r="539" spans="2:42" s="113" customFormat="1" ht="45" customHeight="1" x14ac:dyDescent="0.15">
      <c r="B539" s="93" t="s">
        <v>40</v>
      </c>
      <c r="C539" s="94" t="s">
        <v>1950</v>
      </c>
      <c r="D539" s="95" t="s">
        <v>1975</v>
      </c>
      <c r="E539" s="96" t="s">
        <v>1976</v>
      </c>
      <c r="F539" s="97" t="s">
        <v>1977</v>
      </c>
      <c r="G539" s="98" t="s">
        <v>1978</v>
      </c>
      <c r="H539" s="99" t="s">
        <v>512</v>
      </c>
      <c r="I539" s="100"/>
      <c r="J539" s="101"/>
      <c r="K539" s="101"/>
      <c r="L539" s="101"/>
      <c r="M539" s="101"/>
      <c r="N539" s="101"/>
      <c r="O539" s="101"/>
      <c r="P539" s="101"/>
      <c r="Q539" s="101"/>
      <c r="R539" s="102" t="s">
        <v>47</v>
      </c>
      <c r="S539" s="103" t="s">
        <v>1957</v>
      </c>
      <c r="T539" s="104">
        <v>0</v>
      </c>
      <c r="U539" s="105">
        <v>0</v>
      </c>
      <c r="V539" s="106">
        <v>0</v>
      </c>
      <c r="W539" s="105">
        <v>0</v>
      </c>
      <c r="X539" s="106">
        <v>0</v>
      </c>
      <c r="Y539" s="107">
        <v>0</v>
      </c>
      <c r="Z539" s="108"/>
      <c r="AA539" s="97"/>
      <c r="AB539" s="109"/>
      <c r="AC539" s="98"/>
      <c r="AD539" s="97"/>
      <c r="AE539" s="98"/>
      <c r="AF539" s="110"/>
      <c r="AG539" s="111"/>
      <c r="AH539" s="23" t="e">
        <f>IF(#REF!=1,IF(OR(COUNTA($D539:$G539)&lt;5,COUNTA($J539:$Q539)&lt;1),1,0),0)</f>
        <v>#REF!</v>
      </c>
      <c r="AI539" s="23" t="e">
        <f>IF(#REF!=801,IF(COUNTA(I539)=1,0,1),0)</f>
        <v>#REF!</v>
      </c>
      <c r="AJ539" s="112">
        <f t="shared" si="40"/>
        <v>0</v>
      </c>
      <c r="AK539" s="112">
        <f t="shared" si="41"/>
        <v>0</v>
      </c>
      <c r="AL539" s="112">
        <f>IF($M539="○",IF(COUNTA(#REF!)&lt;2,1,0),0)</f>
        <v>0</v>
      </c>
      <c r="AM539" s="112">
        <f t="shared" si="42"/>
        <v>0</v>
      </c>
      <c r="AN539" s="112">
        <f t="shared" si="43"/>
        <v>0</v>
      </c>
      <c r="AO539" s="112">
        <f t="shared" si="44"/>
        <v>0</v>
      </c>
      <c r="AP539" s="112">
        <f>IF($O539="○",IF(COUNTA(#REF!)&lt;5,1,0),0)</f>
        <v>0</v>
      </c>
    </row>
    <row r="540" spans="2:42" s="113" customFormat="1" ht="45" customHeight="1" x14ac:dyDescent="0.15">
      <c r="B540" s="93" t="s">
        <v>40</v>
      </c>
      <c r="C540" s="94" t="s">
        <v>1950</v>
      </c>
      <c r="D540" s="95" t="s">
        <v>1958</v>
      </c>
      <c r="E540" s="96" t="s">
        <v>1979</v>
      </c>
      <c r="F540" s="97" t="s">
        <v>1977</v>
      </c>
      <c r="G540" s="98" t="s">
        <v>1978</v>
      </c>
      <c r="H540" s="99" t="s">
        <v>512</v>
      </c>
      <c r="I540" s="100"/>
      <c r="J540" s="101" t="s">
        <v>47</v>
      </c>
      <c r="K540" s="101" t="s">
        <v>47</v>
      </c>
      <c r="L540" s="101"/>
      <c r="M540" s="101" t="s">
        <v>47</v>
      </c>
      <c r="N540" s="101"/>
      <c r="O540" s="101" t="s">
        <v>47</v>
      </c>
      <c r="P540" s="101"/>
      <c r="Q540" s="101" t="s">
        <v>47</v>
      </c>
      <c r="R540" s="102"/>
      <c r="S540" s="103"/>
      <c r="T540" s="104">
        <v>1</v>
      </c>
      <c r="U540" s="105">
        <v>1</v>
      </c>
      <c r="V540" s="106">
        <v>1</v>
      </c>
      <c r="W540" s="105">
        <v>1</v>
      </c>
      <c r="X540" s="106">
        <v>0</v>
      </c>
      <c r="Y540" s="107">
        <v>0</v>
      </c>
      <c r="Z540" s="108" t="s">
        <v>48</v>
      </c>
      <c r="AA540" s="97" t="s">
        <v>48</v>
      </c>
      <c r="AB540" s="109"/>
      <c r="AC540" s="98"/>
      <c r="AD540" s="97"/>
      <c r="AE540" s="98"/>
      <c r="AF540" s="110"/>
      <c r="AG540" s="111"/>
      <c r="AH540" s="23" t="e">
        <f>IF(#REF!=1,IF(OR(COUNTA($D540:$G540)&lt;5,COUNTA($J540:$Q540)&lt;1),1,0),0)</f>
        <v>#REF!</v>
      </c>
      <c r="AI540" s="23" t="e">
        <f>IF(#REF!=801,IF(COUNTA(I540)=1,0,1),0)</f>
        <v>#REF!</v>
      </c>
      <c r="AJ540" s="112">
        <f t="shared" si="40"/>
        <v>1</v>
      </c>
      <c r="AK540" s="112">
        <f t="shared" si="41"/>
        <v>0</v>
      </c>
      <c r="AL540" s="112">
        <f>IF($M540="○",IF(COUNTA(#REF!)&lt;2,1,0),0)</f>
        <v>1</v>
      </c>
      <c r="AM540" s="112">
        <f t="shared" si="42"/>
        <v>0</v>
      </c>
      <c r="AN540" s="112">
        <f t="shared" si="43"/>
        <v>0</v>
      </c>
      <c r="AO540" s="112">
        <f t="shared" si="44"/>
        <v>0</v>
      </c>
      <c r="AP540" s="112">
        <f>IF($O540="○",IF(COUNTA(#REF!)&lt;5,1,0),0)</f>
        <v>1</v>
      </c>
    </row>
    <row r="541" spans="2:42" s="113" customFormat="1" ht="45" customHeight="1" x14ac:dyDescent="0.15">
      <c r="B541" s="93" t="s">
        <v>40</v>
      </c>
      <c r="C541" s="94" t="s">
        <v>1950</v>
      </c>
      <c r="D541" s="95" t="s">
        <v>1857</v>
      </c>
      <c r="E541" s="96" t="s">
        <v>1960</v>
      </c>
      <c r="F541" s="97" t="s">
        <v>1980</v>
      </c>
      <c r="G541" s="98" t="s">
        <v>1981</v>
      </c>
      <c r="H541" s="99" t="s">
        <v>1982</v>
      </c>
      <c r="I541" s="100"/>
      <c r="J541" s="101"/>
      <c r="K541" s="101"/>
      <c r="L541" s="101"/>
      <c r="M541" s="101"/>
      <c r="N541" s="101"/>
      <c r="O541" s="101"/>
      <c r="P541" s="101"/>
      <c r="Q541" s="101"/>
      <c r="R541" s="102" t="s">
        <v>47</v>
      </c>
      <c r="S541" s="103" t="s">
        <v>1957</v>
      </c>
      <c r="T541" s="104">
        <v>0</v>
      </c>
      <c r="U541" s="105">
        <v>0</v>
      </c>
      <c r="V541" s="106">
        <v>0</v>
      </c>
      <c r="W541" s="105">
        <v>0</v>
      </c>
      <c r="X541" s="106">
        <v>0</v>
      </c>
      <c r="Y541" s="107">
        <v>0</v>
      </c>
      <c r="Z541" s="108"/>
      <c r="AA541" s="97"/>
      <c r="AB541" s="109"/>
      <c r="AC541" s="98"/>
      <c r="AD541" s="97"/>
      <c r="AE541" s="98"/>
      <c r="AF541" s="110"/>
      <c r="AG541" s="111"/>
      <c r="AH541" s="23" t="e">
        <f>IF(#REF!=1,IF(OR(COUNTA($D541:$G541)&lt;5,COUNTA($J541:$Q541)&lt;1),1,0),0)</f>
        <v>#REF!</v>
      </c>
      <c r="AI541" s="23" t="e">
        <f>IF(#REF!=801,IF(COUNTA(I541)=1,0,1),0)</f>
        <v>#REF!</v>
      </c>
      <c r="AJ541" s="112">
        <f t="shared" si="40"/>
        <v>0</v>
      </c>
      <c r="AK541" s="112">
        <f t="shared" si="41"/>
        <v>0</v>
      </c>
      <c r="AL541" s="112">
        <f>IF($M541="○",IF(COUNTA(#REF!)&lt;2,1,0),0)</f>
        <v>0</v>
      </c>
      <c r="AM541" s="112">
        <f t="shared" si="42"/>
        <v>0</v>
      </c>
      <c r="AN541" s="112">
        <f t="shared" si="43"/>
        <v>0</v>
      </c>
      <c r="AO541" s="112">
        <f t="shared" si="44"/>
        <v>0</v>
      </c>
      <c r="AP541" s="112">
        <f>IF($O541="○",IF(COUNTA(#REF!)&lt;5,1,0),0)</f>
        <v>0</v>
      </c>
    </row>
    <row r="542" spans="2:42" s="113" customFormat="1" ht="45" customHeight="1" x14ac:dyDescent="0.15">
      <c r="B542" s="93" t="s">
        <v>40</v>
      </c>
      <c r="C542" s="94" t="s">
        <v>1950</v>
      </c>
      <c r="D542" s="95" t="s">
        <v>1975</v>
      </c>
      <c r="E542" s="96" t="s">
        <v>1983</v>
      </c>
      <c r="F542" s="97" t="s">
        <v>1984</v>
      </c>
      <c r="G542" s="98" t="s">
        <v>1985</v>
      </c>
      <c r="H542" s="99" t="s">
        <v>616</v>
      </c>
      <c r="I542" s="100"/>
      <c r="J542" s="101"/>
      <c r="K542" s="101"/>
      <c r="L542" s="101"/>
      <c r="M542" s="101"/>
      <c r="N542" s="101"/>
      <c r="O542" s="101"/>
      <c r="P542" s="101"/>
      <c r="Q542" s="101"/>
      <c r="R542" s="102" t="s">
        <v>47</v>
      </c>
      <c r="S542" s="103" t="s">
        <v>1957</v>
      </c>
      <c r="T542" s="104">
        <v>0</v>
      </c>
      <c r="U542" s="105">
        <v>0</v>
      </c>
      <c r="V542" s="106">
        <v>0</v>
      </c>
      <c r="W542" s="105">
        <v>0</v>
      </c>
      <c r="X542" s="106">
        <v>0</v>
      </c>
      <c r="Y542" s="107">
        <v>0</v>
      </c>
      <c r="Z542" s="108"/>
      <c r="AA542" s="97"/>
      <c r="AB542" s="109"/>
      <c r="AC542" s="98"/>
      <c r="AD542" s="97"/>
      <c r="AE542" s="98"/>
      <c r="AF542" s="110"/>
      <c r="AG542" s="111"/>
      <c r="AH542" s="23" t="e">
        <f>IF(#REF!=1,IF(OR(COUNTA($D542:$G542)&lt;5,COUNTA($J542:$Q542)&lt;1),1,0),0)</f>
        <v>#REF!</v>
      </c>
      <c r="AI542" s="23" t="e">
        <f>IF(#REF!=801,IF(COUNTA(I542)=1,0,1),0)</f>
        <v>#REF!</v>
      </c>
      <c r="AJ542" s="112">
        <f t="shared" si="40"/>
        <v>0</v>
      </c>
      <c r="AK542" s="112">
        <f t="shared" si="41"/>
        <v>0</v>
      </c>
      <c r="AL542" s="112">
        <f>IF($M542="○",IF(COUNTA(#REF!)&lt;2,1,0),0)</f>
        <v>0</v>
      </c>
      <c r="AM542" s="112">
        <f t="shared" si="42"/>
        <v>0</v>
      </c>
      <c r="AN542" s="112">
        <f t="shared" si="43"/>
        <v>0</v>
      </c>
      <c r="AO542" s="112">
        <f t="shared" si="44"/>
        <v>0</v>
      </c>
      <c r="AP542" s="112">
        <f>IF($O542="○",IF(COUNTA(#REF!)&lt;5,1,0),0)</f>
        <v>0</v>
      </c>
    </row>
    <row r="543" spans="2:42" s="113" customFormat="1" ht="45" customHeight="1" x14ac:dyDescent="0.15">
      <c r="B543" s="93" t="s">
        <v>40</v>
      </c>
      <c r="C543" s="94" t="s">
        <v>1950</v>
      </c>
      <c r="D543" s="95" t="s">
        <v>1958</v>
      </c>
      <c r="E543" s="96" t="s">
        <v>1986</v>
      </c>
      <c r="F543" s="97" t="s">
        <v>1984</v>
      </c>
      <c r="G543" s="98" t="s">
        <v>1985</v>
      </c>
      <c r="H543" s="99" t="s">
        <v>616</v>
      </c>
      <c r="I543" s="100"/>
      <c r="J543" s="101" t="s">
        <v>47</v>
      </c>
      <c r="K543" s="101" t="s">
        <v>47</v>
      </c>
      <c r="L543" s="101"/>
      <c r="M543" s="101" t="s">
        <v>47</v>
      </c>
      <c r="N543" s="101"/>
      <c r="O543" s="101" t="s">
        <v>47</v>
      </c>
      <c r="P543" s="101"/>
      <c r="Q543" s="101" t="s">
        <v>47</v>
      </c>
      <c r="R543" s="102"/>
      <c r="S543" s="103"/>
      <c r="T543" s="104">
        <v>0</v>
      </c>
      <c r="U543" s="105">
        <v>1</v>
      </c>
      <c r="V543" s="106">
        <v>0</v>
      </c>
      <c r="W543" s="105">
        <v>1</v>
      </c>
      <c r="X543" s="106">
        <v>0</v>
      </c>
      <c r="Y543" s="107">
        <v>0</v>
      </c>
      <c r="Z543" s="108" t="s">
        <v>48</v>
      </c>
      <c r="AA543" s="97" t="s">
        <v>48</v>
      </c>
      <c r="AB543" s="109"/>
      <c r="AC543" s="98"/>
      <c r="AD543" s="97"/>
      <c r="AE543" s="98"/>
      <c r="AF543" s="110"/>
      <c r="AG543" s="111"/>
      <c r="AH543" s="23" t="e">
        <f>IF(#REF!=1,IF(OR(COUNTA($D543:$G543)&lt;5,COUNTA($J543:$Q543)&lt;1),1,0),0)</f>
        <v>#REF!</v>
      </c>
      <c r="AI543" s="23" t="e">
        <f>IF(#REF!=801,IF(COUNTA(I543)=1,0,1),0)</f>
        <v>#REF!</v>
      </c>
      <c r="AJ543" s="112">
        <f t="shared" si="40"/>
        <v>1</v>
      </c>
      <c r="AK543" s="112">
        <f t="shared" si="41"/>
        <v>0</v>
      </c>
      <c r="AL543" s="112">
        <f>IF($M543="○",IF(COUNTA(#REF!)&lt;2,1,0),0)</f>
        <v>1</v>
      </c>
      <c r="AM543" s="112">
        <f t="shared" si="42"/>
        <v>0</v>
      </c>
      <c r="AN543" s="112">
        <f t="shared" si="43"/>
        <v>0</v>
      </c>
      <c r="AO543" s="112">
        <f t="shared" si="44"/>
        <v>0</v>
      </c>
      <c r="AP543" s="112">
        <f>IF($O543="○",IF(COUNTA(#REF!)&lt;5,1,0),0)</f>
        <v>1</v>
      </c>
    </row>
    <row r="544" spans="2:42" s="113" customFormat="1" ht="45" customHeight="1" x14ac:dyDescent="0.15">
      <c r="B544" s="93" t="s">
        <v>40</v>
      </c>
      <c r="C544" s="94" t="s">
        <v>1950</v>
      </c>
      <c r="D544" s="95" t="s">
        <v>1975</v>
      </c>
      <c r="E544" s="96" t="s">
        <v>1987</v>
      </c>
      <c r="F544" s="97" t="s">
        <v>1988</v>
      </c>
      <c r="G544" s="98" t="s">
        <v>1989</v>
      </c>
      <c r="H544" s="99" t="s">
        <v>1070</v>
      </c>
      <c r="I544" s="100"/>
      <c r="J544" s="101"/>
      <c r="K544" s="101"/>
      <c r="L544" s="101"/>
      <c r="M544" s="101"/>
      <c r="N544" s="101"/>
      <c r="O544" s="101"/>
      <c r="P544" s="101"/>
      <c r="Q544" s="101"/>
      <c r="R544" s="102" t="s">
        <v>47</v>
      </c>
      <c r="S544" s="103" t="s">
        <v>1957</v>
      </c>
      <c r="T544" s="104">
        <v>0</v>
      </c>
      <c r="U544" s="105">
        <v>0</v>
      </c>
      <c r="V544" s="106">
        <v>0</v>
      </c>
      <c r="W544" s="105">
        <v>0</v>
      </c>
      <c r="X544" s="106">
        <v>0</v>
      </c>
      <c r="Y544" s="107">
        <v>0</v>
      </c>
      <c r="Z544" s="108"/>
      <c r="AA544" s="97"/>
      <c r="AB544" s="109"/>
      <c r="AC544" s="98"/>
      <c r="AD544" s="97"/>
      <c r="AE544" s="98"/>
      <c r="AF544" s="110"/>
      <c r="AG544" s="111"/>
      <c r="AH544" s="23" t="e">
        <f>IF(#REF!=1,IF(OR(COUNTA($D544:$G544)&lt;5,COUNTA($J544:$Q544)&lt;1),1,0),0)</f>
        <v>#REF!</v>
      </c>
      <c r="AI544" s="23" t="e">
        <f>IF(#REF!=801,IF(COUNTA(I544)=1,0,1),0)</f>
        <v>#REF!</v>
      </c>
      <c r="AJ544" s="112">
        <f t="shared" si="40"/>
        <v>0</v>
      </c>
      <c r="AK544" s="112">
        <f t="shared" si="41"/>
        <v>0</v>
      </c>
      <c r="AL544" s="112">
        <f>IF($M544="○",IF(COUNTA(#REF!)&lt;2,1,0),0)</f>
        <v>0</v>
      </c>
      <c r="AM544" s="112">
        <f t="shared" si="42"/>
        <v>0</v>
      </c>
      <c r="AN544" s="112">
        <f t="shared" si="43"/>
        <v>0</v>
      </c>
      <c r="AO544" s="112">
        <f t="shared" si="44"/>
        <v>0</v>
      </c>
      <c r="AP544" s="112">
        <f>IF($O544="○",IF(COUNTA(#REF!)&lt;5,1,0),0)</f>
        <v>0</v>
      </c>
    </row>
    <row r="545" spans="2:42" s="113" customFormat="1" ht="45" customHeight="1" x14ac:dyDescent="0.15">
      <c r="B545" s="93" t="s">
        <v>40</v>
      </c>
      <c r="C545" s="94" t="s">
        <v>1950</v>
      </c>
      <c r="D545" s="95" t="s">
        <v>1990</v>
      </c>
      <c r="E545" s="96" t="s">
        <v>43</v>
      </c>
      <c r="F545" s="97" t="s">
        <v>1991</v>
      </c>
      <c r="G545" s="98" t="s">
        <v>1992</v>
      </c>
      <c r="H545" s="99" t="s">
        <v>114</v>
      </c>
      <c r="I545" s="100"/>
      <c r="J545" s="101"/>
      <c r="K545" s="101"/>
      <c r="L545" s="101"/>
      <c r="M545" s="101"/>
      <c r="N545" s="101"/>
      <c r="O545" s="101"/>
      <c r="P545" s="101"/>
      <c r="Q545" s="101"/>
      <c r="R545" s="102" t="s">
        <v>47</v>
      </c>
      <c r="S545" s="103" t="s">
        <v>1957</v>
      </c>
      <c r="T545" s="104">
        <v>0</v>
      </c>
      <c r="U545" s="105">
        <v>0</v>
      </c>
      <c r="V545" s="106">
        <v>0</v>
      </c>
      <c r="W545" s="105">
        <v>0</v>
      </c>
      <c r="X545" s="106">
        <v>0</v>
      </c>
      <c r="Y545" s="107">
        <v>0</v>
      </c>
      <c r="Z545" s="108"/>
      <c r="AA545" s="97"/>
      <c r="AB545" s="109"/>
      <c r="AC545" s="98"/>
      <c r="AD545" s="97"/>
      <c r="AE545" s="98"/>
      <c r="AF545" s="110"/>
      <c r="AG545" s="111"/>
      <c r="AH545" s="23" t="e">
        <f>IF(#REF!=1,IF(OR(COUNTA($D545:$G545)&lt;5,COUNTA($J545:$Q545)&lt;1),1,0),0)</f>
        <v>#REF!</v>
      </c>
      <c r="AI545" s="23" t="e">
        <f>IF(#REF!=801,IF(COUNTA(I545)=1,0,1),0)</f>
        <v>#REF!</v>
      </c>
      <c r="AJ545" s="112">
        <f t="shared" si="40"/>
        <v>0</v>
      </c>
      <c r="AK545" s="112">
        <f t="shared" si="41"/>
        <v>0</v>
      </c>
      <c r="AL545" s="112">
        <f>IF($M545="○",IF(COUNTA(#REF!)&lt;2,1,0),0)</f>
        <v>0</v>
      </c>
      <c r="AM545" s="112">
        <f t="shared" si="42"/>
        <v>0</v>
      </c>
      <c r="AN545" s="112">
        <f t="shared" si="43"/>
        <v>0</v>
      </c>
      <c r="AO545" s="112">
        <f t="shared" si="44"/>
        <v>0</v>
      </c>
      <c r="AP545" s="112">
        <f>IF($O545="○",IF(COUNTA(#REF!)&lt;5,1,0),0)</f>
        <v>0</v>
      </c>
    </row>
    <row r="546" spans="2:42" s="113" customFormat="1" ht="45" customHeight="1" x14ac:dyDescent="0.15">
      <c r="B546" s="93" t="s">
        <v>40</v>
      </c>
      <c r="C546" s="94" t="s">
        <v>1950</v>
      </c>
      <c r="D546" s="95" t="s">
        <v>1993</v>
      </c>
      <c r="E546" s="96" t="s">
        <v>43</v>
      </c>
      <c r="F546" s="97" t="s">
        <v>1991</v>
      </c>
      <c r="G546" s="98" t="s">
        <v>1992</v>
      </c>
      <c r="H546" s="99" t="s">
        <v>114</v>
      </c>
      <c r="I546" s="100"/>
      <c r="J546" s="101" t="s">
        <v>47</v>
      </c>
      <c r="K546" s="101" t="s">
        <v>47</v>
      </c>
      <c r="L546" s="101"/>
      <c r="M546" s="101" t="s">
        <v>47</v>
      </c>
      <c r="N546" s="101"/>
      <c r="O546" s="101" t="s">
        <v>47</v>
      </c>
      <c r="P546" s="101"/>
      <c r="Q546" s="101" t="s">
        <v>47</v>
      </c>
      <c r="R546" s="102"/>
      <c r="S546" s="103"/>
      <c r="T546" s="104">
        <v>2</v>
      </c>
      <c r="U546" s="105">
        <v>0</v>
      </c>
      <c r="V546" s="106">
        <v>2</v>
      </c>
      <c r="W546" s="105">
        <v>0</v>
      </c>
      <c r="X546" s="106">
        <v>0</v>
      </c>
      <c r="Y546" s="107">
        <v>0</v>
      </c>
      <c r="Z546" s="108" t="s">
        <v>48</v>
      </c>
      <c r="AA546" s="97" t="s">
        <v>48</v>
      </c>
      <c r="AB546" s="109"/>
      <c r="AC546" s="98"/>
      <c r="AD546" s="97"/>
      <c r="AE546" s="98"/>
      <c r="AF546" s="110"/>
      <c r="AG546" s="111"/>
      <c r="AH546" s="23" t="e">
        <f>IF(#REF!=1,IF(OR(COUNTA($D546:$G546)&lt;5,COUNTA($J546:$Q546)&lt;1),1,0),0)</f>
        <v>#REF!</v>
      </c>
      <c r="AI546" s="23" t="e">
        <f>IF(#REF!=801,IF(COUNTA(I546)=1,0,1),0)</f>
        <v>#REF!</v>
      </c>
      <c r="AJ546" s="112">
        <f t="shared" si="40"/>
        <v>1</v>
      </c>
      <c r="AK546" s="112">
        <f t="shared" si="41"/>
        <v>0</v>
      </c>
      <c r="AL546" s="112">
        <f>IF($M546="○",IF(COUNTA(#REF!)&lt;2,1,0),0)</f>
        <v>1</v>
      </c>
      <c r="AM546" s="112">
        <f t="shared" si="42"/>
        <v>0</v>
      </c>
      <c r="AN546" s="112">
        <f t="shared" si="43"/>
        <v>0</v>
      </c>
      <c r="AO546" s="112">
        <f t="shared" si="44"/>
        <v>0</v>
      </c>
      <c r="AP546" s="112">
        <f>IF($O546="○",IF(COUNTA(#REF!)&lt;5,1,0),0)</f>
        <v>1</v>
      </c>
    </row>
    <row r="547" spans="2:42" s="113" customFormat="1" ht="45" customHeight="1" x14ac:dyDescent="0.15">
      <c r="B547" s="93" t="s">
        <v>40</v>
      </c>
      <c r="C547" s="94" t="s">
        <v>1950</v>
      </c>
      <c r="D547" s="95" t="s">
        <v>1975</v>
      </c>
      <c r="E547" s="96" t="s">
        <v>1994</v>
      </c>
      <c r="F547" s="97" t="s">
        <v>1995</v>
      </c>
      <c r="G547" s="98" t="s">
        <v>1996</v>
      </c>
      <c r="H547" s="99" t="s">
        <v>143</v>
      </c>
      <c r="I547" s="100"/>
      <c r="J547" s="101"/>
      <c r="K547" s="101"/>
      <c r="L547" s="101"/>
      <c r="M547" s="101"/>
      <c r="N547" s="101"/>
      <c r="O547" s="101"/>
      <c r="P547" s="101"/>
      <c r="Q547" s="101"/>
      <c r="R547" s="102" t="s">
        <v>47</v>
      </c>
      <c r="S547" s="103" t="s">
        <v>1957</v>
      </c>
      <c r="T547" s="104">
        <v>0</v>
      </c>
      <c r="U547" s="105">
        <v>0</v>
      </c>
      <c r="V547" s="106">
        <v>0</v>
      </c>
      <c r="W547" s="105">
        <v>0</v>
      </c>
      <c r="X547" s="106">
        <v>0</v>
      </c>
      <c r="Y547" s="107">
        <v>0</v>
      </c>
      <c r="Z547" s="108"/>
      <c r="AA547" s="97"/>
      <c r="AB547" s="109"/>
      <c r="AC547" s="98"/>
      <c r="AD547" s="97"/>
      <c r="AE547" s="98"/>
      <c r="AF547" s="110"/>
      <c r="AG547" s="111"/>
      <c r="AH547" s="23" t="e">
        <f>IF(#REF!=1,IF(OR(COUNTA($D547:$G547)&lt;5,COUNTA($J547:$Q547)&lt;1),1,0),0)</f>
        <v>#REF!</v>
      </c>
      <c r="AI547" s="23" t="e">
        <f>IF(#REF!=801,IF(COUNTA(I547)=1,0,1),0)</f>
        <v>#REF!</v>
      </c>
      <c r="AJ547" s="112">
        <f t="shared" si="40"/>
        <v>0</v>
      </c>
      <c r="AK547" s="112">
        <f t="shared" si="41"/>
        <v>0</v>
      </c>
      <c r="AL547" s="112">
        <f>IF($M547="○",IF(COUNTA(#REF!)&lt;2,1,0),0)</f>
        <v>0</v>
      </c>
      <c r="AM547" s="112">
        <f t="shared" si="42"/>
        <v>0</v>
      </c>
      <c r="AN547" s="112">
        <f t="shared" si="43"/>
        <v>0</v>
      </c>
      <c r="AO547" s="112">
        <f t="shared" si="44"/>
        <v>0</v>
      </c>
      <c r="AP547" s="112">
        <f>IF($O547="○",IF(COUNTA(#REF!)&lt;5,1,0),0)</f>
        <v>0</v>
      </c>
    </row>
    <row r="548" spans="2:42" s="113" customFormat="1" ht="45" customHeight="1" x14ac:dyDescent="0.15">
      <c r="B548" s="93" t="s">
        <v>40</v>
      </c>
      <c r="C548" s="94" t="s">
        <v>1950</v>
      </c>
      <c r="D548" s="95" t="s">
        <v>1975</v>
      </c>
      <c r="E548" s="96" t="s">
        <v>1997</v>
      </c>
      <c r="F548" s="97" t="s">
        <v>1998</v>
      </c>
      <c r="G548" s="98" t="s">
        <v>1999</v>
      </c>
      <c r="H548" s="99" t="s">
        <v>46</v>
      </c>
      <c r="I548" s="100"/>
      <c r="J548" s="101"/>
      <c r="K548" s="101"/>
      <c r="L548" s="101"/>
      <c r="M548" s="101"/>
      <c r="N548" s="101"/>
      <c r="O548" s="101"/>
      <c r="P548" s="101"/>
      <c r="Q548" s="101"/>
      <c r="R548" s="102" t="s">
        <v>47</v>
      </c>
      <c r="S548" s="103" t="s">
        <v>1957</v>
      </c>
      <c r="T548" s="104">
        <v>0</v>
      </c>
      <c r="U548" s="105">
        <v>0</v>
      </c>
      <c r="V548" s="106">
        <v>0</v>
      </c>
      <c r="W548" s="105">
        <v>0</v>
      </c>
      <c r="X548" s="106">
        <v>0</v>
      </c>
      <c r="Y548" s="107">
        <v>0</v>
      </c>
      <c r="Z548" s="108"/>
      <c r="AA548" s="97"/>
      <c r="AB548" s="109"/>
      <c r="AC548" s="98"/>
      <c r="AD548" s="97"/>
      <c r="AE548" s="98"/>
      <c r="AF548" s="110"/>
      <c r="AG548" s="111"/>
      <c r="AH548" s="23" t="e">
        <f>IF(#REF!=1,IF(OR(COUNTA($D548:$G548)&lt;5,COUNTA($J548:$Q548)&lt;1),1,0),0)</f>
        <v>#REF!</v>
      </c>
      <c r="AI548" s="23" t="e">
        <f>IF(#REF!=801,IF(COUNTA(I548)=1,0,1),0)</f>
        <v>#REF!</v>
      </c>
      <c r="AJ548" s="112">
        <f t="shared" si="40"/>
        <v>0</v>
      </c>
      <c r="AK548" s="112">
        <f t="shared" si="41"/>
        <v>0</v>
      </c>
      <c r="AL548" s="112">
        <f>IF($M548="○",IF(COUNTA(#REF!)&lt;2,1,0),0)</f>
        <v>0</v>
      </c>
      <c r="AM548" s="112">
        <f t="shared" si="42"/>
        <v>0</v>
      </c>
      <c r="AN548" s="112">
        <f t="shared" si="43"/>
        <v>0</v>
      </c>
      <c r="AO548" s="112">
        <f t="shared" si="44"/>
        <v>0</v>
      </c>
      <c r="AP548" s="112">
        <f>IF($O548="○",IF(COUNTA(#REF!)&lt;5,1,0),0)</f>
        <v>0</v>
      </c>
    </row>
    <row r="549" spans="2:42" s="113" customFormat="1" ht="45" customHeight="1" x14ac:dyDescent="0.15">
      <c r="B549" s="93" t="s">
        <v>40</v>
      </c>
      <c r="C549" s="94" t="s">
        <v>1950</v>
      </c>
      <c r="D549" s="95" t="s">
        <v>2000</v>
      </c>
      <c r="E549" s="96" t="s">
        <v>43</v>
      </c>
      <c r="F549" s="97" t="s">
        <v>2001</v>
      </c>
      <c r="G549" s="98" t="s">
        <v>2002</v>
      </c>
      <c r="H549" s="99" t="s">
        <v>114</v>
      </c>
      <c r="I549" s="100"/>
      <c r="J549" s="101"/>
      <c r="K549" s="101"/>
      <c r="L549" s="101"/>
      <c r="M549" s="101"/>
      <c r="N549" s="101"/>
      <c r="O549" s="101"/>
      <c r="P549" s="101"/>
      <c r="Q549" s="101"/>
      <c r="R549" s="102" t="s">
        <v>47</v>
      </c>
      <c r="S549" s="103" t="s">
        <v>1957</v>
      </c>
      <c r="T549" s="104">
        <v>0</v>
      </c>
      <c r="U549" s="105">
        <v>0</v>
      </c>
      <c r="V549" s="106">
        <v>0</v>
      </c>
      <c r="W549" s="105">
        <v>0</v>
      </c>
      <c r="X549" s="106">
        <v>0</v>
      </c>
      <c r="Y549" s="107">
        <v>0</v>
      </c>
      <c r="Z549" s="108"/>
      <c r="AA549" s="97"/>
      <c r="AB549" s="109"/>
      <c r="AC549" s="98"/>
      <c r="AD549" s="97"/>
      <c r="AE549" s="98"/>
      <c r="AF549" s="110"/>
      <c r="AG549" s="111"/>
      <c r="AH549" s="23" t="e">
        <f>IF(#REF!=1,IF(OR(COUNTA($D549:$G549)&lt;5,COUNTA($J549:$Q549)&lt;1),1,0),0)</f>
        <v>#REF!</v>
      </c>
      <c r="AI549" s="23" t="e">
        <f>IF(#REF!=801,IF(COUNTA(I549)=1,0,1),0)</f>
        <v>#REF!</v>
      </c>
      <c r="AJ549" s="112">
        <f t="shared" si="40"/>
        <v>0</v>
      </c>
      <c r="AK549" s="112">
        <f t="shared" si="41"/>
        <v>0</v>
      </c>
      <c r="AL549" s="112">
        <f>IF($M549="○",IF(COUNTA(#REF!)&lt;2,1,0),0)</f>
        <v>0</v>
      </c>
      <c r="AM549" s="112">
        <f t="shared" si="42"/>
        <v>0</v>
      </c>
      <c r="AN549" s="112">
        <f t="shared" si="43"/>
        <v>0</v>
      </c>
      <c r="AO549" s="112">
        <f t="shared" si="44"/>
        <v>0</v>
      </c>
      <c r="AP549" s="112">
        <f>IF($O549="○",IF(COUNTA(#REF!)&lt;5,1,0),0)</f>
        <v>0</v>
      </c>
    </row>
    <row r="550" spans="2:42" s="113" customFormat="1" ht="45" customHeight="1" x14ac:dyDescent="0.15">
      <c r="B550" s="93" t="s">
        <v>40</v>
      </c>
      <c r="C550" s="94" t="s">
        <v>1950</v>
      </c>
      <c r="D550" s="95" t="s">
        <v>2003</v>
      </c>
      <c r="E550" s="96" t="s">
        <v>43</v>
      </c>
      <c r="F550" s="97" t="s">
        <v>2004</v>
      </c>
      <c r="G550" s="98" t="s">
        <v>2005</v>
      </c>
      <c r="H550" s="99" t="s">
        <v>114</v>
      </c>
      <c r="I550" s="100"/>
      <c r="J550" s="101"/>
      <c r="K550" s="101"/>
      <c r="L550" s="101"/>
      <c r="M550" s="101"/>
      <c r="N550" s="101"/>
      <c r="O550" s="101"/>
      <c r="P550" s="101"/>
      <c r="Q550" s="101"/>
      <c r="R550" s="102" t="s">
        <v>47</v>
      </c>
      <c r="S550" s="103" t="s">
        <v>1957</v>
      </c>
      <c r="T550" s="104">
        <v>0</v>
      </c>
      <c r="U550" s="105">
        <v>0</v>
      </c>
      <c r="V550" s="106">
        <v>0</v>
      </c>
      <c r="W550" s="105">
        <v>0</v>
      </c>
      <c r="X550" s="106">
        <v>0</v>
      </c>
      <c r="Y550" s="107">
        <v>0</v>
      </c>
      <c r="Z550" s="108"/>
      <c r="AA550" s="97"/>
      <c r="AB550" s="109"/>
      <c r="AC550" s="98"/>
      <c r="AD550" s="97"/>
      <c r="AE550" s="98"/>
      <c r="AF550" s="110"/>
      <c r="AG550" s="111"/>
      <c r="AH550" s="23" t="e">
        <f>IF(#REF!=1,IF(OR(COUNTA($D550:$G550)&lt;5,COUNTA($J550:$Q550)&lt;1),1,0),0)</f>
        <v>#REF!</v>
      </c>
      <c r="AI550" s="23" t="e">
        <f>IF(#REF!=801,IF(COUNTA(I550)=1,0,1),0)</f>
        <v>#REF!</v>
      </c>
      <c r="AJ550" s="112">
        <f t="shared" si="40"/>
        <v>0</v>
      </c>
      <c r="AK550" s="112">
        <f t="shared" si="41"/>
        <v>0</v>
      </c>
      <c r="AL550" s="112">
        <f>IF($M550="○",IF(COUNTA(#REF!)&lt;2,1,0),0)</f>
        <v>0</v>
      </c>
      <c r="AM550" s="112">
        <f t="shared" si="42"/>
        <v>0</v>
      </c>
      <c r="AN550" s="112">
        <f t="shared" si="43"/>
        <v>0</v>
      </c>
      <c r="AO550" s="112">
        <f t="shared" si="44"/>
        <v>0</v>
      </c>
      <c r="AP550" s="112">
        <f>IF($O550="○",IF(COUNTA(#REF!)&lt;5,1,0),0)</f>
        <v>0</v>
      </c>
    </row>
    <row r="551" spans="2:42" s="113" customFormat="1" ht="45" customHeight="1" x14ac:dyDescent="0.15">
      <c r="B551" s="93" t="s">
        <v>40</v>
      </c>
      <c r="C551" s="94" t="s">
        <v>1950</v>
      </c>
      <c r="D551" s="95" t="s">
        <v>1857</v>
      </c>
      <c r="E551" s="96" t="s">
        <v>43</v>
      </c>
      <c r="F551" s="97" t="s">
        <v>2006</v>
      </c>
      <c r="G551" s="98" t="s">
        <v>2007</v>
      </c>
      <c r="H551" s="99" t="s">
        <v>46</v>
      </c>
      <c r="I551" s="100"/>
      <c r="J551" s="101"/>
      <c r="K551" s="101"/>
      <c r="L551" s="101"/>
      <c r="M551" s="101"/>
      <c r="N551" s="101"/>
      <c r="O551" s="101"/>
      <c r="P551" s="101"/>
      <c r="Q551" s="101"/>
      <c r="R551" s="102" t="s">
        <v>47</v>
      </c>
      <c r="S551" s="103" t="s">
        <v>1957</v>
      </c>
      <c r="T551" s="104">
        <v>0</v>
      </c>
      <c r="U551" s="105">
        <v>0</v>
      </c>
      <c r="V551" s="106">
        <v>0</v>
      </c>
      <c r="W551" s="105">
        <v>0</v>
      </c>
      <c r="X551" s="106">
        <v>0</v>
      </c>
      <c r="Y551" s="107">
        <v>0</v>
      </c>
      <c r="Z551" s="108"/>
      <c r="AA551" s="97"/>
      <c r="AB551" s="109"/>
      <c r="AC551" s="98"/>
      <c r="AD551" s="97"/>
      <c r="AE551" s="98"/>
      <c r="AF551" s="110"/>
      <c r="AG551" s="111"/>
      <c r="AH551" s="23" t="e">
        <f>IF(#REF!=1,IF(OR(COUNTA($D551:$G551)&lt;5,COUNTA($J551:$Q551)&lt;1),1,0),0)</f>
        <v>#REF!</v>
      </c>
      <c r="AI551" s="23" t="e">
        <f>IF(#REF!=801,IF(COUNTA(I551)=1,0,1),0)</f>
        <v>#REF!</v>
      </c>
      <c r="AJ551" s="112">
        <f t="shared" si="40"/>
        <v>0</v>
      </c>
      <c r="AK551" s="112">
        <f t="shared" si="41"/>
        <v>0</v>
      </c>
      <c r="AL551" s="112">
        <f>IF($M551="○",IF(COUNTA(#REF!)&lt;2,1,0),0)</f>
        <v>0</v>
      </c>
      <c r="AM551" s="112">
        <f t="shared" si="42"/>
        <v>0</v>
      </c>
      <c r="AN551" s="112">
        <f t="shared" si="43"/>
        <v>0</v>
      </c>
      <c r="AO551" s="112">
        <f t="shared" si="44"/>
        <v>0</v>
      </c>
      <c r="AP551" s="112">
        <f>IF($O551="○",IF(COUNTA(#REF!)&lt;5,1,0),0)</f>
        <v>0</v>
      </c>
    </row>
    <row r="552" spans="2:42" s="113" customFormat="1" ht="45" customHeight="1" x14ac:dyDescent="0.15">
      <c r="B552" s="93" t="s">
        <v>40</v>
      </c>
      <c r="C552" s="94" t="s">
        <v>1950</v>
      </c>
      <c r="D552" s="95" t="s">
        <v>2008</v>
      </c>
      <c r="E552" s="96" t="s">
        <v>43</v>
      </c>
      <c r="F552" s="97" t="s">
        <v>2006</v>
      </c>
      <c r="G552" s="98" t="s">
        <v>2007</v>
      </c>
      <c r="H552" s="99" t="s">
        <v>46</v>
      </c>
      <c r="I552" s="100"/>
      <c r="J552" s="101" t="s">
        <v>47</v>
      </c>
      <c r="K552" s="101" t="s">
        <v>47</v>
      </c>
      <c r="L552" s="101"/>
      <c r="M552" s="101" t="s">
        <v>47</v>
      </c>
      <c r="N552" s="101"/>
      <c r="O552" s="101" t="s">
        <v>47</v>
      </c>
      <c r="P552" s="101"/>
      <c r="Q552" s="101" t="s">
        <v>47</v>
      </c>
      <c r="R552" s="102"/>
      <c r="S552" s="103"/>
      <c r="T552" s="104">
        <v>1</v>
      </c>
      <c r="U552" s="105">
        <v>4</v>
      </c>
      <c r="V552" s="106">
        <v>1</v>
      </c>
      <c r="W552" s="105">
        <v>4</v>
      </c>
      <c r="X552" s="106">
        <v>0</v>
      </c>
      <c r="Y552" s="107">
        <v>0</v>
      </c>
      <c r="Z552" s="108" t="s">
        <v>1952</v>
      </c>
      <c r="AA552" s="97" t="s">
        <v>2009</v>
      </c>
      <c r="AB552" s="109" t="s">
        <v>2010</v>
      </c>
      <c r="AC552" s="98"/>
      <c r="AD552" s="97"/>
      <c r="AE552" s="98"/>
      <c r="AF552" s="110"/>
      <c r="AG552" s="111"/>
      <c r="AH552" s="23" t="e">
        <f>IF(#REF!=1,IF(OR(COUNTA($D552:$G552)&lt;5,COUNTA($J552:$Q552)&lt;1),1,0),0)</f>
        <v>#REF!</v>
      </c>
      <c r="AI552" s="23" t="e">
        <f>IF(#REF!=801,IF(COUNTA(I552)=1,0,1),0)</f>
        <v>#REF!</v>
      </c>
      <c r="AJ552" s="112">
        <f t="shared" si="40"/>
        <v>1</v>
      </c>
      <c r="AK552" s="112">
        <f t="shared" si="41"/>
        <v>0</v>
      </c>
      <c r="AL552" s="112">
        <f>IF($M552="○",IF(COUNTA(#REF!)&lt;2,1,0),0)</f>
        <v>1</v>
      </c>
      <c r="AM552" s="112">
        <f t="shared" si="42"/>
        <v>0</v>
      </c>
      <c r="AN552" s="112">
        <f t="shared" si="43"/>
        <v>0</v>
      </c>
      <c r="AO552" s="112">
        <f t="shared" si="44"/>
        <v>0</v>
      </c>
      <c r="AP552" s="112">
        <f>IF($O552="○",IF(COUNTA(#REF!)&lt;5,1,0),0)</f>
        <v>1</v>
      </c>
    </row>
    <row r="553" spans="2:42" s="113" customFormat="1" ht="45" customHeight="1" x14ac:dyDescent="0.15">
      <c r="B553" s="93" t="s">
        <v>40</v>
      </c>
      <c r="C553" s="94" t="s">
        <v>1950</v>
      </c>
      <c r="D553" s="95" t="s">
        <v>2011</v>
      </c>
      <c r="E553" s="96" t="s">
        <v>2012</v>
      </c>
      <c r="F553" s="97" t="s">
        <v>2013</v>
      </c>
      <c r="G553" s="98" t="s">
        <v>2014</v>
      </c>
      <c r="H553" s="99" t="s">
        <v>100</v>
      </c>
      <c r="I553" s="100"/>
      <c r="J553" s="101"/>
      <c r="K553" s="101"/>
      <c r="L553" s="101"/>
      <c r="M553" s="101"/>
      <c r="N553" s="101"/>
      <c r="O553" s="101"/>
      <c r="P553" s="101"/>
      <c r="Q553" s="101"/>
      <c r="R553" s="102" t="s">
        <v>47</v>
      </c>
      <c r="S553" s="103" t="s">
        <v>1957</v>
      </c>
      <c r="T553" s="104">
        <v>0</v>
      </c>
      <c r="U553" s="105">
        <v>0</v>
      </c>
      <c r="V553" s="106">
        <v>0</v>
      </c>
      <c r="W553" s="105">
        <v>0</v>
      </c>
      <c r="X553" s="106">
        <v>0</v>
      </c>
      <c r="Y553" s="107">
        <v>0</v>
      </c>
      <c r="Z553" s="108"/>
      <c r="AA553" s="97"/>
      <c r="AB553" s="109"/>
      <c r="AC553" s="98"/>
      <c r="AD553" s="97"/>
      <c r="AE553" s="98"/>
      <c r="AF553" s="110"/>
      <c r="AG553" s="111"/>
      <c r="AH553" s="23" t="e">
        <f>IF(#REF!=1,IF(OR(COUNTA($D553:$G553)&lt;5,COUNTA($J553:$Q553)&lt;1),1,0),0)</f>
        <v>#REF!</v>
      </c>
      <c r="AI553" s="23" t="e">
        <f>IF(#REF!=801,IF(COUNTA(I553)=1,0,1),0)</f>
        <v>#REF!</v>
      </c>
      <c r="AJ553" s="112">
        <f t="shared" si="40"/>
        <v>0</v>
      </c>
      <c r="AK553" s="112">
        <f t="shared" si="41"/>
        <v>0</v>
      </c>
      <c r="AL553" s="112">
        <f>IF($M553="○",IF(COUNTA(#REF!)&lt;2,1,0),0)</f>
        <v>0</v>
      </c>
      <c r="AM553" s="112">
        <f t="shared" si="42"/>
        <v>0</v>
      </c>
      <c r="AN553" s="112">
        <f t="shared" si="43"/>
        <v>0</v>
      </c>
      <c r="AO553" s="112">
        <f t="shared" si="44"/>
        <v>0</v>
      </c>
      <c r="AP553" s="112">
        <f>IF($O553="○",IF(COUNTA(#REF!)&lt;5,1,0),0)</f>
        <v>0</v>
      </c>
    </row>
    <row r="554" spans="2:42" s="113" customFormat="1" ht="45" customHeight="1" x14ac:dyDescent="0.15">
      <c r="B554" s="93" t="s">
        <v>40</v>
      </c>
      <c r="C554" s="94" t="s">
        <v>1950</v>
      </c>
      <c r="D554" s="95" t="s">
        <v>2011</v>
      </c>
      <c r="E554" s="96" t="s">
        <v>2015</v>
      </c>
      <c r="F554" s="97" t="s">
        <v>2016</v>
      </c>
      <c r="G554" s="98" t="s">
        <v>2017</v>
      </c>
      <c r="H554" s="99" t="s">
        <v>46</v>
      </c>
      <c r="I554" s="100"/>
      <c r="J554" s="101"/>
      <c r="K554" s="101"/>
      <c r="L554" s="101"/>
      <c r="M554" s="101"/>
      <c r="N554" s="101"/>
      <c r="O554" s="101"/>
      <c r="P554" s="101"/>
      <c r="Q554" s="101"/>
      <c r="R554" s="102" t="s">
        <v>47</v>
      </c>
      <c r="S554" s="103" t="s">
        <v>1957</v>
      </c>
      <c r="T554" s="104">
        <v>0</v>
      </c>
      <c r="U554" s="105">
        <v>0</v>
      </c>
      <c r="V554" s="106">
        <v>0</v>
      </c>
      <c r="W554" s="105">
        <v>0</v>
      </c>
      <c r="X554" s="106">
        <v>0</v>
      </c>
      <c r="Y554" s="107">
        <v>0</v>
      </c>
      <c r="Z554" s="108"/>
      <c r="AA554" s="97"/>
      <c r="AB554" s="109"/>
      <c r="AC554" s="98"/>
      <c r="AD554" s="97"/>
      <c r="AE554" s="98"/>
      <c r="AF554" s="110"/>
      <c r="AG554" s="111"/>
      <c r="AH554" s="23" t="e">
        <f>IF(#REF!=1,IF(OR(COUNTA($D554:$G554)&lt;5,COUNTA($J554:$Q554)&lt;1),1,0),0)</f>
        <v>#REF!</v>
      </c>
      <c r="AI554" s="23" t="e">
        <f>IF(#REF!=801,IF(COUNTA(I554)=1,0,1),0)</f>
        <v>#REF!</v>
      </c>
      <c r="AJ554" s="112">
        <f t="shared" si="40"/>
        <v>0</v>
      </c>
      <c r="AK554" s="112">
        <f t="shared" si="41"/>
        <v>0</v>
      </c>
      <c r="AL554" s="112">
        <f>IF($M554="○",IF(COUNTA(#REF!)&lt;2,1,0),0)</f>
        <v>0</v>
      </c>
      <c r="AM554" s="112">
        <f t="shared" si="42"/>
        <v>0</v>
      </c>
      <c r="AN554" s="112">
        <f t="shared" si="43"/>
        <v>0</v>
      </c>
      <c r="AO554" s="112">
        <f t="shared" si="44"/>
        <v>0</v>
      </c>
      <c r="AP554" s="112">
        <f>IF($O554="○",IF(COUNTA(#REF!)&lt;5,1,0),0)</f>
        <v>0</v>
      </c>
    </row>
    <row r="555" spans="2:42" s="113" customFormat="1" ht="45" customHeight="1" x14ac:dyDescent="0.15">
      <c r="B555" s="93" t="s">
        <v>40</v>
      </c>
      <c r="C555" s="94" t="s">
        <v>1950</v>
      </c>
      <c r="D555" s="95" t="s">
        <v>2018</v>
      </c>
      <c r="E555" s="96" t="s">
        <v>43</v>
      </c>
      <c r="F555" s="97" t="s">
        <v>2019</v>
      </c>
      <c r="G555" s="98" t="s">
        <v>2020</v>
      </c>
      <c r="H555" s="99" t="s">
        <v>46</v>
      </c>
      <c r="I555" s="100"/>
      <c r="J555" s="101"/>
      <c r="K555" s="101"/>
      <c r="L555" s="101"/>
      <c r="M555" s="101"/>
      <c r="N555" s="101"/>
      <c r="O555" s="101"/>
      <c r="P555" s="101"/>
      <c r="Q555" s="101"/>
      <c r="R555" s="102" t="s">
        <v>47</v>
      </c>
      <c r="S555" s="103" t="s">
        <v>1957</v>
      </c>
      <c r="T555" s="104">
        <v>0</v>
      </c>
      <c r="U555" s="105">
        <v>0</v>
      </c>
      <c r="V555" s="106">
        <v>0</v>
      </c>
      <c r="W555" s="105">
        <v>0</v>
      </c>
      <c r="X555" s="106">
        <v>0</v>
      </c>
      <c r="Y555" s="107">
        <v>0</v>
      </c>
      <c r="Z555" s="108"/>
      <c r="AA555" s="97"/>
      <c r="AB555" s="109"/>
      <c r="AC555" s="98"/>
      <c r="AD555" s="97"/>
      <c r="AE555" s="98"/>
      <c r="AF555" s="110"/>
      <c r="AG555" s="111"/>
      <c r="AH555" s="23" t="e">
        <f>IF(#REF!=1,IF(OR(COUNTA($D555:$G555)&lt;5,COUNTA($J555:$Q555)&lt;1),1,0),0)</f>
        <v>#REF!</v>
      </c>
      <c r="AI555" s="23" t="e">
        <f>IF(#REF!=801,IF(COUNTA(I555)=1,0,1),0)</f>
        <v>#REF!</v>
      </c>
      <c r="AJ555" s="112">
        <f t="shared" si="40"/>
        <v>0</v>
      </c>
      <c r="AK555" s="112">
        <f t="shared" si="41"/>
        <v>0</v>
      </c>
      <c r="AL555" s="112">
        <f>IF($M555="○",IF(COUNTA(#REF!)&lt;2,1,0),0)</f>
        <v>0</v>
      </c>
      <c r="AM555" s="112">
        <f t="shared" si="42"/>
        <v>0</v>
      </c>
      <c r="AN555" s="112">
        <f t="shared" si="43"/>
        <v>0</v>
      </c>
      <c r="AO555" s="112">
        <f t="shared" si="44"/>
        <v>0</v>
      </c>
      <c r="AP555" s="112">
        <f>IF($O555="○",IF(COUNTA(#REF!)&lt;5,1,0),0)</f>
        <v>0</v>
      </c>
    </row>
    <row r="556" spans="2:42" s="113" customFormat="1" ht="45" customHeight="1" x14ac:dyDescent="0.15">
      <c r="B556" s="93" t="s">
        <v>40</v>
      </c>
      <c r="C556" s="94" t="s">
        <v>2021</v>
      </c>
      <c r="D556" s="95" t="s">
        <v>2022</v>
      </c>
      <c r="E556" s="96" t="s">
        <v>2023</v>
      </c>
      <c r="F556" s="97" t="s">
        <v>2024</v>
      </c>
      <c r="G556" s="98" t="s">
        <v>2025</v>
      </c>
      <c r="H556" s="99" t="s">
        <v>644</v>
      </c>
      <c r="I556" s="100"/>
      <c r="J556" s="101" t="s">
        <v>47</v>
      </c>
      <c r="K556" s="101" t="s">
        <v>47</v>
      </c>
      <c r="L556" s="101"/>
      <c r="M556" s="101"/>
      <c r="N556" s="101"/>
      <c r="O556" s="101"/>
      <c r="P556" s="101"/>
      <c r="Q556" s="101" t="s">
        <v>47</v>
      </c>
      <c r="R556" s="102"/>
      <c r="S556" s="103"/>
      <c r="T556" s="104">
        <v>59</v>
      </c>
      <c r="U556" s="105">
        <v>61</v>
      </c>
      <c r="V556" s="106"/>
      <c r="W556" s="105"/>
      <c r="X556" s="106"/>
      <c r="Y556" s="107"/>
      <c r="Z556" s="108"/>
      <c r="AA556" s="97"/>
      <c r="AB556" s="109"/>
      <c r="AC556" s="98"/>
      <c r="AD556" s="97"/>
      <c r="AE556" s="98"/>
      <c r="AF556" s="110"/>
      <c r="AG556" s="111"/>
      <c r="AH556" s="23" t="e">
        <f>IF(#REF!=1,IF(OR(COUNTA($D556:$G556)&lt;5,COUNTA($J556:$Q556)&lt;1),1,0),0)</f>
        <v>#REF!</v>
      </c>
      <c r="AI556" s="23" t="e">
        <f>IF(#REF!=801,IF(COUNTA(I556)=1,0,1),0)</f>
        <v>#REF!</v>
      </c>
      <c r="AJ556" s="112">
        <f t="shared" si="40"/>
        <v>0</v>
      </c>
      <c r="AK556" s="112">
        <f t="shared" si="41"/>
        <v>0</v>
      </c>
      <c r="AL556" s="112">
        <f>IF($M556="○",IF(COUNTA(#REF!)&lt;2,1,0),0)</f>
        <v>0</v>
      </c>
      <c r="AM556" s="112">
        <f t="shared" si="42"/>
        <v>0</v>
      </c>
      <c r="AN556" s="112">
        <f t="shared" si="43"/>
        <v>0</v>
      </c>
      <c r="AO556" s="112">
        <f t="shared" si="44"/>
        <v>0</v>
      </c>
      <c r="AP556" s="112">
        <f>IF($O556="○",IF(COUNTA(#REF!)&lt;5,1,0),0)</f>
        <v>0</v>
      </c>
    </row>
    <row r="557" spans="2:42" s="113" customFormat="1" ht="45" customHeight="1" x14ac:dyDescent="0.15">
      <c r="B557" s="93" t="s">
        <v>40</v>
      </c>
      <c r="C557" s="94" t="s">
        <v>2021</v>
      </c>
      <c r="D557" s="95" t="s">
        <v>2026</v>
      </c>
      <c r="E557" s="96" t="s">
        <v>2027</v>
      </c>
      <c r="F557" s="97" t="s">
        <v>2028</v>
      </c>
      <c r="G557" s="98" t="s">
        <v>2029</v>
      </c>
      <c r="H557" s="99" t="s">
        <v>105</v>
      </c>
      <c r="I557" s="100"/>
      <c r="J557" s="101" t="s">
        <v>47</v>
      </c>
      <c r="K557" s="101" t="s">
        <v>47</v>
      </c>
      <c r="L557" s="101"/>
      <c r="M557" s="101"/>
      <c r="N557" s="101"/>
      <c r="O557" s="101"/>
      <c r="P557" s="101"/>
      <c r="Q557" s="101" t="s">
        <v>47</v>
      </c>
      <c r="R557" s="102"/>
      <c r="S557" s="103"/>
      <c r="T557" s="104">
        <v>10</v>
      </c>
      <c r="U557" s="105">
        <v>11</v>
      </c>
      <c r="V557" s="106"/>
      <c r="W557" s="105"/>
      <c r="X557" s="106"/>
      <c r="Y557" s="107"/>
      <c r="Z557" s="108"/>
      <c r="AA557" s="97"/>
      <c r="AB557" s="109"/>
      <c r="AC557" s="98"/>
      <c r="AD557" s="97"/>
      <c r="AE557" s="98"/>
      <c r="AF557" s="110"/>
      <c r="AG557" s="111"/>
      <c r="AH557" s="23" t="e">
        <f>IF(#REF!=1,IF(OR(COUNTA($D557:$G557)&lt;5,COUNTA($J557:$Q557)&lt;1),1,0),0)</f>
        <v>#REF!</v>
      </c>
      <c r="AI557" s="23" t="e">
        <f>IF(#REF!=801,IF(COUNTA(I557)=1,0,1),0)</f>
        <v>#REF!</v>
      </c>
      <c r="AJ557" s="112">
        <f t="shared" si="40"/>
        <v>0</v>
      </c>
      <c r="AK557" s="112">
        <f t="shared" si="41"/>
        <v>0</v>
      </c>
      <c r="AL557" s="112">
        <f>IF($M557="○",IF(COUNTA(#REF!)&lt;2,1,0),0)</f>
        <v>0</v>
      </c>
      <c r="AM557" s="112">
        <f t="shared" si="42"/>
        <v>0</v>
      </c>
      <c r="AN557" s="112">
        <f t="shared" si="43"/>
        <v>0</v>
      </c>
      <c r="AO557" s="112">
        <f t="shared" si="44"/>
        <v>0</v>
      </c>
      <c r="AP557" s="112">
        <f>IF($O557="○",IF(COUNTA(#REF!)&lt;5,1,0),0)</f>
        <v>0</v>
      </c>
    </row>
    <row r="558" spans="2:42" s="113" customFormat="1" ht="45" customHeight="1" x14ac:dyDescent="0.15">
      <c r="B558" s="93" t="s">
        <v>40</v>
      </c>
      <c r="C558" s="94" t="s">
        <v>2021</v>
      </c>
      <c r="D558" s="95" t="s">
        <v>2030</v>
      </c>
      <c r="E558" s="96" t="s">
        <v>2031</v>
      </c>
      <c r="F558" s="97" t="s">
        <v>2032</v>
      </c>
      <c r="G558" s="98" t="s">
        <v>2033</v>
      </c>
      <c r="H558" s="99" t="s">
        <v>61</v>
      </c>
      <c r="I558" s="100"/>
      <c r="J558" s="101" t="s">
        <v>47</v>
      </c>
      <c r="K558" s="101" t="s">
        <v>47</v>
      </c>
      <c r="L558" s="101"/>
      <c r="M558" s="101"/>
      <c r="N558" s="101"/>
      <c r="O558" s="101"/>
      <c r="P558" s="101"/>
      <c r="Q558" s="101" t="s">
        <v>47</v>
      </c>
      <c r="R558" s="102"/>
      <c r="S558" s="103"/>
      <c r="T558" s="104">
        <v>6</v>
      </c>
      <c r="U558" s="105">
        <v>11</v>
      </c>
      <c r="V558" s="106"/>
      <c r="W558" s="105"/>
      <c r="X558" s="106"/>
      <c r="Y558" s="107"/>
      <c r="Z558" s="108"/>
      <c r="AA558" s="97"/>
      <c r="AB558" s="109"/>
      <c r="AC558" s="98"/>
      <c r="AD558" s="97"/>
      <c r="AE558" s="98"/>
      <c r="AF558" s="110"/>
      <c r="AG558" s="111"/>
      <c r="AH558" s="23" t="e">
        <f>IF(#REF!=1,IF(OR(COUNTA($D558:$G558)&lt;5,COUNTA($J558:$Q558)&lt;1),1,0),0)</f>
        <v>#REF!</v>
      </c>
      <c r="AI558" s="23" t="e">
        <f>IF(#REF!=801,IF(COUNTA(I558)=1,0,1),0)</f>
        <v>#REF!</v>
      </c>
      <c r="AJ558" s="112">
        <f t="shared" si="40"/>
        <v>0</v>
      </c>
      <c r="AK558" s="112">
        <f t="shared" si="41"/>
        <v>0</v>
      </c>
      <c r="AL558" s="112">
        <f>IF($M558="○",IF(COUNTA(#REF!)&lt;2,1,0),0)</f>
        <v>0</v>
      </c>
      <c r="AM558" s="112">
        <f t="shared" si="42"/>
        <v>0</v>
      </c>
      <c r="AN558" s="112">
        <f t="shared" si="43"/>
        <v>0</v>
      </c>
      <c r="AO558" s="112">
        <f t="shared" si="44"/>
        <v>0</v>
      </c>
      <c r="AP558" s="112">
        <f>IF($O558="○",IF(COUNTA(#REF!)&lt;5,1,0),0)</f>
        <v>0</v>
      </c>
    </row>
    <row r="559" spans="2:42" s="113" customFormat="1" ht="45" customHeight="1" x14ac:dyDescent="0.15">
      <c r="B559" s="93" t="s">
        <v>40</v>
      </c>
      <c r="C559" s="94" t="s">
        <v>2021</v>
      </c>
      <c r="D559" s="95" t="s">
        <v>2034</v>
      </c>
      <c r="E559" s="96" t="s">
        <v>2035</v>
      </c>
      <c r="F559" s="97" t="s">
        <v>1317</v>
      </c>
      <c r="G559" s="98" t="s">
        <v>2036</v>
      </c>
      <c r="H559" s="99" t="s">
        <v>1059</v>
      </c>
      <c r="I559" s="100"/>
      <c r="J559" s="101" t="s">
        <v>47</v>
      </c>
      <c r="K559" s="101"/>
      <c r="L559" s="101"/>
      <c r="M559" s="101"/>
      <c r="N559" s="101"/>
      <c r="O559" s="101"/>
      <c r="P559" s="101"/>
      <c r="Q559" s="101" t="s">
        <v>47</v>
      </c>
      <c r="R559" s="102"/>
      <c r="S559" s="103"/>
      <c r="T559" s="104">
        <v>2</v>
      </c>
      <c r="U559" s="105">
        <v>6</v>
      </c>
      <c r="V559" s="106"/>
      <c r="W559" s="105"/>
      <c r="X559" s="106"/>
      <c r="Y559" s="107"/>
      <c r="Z559" s="108"/>
      <c r="AA559" s="97"/>
      <c r="AB559" s="109"/>
      <c r="AC559" s="98"/>
      <c r="AD559" s="97"/>
      <c r="AE559" s="98"/>
      <c r="AF559" s="110"/>
      <c r="AG559" s="111"/>
      <c r="AH559" s="23" t="e">
        <f>IF(#REF!=1,IF(OR(COUNTA($D559:$G559)&lt;5,COUNTA($J559:$Q559)&lt;1),1,0),0)</f>
        <v>#REF!</v>
      </c>
      <c r="AI559" s="23" t="e">
        <f>IF(#REF!=801,IF(COUNTA(I559)=1,0,1),0)</f>
        <v>#REF!</v>
      </c>
      <c r="AJ559" s="112">
        <f t="shared" si="40"/>
        <v>0</v>
      </c>
      <c r="AK559" s="112">
        <f t="shared" si="41"/>
        <v>0</v>
      </c>
      <c r="AL559" s="112">
        <f>IF($M559="○",IF(COUNTA(#REF!)&lt;2,1,0),0)</f>
        <v>0</v>
      </c>
      <c r="AM559" s="112">
        <f t="shared" si="42"/>
        <v>0</v>
      </c>
      <c r="AN559" s="112">
        <f t="shared" si="43"/>
        <v>0</v>
      </c>
      <c r="AO559" s="112">
        <f t="shared" si="44"/>
        <v>0</v>
      </c>
      <c r="AP559" s="112">
        <f>IF($O559="○",IF(COUNTA(#REF!)&lt;5,1,0),0)</f>
        <v>0</v>
      </c>
    </row>
    <row r="560" spans="2:42" s="113" customFormat="1" ht="45" customHeight="1" x14ac:dyDescent="0.15">
      <c r="B560" s="93" t="s">
        <v>40</v>
      </c>
      <c r="C560" s="94" t="s">
        <v>2021</v>
      </c>
      <c r="D560" s="95" t="s">
        <v>2037</v>
      </c>
      <c r="E560" s="96" t="s">
        <v>2038</v>
      </c>
      <c r="F560" s="97" t="s">
        <v>2039</v>
      </c>
      <c r="G560" s="98" t="s">
        <v>2040</v>
      </c>
      <c r="H560" s="99" t="s">
        <v>120</v>
      </c>
      <c r="I560" s="100"/>
      <c r="J560" s="101" t="s">
        <v>47</v>
      </c>
      <c r="K560" s="101"/>
      <c r="L560" s="101"/>
      <c r="M560" s="101"/>
      <c r="N560" s="101"/>
      <c r="O560" s="101"/>
      <c r="P560" s="101"/>
      <c r="Q560" s="101" t="s">
        <v>47</v>
      </c>
      <c r="R560" s="102"/>
      <c r="S560" s="103"/>
      <c r="T560" s="104">
        <v>8</v>
      </c>
      <c r="U560" s="105">
        <v>8</v>
      </c>
      <c r="V560" s="106"/>
      <c r="W560" s="105"/>
      <c r="X560" s="106"/>
      <c r="Y560" s="107"/>
      <c r="Z560" s="108"/>
      <c r="AA560" s="97"/>
      <c r="AB560" s="109"/>
      <c r="AC560" s="98"/>
      <c r="AD560" s="97"/>
      <c r="AE560" s="98"/>
      <c r="AF560" s="110"/>
      <c r="AG560" s="111"/>
      <c r="AH560" s="23" t="e">
        <f>IF(#REF!=1,IF(OR(COUNTA($D560:$G560)&lt;5,COUNTA($J560:$Q560)&lt;1),1,0),0)</f>
        <v>#REF!</v>
      </c>
      <c r="AI560" s="23" t="e">
        <f>IF(#REF!=801,IF(COUNTA(I560)=1,0,1),0)</f>
        <v>#REF!</v>
      </c>
      <c r="AJ560" s="112">
        <f t="shared" si="40"/>
        <v>0</v>
      </c>
      <c r="AK560" s="112">
        <f t="shared" si="41"/>
        <v>0</v>
      </c>
      <c r="AL560" s="112">
        <f>IF($M560="○",IF(COUNTA(#REF!)&lt;2,1,0),0)</f>
        <v>0</v>
      </c>
      <c r="AM560" s="112">
        <f t="shared" si="42"/>
        <v>0</v>
      </c>
      <c r="AN560" s="112">
        <f t="shared" si="43"/>
        <v>0</v>
      </c>
      <c r="AO560" s="112">
        <f t="shared" si="44"/>
        <v>0</v>
      </c>
      <c r="AP560" s="112">
        <f>IF($O560="○",IF(COUNTA(#REF!)&lt;5,1,0),0)</f>
        <v>0</v>
      </c>
    </row>
    <row r="561" spans="2:42" s="113" customFormat="1" ht="45" customHeight="1" x14ac:dyDescent="0.15">
      <c r="B561" s="93" t="s">
        <v>40</v>
      </c>
      <c r="C561" s="94" t="s">
        <v>2021</v>
      </c>
      <c r="D561" s="95" t="s">
        <v>2041</v>
      </c>
      <c r="E561" s="96" t="s">
        <v>2042</v>
      </c>
      <c r="F561" s="97" t="s">
        <v>2043</v>
      </c>
      <c r="G561" s="98" t="s">
        <v>2044</v>
      </c>
      <c r="H561" s="99" t="s">
        <v>512</v>
      </c>
      <c r="I561" s="100"/>
      <c r="J561" s="101" t="s">
        <v>47</v>
      </c>
      <c r="K561" s="101" t="s">
        <v>47</v>
      </c>
      <c r="L561" s="101"/>
      <c r="M561" s="101"/>
      <c r="N561" s="101"/>
      <c r="O561" s="101"/>
      <c r="P561" s="101"/>
      <c r="Q561" s="101" t="s">
        <v>47</v>
      </c>
      <c r="R561" s="102"/>
      <c r="S561" s="103"/>
      <c r="T561" s="104">
        <v>1</v>
      </c>
      <c r="U561" s="105">
        <v>14</v>
      </c>
      <c r="V561" s="106"/>
      <c r="W561" s="105"/>
      <c r="X561" s="106"/>
      <c r="Y561" s="107"/>
      <c r="Z561" s="108"/>
      <c r="AA561" s="97"/>
      <c r="AB561" s="109"/>
      <c r="AC561" s="98"/>
      <c r="AD561" s="97"/>
      <c r="AE561" s="98"/>
      <c r="AF561" s="110"/>
      <c r="AG561" s="111"/>
      <c r="AH561" s="23" t="e">
        <f>IF(#REF!=1,IF(OR(COUNTA($D561:$G561)&lt;5,COUNTA($J561:$Q561)&lt;1),1,0),0)</f>
        <v>#REF!</v>
      </c>
      <c r="AI561" s="23" t="e">
        <f>IF(#REF!=801,IF(COUNTA(I561)=1,0,1),0)</f>
        <v>#REF!</v>
      </c>
      <c r="AJ561" s="112">
        <f t="shared" si="40"/>
        <v>0</v>
      </c>
      <c r="AK561" s="112">
        <f t="shared" si="41"/>
        <v>0</v>
      </c>
      <c r="AL561" s="112">
        <f>IF($M561="○",IF(COUNTA(#REF!)&lt;2,1,0),0)</f>
        <v>0</v>
      </c>
      <c r="AM561" s="112">
        <f t="shared" si="42"/>
        <v>0</v>
      </c>
      <c r="AN561" s="112">
        <f t="shared" si="43"/>
        <v>0</v>
      </c>
      <c r="AO561" s="112">
        <f t="shared" si="44"/>
        <v>0</v>
      </c>
      <c r="AP561" s="112">
        <f>IF($O561="○",IF(COUNTA(#REF!)&lt;5,1,0),0)</f>
        <v>0</v>
      </c>
    </row>
    <row r="562" spans="2:42" s="113" customFormat="1" ht="45" customHeight="1" x14ac:dyDescent="0.15">
      <c r="B562" s="93" t="s">
        <v>40</v>
      </c>
      <c r="C562" s="94" t="s">
        <v>2021</v>
      </c>
      <c r="D562" s="95" t="s">
        <v>2045</v>
      </c>
      <c r="E562" s="96" t="s">
        <v>2046</v>
      </c>
      <c r="F562" s="97" t="s">
        <v>2047</v>
      </c>
      <c r="G562" s="98" t="s">
        <v>2048</v>
      </c>
      <c r="H562" s="99" t="s">
        <v>512</v>
      </c>
      <c r="I562" s="100"/>
      <c r="J562" s="101" t="s">
        <v>47</v>
      </c>
      <c r="K562" s="101" t="s">
        <v>47</v>
      </c>
      <c r="L562" s="101"/>
      <c r="M562" s="101"/>
      <c r="N562" s="101"/>
      <c r="O562" s="101"/>
      <c r="P562" s="101"/>
      <c r="Q562" s="101" t="s">
        <v>47</v>
      </c>
      <c r="R562" s="102"/>
      <c r="S562" s="103"/>
      <c r="T562" s="104">
        <v>2</v>
      </c>
      <c r="U562" s="105">
        <v>15</v>
      </c>
      <c r="V562" s="106"/>
      <c r="W562" s="105"/>
      <c r="X562" s="106"/>
      <c r="Y562" s="107"/>
      <c r="Z562" s="108"/>
      <c r="AA562" s="97"/>
      <c r="AB562" s="109"/>
      <c r="AC562" s="98"/>
      <c r="AD562" s="97"/>
      <c r="AE562" s="98"/>
      <c r="AF562" s="110"/>
      <c r="AG562" s="111"/>
      <c r="AH562" s="23" t="e">
        <f>IF(#REF!=1,IF(OR(COUNTA($D562:$G562)&lt;5,COUNTA($J562:$Q562)&lt;1),1,0),0)</f>
        <v>#REF!</v>
      </c>
      <c r="AI562" s="23" t="e">
        <f>IF(#REF!=801,IF(COUNTA(I562)=1,0,1),0)</f>
        <v>#REF!</v>
      </c>
      <c r="AJ562" s="112">
        <f t="shared" si="40"/>
        <v>0</v>
      </c>
      <c r="AK562" s="112">
        <f t="shared" si="41"/>
        <v>0</v>
      </c>
      <c r="AL562" s="112">
        <f>IF($M562="○",IF(COUNTA(#REF!)&lt;2,1,0),0)</f>
        <v>0</v>
      </c>
      <c r="AM562" s="112">
        <f t="shared" si="42"/>
        <v>0</v>
      </c>
      <c r="AN562" s="112">
        <f t="shared" si="43"/>
        <v>0</v>
      </c>
      <c r="AO562" s="112">
        <f t="shared" si="44"/>
        <v>0</v>
      </c>
      <c r="AP562" s="112">
        <f>IF($O562="○",IF(COUNTA(#REF!)&lt;5,1,0),0)</f>
        <v>0</v>
      </c>
    </row>
    <row r="563" spans="2:42" s="113" customFormat="1" ht="45" customHeight="1" x14ac:dyDescent="0.15">
      <c r="B563" s="93" t="s">
        <v>40</v>
      </c>
      <c r="C563" s="94" t="s">
        <v>2021</v>
      </c>
      <c r="D563" s="95" t="s">
        <v>2049</v>
      </c>
      <c r="E563" s="96" t="s">
        <v>2050</v>
      </c>
      <c r="F563" s="97" t="s">
        <v>2051</v>
      </c>
      <c r="G563" s="98" t="s">
        <v>2052</v>
      </c>
      <c r="H563" s="99" t="s">
        <v>444</v>
      </c>
      <c r="I563" s="100"/>
      <c r="J563" s="101" t="s">
        <v>47</v>
      </c>
      <c r="K563" s="101" t="s">
        <v>47</v>
      </c>
      <c r="L563" s="101"/>
      <c r="M563" s="101"/>
      <c r="N563" s="101"/>
      <c r="O563" s="101"/>
      <c r="P563" s="101"/>
      <c r="Q563" s="101" t="s">
        <v>47</v>
      </c>
      <c r="R563" s="102"/>
      <c r="S563" s="103"/>
      <c r="T563" s="104">
        <v>0</v>
      </c>
      <c r="U563" s="105">
        <v>2</v>
      </c>
      <c r="V563" s="106"/>
      <c r="W563" s="105"/>
      <c r="X563" s="106"/>
      <c r="Y563" s="107"/>
      <c r="Z563" s="108"/>
      <c r="AA563" s="97"/>
      <c r="AB563" s="109"/>
      <c r="AC563" s="98"/>
      <c r="AD563" s="97"/>
      <c r="AE563" s="98"/>
      <c r="AF563" s="110"/>
      <c r="AG563" s="111"/>
      <c r="AH563" s="23" t="e">
        <f>IF(#REF!=1,IF(OR(COUNTA($D563:$G563)&lt;5,COUNTA($J563:$Q563)&lt;1),1,0),0)</f>
        <v>#REF!</v>
      </c>
      <c r="AI563" s="23" t="e">
        <f>IF(#REF!=801,IF(COUNTA(I563)=1,0,1),0)</f>
        <v>#REF!</v>
      </c>
      <c r="AJ563" s="112">
        <f t="shared" si="40"/>
        <v>0</v>
      </c>
      <c r="AK563" s="112">
        <f t="shared" si="41"/>
        <v>0</v>
      </c>
      <c r="AL563" s="112">
        <f>IF($M563="○",IF(COUNTA(#REF!)&lt;2,1,0),0)</f>
        <v>0</v>
      </c>
      <c r="AM563" s="112">
        <f t="shared" si="42"/>
        <v>0</v>
      </c>
      <c r="AN563" s="112">
        <f t="shared" si="43"/>
        <v>0</v>
      </c>
      <c r="AO563" s="112">
        <f t="shared" si="44"/>
        <v>0</v>
      </c>
      <c r="AP563" s="112">
        <f>IF($O563="○",IF(COUNTA(#REF!)&lt;5,1,0),0)</f>
        <v>0</v>
      </c>
    </row>
    <row r="564" spans="2:42" s="113" customFormat="1" ht="45" customHeight="1" x14ac:dyDescent="0.15">
      <c r="B564" s="93" t="s">
        <v>40</v>
      </c>
      <c r="C564" s="94" t="s">
        <v>2021</v>
      </c>
      <c r="D564" s="95" t="s">
        <v>2053</v>
      </c>
      <c r="E564" s="96" t="s">
        <v>1896</v>
      </c>
      <c r="F564" s="97" t="s">
        <v>2054</v>
      </c>
      <c r="G564" s="98" t="s">
        <v>2055</v>
      </c>
      <c r="H564" s="99" t="s">
        <v>105</v>
      </c>
      <c r="I564" s="100"/>
      <c r="J564" s="101" t="s">
        <v>47</v>
      </c>
      <c r="K564" s="101"/>
      <c r="L564" s="101"/>
      <c r="M564" s="101"/>
      <c r="N564" s="101"/>
      <c r="O564" s="101"/>
      <c r="P564" s="101"/>
      <c r="Q564" s="101" t="s">
        <v>47</v>
      </c>
      <c r="R564" s="102"/>
      <c r="S564" s="103"/>
      <c r="T564" s="104">
        <v>2</v>
      </c>
      <c r="U564" s="105">
        <v>1</v>
      </c>
      <c r="V564" s="106"/>
      <c r="W564" s="105"/>
      <c r="X564" s="106"/>
      <c r="Y564" s="107"/>
      <c r="Z564" s="108"/>
      <c r="AA564" s="97"/>
      <c r="AB564" s="109"/>
      <c r="AC564" s="98"/>
      <c r="AD564" s="97"/>
      <c r="AE564" s="98"/>
      <c r="AF564" s="110"/>
      <c r="AG564" s="111"/>
      <c r="AH564" s="23" t="e">
        <f>IF(#REF!=1,IF(OR(COUNTA($D564:$G564)&lt;5,COUNTA($J564:$Q564)&lt;1),1,0),0)</f>
        <v>#REF!</v>
      </c>
      <c r="AI564" s="23" t="e">
        <f>IF(#REF!=801,IF(COUNTA(I564)=1,0,1),0)</f>
        <v>#REF!</v>
      </c>
      <c r="AJ564" s="112">
        <f t="shared" si="40"/>
        <v>0</v>
      </c>
      <c r="AK564" s="112">
        <f t="shared" si="41"/>
        <v>0</v>
      </c>
      <c r="AL564" s="112">
        <f>IF($M564="○",IF(COUNTA(#REF!)&lt;2,1,0),0)</f>
        <v>0</v>
      </c>
      <c r="AM564" s="112">
        <f t="shared" si="42"/>
        <v>0</v>
      </c>
      <c r="AN564" s="112">
        <f t="shared" si="43"/>
        <v>0</v>
      </c>
      <c r="AO564" s="112">
        <f t="shared" si="44"/>
        <v>0</v>
      </c>
      <c r="AP564" s="112">
        <f>IF($O564="○",IF(COUNTA(#REF!)&lt;5,1,0),0)</f>
        <v>0</v>
      </c>
    </row>
    <row r="565" spans="2:42" s="113" customFormat="1" ht="45" customHeight="1" x14ac:dyDescent="0.15">
      <c r="B565" s="93" t="s">
        <v>40</v>
      </c>
      <c r="C565" s="94" t="s">
        <v>2021</v>
      </c>
      <c r="D565" s="95" t="s">
        <v>2056</v>
      </c>
      <c r="E565" s="96" t="s">
        <v>1896</v>
      </c>
      <c r="F565" s="97" t="s">
        <v>2057</v>
      </c>
      <c r="G565" s="98" t="s">
        <v>2058</v>
      </c>
      <c r="H565" s="99" t="s">
        <v>218</v>
      </c>
      <c r="I565" s="100"/>
      <c r="J565" s="101" t="s">
        <v>47</v>
      </c>
      <c r="K565" s="101"/>
      <c r="L565" s="101"/>
      <c r="M565" s="101"/>
      <c r="N565" s="101"/>
      <c r="O565" s="101"/>
      <c r="P565" s="101"/>
      <c r="Q565" s="101" t="s">
        <v>47</v>
      </c>
      <c r="R565" s="102"/>
      <c r="S565" s="103"/>
      <c r="T565" s="104">
        <v>0</v>
      </c>
      <c r="U565" s="105">
        <v>1</v>
      </c>
      <c r="V565" s="106"/>
      <c r="W565" s="105"/>
      <c r="X565" s="106"/>
      <c r="Y565" s="107"/>
      <c r="Z565" s="108"/>
      <c r="AA565" s="97"/>
      <c r="AB565" s="109"/>
      <c r="AC565" s="98"/>
      <c r="AD565" s="97"/>
      <c r="AE565" s="98"/>
      <c r="AF565" s="110"/>
      <c r="AG565" s="111"/>
      <c r="AH565" s="23" t="e">
        <f>IF(#REF!=1,IF(OR(COUNTA($D565:$G565)&lt;5,COUNTA($J565:$Q565)&lt;1),1,0),0)</f>
        <v>#REF!</v>
      </c>
      <c r="AI565" s="23" t="e">
        <f>IF(#REF!=801,IF(COUNTA(I565)=1,0,1),0)</f>
        <v>#REF!</v>
      </c>
      <c r="AJ565" s="112">
        <f t="shared" si="40"/>
        <v>0</v>
      </c>
      <c r="AK565" s="112">
        <f t="shared" si="41"/>
        <v>0</v>
      </c>
      <c r="AL565" s="112">
        <f>IF($M565="○",IF(COUNTA(#REF!)&lt;2,1,0),0)</f>
        <v>0</v>
      </c>
      <c r="AM565" s="112">
        <f t="shared" si="42"/>
        <v>0</v>
      </c>
      <c r="AN565" s="112">
        <f t="shared" si="43"/>
        <v>0</v>
      </c>
      <c r="AO565" s="112">
        <f t="shared" si="44"/>
        <v>0</v>
      </c>
      <c r="AP565" s="112">
        <f>IF($O565="○",IF(COUNTA(#REF!)&lt;5,1,0),0)</f>
        <v>0</v>
      </c>
    </row>
    <row r="566" spans="2:42" s="113" customFormat="1" ht="45" customHeight="1" x14ac:dyDescent="0.15">
      <c r="B566" s="93" t="s">
        <v>40</v>
      </c>
      <c r="C566" s="94" t="s">
        <v>2021</v>
      </c>
      <c r="D566" s="95" t="s">
        <v>2059</v>
      </c>
      <c r="E566" s="96" t="s">
        <v>2060</v>
      </c>
      <c r="F566" s="97" t="s">
        <v>2061</v>
      </c>
      <c r="G566" s="98" t="s">
        <v>2062</v>
      </c>
      <c r="H566" s="99" t="s">
        <v>644</v>
      </c>
      <c r="I566" s="100"/>
      <c r="J566" s="101" t="s">
        <v>47</v>
      </c>
      <c r="K566" s="101" t="s">
        <v>47</v>
      </c>
      <c r="L566" s="101"/>
      <c r="M566" s="101"/>
      <c r="N566" s="101"/>
      <c r="O566" s="101"/>
      <c r="P566" s="101"/>
      <c r="Q566" s="101" t="s">
        <v>47</v>
      </c>
      <c r="R566" s="102"/>
      <c r="S566" s="103"/>
      <c r="T566" s="104">
        <v>0</v>
      </c>
      <c r="U566" s="105">
        <v>1</v>
      </c>
      <c r="V566" s="106"/>
      <c r="W566" s="105"/>
      <c r="X566" s="106"/>
      <c r="Y566" s="107"/>
      <c r="Z566" s="108"/>
      <c r="AA566" s="97"/>
      <c r="AB566" s="109"/>
      <c r="AC566" s="98"/>
      <c r="AD566" s="97"/>
      <c r="AE566" s="98"/>
      <c r="AF566" s="110"/>
      <c r="AG566" s="111"/>
      <c r="AH566" s="23" t="e">
        <f>IF(#REF!=1,IF(OR(COUNTA($D566:$G566)&lt;5,COUNTA($J566:$Q566)&lt;1),1,0),0)</f>
        <v>#REF!</v>
      </c>
      <c r="AI566" s="23" t="e">
        <f>IF(#REF!=801,IF(COUNTA(I566)=1,0,1),0)</f>
        <v>#REF!</v>
      </c>
      <c r="AJ566" s="112">
        <f t="shared" si="40"/>
        <v>0</v>
      </c>
      <c r="AK566" s="112">
        <f t="shared" si="41"/>
        <v>0</v>
      </c>
      <c r="AL566" s="112">
        <f>IF($M566="○",IF(COUNTA(#REF!)&lt;2,1,0),0)</f>
        <v>0</v>
      </c>
      <c r="AM566" s="112">
        <f t="shared" si="42"/>
        <v>0</v>
      </c>
      <c r="AN566" s="112">
        <f t="shared" si="43"/>
        <v>0</v>
      </c>
      <c r="AO566" s="112">
        <f t="shared" si="44"/>
        <v>0</v>
      </c>
      <c r="AP566" s="112">
        <f>IF($O566="○",IF(COUNTA(#REF!)&lt;5,1,0),0)</f>
        <v>0</v>
      </c>
    </row>
    <row r="567" spans="2:42" s="113" customFormat="1" ht="45" customHeight="1" x14ac:dyDescent="0.15">
      <c r="B567" s="93" t="s">
        <v>40</v>
      </c>
      <c r="C567" s="94" t="s">
        <v>2021</v>
      </c>
      <c r="D567" s="95" t="s">
        <v>2063</v>
      </c>
      <c r="E567" s="96" t="s">
        <v>2064</v>
      </c>
      <c r="F567" s="97" t="s">
        <v>2065</v>
      </c>
      <c r="G567" s="98" t="s">
        <v>2066</v>
      </c>
      <c r="H567" s="99" t="s">
        <v>46</v>
      </c>
      <c r="I567" s="100"/>
      <c r="J567" s="101" t="s">
        <v>47</v>
      </c>
      <c r="K567" s="101" t="s">
        <v>47</v>
      </c>
      <c r="L567" s="101"/>
      <c r="M567" s="101"/>
      <c r="N567" s="101"/>
      <c r="O567" s="101"/>
      <c r="P567" s="101"/>
      <c r="Q567" s="101" t="s">
        <v>47</v>
      </c>
      <c r="R567" s="102"/>
      <c r="S567" s="103"/>
      <c r="T567" s="104">
        <v>0</v>
      </c>
      <c r="U567" s="105">
        <v>0</v>
      </c>
      <c r="V567" s="106"/>
      <c r="W567" s="105"/>
      <c r="X567" s="106"/>
      <c r="Y567" s="107"/>
      <c r="Z567" s="108"/>
      <c r="AA567" s="97"/>
      <c r="AB567" s="109"/>
      <c r="AC567" s="98"/>
      <c r="AD567" s="97"/>
      <c r="AE567" s="98"/>
      <c r="AF567" s="110"/>
      <c r="AG567" s="111"/>
      <c r="AH567" s="23" t="e">
        <f>IF(#REF!=1,IF(OR(COUNTA($D567:$G567)&lt;5,COUNTA($J567:$Q567)&lt;1),1,0),0)</f>
        <v>#REF!</v>
      </c>
      <c r="AI567" s="23" t="e">
        <f>IF(#REF!=801,IF(COUNTA(I567)=1,0,1),0)</f>
        <v>#REF!</v>
      </c>
      <c r="AJ567" s="112">
        <f t="shared" si="40"/>
        <v>0</v>
      </c>
      <c r="AK567" s="112">
        <f t="shared" si="41"/>
        <v>0</v>
      </c>
      <c r="AL567" s="112">
        <f>IF($M567="○",IF(COUNTA(#REF!)&lt;2,1,0),0)</f>
        <v>0</v>
      </c>
      <c r="AM567" s="112">
        <f t="shared" si="42"/>
        <v>0</v>
      </c>
      <c r="AN567" s="112">
        <f t="shared" si="43"/>
        <v>0</v>
      </c>
      <c r="AO567" s="112">
        <f t="shared" si="44"/>
        <v>0</v>
      </c>
      <c r="AP567" s="112">
        <f>IF($O567="○",IF(COUNTA(#REF!)&lt;5,1,0),0)</f>
        <v>0</v>
      </c>
    </row>
    <row r="568" spans="2:42" s="113" customFormat="1" ht="45" customHeight="1" x14ac:dyDescent="0.15">
      <c r="B568" s="93" t="s">
        <v>40</v>
      </c>
      <c r="C568" s="94" t="s">
        <v>2067</v>
      </c>
      <c r="D568" s="95" t="s">
        <v>2068</v>
      </c>
      <c r="E568" s="96" t="s">
        <v>2069</v>
      </c>
      <c r="F568" s="97" t="s">
        <v>2070</v>
      </c>
      <c r="G568" s="98" t="s">
        <v>2071</v>
      </c>
      <c r="H568" s="99" t="s">
        <v>61</v>
      </c>
      <c r="I568" s="100"/>
      <c r="J568" s="101" t="s">
        <v>47</v>
      </c>
      <c r="K568" s="101" t="s">
        <v>47</v>
      </c>
      <c r="L568" s="101"/>
      <c r="M568" s="101"/>
      <c r="N568" s="101"/>
      <c r="O568" s="101" t="s">
        <v>47</v>
      </c>
      <c r="P568" s="101"/>
      <c r="Q568" s="101" t="s">
        <v>47</v>
      </c>
      <c r="R568" s="102" t="s">
        <v>47</v>
      </c>
      <c r="S568" s="103" t="s">
        <v>2072</v>
      </c>
      <c r="T568" s="104">
        <v>1</v>
      </c>
      <c r="U568" s="105">
        <v>1</v>
      </c>
      <c r="V568" s="106">
        <v>0</v>
      </c>
      <c r="W568" s="105">
        <v>0</v>
      </c>
      <c r="X568" s="106">
        <v>0</v>
      </c>
      <c r="Y568" s="107">
        <v>0</v>
      </c>
      <c r="Z568" s="108"/>
      <c r="AA568" s="97"/>
      <c r="AB568" s="109"/>
      <c r="AC568" s="98"/>
      <c r="AD568" s="97"/>
      <c r="AE568" s="98"/>
      <c r="AF568" s="110"/>
      <c r="AG568" s="111"/>
      <c r="AH568" s="23" t="e">
        <f>IF(#REF!=1,IF(OR(COUNTA($D568:$G568)&lt;5,COUNTA($J568:$Q568)&lt;1),1,0),0)</f>
        <v>#REF!</v>
      </c>
      <c r="AI568" s="23" t="e">
        <f>IF(#REF!=801,IF(COUNTA(I568)=1,0,1),0)</f>
        <v>#REF!</v>
      </c>
      <c r="AJ568" s="112">
        <f t="shared" si="40"/>
        <v>0</v>
      </c>
      <c r="AK568" s="112">
        <f t="shared" si="41"/>
        <v>0</v>
      </c>
      <c r="AL568" s="112">
        <f>IF($M568="○",IF(COUNTA(#REF!)&lt;2,1,0),0)</f>
        <v>0</v>
      </c>
      <c r="AM568" s="112">
        <f t="shared" si="42"/>
        <v>0</v>
      </c>
      <c r="AN568" s="112">
        <f t="shared" si="43"/>
        <v>0</v>
      </c>
      <c r="AO568" s="112">
        <f t="shared" si="44"/>
        <v>0</v>
      </c>
      <c r="AP568" s="112">
        <f>IF($O568="○",IF(COUNTA(#REF!)&lt;5,1,0),0)</f>
        <v>1</v>
      </c>
    </row>
    <row r="569" spans="2:42" s="113" customFormat="1" ht="45" customHeight="1" x14ac:dyDescent="0.15">
      <c r="B569" s="93" t="s">
        <v>40</v>
      </c>
      <c r="C569" s="94" t="s">
        <v>2067</v>
      </c>
      <c r="D569" s="95" t="s">
        <v>2073</v>
      </c>
      <c r="E569" s="96" t="s">
        <v>43</v>
      </c>
      <c r="F569" s="97" t="s">
        <v>2074</v>
      </c>
      <c r="G569" s="98" t="s">
        <v>43</v>
      </c>
      <c r="H569" s="99" t="s">
        <v>61</v>
      </c>
      <c r="I569" s="100"/>
      <c r="J569" s="101" t="s">
        <v>47</v>
      </c>
      <c r="K569" s="101" t="s">
        <v>47</v>
      </c>
      <c r="L569" s="101"/>
      <c r="M569" s="101"/>
      <c r="N569" s="101"/>
      <c r="O569" s="101" t="s">
        <v>47</v>
      </c>
      <c r="P569" s="101"/>
      <c r="Q569" s="101"/>
      <c r="R569" s="102" t="s">
        <v>47</v>
      </c>
      <c r="S569" s="103" t="s">
        <v>2072</v>
      </c>
      <c r="T569" s="104">
        <v>0</v>
      </c>
      <c r="U569" s="105">
        <v>1</v>
      </c>
      <c r="V569" s="106">
        <v>0</v>
      </c>
      <c r="W569" s="105">
        <v>0</v>
      </c>
      <c r="X569" s="106">
        <v>0</v>
      </c>
      <c r="Y569" s="107">
        <v>0</v>
      </c>
      <c r="Z569" s="108"/>
      <c r="AA569" s="97"/>
      <c r="AB569" s="109"/>
      <c r="AC569" s="98"/>
      <c r="AD569" s="97"/>
      <c r="AE569" s="98"/>
      <c r="AF569" s="110"/>
      <c r="AG569" s="111"/>
      <c r="AH569" s="23" t="e">
        <f>IF(#REF!=1,IF(OR(COUNTA($D569:$G569)&lt;5,COUNTA($J569:$Q569)&lt;1),1,0),0)</f>
        <v>#REF!</v>
      </c>
      <c r="AI569" s="23" t="e">
        <f>IF(#REF!=801,IF(COUNTA(I569)=1,0,1),0)</f>
        <v>#REF!</v>
      </c>
      <c r="AJ569" s="112">
        <f t="shared" si="40"/>
        <v>0</v>
      </c>
      <c r="AK569" s="112">
        <f t="shared" si="41"/>
        <v>0</v>
      </c>
      <c r="AL569" s="112">
        <f>IF($M569="○",IF(COUNTA(#REF!)&lt;2,1,0),0)</f>
        <v>0</v>
      </c>
      <c r="AM569" s="112">
        <f t="shared" si="42"/>
        <v>0</v>
      </c>
      <c r="AN569" s="112">
        <f t="shared" si="43"/>
        <v>0</v>
      </c>
      <c r="AO569" s="112">
        <f t="shared" si="44"/>
        <v>0</v>
      </c>
      <c r="AP569" s="112">
        <f>IF($O569="○",IF(COUNTA(#REF!)&lt;5,1,0),0)</f>
        <v>1</v>
      </c>
    </row>
    <row r="570" spans="2:42" s="113" customFormat="1" ht="45" customHeight="1" x14ac:dyDescent="0.15">
      <c r="B570" s="93" t="s">
        <v>40</v>
      </c>
      <c r="C570" s="94" t="s">
        <v>2067</v>
      </c>
      <c r="D570" s="95" t="s">
        <v>2075</v>
      </c>
      <c r="E570" s="96" t="s">
        <v>43</v>
      </c>
      <c r="F570" s="97" t="s">
        <v>2076</v>
      </c>
      <c r="G570" s="98" t="s">
        <v>2077</v>
      </c>
      <c r="H570" s="99" t="s">
        <v>114</v>
      </c>
      <c r="I570" s="100"/>
      <c r="J570" s="101" t="s">
        <v>47</v>
      </c>
      <c r="K570" s="101" t="s">
        <v>47</v>
      </c>
      <c r="L570" s="101"/>
      <c r="M570" s="101"/>
      <c r="N570" s="101" t="s">
        <v>47</v>
      </c>
      <c r="O570" s="101"/>
      <c r="P570" s="101"/>
      <c r="Q570" s="101"/>
      <c r="R570" s="102"/>
      <c r="S570" s="103"/>
      <c r="T570" s="104">
        <v>4</v>
      </c>
      <c r="U570" s="105">
        <v>1</v>
      </c>
      <c r="V570" s="106">
        <v>0</v>
      </c>
      <c r="W570" s="105">
        <v>0</v>
      </c>
      <c r="X570" s="106">
        <v>4</v>
      </c>
      <c r="Y570" s="107">
        <v>0</v>
      </c>
      <c r="Z570" s="108"/>
      <c r="AA570" s="97"/>
      <c r="AB570" s="109"/>
      <c r="AC570" s="98" t="s">
        <v>2078</v>
      </c>
      <c r="AD570" s="97" t="s">
        <v>2079</v>
      </c>
      <c r="AE570" s="98"/>
      <c r="AF570" s="110" t="s">
        <v>872</v>
      </c>
      <c r="AG570" s="111"/>
      <c r="AH570" s="23" t="e">
        <f>IF(#REF!=1,IF(OR(COUNTA($D570:$G570)&lt;5,COUNTA($J570:$Q570)&lt;1),1,0),0)</f>
        <v>#REF!</v>
      </c>
      <c r="AI570" s="23" t="e">
        <f>IF(#REF!=801,IF(COUNTA(I570)=1,0,1),0)</f>
        <v>#REF!</v>
      </c>
      <c r="AJ570" s="112">
        <f t="shared" si="40"/>
        <v>0</v>
      </c>
      <c r="AK570" s="112">
        <f t="shared" si="41"/>
        <v>1</v>
      </c>
      <c r="AL570" s="112">
        <f>IF($M570="○",IF(COUNTA(#REF!)&lt;2,1,0),0)</f>
        <v>0</v>
      </c>
      <c r="AM570" s="112">
        <f t="shared" si="42"/>
        <v>0</v>
      </c>
      <c r="AN570" s="112">
        <f t="shared" si="43"/>
        <v>0</v>
      </c>
      <c r="AO570" s="112">
        <f t="shared" si="44"/>
        <v>0</v>
      </c>
      <c r="AP570" s="112">
        <f>IF($O570="○",IF(COUNTA(#REF!)&lt;5,1,0),0)</f>
        <v>0</v>
      </c>
    </row>
    <row r="571" spans="2:42" s="113" customFormat="1" ht="45" customHeight="1" x14ac:dyDescent="0.15">
      <c r="B571" s="93" t="s">
        <v>40</v>
      </c>
      <c r="C571" s="94" t="s">
        <v>2067</v>
      </c>
      <c r="D571" s="95" t="s">
        <v>2080</v>
      </c>
      <c r="E571" s="96" t="s">
        <v>43</v>
      </c>
      <c r="F571" s="97" t="s">
        <v>2081</v>
      </c>
      <c r="G571" s="98" t="s">
        <v>2082</v>
      </c>
      <c r="H571" s="99" t="s">
        <v>114</v>
      </c>
      <c r="I571" s="100"/>
      <c r="J571" s="101" t="s">
        <v>47</v>
      </c>
      <c r="K571" s="101" t="s">
        <v>47</v>
      </c>
      <c r="L571" s="101"/>
      <c r="M571" s="101"/>
      <c r="N571" s="101"/>
      <c r="O571" s="101" t="s">
        <v>47</v>
      </c>
      <c r="P571" s="101"/>
      <c r="Q571" s="101"/>
      <c r="R571" s="102" t="s">
        <v>47</v>
      </c>
      <c r="S571" s="103" t="s">
        <v>2083</v>
      </c>
      <c r="T571" s="104">
        <v>8</v>
      </c>
      <c r="U571" s="105">
        <v>7</v>
      </c>
      <c r="V571" s="106">
        <v>0</v>
      </c>
      <c r="W571" s="105">
        <v>0</v>
      </c>
      <c r="X571" s="106">
        <v>0</v>
      </c>
      <c r="Y571" s="107">
        <v>0</v>
      </c>
      <c r="Z571" s="108"/>
      <c r="AA571" s="97"/>
      <c r="AB571" s="109"/>
      <c r="AC571" s="98"/>
      <c r="AD571" s="97"/>
      <c r="AE571" s="98"/>
      <c r="AF571" s="110"/>
      <c r="AG571" s="111"/>
      <c r="AH571" s="23" t="e">
        <f>IF(#REF!=1,IF(OR(COUNTA($D571:$G571)&lt;5,COUNTA($J571:$Q571)&lt;1),1,0),0)</f>
        <v>#REF!</v>
      </c>
      <c r="AI571" s="23" t="e">
        <f>IF(#REF!=801,IF(COUNTA(I571)=1,0,1),0)</f>
        <v>#REF!</v>
      </c>
      <c r="AJ571" s="112">
        <f t="shared" si="40"/>
        <v>0</v>
      </c>
      <c r="AK571" s="112">
        <f t="shared" si="41"/>
        <v>0</v>
      </c>
      <c r="AL571" s="112">
        <f>IF($M571="○",IF(COUNTA(#REF!)&lt;2,1,0),0)</f>
        <v>0</v>
      </c>
      <c r="AM571" s="112">
        <f t="shared" si="42"/>
        <v>0</v>
      </c>
      <c r="AN571" s="112">
        <f t="shared" si="43"/>
        <v>0</v>
      </c>
      <c r="AO571" s="112">
        <f t="shared" si="44"/>
        <v>0</v>
      </c>
      <c r="AP571" s="112">
        <f>IF($O571="○",IF(COUNTA(#REF!)&lt;5,1,0),0)</f>
        <v>1</v>
      </c>
    </row>
    <row r="572" spans="2:42" s="113" customFormat="1" ht="45" customHeight="1" x14ac:dyDescent="0.15">
      <c r="B572" s="93" t="s">
        <v>40</v>
      </c>
      <c r="C572" s="94" t="s">
        <v>2067</v>
      </c>
      <c r="D572" s="95" t="s">
        <v>2084</v>
      </c>
      <c r="E572" s="96" t="s">
        <v>2085</v>
      </c>
      <c r="F572" s="97" t="s">
        <v>2086</v>
      </c>
      <c r="G572" s="98" t="s">
        <v>2087</v>
      </c>
      <c r="H572" s="99" t="s">
        <v>114</v>
      </c>
      <c r="I572" s="100"/>
      <c r="J572" s="101" t="s">
        <v>47</v>
      </c>
      <c r="K572" s="101" t="s">
        <v>47</v>
      </c>
      <c r="L572" s="101"/>
      <c r="M572" s="101"/>
      <c r="N572" s="101"/>
      <c r="O572" s="101" t="s">
        <v>47</v>
      </c>
      <c r="P572" s="101"/>
      <c r="Q572" s="101"/>
      <c r="R572" s="102" t="s">
        <v>47</v>
      </c>
      <c r="S572" s="103" t="s">
        <v>2088</v>
      </c>
      <c r="T572" s="104">
        <v>0</v>
      </c>
      <c r="U572" s="105">
        <v>2</v>
      </c>
      <c r="V572" s="106">
        <v>0</v>
      </c>
      <c r="W572" s="105">
        <v>0</v>
      </c>
      <c r="X572" s="106">
        <v>0</v>
      </c>
      <c r="Y572" s="107">
        <v>0</v>
      </c>
      <c r="Z572" s="108"/>
      <c r="AA572" s="97"/>
      <c r="AB572" s="109"/>
      <c r="AC572" s="98"/>
      <c r="AD572" s="97"/>
      <c r="AE572" s="98"/>
      <c r="AF572" s="110"/>
      <c r="AG572" s="111"/>
      <c r="AH572" s="23" t="e">
        <f>IF(#REF!=1,IF(OR(COUNTA($D572:$G572)&lt;5,COUNTA($J572:$Q572)&lt;1),1,0),0)</f>
        <v>#REF!</v>
      </c>
      <c r="AI572" s="23" t="e">
        <f>IF(#REF!=801,IF(COUNTA(I572)=1,0,1),0)</f>
        <v>#REF!</v>
      </c>
      <c r="AJ572" s="112">
        <f t="shared" si="40"/>
        <v>0</v>
      </c>
      <c r="AK572" s="112">
        <f t="shared" si="41"/>
        <v>0</v>
      </c>
      <c r="AL572" s="112">
        <f>IF($M572="○",IF(COUNTA(#REF!)&lt;2,1,0),0)</f>
        <v>0</v>
      </c>
      <c r="AM572" s="112">
        <f t="shared" si="42"/>
        <v>0</v>
      </c>
      <c r="AN572" s="112">
        <f t="shared" si="43"/>
        <v>0</v>
      </c>
      <c r="AO572" s="112">
        <f t="shared" si="44"/>
        <v>0</v>
      </c>
      <c r="AP572" s="112">
        <f>IF($O572="○",IF(COUNTA(#REF!)&lt;5,1,0),0)</f>
        <v>1</v>
      </c>
    </row>
    <row r="573" spans="2:42" s="113" customFormat="1" ht="45" customHeight="1" x14ac:dyDescent="0.15">
      <c r="B573" s="93" t="s">
        <v>40</v>
      </c>
      <c r="C573" s="94" t="s">
        <v>2067</v>
      </c>
      <c r="D573" s="95" t="s">
        <v>2089</v>
      </c>
      <c r="E573" s="96" t="s">
        <v>43</v>
      </c>
      <c r="F573" s="97" t="s">
        <v>993</v>
      </c>
      <c r="G573" s="98" t="s">
        <v>1239</v>
      </c>
      <c r="H573" s="99" t="s">
        <v>114</v>
      </c>
      <c r="I573" s="100"/>
      <c r="J573" s="101" t="s">
        <v>47</v>
      </c>
      <c r="K573" s="101" t="s">
        <v>47</v>
      </c>
      <c r="L573" s="101"/>
      <c r="M573" s="101"/>
      <c r="N573" s="101"/>
      <c r="O573" s="101" t="s">
        <v>47</v>
      </c>
      <c r="P573" s="101"/>
      <c r="Q573" s="101"/>
      <c r="R573" s="102" t="s">
        <v>47</v>
      </c>
      <c r="S573" s="103" t="s">
        <v>2072</v>
      </c>
      <c r="T573" s="104">
        <v>0</v>
      </c>
      <c r="U573" s="105">
        <v>1</v>
      </c>
      <c r="V573" s="106">
        <v>0</v>
      </c>
      <c r="W573" s="105">
        <v>0</v>
      </c>
      <c r="X573" s="106">
        <v>0</v>
      </c>
      <c r="Y573" s="107">
        <v>0</v>
      </c>
      <c r="Z573" s="108"/>
      <c r="AA573" s="97"/>
      <c r="AB573" s="109"/>
      <c r="AC573" s="98"/>
      <c r="AD573" s="97"/>
      <c r="AE573" s="98"/>
      <c r="AF573" s="110"/>
      <c r="AG573" s="111"/>
      <c r="AH573" s="23" t="e">
        <f>IF(#REF!=1,IF(OR(COUNTA($D573:$G573)&lt;5,COUNTA($J573:$Q573)&lt;1),1,0),0)</f>
        <v>#REF!</v>
      </c>
      <c r="AI573" s="23" t="e">
        <f>IF(#REF!=801,IF(COUNTA(I573)=1,0,1),0)</f>
        <v>#REF!</v>
      </c>
      <c r="AJ573" s="112">
        <f t="shared" si="40"/>
        <v>0</v>
      </c>
      <c r="AK573" s="112">
        <f t="shared" si="41"/>
        <v>0</v>
      </c>
      <c r="AL573" s="112">
        <f>IF($M573="○",IF(COUNTA(#REF!)&lt;2,1,0),0)</f>
        <v>0</v>
      </c>
      <c r="AM573" s="112">
        <f t="shared" si="42"/>
        <v>0</v>
      </c>
      <c r="AN573" s="112">
        <f t="shared" si="43"/>
        <v>0</v>
      </c>
      <c r="AO573" s="112">
        <f t="shared" si="44"/>
        <v>0</v>
      </c>
      <c r="AP573" s="112">
        <f>IF($O573="○",IF(COUNTA(#REF!)&lt;5,1,0),0)</f>
        <v>1</v>
      </c>
    </row>
    <row r="574" spans="2:42" s="113" customFormat="1" ht="45" customHeight="1" x14ac:dyDescent="0.15">
      <c r="B574" s="93" t="s">
        <v>40</v>
      </c>
      <c r="C574" s="94" t="s">
        <v>2067</v>
      </c>
      <c r="D574" s="95" t="s">
        <v>2090</v>
      </c>
      <c r="E574" s="96" t="s">
        <v>2091</v>
      </c>
      <c r="F574" s="97" t="s">
        <v>225</v>
      </c>
      <c r="G574" s="98" t="s">
        <v>2092</v>
      </c>
      <c r="H574" s="99" t="s">
        <v>227</v>
      </c>
      <c r="I574" s="100"/>
      <c r="J574" s="101" t="s">
        <v>47</v>
      </c>
      <c r="K574" s="101" t="s">
        <v>47</v>
      </c>
      <c r="L574" s="101"/>
      <c r="M574" s="101"/>
      <c r="N574" s="101"/>
      <c r="O574" s="101" t="s">
        <v>47</v>
      </c>
      <c r="P574" s="101"/>
      <c r="Q574" s="101"/>
      <c r="R574" s="102" t="s">
        <v>47</v>
      </c>
      <c r="S574" s="103" t="s">
        <v>2093</v>
      </c>
      <c r="T574" s="104">
        <v>0</v>
      </c>
      <c r="U574" s="105">
        <v>0</v>
      </c>
      <c r="V574" s="106">
        <v>0</v>
      </c>
      <c r="W574" s="105">
        <v>0</v>
      </c>
      <c r="X574" s="106">
        <v>0</v>
      </c>
      <c r="Y574" s="107">
        <v>0</v>
      </c>
      <c r="Z574" s="108"/>
      <c r="AA574" s="97"/>
      <c r="AB574" s="109"/>
      <c r="AC574" s="98"/>
      <c r="AD574" s="97"/>
      <c r="AE574" s="98"/>
      <c r="AF574" s="110"/>
      <c r="AG574" s="111"/>
      <c r="AH574" s="23" t="e">
        <f>IF(#REF!=1,IF(OR(COUNTA($D574:$G574)&lt;5,COUNTA($J574:$Q574)&lt;1),1,0),0)</f>
        <v>#REF!</v>
      </c>
      <c r="AI574" s="23" t="e">
        <f>IF(#REF!=801,IF(COUNTA(I574)=1,0,1),0)</f>
        <v>#REF!</v>
      </c>
      <c r="AJ574" s="112">
        <f t="shared" si="40"/>
        <v>0</v>
      </c>
      <c r="AK574" s="112">
        <f t="shared" si="41"/>
        <v>0</v>
      </c>
      <c r="AL574" s="112">
        <f>IF($M574="○",IF(COUNTA(#REF!)&lt;2,1,0),0)</f>
        <v>0</v>
      </c>
      <c r="AM574" s="112">
        <f t="shared" si="42"/>
        <v>0</v>
      </c>
      <c r="AN574" s="112">
        <f t="shared" si="43"/>
        <v>0</v>
      </c>
      <c r="AO574" s="112">
        <f t="shared" si="44"/>
        <v>0</v>
      </c>
      <c r="AP574" s="112">
        <f>IF($O574="○",IF(COUNTA(#REF!)&lt;5,1,0),0)</f>
        <v>1</v>
      </c>
    </row>
    <row r="575" spans="2:42" s="113" customFormat="1" ht="45" customHeight="1" x14ac:dyDescent="0.15">
      <c r="B575" s="93" t="s">
        <v>40</v>
      </c>
      <c r="C575" s="94" t="s">
        <v>2067</v>
      </c>
      <c r="D575" s="95" t="s">
        <v>2094</v>
      </c>
      <c r="E575" s="96" t="s">
        <v>2095</v>
      </c>
      <c r="F575" s="97" t="s">
        <v>82</v>
      </c>
      <c r="G575" s="98" t="s">
        <v>2096</v>
      </c>
      <c r="H575" s="99" t="s">
        <v>52</v>
      </c>
      <c r="I575" s="100"/>
      <c r="J575" s="101" t="s">
        <v>47</v>
      </c>
      <c r="K575" s="101" t="s">
        <v>47</v>
      </c>
      <c r="L575" s="101"/>
      <c r="M575" s="101"/>
      <c r="N575" s="101"/>
      <c r="O575" s="101" t="s">
        <v>47</v>
      </c>
      <c r="P575" s="101"/>
      <c r="Q575" s="101"/>
      <c r="R575" s="102" t="s">
        <v>47</v>
      </c>
      <c r="S575" s="103" t="s">
        <v>2072</v>
      </c>
      <c r="T575" s="104">
        <v>3</v>
      </c>
      <c r="U575" s="105">
        <v>0</v>
      </c>
      <c r="V575" s="106">
        <v>0</v>
      </c>
      <c r="W575" s="105">
        <v>0</v>
      </c>
      <c r="X575" s="106">
        <v>0</v>
      </c>
      <c r="Y575" s="107">
        <v>0</v>
      </c>
      <c r="Z575" s="108"/>
      <c r="AA575" s="97"/>
      <c r="AB575" s="109"/>
      <c r="AC575" s="98"/>
      <c r="AD575" s="97"/>
      <c r="AE575" s="98"/>
      <c r="AF575" s="110"/>
      <c r="AG575" s="111"/>
      <c r="AH575" s="23" t="e">
        <f>IF(#REF!=1,IF(OR(COUNTA($D575:$G575)&lt;5,COUNTA($J575:$Q575)&lt;1),1,0),0)</f>
        <v>#REF!</v>
      </c>
      <c r="AI575" s="23" t="e">
        <f>IF(#REF!=801,IF(COUNTA(I575)=1,0,1),0)</f>
        <v>#REF!</v>
      </c>
      <c r="AJ575" s="112">
        <f t="shared" si="40"/>
        <v>0</v>
      </c>
      <c r="AK575" s="112">
        <f t="shared" si="41"/>
        <v>0</v>
      </c>
      <c r="AL575" s="112">
        <f>IF($M575="○",IF(COUNTA(#REF!)&lt;2,1,0),0)</f>
        <v>0</v>
      </c>
      <c r="AM575" s="112">
        <f t="shared" si="42"/>
        <v>0</v>
      </c>
      <c r="AN575" s="112">
        <f t="shared" si="43"/>
        <v>0</v>
      </c>
      <c r="AO575" s="112">
        <f t="shared" si="44"/>
        <v>0</v>
      </c>
      <c r="AP575" s="112">
        <f>IF($O575="○",IF(COUNTA(#REF!)&lt;5,1,0),0)</f>
        <v>1</v>
      </c>
    </row>
    <row r="576" spans="2:42" s="113" customFormat="1" ht="45" customHeight="1" x14ac:dyDescent="0.15">
      <c r="B576" s="93" t="s">
        <v>40</v>
      </c>
      <c r="C576" s="94" t="s">
        <v>2067</v>
      </c>
      <c r="D576" s="95" t="s">
        <v>2097</v>
      </c>
      <c r="E576" s="96" t="s">
        <v>2098</v>
      </c>
      <c r="F576" s="97" t="s">
        <v>2099</v>
      </c>
      <c r="G576" s="98" t="s">
        <v>2100</v>
      </c>
      <c r="H576" s="99" t="s">
        <v>444</v>
      </c>
      <c r="I576" s="100"/>
      <c r="J576" s="101" t="s">
        <v>47</v>
      </c>
      <c r="K576" s="101" t="s">
        <v>47</v>
      </c>
      <c r="L576" s="101"/>
      <c r="M576" s="101"/>
      <c r="N576" s="101"/>
      <c r="O576" s="101" t="s">
        <v>47</v>
      </c>
      <c r="P576" s="101"/>
      <c r="Q576" s="101"/>
      <c r="R576" s="102" t="s">
        <v>47</v>
      </c>
      <c r="S576" s="103" t="s">
        <v>2101</v>
      </c>
      <c r="T576" s="104">
        <v>0</v>
      </c>
      <c r="U576" s="105">
        <v>5</v>
      </c>
      <c r="V576" s="106">
        <v>0</v>
      </c>
      <c r="W576" s="105">
        <v>0</v>
      </c>
      <c r="X576" s="106">
        <v>0</v>
      </c>
      <c r="Y576" s="107">
        <v>0</v>
      </c>
      <c r="Z576" s="108"/>
      <c r="AA576" s="97"/>
      <c r="AB576" s="109"/>
      <c r="AC576" s="98"/>
      <c r="AD576" s="97"/>
      <c r="AE576" s="98"/>
      <c r="AF576" s="110"/>
      <c r="AG576" s="111"/>
      <c r="AH576" s="23" t="e">
        <f>IF(#REF!=1,IF(OR(COUNTA($D576:$G576)&lt;5,COUNTA($J576:$Q576)&lt;1),1,0),0)</f>
        <v>#REF!</v>
      </c>
      <c r="AI576" s="23" t="e">
        <f>IF(#REF!=801,IF(COUNTA(I576)=1,0,1),0)</f>
        <v>#REF!</v>
      </c>
      <c r="AJ576" s="112">
        <f t="shared" si="40"/>
        <v>0</v>
      </c>
      <c r="AK576" s="112">
        <f t="shared" si="41"/>
        <v>0</v>
      </c>
      <c r="AL576" s="112">
        <f>IF($M576="○",IF(COUNTA(#REF!)&lt;2,1,0),0)</f>
        <v>0</v>
      </c>
      <c r="AM576" s="112">
        <f t="shared" si="42"/>
        <v>0</v>
      </c>
      <c r="AN576" s="112">
        <f t="shared" si="43"/>
        <v>0</v>
      </c>
      <c r="AO576" s="112">
        <f t="shared" si="44"/>
        <v>0</v>
      </c>
      <c r="AP576" s="112">
        <f>IF($O576="○",IF(COUNTA(#REF!)&lt;5,1,0),0)</f>
        <v>1</v>
      </c>
    </row>
    <row r="577" spans="2:42" s="113" customFormat="1" ht="45" customHeight="1" x14ac:dyDescent="0.15">
      <c r="B577" s="93" t="s">
        <v>40</v>
      </c>
      <c r="C577" s="94" t="s">
        <v>2102</v>
      </c>
      <c r="D577" s="95" t="s">
        <v>172</v>
      </c>
      <c r="E577" s="96" t="s">
        <v>235</v>
      </c>
      <c r="F577" s="97" t="s">
        <v>2103</v>
      </c>
      <c r="G577" s="98" t="s">
        <v>2104</v>
      </c>
      <c r="H577" s="99" t="s">
        <v>143</v>
      </c>
      <c r="I577" s="100"/>
      <c r="J577" s="101" t="s">
        <v>47</v>
      </c>
      <c r="K577" s="101" t="s">
        <v>47</v>
      </c>
      <c r="L577" s="101"/>
      <c r="M577" s="101"/>
      <c r="N577" s="101"/>
      <c r="O577" s="101" t="s">
        <v>47</v>
      </c>
      <c r="P577" s="101"/>
      <c r="Q577" s="101"/>
      <c r="R577" s="102"/>
      <c r="S577" s="103"/>
      <c r="T577" s="104">
        <v>4</v>
      </c>
      <c r="U577" s="105">
        <v>4</v>
      </c>
      <c r="V577" s="106">
        <v>0</v>
      </c>
      <c r="W577" s="105">
        <v>0</v>
      </c>
      <c r="X577" s="106">
        <v>0</v>
      </c>
      <c r="Y577" s="107">
        <v>0</v>
      </c>
      <c r="Z577" s="108"/>
      <c r="AA577" s="97"/>
      <c r="AB577" s="109"/>
      <c r="AC577" s="98"/>
      <c r="AD577" s="97"/>
      <c r="AE577" s="98"/>
      <c r="AF577" s="110"/>
      <c r="AG577" s="111"/>
      <c r="AH577" s="23" t="e">
        <f>IF(#REF!=1,IF(OR(COUNTA($D577:$G577)&lt;5,COUNTA($J577:$Q577)&lt;1),1,0),0)</f>
        <v>#REF!</v>
      </c>
      <c r="AI577" s="23" t="e">
        <f>IF(#REF!=801,IF(COUNTA(I577)=1,0,1),0)</f>
        <v>#REF!</v>
      </c>
      <c r="AJ577" s="112">
        <f t="shared" si="40"/>
        <v>0</v>
      </c>
      <c r="AK577" s="112">
        <f t="shared" si="41"/>
        <v>0</v>
      </c>
      <c r="AL577" s="112">
        <f>IF($M577="○",IF(COUNTA(#REF!)&lt;2,1,0),0)</f>
        <v>0</v>
      </c>
      <c r="AM577" s="112">
        <f t="shared" si="42"/>
        <v>0</v>
      </c>
      <c r="AN577" s="112">
        <f t="shared" si="43"/>
        <v>0</v>
      </c>
      <c r="AO577" s="112">
        <f t="shared" si="44"/>
        <v>0</v>
      </c>
      <c r="AP577" s="112">
        <f>IF($O577="○",IF(COUNTA(#REF!)&lt;5,1,0),0)</f>
        <v>1</v>
      </c>
    </row>
    <row r="578" spans="2:42" s="113" customFormat="1" ht="45" customHeight="1" x14ac:dyDescent="0.15">
      <c r="B578" s="93" t="s">
        <v>40</v>
      </c>
      <c r="C578" s="94" t="s">
        <v>2102</v>
      </c>
      <c r="D578" s="95" t="s">
        <v>172</v>
      </c>
      <c r="E578" s="96" t="s">
        <v>235</v>
      </c>
      <c r="F578" s="97" t="s">
        <v>2105</v>
      </c>
      <c r="G578" s="98" t="s">
        <v>2106</v>
      </c>
      <c r="H578" s="99" t="s">
        <v>374</v>
      </c>
      <c r="I578" s="100"/>
      <c r="J578" s="101" t="s">
        <v>47</v>
      </c>
      <c r="K578" s="101" t="s">
        <v>47</v>
      </c>
      <c r="L578" s="101"/>
      <c r="M578" s="101"/>
      <c r="N578" s="101"/>
      <c r="O578" s="101" t="s">
        <v>47</v>
      </c>
      <c r="P578" s="101"/>
      <c r="Q578" s="101"/>
      <c r="R578" s="102"/>
      <c r="S578" s="103"/>
      <c r="T578" s="104">
        <v>0</v>
      </c>
      <c r="U578" s="105">
        <v>0</v>
      </c>
      <c r="V578" s="106">
        <v>0</v>
      </c>
      <c r="W578" s="105">
        <v>0</v>
      </c>
      <c r="X578" s="106">
        <v>0</v>
      </c>
      <c r="Y578" s="107">
        <v>0</v>
      </c>
      <c r="Z578" s="108"/>
      <c r="AA578" s="97"/>
      <c r="AB578" s="109"/>
      <c r="AC578" s="98"/>
      <c r="AD578" s="97"/>
      <c r="AE578" s="98"/>
      <c r="AF578" s="110"/>
      <c r="AG578" s="111"/>
      <c r="AH578" s="23" t="e">
        <f>IF(#REF!=1,IF(OR(COUNTA($D578:$G578)&lt;5,COUNTA($J578:$Q578)&lt;1),1,0),0)</f>
        <v>#REF!</v>
      </c>
      <c r="AI578" s="23" t="e">
        <f>IF(#REF!=801,IF(COUNTA(I578)=1,0,1),0)</f>
        <v>#REF!</v>
      </c>
      <c r="AJ578" s="112">
        <f t="shared" si="40"/>
        <v>0</v>
      </c>
      <c r="AK578" s="112">
        <f t="shared" si="41"/>
        <v>0</v>
      </c>
      <c r="AL578" s="112">
        <f>IF($M578="○",IF(COUNTA(#REF!)&lt;2,1,0),0)</f>
        <v>0</v>
      </c>
      <c r="AM578" s="112">
        <f t="shared" si="42"/>
        <v>0</v>
      </c>
      <c r="AN578" s="112">
        <f t="shared" si="43"/>
        <v>0</v>
      </c>
      <c r="AO578" s="112">
        <f t="shared" si="44"/>
        <v>0</v>
      </c>
      <c r="AP578" s="112">
        <f>IF($O578="○",IF(COUNTA(#REF!)&lt;5,1,0),0)</f>
        <v>1</v>
      </c>
    </row>
    <row r="579" spans="2:42" s="113" customFormat="1" ht="45" customHeight="1" x14ac:dyDescent="0.15">
      <c r="B579" s="93" t="s">
        <v>40</v>
      </c>
      <c r="C579" s="94" t="s">
        <v>2102</v>
      </c>
      <c r="D579" s="95" t="s">
        <v>172</v>
      </c>
      <c r="E579" s="96" t="s">
        <v>235</v>
      </c>
      <c r="F579" s="97" t="s">
        <v>2107</v>
      </c>
      <c r="G579" s="98" t="s">
        <v>2108</v>
      </c>
      <c r="H579" s="99" t="s">
        <v>458</v>
      </c>
      <c r="I579" s="100"/>
      <c r="J579" s="101" t="s">
        <v>47</v>
      </c>
      <c r="K579" s="101" t="s">
        <v>47</v>
      </c>
      <c r="L579" s="101"/>
      <c r="M579" s="101"/>
      <c r="N579" s="101"/>
      <c r="O579" s="101" t="s">
        <v>47</v>
      </c>
      <c r="P579" s="101"/>
      <c r="Q579" s="101"/>
      <c r="R579" s="102"/>
      <c r="S579" s="103"/>
      <c r="T579" s="104">
        <v>0</v>
      </c>
      <c r="U579" s="105">
        <v>0</v>
      </c>
      <c r="V579" s="106">
        <v>0</v>
      </c>
      <c r="W579" s="105">
        <v>0</v>
      </c>
      <c r="X579" s="106">
        <v>0</v>
      </c>
      <c r="Y579" s="107">
        <v>0</v>
      </c>
      <c r="Z579" s="108"/>
      <c r="AA579" s="97"/>
      <c r="AB579" s="109"/>
      <c r="AC579" s="98"/>
      <c r="AD579" s="97"/>
      <c r="AE579" s="98"/>
      <c r="AF579" s="110"/>
      <c r="AG579" s="111"/>
      <c r="AH579" s="23" t="e">
        <f>IF(#REF!=1,IF(OR(COUNTA($D579:$G579)&lt;5,COUNTA($J579:$Q579)&lt;1),1,0),0)</f>
        <v>#REF!</v>
      </c>
      <c r="AI579" s="23" t="e">
        <f>IF(#REF!=801,IF(COUNTA(I579)=1,0,1),0)</f>
        <v>#REF!</v>
      </c>
      <c r="AJ579" s="112">
        <f t="shared" si="40"/>
        <v>0</v>
      </c>
      <c r="AK579" s="112">
        <f t="shared" si="41"/>
        <v>0</v>
      </c>
      <c r="AL579" s="112">
        <f>IF($M579="○",IF(COUNTA(#REF!)&lt;2,1,0),0)</f>
        <v>0</v>
      </c>
      <c r="AM579" s="112">
        <f t="shared" si="42"/>
        <v>0</v>
      </c>
      <c r="AN579" s="112">
        <f t="shared" si="43"/>
        <v>0</v>
      </c>
      <c r="AO579" s="112">
        <f t="shared" si="44"/>
        <v>0</v>
      </c>
      <c r="AP579" s="112">
        <f>IF($O579="○",IF(COUNTA(#REF!)&lt;5,1,0),0)</f>
        <v>1</v>
      </c>
    </row>
    <row r="580" spans="2:42" s="113" customFormat="1" ht="45" customHeight="1" x14ac:dyDescent="0.15">
      <c r="B580" s="93" t="s">
        <v>40</v>
      </c>
      <c r="C580" s="94" t="s">
        <v>2102</v>
      </c>
      <c r="D580" s="95" t="s">
        <v>172</v>
      </c>
      <c r="E580" s="96" t="s">
        <v>235</v>
      </c>
      <c r="F580" s="97" t="s">
        <v>2109</v>
      </c>
      <c r="G580" s="98" t="s">
        <v>457</v>
      </c>
      <c r="H580" s="99" t="s">
        <v>458</v>
      </c>
      <c r="I580" s="100"/>
      <c r="J580" s="101" t="s">
        <v>47</v>
      </c>
      <c r="K580" s="101" t="s">
        <v>47</v>
      </c>
      <c r="L580" s="101"/>
      <c r="M580" s="101"/>
      <c r="N580" s="101"/>
      <c r="O580" s="101" t="s">
        <v>47</v>
      </c>
      <c r="P580" s="101"/>
      <c r="Q580" s="101"/>
      <c r="R580" s="102"/>
      <c r="S580" s="103"/>
      <c r="T580" s="104">
        <v>0</v>
      </c>
      <c r="U580" s="105">
        <v>0</v>
      </c>
      <c r="V580" s="106">
        <v>0</v>
      </c>
      <c r="W580" s="105">
        <v>0</v>
      </c>
      <c r="X580" s="106">
        <v>0</v>
      </c>
      <c r="Y580" s="107">
        <v>0</v>
      </c>
      <c r="Z580" s="108"/>
      <c r="AA580" s="97"/>
      <c r="AB580" s="109"/>
      <c r="AC580" s="98"/>
      <c r="AD580" s="97"/>
      <c r="AE580" s="98"/>
      <c r="AF580" s="110"/>
      <c r="AG580" s="111"/>
      <c r="AH580" s="23" t="e">
        <f>IF(#REF!=1,IF(OR(COUNTA($D580:$G580)&lt;5,COUNTA($J580:$Q580)&lt;1),1,0),0)</f>
        <v>#REF!</v>
      </c>
      <c r="AI580" s="23" t="e">
        <f>IF(#REF!=801,IF(COUNTA(I580)=1,0,1),0)</f>
        <v>#REF!</v>
      </c>
      <c r="AJ580" s="112">
        <f t="shared" si="40"/>
        <v>0</v>
      </c>
      <c r="AK580" s="112">
        <f t="shared" si="41"/>
        <v>0</v>
      </c>
      <c r="AL580" s="112">
        <f>IF($M580="○",IF(COUNTA(#REF!)&lt;2,1,0),0)</f>
        <v>0</v>
      </c>
      <c r="AM580" s="112">
        <f t="shared" si="42"/>
        <v>0</v>
      </c>
      <c r="AN580" s="112">
        <f t="shared" si="43"/>
        <v>0</v>
      </c>
      <c r="AO580" s="112">
        <f t="shared" si="44"/>
        <v>0</v>
      </c>
      <c r="AP580" s="112">
        <f>IF($O580="○",IF(COUNTA(#REF!)&lt;5,1,0),0)</f>
        <v>1</v>
      </c>
    </row>
    <row r="581" spans="2:42" s="113" customFormat="1" ht="45" customHeight="1" x14ac:dyDescent="0.15">
      <c r="B581" s="93" t="s">
        <v>40</v>
      </c>
      <c r="C581" s="94" t="s">
        <v>2102</v>
      </c>
      <c r="D581" s="95" t="s">
        <v>172</v>
      </c>
      <c r="E581" s="96" t="s">
        <v>235</v>
      </c>
      <c r="F581" s="97" t="s">
        <v>2110</v>
      </c>
      <c r="G581" s="98" t="s">
        <v>2111</v>
      </c>
      <c r="H581" s="99" t="s">
        <v>458</v>
      </c>
      <c r="I581" s="100"/>
      <c r="J581" s="101" t="s">
        <v>47</v>
      </c>
      <c r="K581" s="101" t="s">
        <v>47</v>
      </c>
      <c r="L581" s="101"/>
      <c r="M581" s="101"/>
      <c r="N581" s="101"/>
      <c r="O581" s="101" t="s">
        <v>47</v>
      </c>
      <c r="P581" s="101"/>
      <c r="Q581" s="101"/>
      <c r="R581" s="102"/>
      <c r="S581" s="103"/>
      <c r="T581" s="104">
        <v>0</v>
      </c>
      <c r="U581" s="105">
        <v>0</v>
      </c>
      <c r="V581" s="106">
        <v>0</v>
      </c>
      <c r="W581" s="105">
        <v>0</v>
      </c>
      <c r="X581" s="106">
        <v>0</v>
      </c>
      <c r="Y581" s="107">
        <v>0</v>
      </c>
      <c r="Z581" s="108"/>
      <c r="AA581" s="97"/>
      <c r="AB581" s="109"/>
      <c r="AC581" s="98"/>
      <c r="AD581" s="97"/>
      <c r="AE581" s="98"/>
      <c r="AF581" s="110"/>
      <c r="AG581" s="111"/>
      <c r="AH581" s="23" t="e">
        <f>IF(#REF!=1,IF(OR(COUNTA($D581:$G581)&lt;5,COUNTA($J581:$Q581)&lt;1),1,0),0)</f>
        <v>#REF!</v>
      </c>
      <c r="AI581" s="23" t="e">
        <f>IF(#REF!=801,IF(COUNTA(I581)=1,0,1),0)</f>
        <v>#REF!</v>
      </c>
      <c r="AJ581" s="112">
        <f t="shared" si="40"/>
        <v>0</v>
      </c>
      <c r="AK581" s="112">
        <f t="shared" si="41"/>
        <v>0</v>
      </c>
      <c r="AL581" s="112">
        <f>IF($M581="○",IF(COUNTA(#REF!)&lt;2,1,0),0)</f>
        <v>0</v>
      </c>
      <c r="AM581" s="112">
        <f t="shared" si="42"/>
        <v>0</v>
      </c>
      <c r="AN581" s="112">
        <f t="shared" si="43"/>
        <v>0</v>
      </c>
      <c r="AO581" s="112">
        <f t="shared" si="44"/>
        <v>0</v>
      </c>
      <c r="AP581" s="112">
        <f>IF($O581="○",IF(COUNTA(#REF!)&lt;5,1,0),0)</f>
        <v>1</v>
      </c>
    </row>
    <row r="582" spans="2:42" s="113" customFormat="1" ht="45" customHeight="1" x14ac:dyDescent="0.15">
      <c r="B582" s="93" t="s">
        <v>40</v>
      </c>
      <c r="C582" s="94" t="s">
        <v>2102</v>
      </c>
      <c r="D582" s="95" t="s">
        <v>172</v>
      </c>
      <c r="E582" s="96" t="s">
        <v>235</v>
      </c>
      <c r="F582" s="97" t="s">
        <v>2112</v>
      </c>
      <c r="G582" s="98" t="s">
        <v>2113</v>
      </c>
      <c r="H582" s="99" t="s">
        <v>114</v>
      </c>
      <c r="I582" s="100"/>
      <c r="J582" s="101" t="s">
        <v>47</v>
      </c>
      <c r="K582" s="101" t="s">
        <v>47</v>
      </c>
      <c r="L582" s="101"/>
      <c r="M582" s="101"/>
      <c r="N582" s="101"/>
      <c r="O582" s="101" t="s">
        <v>47</v>
      </c>
      <c r="P582" s="101"/>
      <c r="Q582" s="101"/>
      <c r="R582" s="102"/>
      <c r="S582" s="103"/>
      <c r="T582" s="104">
        <v>0</v>
      </c>
      <c r="U582" s="105">
        <v>0</v>
      </c>
      <c r="V582" s="106">
        <v>0</v>
      </c>
      <c r="W582" s="105">
        <v>0</v>
      </c>
      <c r="X582" s="106">
        <v>0</v>
      </c>
      <c r="Y582" s="107">
        <v>0</v>
      </c>
      <c r="Z582" s="108"/>
      <c r="AA582" s="97"/>
      <c r="AB582" s="109"/>
      <c r="AC582" s="98"/>
      <c r="AD582" s="97"/>
      <c r="AE582" s="98"/>
      <c r="AF582" s="110"/>
      <c r="AG582" s="111"/>
      <c r="AH582" s="23" t="e">
        <f>IF(#REF!=1,IF(OR(COUNTA($D582:$G582)&lt;5,COUNTA($J582:$Q582)&lt;1),1,0),0)</f>
        <v>#REF!</v>
      </c>
      <c r="AI582" s="23" t="e">
        <f>IF(#REF!=801,IF(COUNTA(I582)=1,0,1),0)</f>
        <v>#REF!</v>
      </c>
      <c r="AJ582" s="112">
        <f t="shared" si="40"/>
        <v>0</v>
      </c>
      <c r="AK582" s="112">
        <f t="shared" si="41"/>
        <v>0</v>
      </c>
      <c r="AL582" s="112">
        <f>IF($M582="○",IF(COUNTA(#REF!)&lt;2,1,0),0)</f>
        <v>0</v>
      </c>
      <c r="AM582" s="112">
        <f t="shared" si="42"/>
        <v>0</v>
      </c>
      <c r="AN582" s="112">
        <f t="shared" si="43"/>
        <v>0</v>
      </c>
      <c r="AO582" s="112">
        <f t="shared" si="44"/>
        <v>0</v>
      </c>
      <c r="AP582" s="112">
        <f>IF($O582="○",IF(COUNTA(#REF!)&lt;5,1,0),0)</f>
        <v>1</v>
      </c>
    </row>
    <row r="583" spans="2:42" s="113" customFormat="1" ht="45" customHeight="1" x14ac:dyDescent="0.15">
      <c r="B583" s="93" t="s">
        <v>40</v>
      </c>
      <c r="C583" s="94" t="s">
        <v>2102</v>
      </c>
      <c r="D583" s="95" t="s">
        <v>172</v>
      </c>
      <c r="E583" s="96" t="s">
        <v>235</v>
      </c>
      <c r="F583" s="97" t="s">
        <v>2114</v>
      </c>
      <c r="G583" s="98" t="s">
        <v>2115</v>
      </c>
      <c r="H583" s="99" t="s">
        <v>512</v>
      </c>
      <c r="I583" s="100"/>
      <c r="J583" s="101" t="s">
        <v>47</v>
      </c>
      <c r="K583" s="101" t="s">
        <v>47</v>
      </c>
      <c r="L583" s="101"/>
      <c r="M583" s="101"/>
      <c r="N583" s="101"/>
      <c r="O583" s="101" t="s">
        <v>47</v>
      </c>
      <c r="P583" s="101"/>
      <c r="Q583" s="101"/>
      <c r="R583" s="102"/>
      <c r="S583" s="103"/>
      <c r="T583" s="104">
        <v>0</v>
      </c>
      <c r="U583" s="105">
        <v>0</v>
      </c>
      <c r="V583" s="106">
        <v>0</v>
      </c>
      <c r="W583" s="105">
        <v>0</v>
      </c>
      <c r="X583" s="106">
        <v>0</v>
      </c>
      <c r="Y583" s="107">
        <v>0</v>
      </c>
      <c r="Z583" s="108"/>
      <c r="AA583" s="97"/>
      <c r="AB583" s="109"/>
      <c r="AC583" s="98"/>
      <c r="AD583" s="97"/>
      <c r="AE583" s="98"/>
      <c r="AF583" s="110"/>
      <c r="AG583" s="111"/>
      <c r="AH583" s="23" t="e">
        <f>IF(#REF!=1,IF(OR(COUNTA($D583:$G583)&lt;5,COUNTA($J583:$Q583)&lt;1),1,0),0)</f>
        <v>#REF!</v>
      </c>
      <c r="AI583" s="23" t="e">
        <f>IF(#REF!=801,IF(COUNTA(I583)=1,0,1),0)</f>
        <v>#REF!</v>
      </c>
      <c r="AJ583" s="112">
        <f t="shared" si="40"/>
        <v>0</v>
      </c>
      <c r="AK583" s="112">
        <f t="shared" si="41"/>
        <v>0</v>
      </c>
      <c r="AL583" s="112">
        <f>IF($M583="○",IF(COUNTA(#REF!)&lt;2,1,0),0)</f>
        <v>0</v>
      </c>
      <c r="AM583" s="112">
        <f t="shared" si="42"/>
        <v>0</v>
      </c>
      <c r="AN583" s="112">
        <f t="shared" si="43"/>
        <v>0</v>
      </c>
      <c r="AO583" s="112">
        <f t="shared" si="44"/>
        <v>0</v>
      </c>
      <c r="AP583" s="112">
        <f>IF($O583="○",IF(COUNTA(#REF!)&lt;5,1,0),0)</f>
        <v>1</v>
      </c>
    </row>
    <row r="584" spans="2:42" s="113" customFormat="1" ht="45" customHeight="1" x14ac:dyDescent="0.15">
      <c r="B584" s="93" t="s">
        <v>40</v>
      </c>
      <c r="C584" s="94" t="s">
        <v>2102</v>
      </c>
      <c r="D584" s="95" t="s">
        <v>172</v>
      </c>
      <c r="E584" s="96" t="s">
        <v>235</v>
      </c>
      <c r="F584" s="97" t="s">
        <v>2116</v>
      </c>
      <c r="G584" s="98" t="s">
        <v>2117</v>
      </c>
      <c r="H584" s="99" t="s">
        <v>644</v>
      </c>
      <c r="I584" s="100"/>
      <c r="J584" s="101" t="s">
        <v>47</v>
      </c>
      <c r="K584" s="101" t="s">
        <v>47</v>
      </c>
      <c r="L584" s="101"/>
      <c r="M584" s="101"/>
      <c r="N584" s="101"/>
      <c r="O584" s="101" t="s">
        <v>47</v>
      </c>
      <c r="P584" s="101"/>
      <c r="Q584" s="101"/>
      <c r="R584" s="102"/>
      <c r="S584" s="103"/>
      <c r="T584" s="104">
        <v>3</v>
      </c>
      <c r="U584" s="105">
        <v>0</v>
      </c>
      <c r="V584" s="106">
        <v>0</v>
      </c>
      <c r="W584" s="105">
        <v>0</v>
      </c>
      <c r="X584" s="106">
        <v>0</v>
      </c>
      <c r="Y584" s="107">
        <v>0</v>
      </c>
      <c r="Z584" s="108"/>
      <c r="AA584" s="97"/>
      <c r="AB584" s="109"/>
      <c r="AC584" s="98"/>
      <c r="AD584" s="97"/>
      <c r="AE584" s="98"/>
      <c r="AF584" s="110"/>
      <c r="AG584" s="111"/>
      <c r="AH584" s="23" t="e">
        <f>IF(#REF!=1,IF(OR(COUNTA($D584:$G584)&lt;5,COUNTA($J584:$Q584)&lt;1),1,0),0)</f>
        <v>#REF!</v>
      </c>
      <c r="AI584" s="23" t="e">
        <f>IF(#REF!=801,IF(COUNTA(I584)=1,0,1),0)</f>
        <v>#REF!</v>
      </c>
      <c r="AJ584" s="112">
        <f t="shared" si="40"/>
        <v>0</v>
      </c>
      <c r="AK584" s="112">
        <f t="shared" si="41"/>
        <v>0</v>
      </c>
      <c r="AL584" s="112">
        <f>IF($M584="○",IF(COUNTA(#REF!)&lt;2,1,0),0)</f>
        <v>0</v>
      </c>
      <c r="AM584" s="112">
        <f t="shared" si="42"/>
        <v>0</v>
      </c>
      <c r="AN584" s="112">
        <f t="shared" si="43"/>
        <v>0</v>
      </c>
      <c r="AO584" s="112">
        <f t="shared" si="44"/>
        <v>0</v>
      </c>
      <c r="AP584" s="112">
        <f>IF($O584="○",IF(COUNTA(#REF!)&lt;5,1,0),0)</f>
        <v>1</v>
      </c>
    </row>
    <row r="585" spans="2:42" s="113" customFormat="1" ht="45" customHeight="1" x14ac:dyDescent="0.15">
      <c r="B585" s="93" t="s">
        <v>40</v>
      </c>
      <c r="C585" s="94" t="s">
        <v>2102</v>
      </c>
      <c r="D585" s="95" t="s">
        <v>172</v>
      </c>
      <c r="E585" s="96" t="s">
        <v>235</v>
      </c>
      <c r="F585" s="97" t="s">
        <v>2118</v>
      </c>
      <c r="G585" s="98" t="s">
        <v>2119</v>
      </c>
      <c r="H585" s="99" t="s">
        <v>70</v>
      </c>
      <c r="I585" s="100"/>
      <c r="J585" s="101" t="s">
        <v>47</v>
      </c>
      <c r="K585" s="101" t="s">
        <v>47</v>
      </c>
      <c r="L585" s="101"/>
      <c r="M585" s="101"/>
      <c r="N585" s="101"/>
      <c r="O585" s="101" t="s">
        <v>47</v>
      </c>
      <c r="P585" s="101"/>
      <c r="Q585" s="101"/>
      <c r="R585" s="102"/>
      <c r="S585" s="103"/>
      <c r="T585" s="104">
        <v>0</v>
      </c>
      <c r="U585" s="105">
        <v>0</v>
      </c>
      <c r="V585" s="106">
        <v>0</v>
      </c>
      <c r="W585" s="105">
        <v>0</v>
      </c>
      <c r="X585" s="106">
        <v>0</v>
      </c>
      <c r="Y585" s="107">
        <v>0</v>
      </c>
      <c r="Z585" s="108"/>
      <c r="AA585" s="97"/>
      <c r="AB585" s="109"/>
      <c r="AC585" s="98"/>
      <c r="AD585" s="97"/>
      <c r="AE585" s="98"/>
      <c r="AF585" s="110"/>
      <c r="AG585" s="111"/>
      <c r="AH585" s="23" t="e">
        <f>IF(#REF!=1,IF(OR(COUNTA($D585:$G585)&lt;5,COUNTA($J585:$Q585)&lt;1),1,0),0)</f>
        <v>#REF!</v>
      </c>
      <c r="AI585" s="23" t="e">
        <f>IF(#REF!=801,IF(COUNTA(I585)=1,0,1),0)</f>
        <v>#REF!</v>
      </c>
      <c r="AJ585" s="112">
        <f t="shared" si="40"/>
        <v>0</v>
      </c>
      <c r="AK585" s="112">
        <f t="shared" si="41"/>
        <v>0</v>
      </c>
      <c r="AL585" s="112">
        <f>IF($M585="○",IF(COUNTA(#REF!)&lt;2,1,0),0)</f>
        <v>0</v>
      </c>
      <c r="AM585" s="112">
        <f t="shared" si="42"/>
        <v>0</v>
      </c>
      <c r="AN585" s="112">
        <f t="shared" si="43"/>
        <v>0</v>
      </c>
      <c r="AO585" s="112">
        <f t="shared" si="44"/>
        <v>0</v>
      </c>
      <c r="AP585" s="112">
        <f>IF($O585="○",IF(COUNTA(#REF!)&lt;5,1,0),0)</f>
        <v>1</v>
      </c>
    </row>
    <row r="586" spans="2:42" s="113" customFormat="1" ht="45" customHeight="1" x14ac:dyDescent="0.15">
      <c r="B586" s="93" t="s">
        <v>40</v>
      </c>
      <c r="C586" s="94" t="s">
        <v>2102</v>
      </c>
      <c r="D586" s="95" t="s">
        <v>172</v>
      </c>
      <c r="E586" s="96" t="s">
        <v>235</v>
      </c>
      <c r="F586" s="97" t="s">
        <v>697</v>
      </c>
      <c r="G586" s="98" t="s">
        <v>698</v>
      </c>
      <c r="H586" s="99" t="s">
        <v>61</v>
      </c>
      <c r="I586" s="100"/>
      <c r="J586" s="101" t="s">
        <v>47</v>
      </c>
      <c r="K586" s="101" t="s">
        <v>47</v>
      </c>
      <c r="L586" s="101"/>
      <c r="M586" s="101"/>
      <c r="N586" s="101"/>
      <c r="O586" s="101" t="s">
        <v>47</v>
      </c>
      <c r="P586" s="101"/>
      <c r="Q586" s="101"/>
      <c r="R586" s="102"/>
      <c r="S586" s="103"/>
      <c r="T586" s="104">
        <v>0</v>
      </c>
      <c r="U586" s="105">
        <v>2</v>
      </c>
      <c r="V586" s="106">
        <v>0</v>
      </c>
      <c r="W586" s="105">
        <v>0</v>
      </c>
      <c r="X586" s="106">
        <v>0</v>
      </c>
      <c r="Y586" s="107">
        <v>0</v>
      </c>
      <c r="Z586" s="108"/>
      <c r="AA586" s="97"/>
      <c r="AB586" s="109"/>
      <c r="AC586" s="98"/>
      <c r="AD586" s="97"/>
      <c r="AE586" s="98"/>
      <c r="AF586" s="110"/>
      <c r="AG586" s="111"/>
      <c r="AH586" s="23" t="e">
        <f>IF(#REF!=1,IF(OR(COUNTA($D586:$G586)&lt;5,COUNTA($J586:$Q586)&lt;1),1,0),0)</f>
        <v>#REF!</v>
      </c>
      <c r="AI586" s="23" t="e">
        <f>IF(#REF!=801,IF(COUNTA(I586)=1,0,1),0)</f>
        <v>#REF!</v>
      </c>
      <c r="AJ586" s="112">
        <f t="shared" si="40"/>
        <v>0</v>
      </c>
      <c r="AK586" s="112">
        <f t="shared" si="41"/>
        <v>0</v>
      </c>
      <c r="AL586" s="112">
        <f>IF($M586="○",IF(COUNTA(#REF!)&lt;2,1,0),0)</f>
        <v>0</v>
      </c>
      <c r="AM586" s="112">
        <f t="shared" si="42"/>
        <v>0</v>
      </c>
      <c r="AN586" s="112">
        <f t="shared" si="43"/>
        <v>0</v>
      </c>
      <c r="AO586" s="112">
        <f t="shared" si="44"/>
        <v>0</v>
      </c>
      <c r="AP586" s="112">
        <f>IF($O586="○",IF(COUNTA(#REF!)&lt;5,1,0),0)</f>
        <v>1</v>
      </c>
    </row>
    <row r="587" spans="2:42" s="113" customFormat="1" ht="45" customHeight="1" x14ac:dyDescent="0.15">
      <c r="B587" s="93" t="s">
        <v>40</v>
      </c>
      <c r="C587" s="94" t="s">
        <v>2102</v>
      </c>
      <c r="D587" s="95" t="s">
        <v>172</v>
      </c>
      <c r="E587" s="96" t="s">
        <v>235</v>
      </c>
      <c r="F587" s="97" t="s">
        <v>2120</v>
      </c>
      <c r="G587" s="98" t="s">
        <v>346</v>
      </c>
      <c r="H587" s="99" t="s">
        <v>46</v>
      </c>
      <c r="I587" s="100"/>
      <c r="J587" s="101" t="s">
        <v>47</v>
      </c>
      <c r="K587" s="101" t="s">
        <v>47</v>
      </c>
      <c r="L587" s="101"/>
      <c r="M587" s="101"/>
      <c r="N587" s="101"/>
      <c r="O587" s="101" t="s">
        <v>47</v>
      </c>
      <c r="P587" s="101"/>
      <c r="Q587" s="101"/>
      <c r="R587" s="102"/>
      <c r="S587" s="103"/>
      <c r="T587" s="104">
        <v>0</v>
      </c>
      <c r="U587" s="105">
        <v>0</v>
      </c>
      <c r="V587" s="106">
        <v>0</v>
      </c>
      <c r="W587" s="105">
        <v>0</v>
      </c>
      <c r="X587" s="106">
        <v>0</v>
      </c>
      <c r="Y587" s="107">
        <v>0</v>
      </c>
      <c r="Z587" s="108"/>
      <c r="AA587" s="97"/>
      <c r="AB587" s="109"/>
      <c r="AC587" s="98"/>
      <c r="AD587" s="97"/>
      <c r="AE587" s="98"/>
      <c r="AF587" s="110"/>
      <c r="AG587" s="111"/>
      <c r="AH587" s="23" t="e">
        <f>IF(#REF!=1,IF(OR(COUNTA($D587:$G587)&lt;5,COUNTA($J587:$Q587)&lt;1),1,0),0)</f>
        <v>#REF!</v>
      </c>
      <c r="AI587" s="23" t="e">
        <f>IF(#REF!=801,IF(COUNTA(I587)=1,0,1),0)</f>
        <v>#REF!</v>
      </c>
      <c r="AJ587" s="112">
        <f t="shared" si="40"/>
        <v>0</v>
      </c>
      <c r="AK587" s="112">
        <f t="shared" si="41"/>
        <v>0</v>
      </c>
      <c r="AL587" s="112">
        <f>IF($M587="○",IF(COUNTA(#REF!)&lt;2,1,0),0)</f>
        <v>0</v>
      </c>
      <c r="AM587" s="112">
        <f t="shared" si="42"/>
        <v>0</v>
      </c>
      <c r="AN587" s="112">
        <f t="shared" si="43"/>
        <v>0</v>
      </c>
      <c r="AO587" s="112">
        <f t="shared" si="44"/>
        <v>0</v>
      </c>
      <c r="AP587" s="112">
        <f>IF($O587="○",IF(COUNTA(#REF!)&lt;5,1,0),0)</f>
        <v>1</v>
      </c>
    </row>
    <row r="588" spans="2:42" s="113" customFormat="1" ht="45" customHeight="1" x14ac:dyDescent="0.15">
      <c r="B588" s="93" t="s">
        <v>40</v>
      </c>
      <c r="C588" s="94" t="s">
        <v>2102</v>
      </c>
      <c r="D588" s="95" t="s">
        <v>172</v>
      </c>
      <c r="E588" s="96" t="s">
        <v>235</v>
      </c>
      <c r="F588" s="97" t="s">
        <v>1062</v>
      </c>
      <c r="G588" s="98" t="s">
        <v>1063</v>
      </c>
      <c r="H588" s="99" t="s">
        <v>46</v>
      </c>
      <c r="I588" s="100"/>
      <c r="J588" s="101" t="s">
        <v>47</v>
      </c>
      <c r="K588" s="101" t="s">
        <v>47</v>
      </c>
      <c r="L588" s="101"/>
      <c r="M588" s="101"/>
      <c r="N588" s="101"/>
      <c r="O588" s="101" t="s">
        <v>47</v>
      </c>
      <c r="P588" s="101"/>
      <c r="Q588" s="101"/>
      <c r="R588" s="102"/>
      <c r="S588" s="103"/>
      <c r="T588" s="104">
        <v>0</v>
      </c>
      <c r="U588" s="105">
        <v>0</v>
      </c>
      <c r="V588" s="106">
        <v>0</v>
      </c>
      <c r="W588" s="105">
        <v>0</v>
      </c>
      <c r="X588" s="106">
        <v>0</v>
      </c>
      <c r="Y588" s="107">
        <v>0</v>
      </c>
      <c r="Z588" s="108"/>
      <c r="AA588" s="97"/>
      <c r="AB588" s="109"/>
      <c r="AC588" s="98"/>
      <c r="AD588" s="97"/>
      <c r="AE588" s="98"/>
      <c r="AF588" s="110"/>
      <c r="AG588" s="111"/>
      <c r="AH588" s="23" t="e">
        <f>IF(#REF!=1,IF(OR(COUNTA($D588:$G588)&lt;5,COUNTA($J588:$Q588)&lt;1),1,0),0)</f>
        <v>#REF!</v>
      </c>
      <c r="AI588" s="23" t="e">
        <f>IF(#REF!=801,IF(COUNTA(I588)=1,0,1),0)</f>
        <v>#REF!</v>
      </c>
      <c r="AJ588" s="112">
        <f t="shared" ref="AJ588:AJ651" si="45">IF($M588="○",IF(COUNTA($Z588:$AB588)&lt;5,1,0),0)</f>
        <v>0</v>
      </c>
      <c r="AK588" s="112">
        <f t="shared" ref="AK588:AK651" si="46">IF($N588="○",IF(COUNTA($AC588:$AE588)&lt;5,1,0),0)</f>
        <v>0</v>
      </c>
      <c r="AL588" s="112">
        <f>IF($M588="○",IF(COUNTA(#REF!)&lt;2,1,0),0)</f>
        <v>0</v>
      </c>
      <c r="AM588" s="112">
        <f t="shared" ref="AM588:AM651" si="47">IF($R588="○",IF($S588=0,1,0),0)</f>
        <v>0</v>
      </c>
      <c r="AN588" s="112">
        <f t="shared" ref="AN588:AN651" si="48">IF(M588="",0,IF(AND(M588="○",COUNTA(V588:W588)=2),0,1))</f>
        <v>0</v>
      </c>
      <c r="AO588" s="112">
        <f t="shared" ref="AO588:AO651" si="49">IF(N588="",0,IF(AND(N588="○",COUNTA(X588:Y588)=2),0,1))</f>
        <v>0</v>
      </c>
      <c r="AP588" s="112">
        <f>IF($O588="○",IF(COUNTA(#REF!)&lt;5,1,0),0)</f>
        <v>1</v>
      </c>
    </row>
    <row r="589" spans="2:42" s="113" customFormat="1" ht="45" customHeight="1" x14ac:dyDescent="0.15">
      <c r="B589" s="93" t="s">
        <v>40</v>
      </c>
      <c r="C589" s="94" t="s">
        <v>2102</v>
      </c>
      <c r="D589" s="95" t="s">
        <v>172</v>
      </c>
      <c r="E589" s="96" t="s">
        <v>235</v>
      </c>
      <c r="F589" s="97" t="s">
        <v>2121</v>
      </c>
      <c r="G589" s="98" t="s">
        <v>2122</v>
      </c>
      <c r="H589" s="99" t="s">
        <v>512</v>
      </c>
      <c r="I589" s="100"/>
      <c r="J589" s="101" t="s">
        <v>47</v>
      </c>
      <c r="K589" s="101" t="s">
        <v>47</v>
      </c>
      <c r="L589" s="101"/>
      <c r="M589" s="101"/>
      <c r="N589" s="101"/>
      <c r="O589" s="101" t="s">
        <v>47</v>
      </c>
      <c r="P589" s="101"/>
      <c r="Q589" s="101"/>
      <c r="R589" s="102"/>
      <c r="S589" s="103"/>
      <c r="T589" s="104">
        <v>0</v>
      </c>
      <c r="U589" s="105">
        <v>0</v>
      </c>
      <c r="V589" s="106">
        <v>0</v>
      </c>
      <c r="W589" s="105">
        <v>0</v>
      </c>
      <c r="X589" s="106">
        <v>0</v>
      </c>
      <c r="Y589" s="107">
        <v>0</v>
      </c>
      <c r="Z589" s="108"/>
      <c r="AA589" s="97"/>
      <c r="AB589" s="109"/>
      <c r="AC589" s="98"/>
      <c r="AD589" s="97"/>
      <c r="AE589" s="98"/>
      <c r="AF589" s="110"/>
      <c r="AG589" s="111"/>
      <c r="AH589" s="23" t="e">
        <f>IF(#REF!=1,IF(OR(COUNTA($D589:$G589)&lt;5,COUNTA($J589:$Q589)&lt;1),1,0),0)</f>
        <v>#REF!</v>
      </c>
      <c r="AI589" s="23" t="e">
        <f>IF(#REF!=801,IF(COUNTA(I589)=1,0,1),0)</f>
        <v>#REF!</v>
      </c>
      <c r="AJ589" s="112">
        <f t="shared" si="45"/>
        <v>0</v>
      </c>
      <c r="AK589" s="112">
        <f t="shared" si="46"/>
        <v>0</v>
      </c>
      <c r="AL589" s="112">
        <f>IF($M589="○",IF(COUNTA(#REF!)&lt;2,1,0),0)</f>
        <v>0</v>
      </c>
      <c r="AM589" s="112">
        <f t="shared" si="47"/>
        <v>0</v>
      </c>
      <c r="AN589" s="112">
        <f t="shared" si="48"/>
        <v>0</v>
      </c>
      <c r="AO589" s="112">
        <f t="shared" si="49"/>
        <v>0</v>
      </c>
      <c r="AP589" s="112">
        <f>IF($O589="○",IF(COUNTA(#REF!)&lt;5,1,0),0)</f>
        <v>1</v>
      </c>
    </row>
    <row r="590" spans="2:42" s="113" customFormat="1" ht="45" customHeight="1" x14ac:dyDescent="0.15">
      <c r="B590" s="93" t="s">
        <v>40</v>
      </c>
      <c r="C590" s="94" t="s">
        <v>2123</v>
      </c>
      <c r="D590" s="95" t="s">
        <v>2124</v>
      </c>
      <c r="E590" s="96" t="s">
        <v>43</v>
      </c>
      <c r="F590" s="97" t="s">
        <v>2125</v>
      </c>
      <c r="G590" s="98" t="s">
        <v>2126</v>
      </c>
      <c r="H590" s="99" t="s">
        <v>114</v>
      </c>
      <c r="I590" s="100"/>
      <c r="J590" s="101" t="s">
        <v>47</v>
      </c>
      <c r="K590" s="101" t="s">
        <v>47</v>
      </c>
      <c r="L590" s="101"/>
      <c r="M590" s="101" t="s">
        <v>47</v>
      </c>
      <c r="N590" s="101"/>
      <c r="O590" s="101"/>
      <c r="P590" s="101"/>
      <c r="Q590" s="101"/>
      <c r="R590" s="102" t="s">
        <v>47</v>
      </c>
      <c r="S590" s="103" t="s">
        <v>2127</v>
      </c>
      <c r="T590" s="104">
        <v>0</v>
      </c>
      <c r="U590" s="105">
        <v>0</v>
      </c>
      <c r="V590" s="106">
        <v>0</v>
      </c>
      <c r="W590" s="105">
        <v>0</v>
      </c>
      <c r="X590" s="106" t="s">
        <v>1562</v>
      </c>
      <c r="Y590" s="107" t="s">
        <v>1562</v>
      </c>
      <c r="Z590" s="108" t="s">
        <v>48</v>
      </c>
      <c r="AA590" s="97" t="s">
        <v>48</v>
      </c>
      <c r="AB590" s="109"/>
      <c r="AC590" s="98"/>
      <c r="AD590" s="97"/>
      <c r="AE590" s="98"/>
      <c r="AF590" s="110"/>
      <c r="AG590" s="111"/>
      <c r="AH590" s="23" t="e">
        <f>IF(#REF!=1,IF(OR(COUNTA($D590:$G590)&lt;5,COUNTA($J590:$Q590)&lt;1),1,0),0)</f>
        <v>#REF!</v>
      </c>
      <c r="AI590" s="23" t="e">
        <f>IF(#REF!=801,IF(COUNTA(I590)=1,0,1),0)</f>
        <v>#REF!</v>
      </c>
      <c r="AJ590" s="112">
        <f t="shared" si="45"/>
        <v>1</v>
      </c>
      <c r="AK590" s="112">
        <f t="shared" si="46"/>
        <v>0</v>
      </c>
      <c r="AL590" s="112">
        <f>IF($M590="○",IF(COUNTA(#REF!)&lt;2,1,0),0)</f>
        <v>1</v>
      </c>
      <c r="AM590" s="112">
        <f t="shared" si="47"/>
        <v>0</v>
      </c>
      <c r="AN590" s="112">
        <f t="shared" si="48"/>
        <v>0</v>
      </c>
      <c r="AO590" s="112">
        <f t="shared" si="49"/>
        <v>0</v>
      </c>
      <c r="AP590" s="112">
        <f>IF($O590="○",IF(COUNTA(#REF!)&lt;5,1,0),0)</f>
        <v>0</v>
      </c>
    </row>
    <row r="591" spans="2:42" s="113" customFormat="1" ht="45" customHeight="1" x14ac:dyDescent="0.15">
      <c r="B591" s="93" t="s">
        <v>40</v>
      </c>
      <c r="C591" s="94" t="s">
        <v>2123</v>
      </c>
      <c r="D591" s="95" t="s">
        <v>2128</v>
      </c>
      <c r="E591" s="96" t="s">
        <v>2129</v>
      </c>
      <c r="F591" s="97" t="s">
        <v>1826</v>
      </c>
      <c r="G591" s="98" t="s">
        <v>2130</v>
      </c>
      <c r="H591" s="99" t="s">
        <v>1403</v>
      </c>
      <c r="I591" s="100"/>
      <c r="J591" s="101" t="s">
        <v>47</v>
      </c>
      <c r="K591" s="101" t="s">
        <v>47</v>
      </c>
      <c r="L591" s="101" t="s">
        <v>47</v>
      </c>
      <c r="M591" s="101" t="s">
        <v>47</v>
      </c>
      <c r="N591" s="101"/>
      <c r="O591" s="101" t="s">
        <v>47</v>
      </c>
      <c r="P591" s="101"/>
      <c r="Q591" s="101" t="s">
        <v>47</v>
      </c>
      <c r="R591" s="102"/>
      <c r="S591" s="103"/>
      <c r="T591" s="104">
        <v>0</v>
      </c>
      <c r="U591" s="105">
        <v>0</v>
      </c>
      <c r="V591" s="106">
        <v>0</v>
      </c>
      <c r="W591" s="105">
        <v>0</v>
      </c>
      <c r="X591" s="106" t="s">
        <v>1562</v>
      </c>
      <c r="Y591" s="107" t="s">
        <v>1562</v>
      </c>
      <c r="Z591" s="108" t="s">
        <v>48</v>
      </c>
      <c r="AA591" s="97" t="s">
        <v>48</v>
      </c>
      <c r="AB591" s="109"/>
      <c r="AC591" s="98"/>
      <c r="AD591" s="97"/>
      <c r="AE591" s="98"/>
      <c r="AF591" s="110"/>
      <c r="AG591" s="111"/>
      <c r="AH591" s="23" t="e">
        <f>IF(#REF!=1,IF(OR(COUNTA($D591:$G591)&lt;5,COUNTA($J591:$Q591)&lt;1),1,0),0)</f>
        <v>#REF!</v>
      </c>
      <c r="AI591" s="23" t="e">
        <f>IF(#REF!=801,IF(COUNTA(I591)=1,0,1),0)</f>
        <v>#REF!</v>
      </c>
      <c r="AJ591" s="112">
        <f t="shared" si="45"/>
        <v>1</v>
      </c>
      <c r="AK591" s="112">
        <f t="shared" si="46"/>
        <v>0</v>
      </c>
      <c r="AL591" s="112">
        <f>IF($M591="○",IF(COUNTA(#REF!)&lt;2,1,0),0)</f>
        <v>1</v>
      </c>
      <c r="AM591" s="112">
        <f t="shared" si="47"/>
        <v>0</v>
      </c>
      <c r="AN591" s="112">
        <f t="shared" si="48"/>
        <v>0</v>
      </c>
      <c r="AO591" s="112">
        <f t="shared" si="49"/>
        <v>0</v>
      </c>
      <c r="AP591" s="112">
        <f>IF($O591="○",IF(COUNTA(#REF!)&lt;5,1,0),0)</f>
        <v>1</v>
      </c>
    </row>
    <row r="592" spans="2:42" s="113" customFormat="1" ht="45" customHeight="1" x14ac:dyDescent="0.15">
      <c r="B592" s="93" t="s">
        <v>40</v>
      </c>
      <c r="C592" s="94" t="s">
        <v>2123</v>
      </c>
      <c r="D592" s="95" t="s">
        <v>2131</v>
      </c>
      <c r="E592" s="96" t="s">
        <v>43</v>
      </c>
      <c r="F592" s="97" t="s">
        <v>2132</v>
      </c>
      <c r="G592" s="98" t="s">
        <v>2133</v>
      </c>
      <c r="H592" s="99" t="s">
        <v>56</v>
      </c>
      <c r="I592" s="100"/>
      <c r="J592" s="101" t="s">
        <v>47</v>
      </c>
      <c r="K592" s="101" t="s">
        <v>47</v>
      </c>
      <c r="L592" s="101"/>
      <c r="M592" s="101" t="s">
        <v>47</v>
      </c>
      <c r="N592" s="101"/>
      <c r="O592" s="101"/>
      <c r="P592" s="101"/>
      <c r="Q592" s="101" t="s">
        <v>47</v>
      </c>
      <c r="R592" s="102" t="s">
        <v>47</v>
      </c>
      <c r="S592" s="103" t="s">
        <v>2134</v>
      </c>
      <c r="T592" s="104">
        <v>0</v>
      </c>
      <c r="U592" s="105">
        <v>4</v>
      </c>
      <c r="V592" s="106">
        <v>0</v>
      </c>
      <c r="W592" s="105">
        <v>0</v>
      </c>
      <c r="X592" s="106" t="s">
        <v>1562</v>
      </c>
      <c r="Y592" s="107" t="s">
        <v>1562</v>
      </c>
      <c r="Z592" s="108" t="s">
        <v>48</v>
      </c>
      <c r="AA592" s="97" t="s">
        <v>48</v>
      </c>
      <c r="AB592" s="109"/>
      <c r="AC592" s="98"/>
      <c r="AD592" s="97"/>
      <c r="AE592" s="98"/>
      <c r="AF592" s="110"/>
      <c r="AG592" s="111"/>
      <c r="AH592" s="23" t="e">
        <f>IF(#REF!=1,IF(OR(COUNTA($D592:$G592)&lt;5,COUNTA($J592:$Q592)&lt;1),1,0),0)</f>
        <v>#REF!</v>
      </c>
      <c r="AI592" s="23" t="e">
        <f>IF(#REF!=801,IF(COUNTA(I592)=1,0,1),0)</f>
        <v>#REF!</v>
      </c>
      <c r="AJ592" s="112">
        <f t="shared" si="45"/>
        <v>1</v>
      </c>
      <c r="AK592" s="112">
        <f t="shared" si="46"/>
        <v>0</v>
      </c>
      <c r="AL592" s="112">
        <f>IF($M592="○",IF(COUNTA(#REF!)&lt;2,1,0),0)</f>
        <v>1</v>
      </c>
      <c r="AM592" s="112">
        <f t="shared" si="47"/>
        <v>0</v>
      </c>
      <c r="AN592" s="112">
        <f t="shared" si="48"/>
        <v>0</v>
      </c>
      <c r="AO592" s="112">
        <f t="shared" si="49"/>
        <v>0</v>
      </c>
      <c r="AP592" s="112">
        <f>IF($O592="○",IF(COUNTA(#REF!)&lt;5,1,0),0)</f>
        <v>0</v>
      </c>
    </row>
    <row r="593" spans="2:42" s="113" customFormat="1" ht="45" customHeight="1" x14ac:dyDescent="0.15">
      <c r="B593" s="93" t="s">
        <v>40</v>
      </c>
      <c r="C593" s="94" t="s">
        <v>2123</v>
      </c>
      <c r="D593" s="95" t="s">
        <v>2135</v>
      </c>
      <c r="E593" s="96" t="s">
        <v>2136</v>
      </c>
      <c r="F593" s="97" t="s">
        <v>2137</v>
      </c>
      <c r="G593" s="98" t="s">
        <v>2138</v>
      </c>
      <c r="H593" s="99" t="s">
        <v>218</v>
      </c>
      <c r="I593" s="100"/>
      <c r="J593" s="101" t="s">
        <v>47</v>
      </c>
      <c r="K593" s="101" t="s">
        <v>47</v>
      </c>
      <c r="L593" s="101"/>
      <c r="M593" s="101" t="s">
        <v>47</v>
      </c>
      <c r="N593" s="101"/>
      <c r="O593" s="101" t="s">
        <v>47</v>
      </c>
      <c r="P593" s="101"/>
      <c r="Q593" s="101"/>
      <c r="R593" s="102" t="s">
        <v>47</v>
      </c>
      <c r="S593" s="103" t="s">
        <v>2139</v>
      </c>
      <c r="T593" s="104">
        <v>0</v>
      </c>
      <c r="U593" s="105">
        <v>0</v>
      </c>
      <c r="V593" s="106">
        <v>0</v>
      </c>
      <c r="W593" s="105">
        <v>0</v>
      </c>
      <c r="X593" s="106" t="s">
        <v>1562</v>
      </c>
      <c r="Y593" s="107" t="s">
        <v>1562</v>
      </c>
      <c r="Z593" s="108" t="s">
        <v>48</v>
      </c>
      <c r="AA593" s="97" t="s">
        <v>48</v>
      </c>
      <c r="AB593" s="109"/>
      <c r="AC593" s="98"/>
      <c r="AD593" s="97"/>
      <c r="AE593" s="98"/>
      <c r="AF593" s="110"/>
      <c r="AG593" s="111"/>
      <c r="AH593" s="23" t="e">
        <f>IF(#REF!=1,IF(OR(COUNTA($D593:$G593)&lt;5,COUNTA($J593:$Q593)&lt;1),1,0),0)</f>
        <v>#REF!</v>
      </c>
      <c r="AI593" s="23" t="e">
        <f>IF(#REF!=801,IF(COUNTA(I593)=1,0,1),0)</f>
        <v>#REF!</v>
      </c>
      <c r="AJ593" s="112">
        <f t="shared" si="45"/>
        <v>1</v>
      </c>
      <c r="AK593" s="112">
        <f t="shared" si="46"/>
        <v>0</v>
      </c>
      <c r="AL593" s="112">
        <f>IF($M593="○",IF(COUNTA(#REF!)&lt;2,1,0),0)</f>
        <v>1</v>
      </c>
      <c r="AM593" s="112">
        <f t="shared" si="47"/>
        <v>0</v>
      </c>
      <c r="AN593" s="112">
        <f t="shared" si="48"/>
        <v>0</v>
      </c>
      <c r="AO593" s="112">
        <f t="shared" si="49"/>
        <v>0</v>
      </c>
      <c r="AP593" s="112">
        <f>IF($O593="○",IF(COUNTA(#REF!)&lt;5,1,0),0)</f>
        <v>1</v>
      </c>
    </row>
    <row r="594" spans="2:42" s="113" customFormat="1" ht="45" customHeight="1" x14ac:dyDescent="0.15">
      <c r="B594" s="93" t="s">
        <v>40</v>
      </c>
      <c r="C594" s="94" t="s">
        <v>2123</v>
      </c>
      <c r="D594" s="95" t="s">
        <v>2140</v>
      </c>
      <c r="E594" s="96" t="s">
        <v>2141</v>
      </c>
      <c r="F594" s="97" t="s">
        <v>2142</v>
      </c>
      <c r="G594" s="98" t="s">
        <v>2143</v>
      </c>
      <c r="H594" s="99" t="s">
        <v>1120</v>
      </c>
      <c r="I594" s="100"/>
      <c r="J594" s="101" t="s">
        <v>47</v>
      </c>
      <c r="K594" s="101" t="s">
        <v>47</v>
      </c>
      <c r="L594" s="101"/>
      <c r="M594" s="101"/>
      <c r="N594" s="101"/>
      <c r="O594" s="101" t="s">
        <v>47</v>
      </c>
      <c r="P594" s="101"/>
      <c r="Q594" s="101"/>
      <c r="R594" s="102"/>
      <c r="S594" s="103"/>
      <c r="T594" s="104">
        <v>0</v>
      </c>
      <c r="U594" s="105">
        <v>0</v>
      </c>
      <c r="V594" s="106">
        <v>0</v>
      </c>
      <c r="W594" s="105">
        <v>0</v>
      </c>
      <c r="X594" s="106" t="s">
        <v>1562</v>
      </c>
      <c r="Y594" s="107" t="s">
        <v>1562</v>
      </c>
      <c r="Z594" s="108" t="s">
        <v>48</v>
      </c>
      <c r="AA594" s="97" t="s">
        <v>48</v>
      </c>
      <c r="AB594" s="109"/>
      <c r="AC594" s="98"/>
      <c r="AD594" s="97"/>
      <c r="AE594" s="98"/>
      <c r="AF594" s="110"/>
      <c r="AG594" s="111"/>
      <c r="AH594" s="23" t="e">
        <f>IF(#REF!=1,IF(OR(COUNTA($D594:$G594)&lt;5,COUNTA($J594:$Q594)&lt;1),1,0),0)</f>
        <v>#REF!</v>
      </c>
      <c r="AI594" s="23" t="e">
        <f>IF(#REF!=801,IF(COUNTA(I594)=1,0,1),0)</f>
        <v>#REF!</v>
      </c>
      <c r="AJ594" s="112">
        <f t="shared" si="45"/>
        <v>0</v>
      </c>
      <c r="AK594" s="112">
        <f t="shared" si="46"/>
        <v>0</v>
      </c>
      <c r="AL594" s="112">
        <f>IF($M594="○",IF(COUNTA(#REF!)&lt;2,1,0),0)</f>
        <v>0</v>
      </c>
      <c r="AM594" s="112">
        <f t="shared" si="47"/>
        <v>0</v>
      </c>
      <c r="AN594" s="112">
        <f t="shared" si="48"/>
        <v>0</v>
      </c>
      <c r="AO594" s="112">
        <f t="shared" si="49"/>
        <v>0</v>
      </c>
      <c r="AP594" s="112">
        <f>IF($O594="○",IF(COUNTA(#REF!)&lt;5,1,0),0)</f>
        <v>1</v>
      </c>
    </row>
    <row r="595" spans="2:42" s="113" customFormat="1" ht="45" customHeight="1" x14ac:dyDescent="0.15">
      <c r="B595" s="93" t="s">
        <v>40</v>
      </c>
      <c r="C595" s="94" t="s">
        <v>2123</v>
      </c>
      <c r="D595" s="95" t="s">
        <v>2144</v>
      </c>
      <c r="E595" s="96" t="s">
        <v>2145</v>
      </c>
      <c r="F595" s="97" t="s">
        <v>2146</v>
      </c>
      <c r="G595" s="98" t="s">
        <v>2147</v>
      </c>
      <c r="H595" s="99" t="s">
        <v>512</v>
      </c>
      <c r="I595" s="100"/>
      <c r="J595" s="101" t="s">
        <v>47</v>
      </c>
      <c r="K595" s="101" t="s">
        <v>47</v>
      </c>
      <c r="L595" s="101"/>
      <c r="M595" s="101" t="s">
        <v>47</v>
      </c>
      <c r="N595" s="101"/>
      <c r="O595" s="101" t="s">
        <v>47</v>
      </c>
      <c r="P595" s="101"/>
      <c r="Q595" s="101"/>
      <c r="R595" s="102"/>
      <c r="S595" s="103"/>
      <c r="T595" s="104">
        <v>6</v>
      </c>
      <c r="U595" s="105">
        <v>6</v>
      </c>
      <c r="V595" s="106">
        <v>0</v>
      </c>
      <c r="W595" s="105">
        <v>0</v>
      </c>
      <c r="X595" s="106" t="s">
        <v>1562</v>
      </c>
      <c r="Y595" s="107" t="s">
        <v>1562</v>
      </c>
      <c r="Z595" s="108" t="s">
        <v>48</v>
      </c>
      <c r="AA595" s="97" t="s">
        <v>48</v>
      </c>
      <c r="AB595" s="109"/>
      <c r="AC595" s="98"/>
      <c r="AD595" s="97"/>
      <c r="AE595" s="98"/>
      <c r="AF595" s="110"/>
      <c r="AG595" s="111"/>
      <c r="AH595" s="23" t="e">
        <f>IF(#REF!=1,IF(OR(COUNTA($D595:$G595)&lt;5,COUNTA($J595:$Q595)&lt;1),1,0),0)</f>
        <v>#REF!</v>
      </c>
      <c r="AI595" s="23" t="e">
        <f>IF(#REF!=801,IF(COUNTA(I595)=1,0,1),0)</f>
        <v>#REF!</v>
      </c>
      <c r="AJ595" s="112">
        <f t="shared" si="45"/>
        <v>1</v>
      </c>
      <c r="AK595" s="112">
        <f t="shared" si="46"/>
        <v>0</v>
      </c>
      <c r="AL595" s="112">
        <f>IF($M595="○",IF(COUNTA(#REF!)&lt;2,1,0),0)</f>
        <v>1</v>
      </c>
      <c r="AM595" s="112">
        <f t="shared" si="47"/>
        <v>0</v>
      </c>
      <c r="AN595" s="112">
        <f t="shared" si="48"/>
        <v>0</v>
      </c>
      <c r="AO595" s="112">
        <f t="shared" si="49"/>
        <v>0</v>
      </c>
      <c r="AP595" s="112">
        <f>IF($O595="○",IF(COUNTA(#REF!)&lt;5,1,0),0)</f>
        <v>1</v>
      </c>
    </row>
    <row r="596" spans="2:42" s="113" customFormat="1" ht="45" customHeight="1" x14ac:dyDescent="0.15">
      <c r="B596" s="93" t="s">
        <v>40</v>
      </c>
      <c r="C596" s="94" t="s">
        <v>2123</v>
      </c>
      <c r="D596" s="95" t="s">
        <v>2148</v>
      </c>
      <c r="E596" s="96" t="s">
        <v>43</v>
      </c>
      <c r="F596" s="97" t="s">
        <v>2149</v>
      </c>
      <c r="G596" s="98" t="s">
        <v>1663</v>
      </c>
      <c r="H596" s="99" t="s">
        <v>46</v>
      </c>
      <c r="I596" s="100"/>
      <c r="J596" s="101" t="s">
        <v>47</v>
      </c>
      <c r="K596" s="101" t="s">
        <v>47</v>
      </c>
      <c r="L596" s="101"/>
      <c r="M596" s="101" t="s">
        <v>47</v>
      </c>
      <c r="N596" s="101"/>
      <c r="O596" s="101" t="s">
        <v>47</v>
      </c>
      <c r="P596" s="101"/>
      <c r="Q596" s="101"/>
      <c r="R596" s="102"/>
      <c r="S596" s="103"/>
      <c r="T596" s="104">
        <v>0</v>
      </c>
      <c r="U596" s="105">
        <v>3</v>
      </c>
      <c r="V596" s="106">
        <v>0</v>
      </c>
      <c r="W596" s="105">
        <v>0</v>
      </c>
      <c r="X596" s="106" t="s">
        <v>1562</v>
      </c>
      <c r="Y596" s="107" t="s">
        <v>1562</v>
      </c>
      <c r="Z596" s="108" t="s">
        <v>48</v>
      </c>
      <c r="AA596" s="97" t="s">
        <v>48</v>
      </c>
      <c r="AB596" s="109"/>
      <c r="AC596" s="98"/>
      <c r="AD596" s="97"/>
      <c r="AE596" s="98"/>
      <c r="AF596" s="110"/>
      <c r="AG596" s="111"/>
      <c r="AH596" s="23" t="e">
        <f>IF(#REF!=1,IF(OR(COUNTA($D596:$G596)&lt;5,COUNTA($J596:$Q596)&lt;1),1,0),0)</f>
        <v>#REF!</v>
      </c>
      <c r="AI596" s="23" t="e">
        <f>IF(#REF!=801,IF(COUNTA(I596)=1,0,1),0)</f>
        <v>#REF!</v>
      </c>
      <c r="AJ596" s="112">
        <f t="shared" si="45"/>
        <v>1</v>
      </c>
      <c r="AK596" s="112">
        <f t="shared" si="46"/>
        <v>0</v>
      </c>
      <c r="AL596" s="112">
        <f>IF($M596="○",IF(COUNTA(#REF!)&lt;2,1,0),0)</f>
        <v>1</v>
      </c>
      <c r="AM596" s="112">
        <f t="shared" si="47"/>
        <v>0</v>
      </c>
      <c r="AN596" s="112">
        <f t="shared" si="48"/>
        <v>0</v>
      </c>
      <c r="AO596" s="112">
        <f t="shared" si="49"/>
        <v>0</v>
      </c>
      <c r="AP596" s="112">
        <f>IF($O596="○",IF(COUNTA(#REF!)&lt;5,1,0),0)</f>
        <v>1</v>
      </c>
    </row>
    <row r="597" spans="2:42" s="113" customFormat="1" ht="45" customHeight="1" x14ac:dyDescent="0.15">
      <c r="B597" s="93" t="s">
        <v>40</v>
      </c>
      <c r="C597" s="94" t="s">
        <v>2123</v>
      </c>
      <c r="D597" s="95" t="s">
        <v>2150</v>
      </c>
      <c r="E597" s="96" t="s">
        <v>43</v>
      </c>
      <c r="F597" s="97" t="s">
        <v>2151</v>
      </c>
      <c r="G597" s="98" t="s">
        <v>2152</v>
      </c>
      <c r="H597" s="99" t="s">
        <v>114</v>
      </c>
      <c r="I597" s="100"/>
      <c r="J597" s="101" t="s">
        <v>47</v>
      </c>
      <c r="K597" s="101" t="s">
        <v>47</v>
      </c>
      <c r="L597" s="101"/>
      <c r="M597" s="101" t="s">
        <v>47</v>
      </c>
      <c r="N597" s="101"/>
      <c r="O597" s="101" t="s">
        <v>47</v>
      </c>
      <c r="P597" s="101"/>
      <c r="Q597" s="101"/>
      <c r="R597" s="102"/>
      <c r="S597" s="103"/>
      <c r="T597" s="104">
        <v>0</v>
      </c>
      <c r="U597" s="105">
        <v>0</v>
      </c>
      <c r="V597" s="106">
        <v>0</v>
      </c>
      <c r="W597" s="105">
        <v>0</v>
      </c>
      <c r="X597" s="106" t="s">
        <v>1562</v>
      </c>
      <c r="Y597" s="107" t="s">
        <v>1562</v>
      </c>
      <c r="Z597" s="108" t="s">
        <v>48</v>
      </c>
      <c r="AA597" s="97" t="s">
        <v>48</v>
      </c>
      <c r="AB597" s="109"/>
      <c r="AC597" s="98"/>
      <c r="AD597" s="97"/>
      <c r="AE597" s="98"/>
      <c r="AF597" s="110"/>
      <c r="AG597" s="111"/>
      <c r="AH597" s="23" t="e">
        <f>IF(#REF!=1,IF(OR(COUNTA($D597:$G597)&lt;5,COUNTA($J597:$Q597)&lt;1),1,0),0)</f>
        <v>#REF!</v>
      </c>
      <c r="AI597" s="23" t="e">
        <f>IF(#REF!=801,IF(COUNTA(I597)=1,0,1),0)</f>
        <v>#REF!</v>
      </c>
      <c r="AJ597" s="112">
        <f t="shared" si="45"/>
        <v>1</v>
      </c>
      <c r="AK597" s="112">
        <f t="shared" si="46"/>
        <v>0</v>
      </c>
      <c r="AL597" s="112">
        <f>IF($M597="○",IF(COUNTA(#REF!)&lt;2,1,0),0)</f>
        <v>1</v>
      </c>
      <c r="AM597" s="112">
        <f t="shared" si="47"/>
        <v>0</v>
      </c>
      <c r="AN597" s="112">
        <f t="shared" si="48"/>
        <v>0</v>
      </c>
      <c r="AO597" s="112">
        <f t="shared" si="49"/>
        <v>0</v>
      </c>
      <c r="AP597" s="112">
        <f>IF($O597="○",IF(COUNTA(#REF!)&lt;5,1,0),0)</f>
        <v>1</v>
      </c>
    </row>
    <row r="598" spans="2:42" s="113" customFormat="1" ht="45" customHeight="1" x14ac:dyDescent="0.15">
      <c r="B598" s="93" t="s">
        <v>40</v>
      </c>
      <c r="C598" s="94" t="s">
        <v>2123</v>
      </c>
      <c r="D598" s="95" t="s">
        <v>2153</v>
      </c>
      <c r="E598" s="96" t="s">
        <v>43</v>
      </c>
      <c r="F598" s="97" t="s">
        <v>942</v>
      </c>
      <c r="G598" s="98" t="s">
        <v>943</v>
      </c>
      <c r="H598" s="99" t="s">
        <v>114</v>
      </c>
      <c r="I598" s="100"/>
      <c r="J598" s="101" t="s">
        <v>47</v>
      </c>
      <c r="K598" s="101" t="s">
        <v>47</v>
      </c>
      <c r="L598" s="101"/>
      <c r="M598" s="101" t="s">
        <v>47</v>
      </c>
      <c r="N598" s="101"/>
      <c r="O598" s="101" t="s">
        <v>47</v>
      </c>
      <c r="P598" s="101"/>
      <c r="Q598" s="101"/>
      <c r="R598" s="102"/>
      <c r="S598" s="103"/>
      <c r="T598" s="104">
        <v>0</v>
      </c>
      <c r="U598" s="105">
        <v>0</v>
      </c>
      <c r="V598" s="106">
        <v>0</v>
      </c>
      <c r="W598" s="105">
        <v>0</v>
      </c>
      <c r="X598" s="106" t="s">
        <v>1562</v>
      </c>
      <c r="Y598" s="107" t="s">
        <v>1562</v>
      </c>
      <c r="Z598" s="108" t="s">
        <v>48</v>
      </c>
      <c r="AA598" s="97" t="s">
        <v>48</v>
      </c>
      <c r="AB598" s="109"/>
      <c r="AC598" s="98"/>
      <c r="AD598" s="97"/>
      <c r="AE598" s="98"/>
      <c r="AF598" s="110"/>
      <c r="AG598" s="111"/>
      <c r="AH598" s="23" t="e">
        <f>IF(#REF!=1,IF(OR(COUNTA($D598:$G598)&lt;5,COUNTA($J598:$Q598)&lt;1),1,0),0)</f>
        <v>#REF!</v>
      </c>
      <c r="AI598" s="23" t="e">
        <f>IF(#REF!=801,IF(COUNTA(I598)=1,0,1),0)</f>
        <v>#REF!</v>
      </c>
      <c r="AJ598" s="112">
        <f t="shared" si="45"/>
        <v>1</v>
      </c>
      <c r="AK598" s="112">
        <f t="shared" si="46"/>
        <v>0</v>
      </c>
      <c r="AL598" s="112">
        <f>IF($M598="○",IF(COUNTA(#REF!)&lt;2,1,0),0)</f>
        <v>1</v>
      </c>
      <c r="AM598" s="112">
        <f t="shared" si="47"/>
        <v>0</v>
      </c>
      <c r="AN598" s="112">
        <f t="shared" si="48"/>
        <v>0</v>
      </c>
      <c r="AO598" s="112">
        <f t="shared" si="49"/>
        <v>0</v>
      </c>
      <c r="AP598" s="112">
        <f>IF($O598="○",IF(COUNTA(#REF!)&lt;5,1,0),0)</f>
        <v>1</v>
      </c>
    </row>
    <row r="599" spans="2:42" s="113" customFormat="1" ht="45" customHeight="1" x14ac:dyDescent="0.15">
      <c r="B599" s="93" t="s">
        <v>40</v>
      </c>
      <c r="C599" s="94" t="s">
        <v>2123</v>
      </c>
      <c r="D599" s="95" t="s">
        <v>2154</v>
      </c>
      <c r="E599" s="96" t="s">
        <v>43</v>
      </c>
      <c r="F599" s="97" t="s">
        <v>2155</v>
      </c>
      <c r="G599" s="98" t="s">
        <v>2156</v>
      </c>
      <c r="H599" s="99" t="s">
        <v>114</v>
      </c>
      <c r="I599" s="100"/>
      <c r="J599" s="101" t="s">
        <v>47</v>
      </c>
      <c r="K599" s="101" t="s">
        <v>47</v>
      </c>
      <c r="L599" s="101"/>
      <c r="M599" s="101" t="s">
        <v>47</v>
      </c>
      <c r="N599" s="101"/>
      <c r="O599" s="101" t="s">
        <v>47</v>
      </c>
      <c r="P599" s="101"/>
      <c r="Q599" s="101"/>
      <c r="R599" s="102"/>
      <c r="S599" s="103"/>
      <c r="T599" s="104">
        <v>0</v>
      </c>
      <c r="U599" s="105">
        <v>0</v>
      </c>
      <c r="V599" s="106">
        <v>0</v>
      </c>
      <c r="W599" s="105">
        <v>0</v>
      </c>
      <c r="X599" s="106" t="s">
        <v>1562</v>
      </c>
      <c r="Y599" s="107" t="s">
        <v>1562</v>
      </c>
      <c r="Z599" s="108" t="s">
        <v>48</v>
      </c>
      <c r="AA599" s="97" t="s">
        <v>48</v>
      </c>
      <c r="AB599" s="109"/>
      <c r="AC599" s="98"/>
      <c r="AD599" s="97"/>
      <c r="AE599" s="98"/>
      <c r="AF599" s="110"/>
      <c r="AG599" s="111"/>
      <c r="AH599" s="23" t="e">
        <f>IF(#REF!=1,IF(OR(COUNTA($D599:$G599)&lt;5,COUNTA($J599:$Q599)&lt;1),1,0),0)</f>
        <v>#REF!</v>
      </c>
      <c r="AI599" s="23" t="e">
        <f>IF(#REF!=801,IF(COUNTA(I599)=1,0,1),0)</f>
        <v>#REF!</v>
      </c>
      <c r="AJ599" s="112">
        <f t="shared" si="45"/>
        <v>1</v>
      </c>
      <c r="AK599" s="112">
        <f t="shared" si="46"/>
        <v>0</v>
      </c>
      <c r="AL599" s="112">
        <f>IF($M599="○",IF(COUNTA(#REF!)&lt;2,1,0),0)</f>
        <v>1</v>
      </c>
      <c r="AM599" s="112">
        <f t="shared" si="47"/>
        <v>0</v>
      </c>
      <c r="AN599" s="112">
        <f t="shared" si="48"/>
        <v>0</v>
      </c>
      <c r="AO599" s="112">
        <f t="shared" si="49"/>
        <v>0</v>
      </c>
      <c r="AP599" s="112">
        <f>IF($O599="○",IF(COUNTA(#REF!)&lt;5,1,0),0)</f>
        <v>1</v>
      </c>
    </row>
    <row r="600" spans="2:42" s="113" customFormat="1" ht="45" customHeight="1" x14ac:dyDescent="0.15">
      <c r="B600" s="93" t="s">
        <v>40</v>
      </c>
      <c r="C600" s="94" t="s">
        <v>2123</v>
      </c>
      <c r="D600" s="95" t="s">
        <v>2157</v>
      </c>
      <c r="E600" s="96" t="s">
        <v>2158</v>
      </c>
      <c r="F600" s="97" t="s">
        <v>2159</v>
      </c>
      <c r="G600" s="98" t="s">
        <v>1141</v>
      </c>
      <c r="H600" s="99" t="s">
        <v>52</v>
      </c>
      <c r="I600" s="100"/>
      <c r="J600" s="101" t="s">
        <v>47</v>
      </c>
      <c r="K600" s="101" t="s">
        <v>47</v>
      </c>
      <c r="L600" s="101"/>
      <c r="M600" s="101" t="s">
        <v>47</v>
      </c>
      <c r="N600" s="101"/>
      <c r="O600" s="101" t="s">
        <v>47</v>
      </c>
      <c r="P600" s="101"/>
      <c r="Q600" s="101"/>
      <c r="R600" s="102"/>
      <c r="S600" s="103"/>
      <c r="T600" s="104">
        <v>0</v>
      </c>
      <c r="U600" s="105">
        <v>0</v>
      </c>
      <c r="V600" s="106">
        <v>0</v>
      </c>
      <c r="W600" s="105">
        <v>0</v>
      </c>
      <c r="X600" s="106" t="s">
        <v>1562</v>
      </c>
      <c r="Y600" s="107" t="s">
        <v>1562</v>
      </c>
      <c r="Z600" s="108" t="s">
        <v>48</v>
      </c>
      <c r="AA600" s="97" t="s">
        <v>48</v>
      </c>
      <c r="AB600" s="109"/>
      <c r="AC600" s="98"/>
      <c r="AD600" s="97"/>
      <c r="AE600" s="98"/>
      <c r="AF600" s="110"/>
      <c r="AG600" s="111"/>
      <c r="AH600" s="23" t="e">
        <f>IF(#REF!=1,IF(OR(COUNTA($D600:$G600)&lt;5,COUNTA($J600:$Q600)&lt;1),1,0),0)</f>
        <v>#REF!</v>
      </c>
      <c r="AI600" s="23" t="e">
        <f>IF(#REF!=801,IF(COUNTA(I600)=1,0,1),0)</f>
        <v>#REF!</v>
      </c>
      <c r="AJ600" s="112">
        <f t="shared" si="45"/>
        <v>1</v>
      </c>
      <c r="AK600" s="112">
        <f t="shared" si="46"/>
        <v>0</v>
      </c>
      <c r="AL600" s="112">
        <f>IF($M600="○",IF(COUNTA(#REF!)&lt;2,1,0),0)</f>
        <v>1</v>
      </c>
      <c r="AM600" s="112">
        <f t="shared" si="47"/>
        <v>0</v>
      </c>
      <c r="AN600" s="112">
        <f t="shared" si="48"/>
        <v>0</v>
      </c>
      <c r="AO600" s="112">
        <f t="shared" si="49"/>
        <v>0</v>
      </c>
      <c r="AP600" s="112">
        <f>IF($O600="○",IF(COUNTA(#REF!)&lt;5,1,0),0)</f>
        <v>1</v>
      </c>
    </row>
    <row r="601" spans="2:42" s="113" customFormat="1" ht="45" customHeight="1" x14ac:dyDescent="0.15">
      <c r="B601" s="93" t="s">
        <v>40</v>
      </c>
      <c r="C601" s="94" t="s">
        <v>2160</v>
      </c>
      <c r="D601" s="95" t="s">
        <v>2161</v>
      </c>
      <c r="E601" s="96" t="s">
        <v>2162</v>
      </c>
      <c r="F601" s="97" t="s">
        <v>2163</v>
      </c>
      <c r="G601" s="98" t="s">
        <v>2164</v>
      </c>
      <c r="H601" s="99" t="s">
        <v>114</v>
      </c>
      <c r="I601" s="100"/>
      <c r="J601" s="101" t="s">
        <v>47</v>
      </c>
      <c r="K601" s="101" t="s">
        <v>47</v>
      </c>
      <c r="L601" s="101"/>
      <c r="M601" s="101"/>
      <c r="N601" s="101"/>
      <c r="O601" s="101" t="s">
        <v>47</v>
      </c>
      <c r="P601" s="101"/>
      <c r="Q601" s="101"/>
      <c r="R601" s="102"/>
      <c r="S601" s="103"/>
      <c r="T601" s="104">
        <v>0</v>
      </c>
      <c r="U601" s="105">
        <v>0</v>
      </c>
      <c r="V601" s="106">
        <v>0</v>
      </c>
      <c r="W601" s="105">
        <v>0</v>
      </c>
      <c r="X601" s="106">
        <v>0</v>
      </c>
      <c r="Y601" s="107">
        <v>0</v>
      </c>
      <c r="Z601" s="108"/>
      <c r="AA601" s="97"/>
      <c r="AB601" s="109"/>
      <c r="AC601" s="98"/>
      <c r="AD601" s="97"/>
      <c r="AE601" s="98"/>
      <c r="AF601" s="110"/>
      <c r="AG601" s="111"/>
      <c r="AH601" s="23" t="e">
        <f>IF(#REF!=1,IF(OR(COUNTA($D601:$G601)&lt;5,COUNTA($J601:$Q601)&lt;1),1,0),0)</f>
        <v>#REF!</v>
      </c>
      <c r="AI601" s="23" t="e">
        <f>IF(#REF!=801,IF(COUNTA(I601)=1,0,1),0)</f>
        <v>#REF!</v>
      </c>
      <c r="AJ601" s="112">
        <f t="shared" si="45"/>
        <v>0</v>
      </c>
      <c r="AK601" s="112">
        <f t="shared" si="46"/>
        <v>0</v>
      </c>
      <c r="AL601" s="112">
        <f>IF($M601="○",IF(COUNTA(#REF!)&lt;2,1,0),0)</f>
        <v>0</v>
      </c>
      <c r="AM601" s="112">
        <f t="shared" si="47"/>
        <v>0</v>
      </c>
      <c r="AN601" s="112">
        <f t="shared" si="48"/>
        <v>0</v>
      </c>
      <c r="AO601" s="112">
        <f t="shared" si="49"/>
        <v>0</v>
      </c>
      <c r="AP601" s="112">
        <f>IF($O601="○",IF(COUNTA(#REF!)&lt;5,1,0),0)</f>
        <v>1</v>
      </c>
    </row>
    <row r="602" spans="2:42" s="113" customFormat="1" ht="45" customHeight="1" x14ac:dyDescent="0.15">
      <c r="B602" s="93" t="s">
        <v>40</v>
      </c>
      <c r="C602" s="94" t="s">
        <v>2160</v>
      </c>
      <c r="D602" s="95" t="s">
        <v>2165</v>
      </c>
      <c r="E602" s="96" t="s">
        <v>2166</v>
      </c>
      <c r="F602" s="97" t="s">
        <v>216</v>
      </c>
      <c r="G602" s="98" t="s">
        <v>2167</v>
      </c>
      <c r="H602" s="99" t="s">
        <v>218</v>
      </c>
      <c r="I602" s="100"/>
      <c r="J602" s="101" t="s">
        <v>47</v>
      </c>
      <c r="K602" s="101"/>
      <c r="L602" s="101"/>
      <c r="M602" s="101" t="s">
        <v>47</v>
      </c>
      <c r="N602" s="101"/>
      <c r="O602" s="101"/>
      <c r="P602" s="101"/>
      <c r="Q602" s="101" t="s">
        <v>47</v>
      </c>
      <c r="R602" s="102"/>
      <c r="S602" s="103"/>
      <c r="T602" s="104">
        <v>0</v>
      </c>
      <c r="U602" s="105">
        <v>0</v>
      </c>
      <c r="V602" s="106">
        <v>0</v>
      </c>
      <c r="W602" s="105">
        <v>0</v>
      </c>
      <c r="X602" s="106">
        <v>0</v>
      </c>
      <c r="Y602" s="107">
        <v>0</v>
      </c>
      <c r="Z602" s="108" t="s">
        <v>48</v>
      </c>
      <c r="AA602" s="97" t="s">
        <v>48</v>
      </c>
      <c r="AB602" s="109"/>
      <c r="AC602" s="98"/>
      <c r="AD602" s="97"/>
      <c r="AE602" s="98"/>
      <c r="AF602" s="110"/>
      <c r="AG602" s="111"/>
      <c r="AH602" s="23" t="e">
        <f>IF(#REF!=1,IF(OR(COUNTA($D602:$G602)&lt;5,COUNTA($J602:$Q602)&lt;1),1,0),0)</f>
        <v>#REF!</v>
      </c>
      <c r="AI602" s="23" t="e">
        <f>IF(#REF!=801,IF(COUNTA(I602)=1,0,1),0)</f>
        <v>#REF!</v>
      </c>
      <c r="AJ602" s="112">
        <f t="shared" si="45"/>
        <v>1</v>
      </c>
      <c r="AK602" s="112">
        <f t="shared" si="46"/>
        <v>0</v>
      </c>
      <c r="AL602" s="112">
        <f>IF($M602="○",IF(COUNTA(#REF!)&lt;2,1,0),0)</f>
        <v>1</v>
      </c>
      <c r="AM602" s="112">
        <f t="shared" si="47"/>
        <v>0</v>
      </c>
      <c r="AN602" s="112">
        <f t="shared" si="48"/>
        <v>0</v>
      </c>
      <c r="AO602" s="112">
        <f t="shared" si="49"/>
        <v>0</v>
      </c>
      <c r="AP602" s="112">
        <f>IF($O602="○",IF(COUNTA(#REF!)&lt;5,1,0),0)</f>
        <v>0</v>
      </c>
    </row>
    <row r="603" spans="2:42" s="113" customFormat="1" ht="45" customHeight="1" x14ac:dyDescent="0.15">
      <c r="B603" s="93" t="s">
        <v>40</v>
      </c>
      <c r="C603" s="94" t="s">
        <v>2160</v>
      </c>
      <c r="D603" s="95" t="s">
        <v>2168</v>
      </c>
      <c r="E603" s="96" t="s">
        <v>2169</v>
      </c>
      <c r="F603" s="97" t="s">
        <v>697</v>
      </c>
      <c r="G603" s="98" t="s">
        <v>698</v>
      </c>
      <c r="H603" s="99" t="s">
        <v>61</v>
      </c>
      <c r="I603" s="100"/>
      <c r="J603" s="101" t="s">
        <v>47</v>
      </c>
      <c r="K603" s="101" t="s">
        <v>47</v>
      </c>
      <c r="L603" s="101"/>
      <c r="M603" s="101"/>
      <c r="N603" s="101"/>
      <c r="O603" s="101" t="s">
        <v>47</v>
      </c>
      <c r="P603" s="101"/>
      <c r="Q603" s="101"/>
      <c r="R603" s="102"/>
      <c r="S603" s="103"/>
      <c r="T603" s="104">
        <v>0</v>
      </c>
      <c r="U603" s="105">
        <v>0</v>
      </c>
      <c r="V603" s="106">
        <v>0</v>
      </c>
      <c r="W603" s="105">
        <v>0</v>
      </c>
      <c r="X603" s="106">
        <v>0</v>
      </c>
      <c r="Y603" s="107">
        <v>0</v>
      </c>
      <c r="Z603" s="108"/>
      <c r="AA603" s="97"/>
      <c r="AB603" s="109"/>
      <c r="AC603" s="98"/>
      <c r="AD603" s="97"/>
      <c r="AE603" s="98"/>
      <c r="AF603" s="110"/>
      <c r="AG603" s="111"/>
      <c r="AH603" s="23" t="e">
        <f>IF(#REF!=1,IF(OR(COUNTA($D603:$G603)&lt;5,COUNTA($J603:$Q603)&lt;1),1,0),0)</f>
        <v>#REF!</v>
      </c>
      <c r="AI603" s="23" t="e">
        <f>IF(#REF!=801,IF(COUNTA(I603)=1,0,1),0)</f>
        <v>#REF!</v>
      </c>
      <c r="AJ603" s="112">
        <f t="shared" si="45"/>
        <v>0</v>
      </c>
      <c r="AK603" s="112">
        <f t="shared" si="46"/>
        <v>0</v>
      </c>
      <c r="AL603" s="112">
        <f>IF($M603="○",IF(COUNTA(#REF!)&lt;2,1,0),0)</f>
        <v>0</v>
      </c>
      <c r="AM603" s="112">
        <f t="shared" si="47"/>
        <v>0</v>
      </c>
      <c r="AN603" s="112">
        <f t="shared" si="48"/>
        <v>0</v>
      </c>
      <c r="AO603" s="112">
        <f t="shared" si="49"/>
        <v>0</v>
      </c>
      <c r="AP603" s="112">
        <f>IF($O603="○",IF(COUNTA(#REF!)&lt;5,1,0),0)</f>
        <v>1</v>
      </c>
    </row>
    <row r="604" spans="2:42" s="113" customFormat="1" ht="45" customHeight="1" x14ac:dyDescent="0.15">
      <c r="B604" s="93" t="s">
        <v>40</v>
      </c>
      <c r="C604" s="94" t="s">
        <v>2160</v>
      </c>
      <c r="D604" s="95" t="s">
        <v>2170</v>
      </c>
      <c r="E604" s="96" t="s">
        <v>2171</v>
      </c>
      <c r="F604" s="97" t="s">
        <v>2172</v>
      </c>
      <c r="G604" s="98" t="s">
        <v>1278</v>
      </c>
      <c r="H604" s="99" t="s">
        <v>46</v>
      </c>
      <c r="I604" s="100"/>
      <c r="J604" s="101" t="s">
        <v>47</v>
      </c>
      <c r="K604" s="101"/>
      <c r="L604" s="101"/>
      <c r="M604" s="101" t="s">
        <v>47</v>
      </c>
      <c r="N604" s="101"/>
      <c r="O604" s="101"/>
      <c r="P604" s="101"/>
      <c r="Q604" s="101"/>
      <c r="R604" s="102"/>
      <c r="S604" s="103"/>
      <c r="T604" s="104">
        <v>13</v>
      </c>
      <c r="U604" s="105">
        <v>2</v>
      </c>
      <c r="V604" s="106">
        <v>5</v>
      </c>
      <c r="W604" s="105">
        <v>0</v>
      </c>
      <c r="X604" s="106">
        <v>0</v>
      </c>
      <c r="Y604" s="107">
        <v>0</v>
      </c>
      <c r="Z604" s="108" t="s">
        <v>48</v>
      </c>
      <c r="AA604" s="97" t="s">
        <v>48</v>
      </c>
      <c r="AB604" s="109"/>
      <c r="AC604" s="98"/>
      <c r="AD604" s="97"/>
      <c r="AE604" s="98"/>
      <c r="AF604" s="110"/>
      <c r="AG604" s="111"/>
      <c r="AH604" s="23" t="e">
        <f>IF(#REF!=1,IF(OR(COUNTA($D604:$G604)&lt;5,COUNTA($J604:$Q604)&lt;1),1,0),0)</f>
        <v>#REF!</v>
      </c>
      <c r="AI604" s="23" t="e">
        <f>IF(#REF!=801,IF(COUNTA(I604)=1,0,1),0)</f>
        <v>#REF!</v>
      </c>
      <c r="AJ604" s="112">
        <f t="shared" si="45"/>
        <v>1</v>
      </c>
      <c r="AK604" s="112">
        <f t="shared" si="46"/>
        <v>0</v>
      </c>
      <c r="AL604" s="112">
        <f>IF($M604="○",IF(COUNTA(#REF!)&lt;2,1,0),0)</f>
        <v>1</v>
      </c>
      <c r="AM604" s="112">
        <f t="shared" si="47"/>
        <v>0</v>
      </c>
      <c r="AN604" s="112">
        <f t="shared" si="48"/>
        <v>0</v>
      </c>
      <c r="AO604" s="112">
        <f t="shared" si="49"/>
        <v>0</v>
      </c>
      <c r="AP604" s="112">
        <f>IF($O604="○",IF(COUNTA(#REF!)&lt;5,1,0),0)</f>
        <v>0</v>
      </c>
    </row>
    <row r="605" spans="2:42" s="113" customFormat="1" ht="45" customHeight="1" x14ac:dyDescent="0.15">
      <c r="B605" s="93" t="s">
        <v>40</v>
      </c>
      <c r="C605" s="94" t="s">
        <v>2160</v>
      </c>
      <c r="D605" s="95" t="s">
        <v>2173</v>
      </c>
      <c r="E605" s="96" t="s">
        <v>2174</v>
      </c>
      <c r="F605" s="97" t="s">
        <v>2175</v>
      </c>
      <c r="G605" s="98" t="s">
        <v>2176</v>
      </c>
      <c r="H605" s="99" t="s">
        <v>114</v>
      </c>
      <c r="I605" s="100"/>
      <c r="J605" s="101" t="s">
        <v>47</v>
      </c>
      <c r="K605" s="101" t="s">
        <v>47</v>
      </c>
      <c r="L605" s="101"/>
      <c r="M605" s="101"/>
      <c r="N605" s="101" t="s">
        <v>47</v>
      </c>
      <c r="O605" s="101"/>
      <c r="P605" s="101"/>
      <c r="Q605" s="101"/>
      <c r="R605" s="102"/>
      <c r="S605" s="103"/>
      <c r="T605" s="104">
        <v>0</v>
      </c>
      <c r="U605" s="105">
        <v>0</v>
      </c>
      <c r="V605" s="106">
        <v>0</v>
      </c>
      <c r="W605" s="105">
        <v>0</v>
      </c>
      <c r="X605" s="106">
        <v>0</v>
      </c>
      <c r="Y605" s="107">
        <v>0</v>
      </c>
      <c r="Z605" s="108"/>
      <c r="AA605" s="97"/>
      <c r="AB605" s="109"/>
      <c r="AC605" s="98" t="s">
        <v>48</v>
      </c>
      <c r="AD605" s="97" t="s">
        <v>48</v>
      </c>
      <c r="AE605" s="98"/>
      <c r="AF605" s="110" t="s">
        <v>872</v>
      </c>
      <c r="AG605" s="111" t="s">
        <v>873</v>
      </c>
      <c r="AH605" s="23" t="e">
        <f>IF(#REF!=1,IF(OR(COUNTA($D605:$G605)&lt;5,COUNTA($J605:$Q605)&lt;1),1,0),0)</f>
        <v>#REF!</v>
      </c>
      <c r="AI605" s="23" t="e">
        <f>IF(#REF!=801,IF(COUNTA(I605)=1,0,1),0)</f>
        <v>#REF!</v>
      </c>
      <c r="AJ605" s="112">
        <f t="shared" si="45"/>
        <v>0</v>
      </c>
      <c r="AK605" s="112">
        <f t="shared" si="46"/>
        <v>1</v>
      </c>
      <c r="AL605" s="112">
        <f>IF($M605="○",IF(COUNTA(#REF!)&lt;2,1,0),0)</f>
        <v>0</v>
      </c>
      <c r="AM605" s="112">
        <f t="shared" si="47"/>
        <v>0</v>
      </c>
      <c r="AN605" s="112">
        <f t="shared" si="48"/>
        <v>0</v>
      </c>
      <c r="AO605" s="112">
        <f t="shared" si="49"/>
        <v>0</v>
      </c>
      <c r="AP605" s="112">
        <f>IF($O605="○",IF(COUNTA(#REF!)&lt;5,1,0),0)</f>
        <v>0</v>
      </c>
    </row>
    <row r="606" spans="2:42" s="113" customFormat="1" ht="45" customHeight="1" x14ac:dyDescent="0.15">
      <c r="B606" s="93" t="s">
        <v>40</v>
      </c>
      <c r="C606" s="94" t="s">
        <v>2160</v>
      </c>
      <c r="D606" s="95" t="s">
        <v>2177</v>
      </c>
      <c r="E606" s="96" t="s">
        <v>2178</v>
      </c>
      <c r="F606" s="97" t="s">
        <v>2179</v>
      </c>
      <c r="G606" s="98" t="s">
        <v>2180</v>
      </c>
      <c r="H606" s="99" t="s">
        <v>61</v>
      </c>
      <c r="I606" s="100"/>
      <c r="J606" s="101" t="s">
        <v>47</v>
      </c>
      <c r="K606" s="101" t="s">
        <v>47</v>
      </c>
      <c r="L606" s="101"/>
      <c r="M606" s="101"/>
      <c r="N606" s="101"/>
      <c r="O606" s="101" t="s">
        <v>47</v>
      </c>
      <c r="P606" s="101"/>
      <c r="Q606" s="101"/>
      <c r="R606" s="102"/>
      <c r="S606" s="103"/>
      <c r="T606" s="104">
        <v>0</v>
      </c>
      <c r="U606" s="105">
        <v>0</v>
      </c>
      <c r="V606" s="106">
        <v>0</v>
      </c>
      <c r="W606" s="105">
        <v>0</v>
      </c>
      <c r="X606" s="106">
        <v>0</v>
      </c>
      <c r="Y606" s="107">
        <v>0</v>
      </c>
      <c r="Z606" s="108"/>
      <c r="AA606" s="97"/>
      <c r="AB606" s="109"/>
      <c r="AC606" s="98"/>
      <c r="AD606" s="97"/>
      <c r="AE606" s="98"/>
      <c r="AF606" s="110"/>
      <c r="AG606" s="111"/>
      <c r="AH606" s="23" t="e">
        <f>IF(#REF!=1,IF(OR(COUNTA($D606:$G606)&lt;5,COUNTA($J606:$Q606)&lt;1),1,0),0)</f>
        <v>#REF!</v>
      </c>
      <c r="AI606" s="23" t="e">
        <f>IF(#REF!=801,IF(COUNTA(I606)=1,0,1),0)</f>
        <v>#REF!</v>
      </c>
      <c r="AJ606" s="112">
        <f t="shared" si="45"/>
        <v>0</v>
      </c>
      <c r="AK606" s="112">
        <f t="shared" si="46"/>
        <v>0</v>
      </c>
      <c r="AL606" s="112">
        <f>IF($M606="○",IF(COUNTA(#REF!)&lt;2,1,0),0)</f>
        <v>0</v>
      </c>
      <c r="AM606" s="112">
        <f t="shared" si="47"/>
        <v>0</v>
      </c>
      <c r="AN606" s="112">
        <f t="shared" si="48"/>
        <v>0</v>
      </c>
      <c r="AO606" s="112">
        <f t="shared" si="49"/>
        <v>0</v>
      </c>
      <c r="AP606" s="112">
        <f>IF($O606="○",IF(COUNTA(#REF!)&lt;5,1,0),0)</f>
        <v>1</v>
      </c>
    </row>
    <row r="607" spans="2:42" s="113" customFormat="1" ht="45" customHeight="1" x14ac:dyDescent="0.15">
      <c r="B607" s="93" t="s">
        <v>40</v>
      </c>
      <c r="C607" s="94" t="s">
        <v>2160</v>
      </c>
      <c r="D607" s="95" t="s">
        <v>2181</v>
      </c>
      <c r="E607" s="96" t="s">
        <v>2182</v>
      </c>
      <c r="F607" s="97" t="s">
        <v>2183</v>
      </c>
      <c r="G607" s="98" t="s">
        <v>2184</v>
      </c>
      <c r="H607" s="99" t="s">
        <v>105</v>
      </c>
      <c r="I607" s="100"/>
      <c r="J607" s="101" t="s">
        <v>47</v>
      </c>
      <c r="K607" s="101" t="s">
        <v>47</v>
      </c>
      <c r="L607" s="101"/>
      <c r="M607" s="101"/>
      <c r="N607" s="101"/>
      <c r="O607" s="101" t="s">
        <v>47</v>
      </c>
      <c r="P607" s="101"/>
      <c r="Q607" s="101"/>
      <c r="R607" s="102"/>
      <c r="S607" s="103"/>
      <c r="T607" s="104">
        <v>0</v>
      </c>
      <c r="U607" s="105">
        <v>0</v>
      </c>
      <c r="V607" s="106">
        <v>0</v>
      </c>
      <c r="W607" s="105">
        <v>0</v>
      </c>
      <c r="X607" s="106">
        <v>0</v>
      </c>
      <c r="Y607" s="107">
        <v>0</v>
      </c>
      <c r="Z607" s="108"/>
      <c r="AA607" s="97"/>
      <c r="AB607" s="109"/>
      <c r="AC607" s="98"/>
      <c r="AD607" s="97"/>
      <c r="AE607" s="98"/>
      <c r="AF607" s="110"/>
      <c r="AG607" s="111"/>
      <c r="AH607" s="23" t="e">
        <f>IF(#REF!=1,IF(OR(COUNTA($D607:$G607)&lt;5,COUNTA($J607:$Q607)&lt;1),1,0),0)</f>
        <v>#REF!</v>
      </c>
      <c r="AI607" s="23" t="e">
        <f>IF(#REF!=801,IF(COUNTA(I607)=1,0,1),0)</f>
        <v>#REF!</v>
      </c>
      <c r="AJ607" s="112">
        <f t="shared" si="45"/>
        <v>0</v>
      </c>
      <c r="AK607" s="112">
        <f t="shared" si="46"/>
        <v>0</v>
      </c>
      <c r="AL607" s="112">
        <f>IF($M607="○",IF(COUNTA(#REF!)&lt;2,1,0),0)</f>
        <v>0</v>
      </c>
      <c r="AM607" s="112">
        <f t="shared" si="47"/>
        <v>0</v>
      </c>
      <c r="AN607" s="112">
        <f t="shared" si="48"/>
        <v>0</v>
      </c>
      <c r="AO607" s="112">
        <f t="shared" si="49"/>
        <v>0</v>
      </c>
      <c r="AP607" s="112">
        <f>IF($O607="○",IF(COUNTA(#REF!)&lt;5,1,0),0)</f>
        <v>1</v>
      </c>
    </row>
    <row r="608" spans="2:42" s="113" customFormat="1" ht="45" customHeight="1" x14ac:dyDescent="0.15">
      <c r="B608" s="93" t="s">
        <v>40</v>
      </c>
      <c r="C608" s="94" t="s">
        <v>2160</v>
      </c>
      <c r="D608" s="95" t="s">
        <v>2185</v>
      </c>
      <c r="E608" s="96" t="s">
        <v>2186</v>
      </c>
      <c r="F608" s="97" t="s">
        <v>2187</v>
      </c>
      <c r="G608" s="98" t="s">
        <v>2188</v>
      </c>
      <c r="H608" s="99" t="s">
        <v>625</v>
      </c>
      <c r="I608" s="100"/>
      <c r="J608" s="101" t="s">
        <v>47</v>
      </c>
      <c r="K608" s="101" t="s">
        <v>47</v>
      </c>
      <c r="L608" s="101" t="s">
        <v>47</v>
      </c>
      <c r="M608" s="101"/>
      <c r="N608" s="101"/>
      <c r="O608" s="101" t="s">
        <v>47</v>
      </c>
      <c r="P608" s="101"/>
      <c r="Q608" s="101" t="s">
        <v>47</v>
      </c>
      <c r="R608" s="102"/>
      <c r="S608" s="103"/>
      <c r="T608" s="104">
        <v>0</v>
      </c>
      <c r="U608" s="105">
        <v>0</v>
      </c>
      <c r="V608" s="106">
        <v>0</v>
      </c>
      <c r="W608" s="105">
        <v>0</v>
      </c>
      <c r="X608" s="106">
        <v>0</v>
      </c>
      <c r="Y608" s="107">
        <v>0</v>
      </c>
      <c r="Z608" s="108"/>
      <c r="AA608" s="97"/>
      <c r="AB608" s="109"/>
      <c r="AC608" s="98"/>
      <c r="AD608" s="97"/>
      <c r="AE608" s="98"/>
      <c r="AF608" s="110"/>
      <c r="AG608" s="111"/>
      <c r="AH608" s="23" t="e">
        <f>IF(#REF!=1,IF(OR(COUNTA($D608:$G608)&lt;5,COUNTA($J608:$Q608)&lt;1),1,0),0)</f>
        <v>#REF!</v>
      </c>
      <c r="AI608" s="23" t="e">
        <f>IF(#REF!=801,IF(COUNTA(I608)=1,0,1),0)</f>
        <v>#REF!</v>
      </c>
      <c r="AJ608" s="112">
        <f t="shared" si="45"/>
        <v>0</v>
      </c>
      <c r="AK608" s="112">
        <f t="shared" si="46"/>
        <v>0</v>
      </c>
      <c r="AL608" s="112">
        <f>IF($M608="○",IF(COUNTA(#REF!)&lt;2,1,0),0)</f>
        <v>0</v>
      </c>
      <c r="AM608" s="112">
        <f t="shared" si="47"/>
        <v>0</v>
      </c>
      <c r="AN608" s="112">
        <f t="shared" si="48"/>
        <v>0</v>
      </c>
      <c r="AO608" s="112">
        <f t="shared" si="49"/>
        <v>0</v>
      </c>
      <c r="AP608" s="112">
        <f>IF($O608="○",IF(COUNTA(#REF!)&lt;5,1,0),0)</f>
        <v>1</v>
      </c>
    </row>
    <row r="609" spans="2:42" s="113" customFormat="1" ht="45" customHeight="1" x14ac:dyDescent="0.15">
      <c r="B609" s="93" t="s">
        <v>40</v>
      </c>
      <c r="C609" s="94" t="s">
        <v>2160</v>
      </c>
      <c r="D609" s="95" t="s">
        <v>2189</v>
      </c>
      <c r="E609" s="96" t="s">
        <v>2190</v>
      </c>
      <c r="F609" s="97" t="s">
        <v>2191</v>
      </c>
      <c r="G609" s="98" t="s">
        <v>2192</v>
      </c>
      <c r="H609" s="99" t="s">
        <v>79</v>
      </c>
      <c r="I609" s="100"/>
      <c r="J609" s="101" t="s">
        <v>47</v>
      </c>
      <c r="K609" s="101"/>
      <c r="L609" s="101"/>
      <c r="M609" s="101" t="s">
        <v>47</v>
      </c>
      <c r="N609" s="101"/>
      <c r="O609" s="101"/>
      <c r="P609" s="101"/>
      <c r="Q609" s="101"/>
      <c r="R609" s="102"/>
      <c r="S609" s="103"/>
      <c r="T609" s="104">
        <v>0</v>
      </c>
      <c r="U609" s="105">
        <v>0</v>
      </c>
      <c r="V609" s="106">
        <v>0</v>
      </c>
      <c r="W609" s="105">
        <v>0</v>
      </c>
      <c r="X609" s="106">
        <v>0</v>
      </c>
      <c r="Y609" s="107">
        <v>0</v>
      </c>
      <c r="Z609" s="108" t="s">
        <v>48</v>
      </c>
      <c r="AA609" s="97" t="s">
        <v>48</v>
      </c>
      <c r="AB609" s="109"/>
      <c r="AC609" s="98"/>
      <c r="AD609" s="97"/>
      <c r="AE609" s="98"/>
      <c r="AF609" s="110"/>
      <c r="AG609" s="111"/>
      <c r="AH609" s="23" t="e">
        <f>IF(#REF!=1,IF(OR(COUNTA($D609:$G609)&lt;5,COUNTA($J609:$Q609)&lt;1),1,0),0)</f>
        <v>#REF!</v>
      </c>
      <c r="AI609" s="23" t="e">
        <f>IF(#REF!=801,IF(COUNTA(I609)=1,0,1),0)</f>
        <v>#REF!</v>
      </c>
      <c r="AJ609" s="112">
        <f t="shared" si="45"/>
        <v>1</v>
      </c>
      <c r="AK609" s="112">
        <f t="shared" si="46"/>
        <v>0</v>
      </c>
      <c r="AL609" s="112">
        <f>IF($M609="○",IF(COUNTA(#REF!)&lt;2,1,0),0)</f>
        <v>1</v>
      </c>
      <c r="AM609" s="112">
        <f t="shared" si="47"/>
        <v>0</v>
      </c>
      <c r="AN609" s="112">
        <f t="shared" si="48"/>
        <v>0</v>
      </c>
      <c r="AO609" s="112">
        <f t="shared" si="49"/>
        <v>0</v>
      </c>
      <c r="AP609" s="112">
        <f>IF($O609="○",IF(COUNTA(#REF!)&lt;5,1,0),0)</f>
        <v>0</v>
      </c>
    </row>
    <row r="610" spans="2:42" s="113" customFormat="1" ht="45" customHeight="1" x14ac:dyDescent="0.15">
      <c r="B610" s="93" t="s">
        <v>40</v>
      </c>
      <c r="C610" s="94" t="s">
        <v>2160</v>
      </c>
      <c r="D610" s="95" t="s">
        <v>2193</v>
      </c>
      <c r="E610" s="96" t="s">
        <v>2194</v>
      </c>
      <c r="F610" s="97" t="s">
        <v>2195</v>
      </c>
      <c r="G610" s="98" t="s">
        <v>2196</v>
      </c>
      <c r="H610" s="99" t="s">
        <v>1120</v>
      </c>
      <c r="I610" s="100"/>
      <c r="J610" s="101" t="s">
        <v>47</v>
      </c>
      <c r="K610" s="101" t="s">
        <v>47</v>
      </c>
      <c r="L610" s="101"/>
      <c r="M610" s="101"/>
      <c r="N610" s="101"/>
      <c r="O610" s="101" t="s">
        <v>47</v>
      </c>
      <c r="P610" s="101"/>
      <c r="Q610" s="101"/>
      <c r="R610" s="102"/>
      <c r="S610" s="103"/>
      <c r="T610" s="104">
        <v>0</v>
      </c>
      <c r="U610" s="105">
        <v>0</v>
      </c>
      <c r="V610" s="106">
        <v>0</v>
      </c>
      <c r="W610" s="105">
        <v>0</v>
      </c>
      <c r="X610" s="106">
        <v>0</v>
      </c>
      <c r="Y610" s="107">
        <v>0</v>
      </c>
      <c r="Z610" s="108"/>
      <c r="AA610" s="97"/>
      <c r="AB610" s="109"/>
      <c r="AC610" s="98"/>
      <c r="AD610" s="97"/>
      <c r="AE610" s="98"/>
      <c r="AF610" s="110"/>
      <c r="AG610" s="111"/>
      <c r="AH610" s="23" t="e">
        <f>IF(#REF!=1,IF(OR(COUNTA($D610:$G610)&lt;5,COUNTA($J610:$Q610)&lt;1),1,0),0)</f>
        <v>#REF!</v>
      </c>
      <c r="AI610" s="23" t="e">
        <f>IF(#REF!=801,IF(COUNTA(I610)=1,0,1),0)</f>
        <v>#REF!</v>
      </c>
      <c r="AJ610" s="112">
        <f t="shared" si="45"/>
        <v>0</v>
      </c>
      <c r="AK610" s="112">
        <f t="shared" si="46"/>
        <v>0</v>
      </c>
      <c r="AL610" s="112">
        <f>IF($M610="○",IF(COUNTA(#REF!)&lt;2,1,0),0)</f>
        <v>0</v>
      </c>
      <c r="AM610" s="112">
        <f t="shared" si="47"/>
        <v>0</v>
      </c>
      <c r="AN610" s="112">
        <f t="shared" si="48"/>
        <v>0</v>
      </c>
      <c r="AO610" s="112">
        <f t="shared" si="49"/>
        <v>0</v>
      </c>
      <c r="AP610" s="112">
        <f>IF($O610="○",IF(COUNTA(#REF!)&lt;5,1,0),0)</f>
        <v>1</v>
      </c>
    </row>
    <row r="611" spans="2:42" s="113" customFormat="1" ht="45" customHeight="1" x14ac:dyDescent="0.15">
      <c r="B611" s="93" t="s">
        <v>40</v>
      </c>
      <c r="C611" s="94" t="s">
        <v>2160</v>
      </c>
      <c r="D611" s="95" t="s">
        <v>2197</v>
      </c>
      <c r="E611" s="96" t="s">
        <v>2198</v>
      </c>
      <c r="F611" s="97" t="s">
        <v>2199</v>
      </c>
      <c r="G611" s="98" t="s">
        <v>2200</v>
      </c>
      <c r="H611" s="99" t="s">
        <v>114</v>
      </c>
      <c r="I611" s="100"/>
      <c r="J611" s="101" t="s">
        <v>47</v>
      </c>
      <c r="K611" s="101"/>
      <c r="L611" s="101"/>
      <c r="M611" s="101"/>
      <c r="N611" s="101"/>
      <c r="O611" s="101" t="s">
        <v>47</v>
      </c>
      <c r="P611" s="101"/>
      <c r="Q611" s="101" t="s">
        <v>47</v>
      </c>
      <c r="R611" s="102"/>
      <c r="S611" s="103"/>
      <c r="T611" s="104">
        <v>0</v>
      </c>
      <c r="U611" s="105">
        <v>0</v>
      </c>
      <c r="V611" s="106">
        <v>0</v>
      </c>
      <c r="W611" s="105">
        <v>0</v>
      </c>
      <c r="X611" s="106">
        <v>0</v>
      </c>
      <c r="Y611" s="107">
        <v>0</v>
      </c>
      <c r="Z611" s="108"/>
      <c r="AA611" s="97"/>
      <c r="AB611" s="109"/>
      <c r="AC611" s="98"/>
      <c r="AD611" s="97"/>
      <c r="AE611" s="98"/>
      <c r="AF611" s="110"/>
      <c r="AG611" s="111"/>
      <c r="AH611" s="23" t="e">
        <f>IF(#REF!=1,IF(OR(COUNTA($D611:$G611)&lt;5,COUNTA($J611:$Q611)&lt;1),1,0),0)</f>
        <v>#REF!</v>
      </c>
      <c r="AI611" s="23" t="e">
        <f>IF(#REF!=801,IF(COUNTA(I611)=1,0,1),0)</f>
        <v>#REF!</v>
      </c>
      <c r="AJ611" s="112">
        <f t="shared" si="45"/>
        <v>0</v>
      </c>
      <c r="AK611" s="112">
        <f t="shared" si="46"/>
        <v>0</v>
      </c>
      <c r="AL611" s="112">
        <f>IF($M611="○",IF(COUNTA(#REF!)&lt;2,1,0),0)</f>
        <v>0</v>
      </c>
      <c r="AM611" s="112">
        <f t="shared" si="47"/>
        <v>0</v>
      </c>
      <c r="AN611" s="112">
        <f t="shared" si="48"/>
        <v>0</v>
      </c>
      <c r="AO611" s="112">
        <f t="shared" si="49"/>
        <v>0</v>
      </c>
      <c r="AP611" s="112">
        <f>IF($O611="○",IF(COUNTA(#REF!)&lt;5,1,0),0)</f>
        <v>1</v>
      </c>
    </row>
    <row r="612" spans="2:42" s="113" customFormat="1" ht="45" customHeight="1" x14ac:dyDescent="0.15">
      <c r="B612" s="93" t="s">
        <v>40</v>
      </c>
      <c r="C612" s="94" t="s">
        <v>2160</v>
      </c>
      <c r="D612" s="95" t="s">
        <v>2201</v>
      </c>
      <c r="E612" s="96" t="s">
        <v>2202</v>
      </c>
      <c r="F612" s="97" t="s">
        <v>2203</v>
      </c>
      <c r="G612" s="98" t="s">
        <v>2204</v>
      </c>
      <c r="H612" s="99" t="s">
        <v>56</v>
      </c>
      <c r="I612" s="100"/>
      <c r="J612" s="101" t="s">
        <v>47</v>
      </c>
      <c r="K612" s="101" t="s">
        <v>47</v>
      </c>
      <c r="L612" s="101"/>
      <c r="M612" s="101"/>
      <c r="N612" s="101"/>
      <c r="O612" s="101"/>
      <c r="P612" s="101"/>
      <c r="Q612" s="101" t="s">
        <v>47</v>
      </c>
      <c r="R612" s="102"/>
      <c r="S612" s="103"/>
      <c r="T612" s="104">
        <v>0</v>
      </c>
      <c r="U612" s="105">
        <v>0</v>
      </c>
      <c r="V612" s="106">
        <v>0</v>
      </c>
      <c r="W612" s="105">
        <v>0</v>
      </c>
      <c r="X612" s="106">
        <v>0</v>
      </c>
      <c r="Y612" s="107">
        <v>0</v>
      </c>
      <c r="Z612" s="108"/>
      <c r="AA612" s="97"/>
      <c r="AB612" s="109"/>
      <c r="AC612" s="98"/>
      <c r="AD612" s="97"/>
      <c r="AE612" s="98"/>
      <c r="AF612" s="110"/>
      <c r="AG612" s="111"/>
      <c r="AH612" s="23" t="e">
        <f>IF(#REF!=1,IF(OR(COUNTA($D612:$G612)&lt;5,COUNTA($J612:$Q612)&lt;1),1,0),0)</f>
        <v>#REF!</v>
      </c>
      <c r="AI612" s="23" t="e">
        <f>IF(#REF!=801,IF(COUNTA(I612)=1,0,1),0)</f>
        <v>#REF!</v>
      </c>
      <c r="AJ612" s="112">
        <f t="shared" si="45"/>
        <v>0</v>
      </c>
      <c r="AK612" s="112">
        <f t="shared" si="46"/>
        <v>0</v>
      </c>
      <c r="AL612" s="112">
        <f>IF($M612="○",IF(COUNTA(#REF!)&lt;2,1,0),0)</f>
        <v>0</v>
      </c>
      <c r="AM612" s="112">
        <f t="shared" si="47"/>
        <v>0</v>
      </c>
      <c r="AN612" s="112">
        <f t="shared" si="48"/>
        <v>0</v>
      </c>
      <c r="AO612" s="112">
        <f t="shared" si="49"/>
        <v>0</v>
      </c>
      <c r="AP612" s="112">
        <f>IF($O612="○",IF(COUNTA(#REF!)&lt;5,1,0),0)</f>
        <v>0</v>
      </c>
    </row>
    <row r="613" spans="2:42" s="113" customFormat="1" ht="45" customHeight="1" x14ac:dyDescent="0.15">
      <c r="B613" s="93" t="s">
        <v>40</v>
      </c>
      <c r="C613" s="94" t="s">
        <v>2160</v>
      </c>
      <c r="D613" s="95" t="s">
        <v>2205</v>
      </c>
      <c r="E613" s="96" t="s">
        <v>2206</v>
      </c>
      <c r="F613" s="97" t="s">
        <v>2207</v>
      </c>
      <c r="G613" s="98" t="s">
        <v>2208</v>
      </c>
      <c r="H613" s="99" t="s">
        <v>1059</v>
      </c>
      <c r="I613" s="100"/>
      <c r="J613" s="101" t="s">
        <v>47</v>
      </c>
      <c r="K613" s="101" t="s">
        <v>47</v>
      </c>
      <c r="L613" s="101"/>
      <c r="M613" s="101"/>
      <c r="N613" s="101"/>
      <c r="O613" s="101" t="s">
        <v>47</v>
      </c>
      <c r="P613" s="101"/>
      <c r="Q613" s="101"/>
      <c r="R613" s="102"/>
      <c r="S613" s="103"/>
      <c r="T613" s="104">
        <v>0</v>
      </c>
      <c r="U613" s="105">
        <v>1</v>
      </c>
      <c r="V613" s="106">
        <v>0</v>
      </c>
      <c r="W613" s="105">
        <v>0</v>
      </c>
      <c r="X613" s="106">
        <v>0</v>
      </c>
      <c r="Y613" s="107">
        <v>0</v>
      </c>
      <c r="Z613" s="108"/>
      <c r="AA613" s="97"/>
      <c r="AB613" s="109"/>
      <c r="AC613" s="98"/>
      <c r="AD613" s="97"/>
      <c r="AE613" s="98"/>
      <c r="AF613" s="110"/>
      <c r="AG613" s="111"/>
      <c r="AH613" s="23" t="e">
        <f>IF(#REF!=1,IF(OR(COUNTA($D613:$G613)&lt;5,COUNTA($J613:$Q613)&lt;1),1,0),0)</f>
        <v>#REF!</v>
      </c>
      <c r="AI613" s="23" t="e">
        <f>IF(#REF!=801,IF(COUNTA(I613)=1,0,1),0)</f>
        <v>#REF!</v>
      </c>
      <c r="AJ613" s="112">
        <f t="shared" si="45"/>
        <v>0</v>
      </c>
      <c r="AK613" s="112">
        <f t="shared" si="46"/>
        <v>0</v>
      </c>
      <c r="AL613" s="112">
        <f>IF($M613="○",IF(COUNTA(#REF!)&lt;2,1,0),0)</f>
        <v>0</v>
      </c>
      <c r="AM613" s="112">
        <f t="shared" si="47"/>
        <v>0</v>
      </c>
      <c r="AN613" s="112">
        <f t="shared" si="48"/>
        <v>0</v>
      </c>
      <c r="AO613" s="112">
        <f t="shared" si="49"/>
        <v>0</v>
      </c>
      <c r="AP613" s="112">
        <f>IF($O613="○",IF(COUNTA(#REF!)&lt;5,1,0),0)</f>
        <v>1</v>
      </c>
    </row>
    <row r="614" spans="2:42" s="113" customFormat="1" ht="45" customHeight="1" x14ac:dyDescent="0.15">
      <c r="B614" s="93" t="s">
        <v>40</v>
      </c>
      <c r="C614" s="94" t="s">
        <v>2160</v>
      </c>
      <c r="D614" s="95" t="s">
        <v>2209</v>
      </c>
      <c r="E614" s="96" t="s">
        <v>2210</v>
      </c>
      <c r="F614" s="97" t="s">
        <v>1291</v>
      </c>
      <c r="G614" s="98" t="s">
        <v>2211</v>
      </c>
      <c r="H614" s="99" t="s">
        <v>218</v>
      </c>
      <c r="I614" s="100"/>
      <c r="J614" s="101" t="s">
        <v>47</v>
      </c>
      <c r="K614" s="101"/>
      <c r="L614" s="101"/>
      <c r="M614" s="101"/>
      <c r="N614" s="101"/>
      <c r="O614" s="101"/>
      <c r="P614" s="101"/>
      <c r="Q614" s="101" t="s">
        <v>47</v>
      </c>
      <c r="R614" s="102"/>
      <c r="S614" s="103"/>
      <c r="T614" s="104">
        <v>3</v>
      </c>
      <c r="U614" s="105">
        <v>2</v>
      </c>
      <c r="V614" s="106">
        <v>0</v>
      </c>
      <c r="W614" s="105">
        <v>0</v>
      </c>
      <c r="X614" s="106">
        <v>0</v>
      </c>
      <c r="Y614" s="107">
        <v>0</v>
      </c>
      <c r="Z614" s="108"/>
      <c r="AA614" s="97"/>
      <c r="AB614" s="109"/>
      <c r="AC614" s="98"/>
      <c r="AD614" s="97"/>
      <c r="AE614" s="98"/>
      <c r="AF614" s="110"/>
      <c r="AG614" s="111"/>
      <c r="AH614" s="23" t="e">
        <f>IF(#REF!=1,IF(OR(COUNTA($D614:$G614)&lt;5,COUNTA($J614:$Q614)&lt;1),1,0),0)</f>
        <v>#REF!</v>
      </c>
      <c r="AI614" s="23" t="e">
        <f>IF(#REF!=801,IF(COUNTA(I614)=1,0,1),0)</f>
        <v>#REF!</v>
      </c>
      <c r="AJ614" s="112">
        <f t="shared" si="45"/>
        <v>0</v>
      </c>
      <c r="AK614" s="112">
        <f t="shared" si="46"/>
        <v>0</v>
      </c>
      <c r="AL614" s="112">
        <f>IF($M614="○",IF(COUNTA(#REF!)&lt;2,1,0),0)</f>
        <v>0</v>
      </c>
      <c r="AM614" s="112">
        <f t="shared" si="47"/>
        <v>0</v>
      </c>
      <c r="AN614" s="112">
        <f t="shared" si="48"/>
        <v>0</v>
      </c>
      <c r="AO614" s="112">
        <f t="shared" si="49"/>
        <v>0</v>
      </c>
      <c r="AP614" s="112">
        <f>IF($O614="○",IF(COUNTA(#REF!)&lt;5,1,0),0)</f>
        <v>0</v>
      </c>
    </row>
    <row r="615" spans="2:42" s="113" customFormat="1" ht="45" customHeight="1" x14ac:dyDescent="0.15">
      <c r="B615" s="93" t="s">
        <v>40</v>
      </c>
      <c r="C615" s="94" t="s">
        <v>2160</v>
      </c>
      <c r="D615" s="95" t="s">
        <v>2212</v>
      </c>
      <c r="E615" s="96" t="s">
        <v>2213</v>
      </c>
      <c r="F615" s="97" t="s">
        <v>240</v>
      </c>
      <c r="G615" s="98" t="s">
        <v>241</v>
      </c>
      <c r="H615" s="99" t="s">
        <v>46</v>
      </c>
      <c r="I615" s="100"/>
      <c r="J615" s="101" t="s">
        <v>47</v>
      </c>
      <c r="K615" s="101" t="s">
        <v>47</v>
      </c>
      <c r="L615" s="101"/>
      <c r="M615" s="101"/>
      <c r="N615" s="101"/>
      <c r="O615" s="101" t="s">
        <v>47</v>
      </c>
      <c r="P615" s="101"/>
      <c r="Q615" s="101"/>
      <c r="R615" s="102"/>
      <c r="S615" s="103"/>
      <c r="T615" s="104">
        <v>0</v>
      </c>
      <c r="U615" s="105">
        <v>0</v>
      </c>
      <c r="V615" s="106">
        <v>0</v>
      </c>
      <c r="W615" s="105">
        <v>0</v>
      </c>
      <c r="X615" s="106">
        <v>0</v>
      </c>
      <c r="Y615" s="107">
        <v>0</v>
      </c>
      <c r="Z615" s="108"/>
      <c r="AA615" s="97"/>
      <c r="AB615" s="109"/>
      <c r="AC615" s="98"/>
      <c r="AD615" s="97"/>
      <c r="AE615" s="98"/>
      <c r="AF615" s="110"/>
      <c r="AG615" s="111"/>
      <c r="AH615" s="23" t="e">
        <f>IF(#REF!=1,IF(OR(COUNTA($D615:$G615)&lt;5,COUNTA($J615:$Q615)&lt;1),1,0),0)</f>
        <v>#REF!</v>
      </c>
      <c r="AI615" s="23" t="e">
        <f>IF(#REF!=801,IF(COUNTA(I615)=1,0,1),0)</f>
        <v>#REF!</v>
      </c>
      <c r="AJ615" s="112">
        <f t="shared" si="45"/>
        <v>0</v>
      </c>
      <c r="AK615" s="112">
        <f t="shared" si="46"/>
        <v>0</v>
      </c>
      <c r="AL615" s="112">
        <f>IF($M615="○",IF(COUNTA(#REF!)&lt;2,1,0),0)</f>
        <v>0</v>
      </c>
      <c r="AM615" s="112">
        <f t="shared" si="47"/>
        <v>0</v>
      </c>
      <c r="AN615" s="112">
        <f t="shared" si="48"/>
        <v>0</v>
      </c>
      <c r="AO615" s="112">
        <f t="shared" si="49"/>
        <v>0</v>
      </c>
      <c r="AP615" s="112">
        <f>IF($O615="○",IF(COUNTA(#REF!)&lt;5,1,0),0)</f>
        <v>1</v>
      </c>
    </row>
    <row r="616" spans="2:42" s="113" customFormat="1" ht="45" customHeight="1" x14ac:dyDescent="0.15">
      <c r="B616" s="93" t="s">
        <v>40</v>
      </c>
      <c r="C616" s="94" t="s">
        <v>2160</v>
      </c>
      <c r="D616" s="95" t="s">
        <v>2214</v>
      </c>
      <c r="E616" s="96" t="s">
        <v>2215</v>
      </c>
      <c r="F616" s="97" t="s">
        <v>2216</v>
      </c>
      <c r="G616" s="98" t="s">
        <v>2217</v>
      </c>
      <c r="H616" s="99" t="s">
        <v>114</v>
      </c>
      <c r="I616" s="100"/>
      <c r="J616" s="101"/>
      <c r="K616" s="101" t="s">
        <v>47</v>
      </c>
      <c r="L616" s="101"/>
      <c r="M616" s="101"/>
      <c r="N616" s="101"/>
      <c r="O616" s="101" t="s">
        <v>47</v>
      </c>
      <c r="P616" s="101"/>
      <c r="Q616" s="101"/>
      <c r="R616" s="102"/>
      <c r="S616" s="103"/>
      <c r="T616" s="104">
        <v>0</v>
      </c>
      <c r="U616" s="105">
        <v>0</v>
      </c>
      <c r="V616" s="106">
        <v>0</v>
      </c>
      <c r="W616" s="105">
        <v>0</v>
      </c>
      <c r="X616" s="106">
        <v>0</v>
      </c>
      <c r="Y616" s="107">
        <v>0</v>
      </c>
      <c r="Z616" s="108"/>
      <c r="AA616" s="97"/>
      <c r="AB616" s="109"/>
      <c r="AC616" s="98"/>
      <c r="AD616" s="97"/>
      <c r="AE616" s="98"/>
      <c r="AF616" s="110"/>
      <c r="AG616" s="111"/>
      <c r="AH616" s="23" t="e">
        <f>IF(#REF!=1,IF(OR(COUNTA($D616:$G616)&lt;5,COUNTA($J616:$Q616)&lt;1),1,0),0)</f>
        <v>#REF!</v>
      </c>
      <c r="AI616" s="23" t="e">
        <f>IF(#REF!=801,IF(COUNTA(I616)=1,0,1),0)</f>
        <v>#REF!</v>
      </c>
      <c r="AJ616" s="112">
        <f t="shared" si="45"/>
        <v>0</v>
      </c>
      <c r="AK616" s="112">
        <f t="shared" si="46"/>
        <v>0</v>
      </c>
      <c r="AL616" s="112">
        <f>IF($M616="○",IF(COUNTA(#REF!)&lt;2,1,0),0)</f>
        <v>0</v>
      </c>
      <c r="AM616" s="112">
        <f t="shared" si="47"/>
        <v>0</v>
      </c>
      <c r="AN616" s="112">
        <f t="shared" si="48"/>
        <v>0</v>
      </c>
      <c r="AO616" s="112">
        <f t="shared" si="49"/>
        <v>0</v>
      </c>
      <c r="AP616" s="112">
        <f>IF($O616="○",IF(COUNTA(#REF!)&lt;5,1,0),0)</f>
        <v>1</v>
      </c>
    </row>
    <row r="617" spans="2:42" s="113" customFormat="1" ht="45" customHeight="1" x14ac:dyDescent="0.15">
      <c r="B617" s="93" t="s">
        <v>40</v>
      </c>
      <c r="C617" s="94" t="s">
        <v>2160</v>
      </c>
      <c r="D617" s="95" t="s">
        <v>2218</v>
      </c>
      <c r="E617" s="96" t="s">
        <v>2219</v>
      </c>
      <c r="F617" s="97" t="s">
        <v>2220</v>
      </c>
      <c r="G617" s="98" t="s">
        <v>2221</v>
      </c>
      <c r="H617" s="99" t="s">
        <v>100</v>
      </c>
      <c r="I617" s="100"/>
      <c r="J617" s="101"/>
      <c r="K617" s="101" t="s">
        <v>47</v>
      </c>
      <c r="L617" s="101"/>
      <c r="M617" s="101"/>
      <c r="N617" s="101"/>
      <c r="O617" s="101" t="s">
        <v>47</v>
      </c>
      <c r="P617" s="101"/>
      <c r="Q617" s="101"/>
      <c r="R617" s="102"/>
      <c r="S617" s="103"/>
      <c r="T617" s="104">
        <v>0</v>
      </c>
      <c r="U617" s="105">
        <v>0</v>
      </c>
      <c r="V617" s="106">
        <v>0</v>
      </c>
      <c r="W617" s="105">
        <v>0</v>
      </c>
      <c r="X617" s="106">
        <v>0</v>
      </c>
      <c r="Y617" s="107">
        <v>0</v>
      </c>
      <c r="Z617" s="108"/>
      <c r="AA617" s="97"/>
      <c r="AB617" s="109"/>
      <c r="AC617" s="98"/>
      <c r="AD617" s="97"/>
      <c r="AE617" s="98"/>
      <c r="AF617" s="110"/>
      <c r="AG617" s="111"/>
      <c r="AH617" s="23" t="e">
        <f>IF(#REF!=1,IF(OR(COUNTA($D617:$G617)&lt;5,COUNTA($J617:$Q617)&lt;1),1,0),0)</f>
        <v>#REF!</v>
      </c>
      <c r="AI617" s="23" t="e">
        <f>IF(#REF!=801,IF(COUNTA(I617)=1,0,1),0)</f>
        <v>#REF!</v>
      </c>
      <c r="AJ617" s="112">
        <f t="shared" si="45"/>
        <v>0</v>
      </c>
      <c r="AK617" s="112">
        <f t="shared" si="46"/>
        <v>0</v>
      </c>
      <c r="AL617" s="112">
        <f>IF($M617="○",IF(COUNTA(#REF!)&lt;2,1,0),0)</f>
        <v>0</v>
      </c>
      <c r="AM617" s="112">
        <f t="shared" si="47"/>
        <v>0</v>
      </c>
      <c r="AN617" s="112">
        <f t="shared" si="48"/>
        <v>0</v>
      </c>
      <c r="AO617" s="112">
        <f t="shared" si="49"/>
        <v>0</v>
      </c>
      <c r="AP617" s="112">
        <f>IF($O617="○",IF(COUNTA(#REF!)&lt;5,1,0),0)</f>
        <v>1</v>
      </c>
    </row>
    <row r="618" spans="2:42" s="113" customFormat="1" ht="45" customHeight="1" x14ac:dyDescent="0.15">
      <c r="B618" s="93" t="s">
        <v>40</v>
      </c>
      <c r="C618" s="94" t="s">
        <v>2160</v>
      </c>
      <c r="D618" s="95" t="s">
        <v>2222</v>
      </c>
      <c r="E618" s="96" t="s">
        <v>2223</v>
      </c>
      <c r="F618" s="97" t="s">
        <v>993</v>
      </c>
      <c r="G618" s="98" t="s">
        <v>1239</v>
      </c>
      <c r="H618" s="99" t="s">
        <v>114</v>
      </c>
      <c r="I618" s="100"/>
      <c r="J618" s="101" t="s">
        <v>47</v>
      </c>
      <c r="K618" s="101" t="s">
        <v>47</v>
      </c>
      <c r="L618" s="101"/>
      <c r="M618" s="101"/>
      <c r="N618" s="101"/>
      <c r="O618" s="101" t="s">
        <v>47</v>
      </c>
      <c r="P618" s="101"/>
      <c r="Q618" s="101"/>
      <c r="R618" s="102"/>
      <c r="S618" s="103"/>
      <c r="T618" s="104">
        <v>0</v>
      </c>
      <c r="U618" s="105">
        <v>0</v>
      </c>
      <c r="V618" s="106">
        <v>0</v>
      </c>
      <c r="W618" s="105">
        <v>0</v>
      </c>
      <c r="X618" s="106">
        <v>0</v>
      </c>
      <c r="Y618" s="107">
        <v>0</v>
      </c>
      <c r="Z618" s="108"/>
      <c r="AA618" s="97"/>
      <c r="AB618" s="109"/>
      <c r="AC618" s="98"/>
      <c r="AD618" s="97"/>
      <c r="AE618" s="98"/>
      <c r="AF618" s="110"/>
      <c r="AG618" s="111"/>
      <c r="AH618" s="23" t="e">
        <f>IF(#REF!=1,IF(OR(COUNTA($D618:$G618)&lt;5,COUNTA($J618:$Q618)&lt;1),1,0),0)</f>
        <v>#REF!</v>
      </c>
      <c r="AI618" s="23" t="e">
        <f>IF(#REF!=801,IF(COUNTA(I618)=1,0,1),0)</f>
        <v>#REF!</v>
      </c>
      <c r="AJ618" s="112">
        <f t="shared" si="45"/>
        <v>0</v>
      </c>
      <c r="AK618" s="112">
        <f t="shared" si="46"/>
        <v>0</v>
      </c>
      <c r="AL618" s="112">
        <f>IF($M618="○",IF(COUNTA(#REF!)&lt;2,1,0),0)</f>
        <v>0</v>
      </c>
      <c r="AM618" s="112">
        <f t="shared" si="47"/>
        <v>0</v>
      </c>
      <c r="AN618" s="112">
        <f t="shared" si="48"/>
        <v>0</v>
      </c>
      <c r="AO618" s="112">
        <f t="shared" si="49"/>
        <v>0</v>
      </c>
      <c r="AP618" s="112">
        <f>IF($O618="○",IF(COUNTA(#REF!)&lt;5,1,0),0)</f>
        <v>1</v>
      </c>
    </row>
    <row r="619" spans="2:42" s="113" customFormat="1" ht="45" customHeight="1" x14ac:dyDescent="0.15">
      <c r="B619" s="93" t="s">
        <v>40</v>
      </c>
      <c r="C619" s="94" t="s">
        <v>2160</v>
      </c>
      <c r="D619" s="95" t="s">
        <v>2224</v>
      </c>
      <c r="E619" s="96" t="s">
        <v>2225</v>
      </c>
      <c r="F619" s="97" t="s">
        <v>225</v>
      </c>
      <c r="G619" s="98" t="s">
        <v>2226</v>
      </c>
      <c r="H619" s="99" t="s">
        <v>227</v>
      </c>
      <c r="I619" s="100"/>
      <c r="J619" s="101" t="s">
        <v>47</v>
      </c>
      <c r="K619" s="101" t="s">
        <v>47</v>
      </c>
      <c r="L619" s="101"/>
      <c r="M619" s="101"/>
      <c r="N619" s="101"/>
      <c r="O619" s="101" t="s">
        <v>47</v>
      </c>
      <c r="P619" s="101"/>
      <c r="Q619" s="101"/>
      <c r="R619" s="102"/>
      <c r="S619" s="103"/>
      <c r="T619" s="104">
        <v>0</v>
      </c>
      <c r="U619" s="105">
        <v>0</v>
      </c>
      <c r="V619" s="106">
        <v>0</v>
      </c>
      <c r="W619" s="105">
        <v>0</v>
      </c>
      <c r="X619" s="106">
        <v>0</v>
      </c>
      <c r="Y619" s="107">
        <v>0</v>
      </c>
      <c r="Z619" s="108"/>
      <c r="AA619" s="97"/>
      <c r="AB619" s="109"/>
      <c r="AC619" s="98"/>
      <c r="AD619" s="97"/>
      <c r="AE619" s="98"/>
      <c r="AF619" s="110"/>
      <c r="AG619" s="111"/>
      <c r="AH619" s="23" t="e">
        <f>IF(#REF!=1,IF(OR(COUNTA($D619:$G619)&lt;5,COUNTA($J619:$Q619)&lt;1),1,0),0)</f>
        <v>#REF!</v>
      </c>
      <c r="AI619" s="23" t="e">
        <f>IF(#REF!=801,IF(COUNTA(I619)=1,0,1),0)</f>
        <v>#REF!</v>
      </c>
      <c r="AJ619" s="112">
        <f t="shared" si="45"/>
        <v>0</v>
      </c>
      <c r="AK619" s="112">
        <f t="shared" si="46"/>
        <v>0</v>
      </c>
      <c r="AL619" s="112">
        <f>IF($M619="○",IF(COUNTA(#REF!)&lt;2,1,0),0)</f>
        <v>0</v>
      </c>
      <c r="AM619" s="112">
        <f t="shared" si="47"/>
        <v>0</v>
      </c>
      <c r="AN619" s="112">
        <f t="shared" si="48"/>
        <v>0</v>
      </c>
      <c r="AO619" s="112">
        <f t="shared" si="49"/>
        <v>0</v>
      </c>
      <c r="AP619" s="112">
        <f>IF($O619="○",IF(COUNTA(#REF!)&lt;5,1,0),0)</f>
        <v>1</v>
      </c>
    </row>
    <row r="620" spans="2:42" s="113" customFormat="1" ht="45" customHeight="1" x14ac:dyDescent="0.15">
      <c r="B620" s="93" t="s">
        <v>40</v>
      </c>
      <c r="C620" s="94" t="s">
        <v>2160</v>
      </c>
      <c r="D620" s="95" t="s">
        <v>2227</v>
      </c>
      <c r="E620" s="96" t="s">
        <v>2228</v>
      </c>
      <c r="F620" s="97" t="s">
        <v>2229</v>
      </c>
      <c r="G620" s="98" t="s">
        <v>2230</v>
      </c>
      <c r="H620" s="99" t="s">
        <v>143</v>
      </c>
      <c r="I620" s="100"/>
      <c r="J620" s="101" t="s">
        <v>47</v>
      </c>
      <c r="K620" s="101" t="s">
        <v>47</v>
      </c>
      <c r="L620" s="101" t="s">
        <v>47</v>
      </c>
      <c r="M620" s="101"/>
      <c r="N620" s="101"/>
      <c r="O620" s="101" t="s">
        <v>47</v>
      </c>
      <c r="P620" s="101"/>
      <c r="Q620" s="101"/>
      <c r="R620" s="102"/>
      <c r="S620" s="103"/>
      <c r="T620" s="104">
        <v>0</v>
      </c>
      <c r="U620" s="105">
        <v>0</v>
      </c>
      <c r="V620" s="106">
        <v>0</v>
      </c>
      <c r="W620" s="105">
        <v>0</v>
      </c>
      <c r="X620" s="106">
        <v>0</v>
      </c>
      <c r="Y620" s="107">
        <v>0</v>
      </c>
      <c r="Z620" s="108"/>
      <c r="AA620" s="97"/>
      <c r="AB620" s="109"/>
      <c r="AC620" s="98"/>
      <c r="AD620" s="97"/>
      <c r="AE620" s="98"/>
      <c r="AF620" s="110"/>
      <c r="AG620" s="111"/>
      <c r="AH620" s="23" t="e">
        <f>IF(#REF!=1,IF(OR(COUNTA($D620:$G620)&lt;5,COUNTA($J620:$Q620)&lt;1),1,0),0)</f>
        <v>#REF!</v>
      </c>
      <c r="AI620" s="23" t="e">
        <f>IF(#REF!=801,IF(COUNTA(I620)=1,0,1),0)</f>
        <v>#REF!</v>
      </c>
      <c r="AJ620" s="112">
        <f t="shared" si="45"/>
        <v>0</v>
      </c>
      <c r="AK620" s="112">
        <f t="shared" si="46"/>
        <v>0</v>
      </c>
      <c r="AL620" s="112">
        <f>IF($M620="○",IF(COUNTA(#REF!)&lt;2,1,0),0)</f>
        <v>0</v>
      </c>
      <c r="AM620" s="112">
        <f t="shared" si="47"/>
        <v>0</v>
      </c>
      <c r="AN620" s="112">
        <f t="shared" si="48"/>
        <v>0</v>
      </c>
      <c r="AO620" s="112">
        <f t="shared" si="49"/>
        <v>0</v>
      </c>
      <c r="AP620" s="112">
        <f>IF($O620="○",IF(COUNTA(#REF!)&lt;5,1,0),0)</f>
        <v>1</v>
      </c>
    </row>
    <row r="621" spans="2:42" s="113" customFormat="1" ht="45" customHeight="1" x14ac:dyDescent="0.15">
      <c r="B621" s="93" t="s">
        <v>40</v>
      </c>
      <c r="C621" s="94" t="s">
        <v>2160</v>
      </c>
      <c r="D621" s="95" t="s">
        <v>2231</v>
      </c>
      <c r="E621" s="96" t="s">
        <v>2232</v>
      </c>
      <c r="F621" s="97" t="s">
        <v>2233</v>
      </c>
      <c r="G621" s="98" t="s">
        <v>2234</v>
      </c>
      <c r="H621" s="99" t="s">
        <v>1120</v>
      </c>
      <c r="I621" s="100"/>
      <c r="J621" s="101" t="s">
        <v>47</v>
      </c>
      <c r="K621" s="101" t="s">
        <v>47</v>
      </c>
      <c r="L621" s="101" t="s">
        <v>47</v>
      </c>
      <c r="M621" s="101"/>
      <c r="N621" s="101"/>
      <c r="O621" s="101" t="s">
        <v>47</v>
      </c>
      <c r="P621" s="101"/>
      <c r="Q621" s="101"/>
      <c r="R621" s="102"/>
      <c r="S621" s="103"/>
      <c r="T621" s="104">
        <v>0</v>
      </c>
      <c r="U621" s="105">
        <v>0</v>
      </c>
      <c r="V621" s="106">
        <v>0</v>
      </c>
      <c r="W621" s="105">
        <v>0</v>
      </c>
      <c r="X621" s="106">
        <v>0</v>
      </c>
      <c r="Y621" s="107">
        <v>0</v>
      </c>
      <c r="Z621" s="108"/>
      <c r="AA621" s="97"/>
      <c r="AB621" s="109"/>
      <c r="AC621" s="98"/>
      <c r="AD621" s="97"/>
      <c r="AE621" s="98"/>
      <c r="AF621" s="110"/>
      <c r="AG621" s="111"/>
      <c r="AH621" s="23" t="e">
        <f>IF(#REF!=1,IF(OR(COUNTA($D621:$G621)&lt;5,COUNTA($J621:$Q621)&lt;1),1,0),0)</f>
        <v>#REF!</v>
      </c>
      <c r="AI621" s="23" t="e">
        <f>IF(#REF!=801,IF(COUNTA(I621)=1,0,1),0)</f>
        <v>#REF!</v>
      </c>
      <c r="AJ621" s="112">
        <f t="shared" si="45"/>
        <v>0</v>
      </c>
      <c r="AK621" s="112">
        <f t="shared" si="46"/>
        <v>0</v>
      </c>
      <c r="AL621" s="112">
        <f>IF($M621="○",IF(COUNTA(#REF!)&lt;2,1,0),0)</f>
        <v>0</v>
      </c>
      <c r="AM621" s="112">
        <f t="shared" si="47"/>
        <v>0</v>
      </c>
      <c r="AN621" s="112">
        <f t="shared" si="48"/>
        <v>0</v>
      </c>
      <c r="AO621" s="112">
        <f t="shared" si="49"/>
        <v>0</v>
      </c>
      <c r="AP621" s="112">
        <f>IF($O621="○",IF(COUNTA(#REF!)&lt;5,1,0),0)</f>
        <v>1</v>
      </c>
    </row>
    <row r="622" spans="2:42" s="113" customFormat="1" ht="45" customHeight="1" x14ac:dyDescent="0.15">
      <c r="B622" s="93" t="s">
        <v>40</v>
      </c>
      <c r="C622" s="94" t="s">
        <v>2160</v>
      </c>
      <c r="D622" s="95" t="s">
        <v>2235</v>
      </c>
      <c r="E622" s="96" t="s">
        <v>2236</v>
      </c>
      <c r="F622" s="97" t="s">
        <v>2237</v>
      </c>
      <c r="G622" s="98" t="s">
        <v>2238</v>
      </c>
      <c r="H622" s="99" t="s">
        <v>2239</v>
      </c>
      <c r="I622" s="100"/>
      <c r="J622" s="101" t="s">
        <v>47</v>
      </c>
      <c r="K622" s="101" t="s">
        <v>47</v>
      </c>
      <c r="L622" s="101"/>
      <c r="M622" s="101"/>
      <c r="N622" s="101"/>
      <c r="O622" s="101" t="s">
        <v>47</v>
      </c>
      <c r="P622" s="101"/>
      <c r="Q622" s="101"/>
      <c r="R622" s="102"/>
      <c r="S622" s="103"/>
      <c r="T622" s="104">
        <v>0</v>
      </c>
      <c r="U622" s="105">
        <v>0</v>
      </c>
      <c r="V622" s="106">
        <v>0</v>
      </c>
      <c r="W622" s="105">
        <v>0</v>
      </c>
      <c r="X622" s="106">
        <v>0</v>
      </c>
      <c r="Y622" s="107">
        <v>0</v>
      </c>
      <c r="Z622" s="108"/>
      <c r="AA622" s="97"/>
      <c r="AB622" s="109"/>
      <c r="AC622" s="98"/>
      <c r="AD622" s="97"/>
      <c r="AE622" s="98"/>
      <c r="AF622" s="110"/>
      <c r="AG622" s="111"/>
      <c r="AH622" s="23" t="e">
        <f>IF(#REF!=1,IF(OR(COUNTA($D622:$G622)&lt;5,COUNTA($J622:$Q622)&lt;1),1,0),0)</f>
        <v>#REF!</v>
      </c>
      <c r="AI622" s="23" t="e">
        <f>IF(#REF!=801,IF(COUNTA(I622)=1,0,1),0)</f>
        <v>#REF!</v>
      </c>
      <c r="AJ622" s="112">
        <f t="shared" si="45"/>
        <v>0</v>
      </c>
      <c r="AK622" s="112">
        <f t="shared" si="46"/>
        <v>0</v>
      </c>
      <c r="AL622" s="112">
        <f>IF($M622="○",IF(COUNTA(#REF!)&lt;2,1,0),0)</f>
        <v>0</v>
      </c>
      <c r="AM622" s="112">
        <f t="shared" si="47"/>
        <v>0</v>
      </c>
      <c r="AN622" s="112">
        <f t="shared" si="48"/>
        <v>0</v>
      </c>
      <c r="AO622" s="112">
        <f t="shared" si="49"/>
        <v>0</v>
      </c>
      <c r="AP622" s="112">
        <f>IF($O622="○",IF(COUNTA(#REF!)&lt;5,1,0),0)</f>
        <v>1</v>
      </c>
    </row>
    <row r="623" spans="2:42" s="113" customFormat="1" ht="45" customHeight="1" x14ac:dyDescent="0.15">
      <c r="B623" s="93" t="s">
        <v>40</v>
      </c>
      <c r="C623" s="94" t="s">
        <v>2160</v>
      </c>
      <c r="D623" s="95" t="s">
        <v>2240</v>
      </c>
      <c r="E623" s="96" t="s">
        <v>2241</v>
      </c>
      <c r="F623" s="97" t="s">
        <v>2242</v>
      </c>
      <c r="G623" s="98" t="s">
        <v>2243</v>
      </c>
      <c r="H623" s="99" t="s">
        <v>290</v>
      </c>
      <c r="I623" s="100"/>
      <c r="J623" s="101" t="s">
        <v>47</v>
      </c>
      <c r="K623" s="101" t="s">
        <v>47</v>
      </c>
      <c r="L623" s="101" t="s">
        <v>47</v>
      </c>
      <c r="M623" s="101"/>
      <c r="N623" s="101"/>
      <c r="O623" s="101" t="s">
        <v>47</v>
      </c>
      <c r="P623" s="101"/>
      <c r="Q623" s="101"/>
      <c r="R623" s="102"/>
      <c r="S623" s="103"/>
      <c r="T623" s="104">
        <v>0</v>
      </c>
      <c r="U623" s="105">
        <v>0</v>
      </c>
      <c r="V623" s="106">
        <v>0</v>
      </c>
      <c r="W623" s="105">
        <v>0</v>
      </c>
      <c r="X623" s="106">
        <v>0</v>
      </c>
      <c r="Y623" s="107">
        <v>0</v>
      </c>
      <c r="Z623" s="108"/>
      <c r="AA623" s="97"/>
      <c r="AB623" s="109"/>
      <c r="AC623" s="98"/>
      <c r="AD623" s="97"/>
      <c r="AE623" s="98"/>
      <c r="AF623" s="110"/>
      <c r="AG623" s="111"/>
      <c r="AH623" s="23" t="e">
        <f>IF(#REF!=1,IF(OR(COUNTA($D623:$G623)&lt;5,COUNTA($J623:$Q623)&lt;1),1,0),0)</f>
        <v>#REF!</v>
      </c>
      <c r="AI623" s="23" t="e">
        <f>IF(#REF!=801,IF(COUNTA(I623)=1,0,1),0)</f>
        <v>#REF!</v>
      </c>
      <c r="AJ623" s="112">
        <f t="shared" si="45"/>
        <v>0</v>
      </c>
      <c r="AK623" s="112">
        <f t="shared" si="46"/>
        <v>0</v>
      </c>
      <c r="AL623" s="112">
        <f>IF($M623="○",IF(COUNTA(#REF!)&lt;2,1,0),0)</f>
        <v>0</v>
      </c>
      <c r="AM623" s="112">
        <f t="shared" si="47"/>
        <v>0</v>
      </c>
      <c r="AN623" s="112">
        <f t="shared" si="48"/>
        <v>0</v>
      </c>
      <c r="AO623" s="112">
        <f t="shared" si="49"/>
        <v>0</v>
      </c>
      <c r="AP623" s="112">
        <f>IF($O623="○",IF(COUNTA(#REF!)&lt;5,1,0),0)</f>
        <v>1</v>
      </c>
    </row>
    <row r="624" spans="2:42" s="113" customFormat="1" ht="45" customHeight="1" x14ac:dyDescent="0.15">
      <c r="B624" s="93" t="s">
        <v>40</v>
      </c>
      <c r="C624" s="94" t="s">
        <v>2160</v>
      </c>
      <c r="D624" s="95" t="s">
        <v>2244</v>
      </c>
      <c r="E624" s="96" t="s">
        <v>2245</v>
      </c>
      <c r="F624" s="97" t="s">
        <v>2246</v>
      </c>
      <c r="G624" s="98" t="s">
        <v>2247</v>
      </c>
      <c r="H624" s="99" t="s">
        <v>556</v>
      </c>
      <c r="I624" s="100"/>
      <c r="J624" s="101" t="s">
        <v>47</v>
      </c>
      <c r="K624" s="101" t="s">
        <v>47</v>
      </c>
      <c r="L624" s="101" t="s">
        <v>47</v>
      </c>
      <c r="M624" s="101"/>
      <c r="N624" s="101"/>
      <c r="O624" s="101" t="s">
        <v>47</v>
      </c>
      <c r="P624" s="101"/>
      <c r="Q624" s="101" t="s">
        <v>47</v>
      </c>
      <c r="R624" s="102"/>
      <c r="S624" s="103"/>
      <c r="T624" s="104">
        <v>0</v>
      </c>
      <c r="U624" s="105">
        <v>0</v>
      </c>
      <c r="V624" s="106">
        <v>0</v>
      </c>
      <c r="W624" s="105">
        <v>0</v>
      </c>
      <c r="X624" s="106">
        <v>0</v>
      </c>
      <c r="Y624" s="107">
        <v>0</v>
      </c>
      <c r="Z624" s="108"/>
      <c r="AA624" s="97"/>
      <c r="AB624" s="109"/>
      <c r="AC624" s="98"/>
      <c r="AD624" s="97"/>
      <c r="AE624" s="98"/>
      <c r="AF624" s="110"/>
      <c r="AG624" s="111"/>
      <c r="AH624" s="23" t="e">
        <f>IF(#REF!=1,IF(OR(COUNTA($D624:$G624)&lt;5,COUNTA($J624:$Q624)&lt;1),1,0),0)</f>
        <v>#REF!</v>
      </c>
      <c r="AI624" s="23" t="e">
        <f>IF(#REF!=801,IF(COUNTA(I624)=1,0,1),0)</f>
        <v>#REF!</v>
      </c>
      <c r="AJ624" s="112">
        <f t="shared" si="45"/>
        <v>0</v>
      </c>
      <c r="AK624" s="112">
        <f t="shared" si="46"/>
        <v>0</v>
      </c>
      <c r="AL624" s="112">
        <f>IF($M624="○",IF(COUNTA(#REF!)&lt;2,1,0),0)</f>
        <v>0</v>
      </c>
      <c r="AM624" s="112">
        <f t="shared" si="47"/>
        <v>0</v>
      </c>
      <c r="AN624" s="112">
        <f t="shared" si="48"/>
        <v>0</v>
      </c>
      <c r="AO624" s="112">
        <f t="shared" si="49"/>
        <v>0</v>
      </c>
      <c r="AP624" s="112">
        <f>IF($O624="○",IF(COUNTA(#REF!)&lt;5,1,0),0)</f>
        <v>1</v>
      </c>
    </row>
    <row r="625" spans="2:42" s="113" customFormat="1" ht="45" customHeight="1" x14ac:dyDescent="0.15">
      <c r="B625" s="93" t="s">
        <v>40</v>
      </c>
      <c r="C625" s="94" t="s">
        <v>2160</v>
      </c>
      <c r="D625" s="95" t="s">
        <v>2248</v>
      </c>
      <c r="E625" s="96" t="s">
        <v>2249</v>
      </c>
      <c r="F625" s="97" t="s">
        <v>2250</v>
      </c>
      <c r="G625" s="98" t="s">
        <v>2251</v>
      </c>
      <c r="H625" s="99" t="s">
        <v>46</v>
      </c>
      <c r="I625" s="100"/>
      <c r="J625" s="101" t="s">
        <v>47</v>
      </c>
      <c r="K625" s="101" t="s">
        <v>47</v>
      </c>
      <c r="L625" s="101" t="s">
        <v>47</v>
      </c>
      <c r="M625" s="101" t="s">
        <v>47</v>
      </c>
      <c r="N625" s="101"/>
      <c r="O625" s="101" t="s">
        <v>47</v>
      </c>
      <c r="P625" s="101"/>
      <c r="Q625" s="101"/>
      <c r="R625" s="102"/>
      <c r="S625" s="103"/>
      <c r="T625" s="104">
        <v>0</v>
      </c>
      <c r="U625" s="105">
        <v>0</v>
      </c>
      <c r="V625" s="106">
        <v>0</v>
      </c>
      <c r="W625" s="105">
        <v>0</v>
      </c>
      <c r="X625" s="106">
        <v>0</v>
      </c>
      <c r="Y625" s="107">
        <v>0</v>
      </c>
      <c r="Z625" s="108" t="s">
        <v>48</v>
      </c>
      <c r="AA625" s="97" t="s">
        <v>48</v>
      </c>
      <c r="AB625" s="109"/>
      <c r="AC625" s="98"/>
      <c r="AD625" s="97"/>
      <c r="AE625" s="98"/>
      <c r="AF625" s="110"/>
      <c r="AG625" s="111"/>
      <c r="AH625" s="23" t="e">
        <f>IF(#REF!=1,IF(OR(COUNTA($D625:$G625)&lt;5,COUNTA($J625:$Q625)&lt;1),1,0),0)</f>
        <v>#REF!</v>
      </c>
      <c r="AI625" s="23" t="e">
        <f>IF(#REF!=801,IF(COUNTA(I625)=1,0,1),0)</f>
        <v>#REF!</v>
      </c>
      <c r="AJ625" s="112">
        <f t="shared" si="45"/>
        <v>1</v>
      </c>
      <c r="AK625" s="112">
        <f t="shared" si="46"/>
        <v>0</v>
      </c>
      <c r="AL625" s="112">
        <f>IF($M625="○",IF(COUNTA(#REF!)&lt;2,1,0),0)</f>
        <v>1</v>
      </c>
      <c r="AM625" s="112">
        <f t="shared" si="47"/>
        <v>0</v>
      </c>
      <c r="AN625" s="112">
        <f t="shared" si="48"/>
        <v>0</v>
      </c>
      <c r="AO625" s="112">
        <f t="shared" si="49"/>
        <v>0</v>
      </c>
      <c r="AP625" s="112">
        <f>IF($O625="○",IF(COUNTA(#REF!)&lt;5,1,0),0)</f>
        <v>1</v>
      </c>
    </row>
    <row r="626" spans="2:42" s="113" customFormat="1" ht="45" customHeight="1" x14ac:dyDescent="0.15">
      <c r="B626" s="93" t="s">
        <v>40</v>
      </c>
      <c r="C626" s="94" t="s">
        <v>2160</v>
      </c>
      <c r="D626" s="95" t="s">
        <v>2252</v>
      </c>
      <c r="E626" s="96" t="s">
        <v>2253</v>
      </c>
      <c r="F626" s="97" t="s">
        <v>2254</v>
      </c>
      <c r="G626" s="98" t="s">
        <v>2255</v>
      </c>
      <c r="H626" s="99" t="s">
        <v>105</v>
      </c>
      <c r="I626" s="100"/>
      <c r="J626" s="101" t="s">
        <v>47</v>
      </c>
      <c r="K626" s="101" t="s">
        <v>47</v>
      </c>
      <c r="L626" s="101"/>
      <c r="M626" s="101" t="s">
        <v>47</v>
      </c>
      <c r="N626" s="101"/>
      <c r="O626" s="101" t="s">
        <v>47</v>
      </c>
      <c r="P626" s="101"/>
      <c r="Q626" s="101" t="s">
        <v>47</v>
      </c>
      <c r="R626" s="102"/>
      <c r="S626" s="103"/>
      <c r="T626" s="104">
        <v>6</v>
      </c>
      <c r="U626" s="105">
        <v>2</v>
      </c>
      <c r="V626" s="106">
        <v>6</v>
      </c>
      <c r="W626" s="105">
        <v>3</v>
      </c>
      <c r="X626" s="106">
        <v>0</v>
      </c>
      <c r="Y626" s="107">
        <v>0</v>
      </c>
      <c r="Z626" s="108" t="s">
        <v>48</v>
      </c>
      <c r="AA626" s="97" t="s">
        <v>48</v>
      </c>
      <c r="AB626" s="109"/>
      <c r="AC626" s="98"/>
      <c r="AD626" s="97"/>
      <c r="AE626" s="98"/>
      <c r="AF626" s="110"/>
      <c r="AG626" s="111"/>
      <c r="AH626" s="23" t="e">
        <f>IF(#REF!=1,IF(OR(COUNTA($D626:$G626)&lt;5,COUNTA($J626:$Q626)&lt;1),1,0),0)</f>
        <v>#REF!</v>
      </c>
      <c r="AI626" s="23" t="e">
        <f>IF(#REF!=801,IF(COUNTA(I626)=1,0,1),0)</f>
        <v>#REF!</v>
      </c>
      <c r="AJ626" s="112">
        <f t="shared" si="45"/>
        <v>1</v>
      </c>
      <c r="AK626" s="112">
        <f t="shared" si="46"/>
        <v>0</v>
      </c>
      <c r="AL626" s="112">
        <f>IF($M626="○",IF(COUNTA(#REF!)&lt;2,1,0),0)</f>
        <v>1</v>
      </c>
      <c r="AM626" s="112">
        <f t="shared" si="47"/>
        <v>0</v>
      </c>
      <c r="AN626" s="112">
        <f t="shared" si="48"/>
        <v>0</v>
      </c>
      <c r="AO626" s="112">
        <f t="shared" si="49"/>
        <v>0</v>
      </c>
      <c r="AP626" s="112">
        <f>IF($O626="○",IF(COUNTA(#REF!)&lt;5,1,0),0)</f>
        <v>1</v>
      </c>
    </row>
    <row r="627" spans="2:42" s="113" customFormat="1" ht="45" customHeight="1" x14ac:dyDescent="0.15">
      <c r="B627" s="93" t="s">
        <v>40</v>
      </c>
      <c r="C627" s="94" t="s">
        <v>2160</v>
      </c>
      <c r="D627" s="95" t="s">
        <v>2256</v>
      </c>
      <c r="E627" s="96" t="s">
        <v>2257</v>
      </c>
      <c r="F627" s="97" t="s">
        <v>2258</v>
      </c>
      <c r="G627" s="98" t="s">
        <v>2259</v>
      </c>
      <c r="H627" s="99" t="s">
        <v>46</v>
      </c>
      <c r="I627" s="100"/>
      <c r="J627" s="101" t="s">
        <v>47</v>
      </c>
      <c r="K627" s="101" t="s">
        <v>47</v>
      </c>
      <c r="L627" s="101" t="s">
        <v>47</v>
      </c>
      <c r="M627" s="101"/>
      <c r="N627" s="101"/>
      <c r="O627" s="101" t="s">
        <v>47</v>
      </c>
      <c r="P627" s="101"/>
      <c r="Q627" s="101"/>
      <c r="R627" s="102"/>
      <c r="S627" s="103"/>
      <c r="T627" s="104">
        <v>0</v>
      </c>
      <c r="U627" s="105">
        <v>0</v>
      </c>
      <c r="V627" s="106">
        <v>0</v>
      </c>
      <c r="W627" s="105">
        <v>0</v>
      </c>
      <c r="X627" s="106">
        <v>0</v>
      </c>
      <c r="Y627" s="107">
        <v>0</v>
      </c>
      <c r="Z627" s="108"/>
      <c r="AA627" s="97"/>
      <c r="AB627" s="109"/>
      <c r="AC627" s="98"/>
      <c r="AD627" s="97"/>
      <c r="AE627" s="98"/>
      <c r="AF627" s="110"/>
      <c r="AG627" s="111"/>
      <c r="AH627" s="23" t="e">
        <f>IF(#REF!=1,IF(OR(COUNTA($D627:$G627)&lt;5,COUNTA($J627:$Q627)&lt;1),1,0),0)</f>
        <v>#REF!</v>
      </c>
      <c r="AI627" s="23" t="e">
        <f>IF(#REF!=801,IF(COUNTA(I627)=1,0,1),0)</f>
        <v>#REF!</v>
      </c>
      <c r="AJ627" s="112">
        <f t="shared" si="45"/>
        <v>0</v>
      </c>
      <c r="AK627" s="112">
        <f t="shared" si="46"/>
        <v>0</v>
      </c>
      <c r="AL627" s="112">
        <f>IF($M627="○",IF(COUNTA(#REF!)&lt;2,1,0),0)</f>
        <v>0</v>
      </c>
      <c r="AM627" s="112">
        <f t="shared" si="47"/>
        <v>0</v>
      </c>
      <c r="AN627" s="112">
        <f t="shared" si="48"/>
        <v>0</v>
      </c>
      <c r="AO627" s="112">
        <f t="shared" si="49"/>
        <v>0</v>
      </c>
      <c r="AP627" s="112">
        <f>IF($O627="○",IF(COUNTA(#REF!)&lt;5,1,0),0)</f>
        <v>1</v>
      </c>
    </row>
    <row r="628" spans="2:42" s="113" customFormat="1" ht="45" customHeight="1" x14ac:dyDescent="0.15">
      <c r="B628" s="93" t="s">
        <v>40</v>
      </c>
      <c r="C628" s="94" t="s">
        <v>2160</v>
      </c>
      <c r="D628" s="95" t="s">
        <v>2260</v>
      </c>
      <c r="E628" s="96" t="s">
        <v>2261</v>
      </c>
      <c r="F628" s="97" t="s">
        <v>2262</v>
      </c>
      <c r="G628" s="98" t="s">
        <v>2263</v>
      </c>
      <c r="H628" s="99" t="s">
        <v>46</v>
      </c>
      <c r="I628" s="100"/>
      <c r="J628" s="101"/>
      <c r="K628" s="101" t="s">
        <v>47</v>
      </c>
      <c r="L628" s="101"/>
      <c r="M628" s="101"/>
      <c r="N628" s="101"/>
      <c r="O628" s="101" t="s">
        <v>47</v>
      </c>
      <c r="P628" s="101"/>
      <c r="Q628" s="101"/>
      <c r="R628" s="102"/>
      <c r="S628" s="103"/>
      <c r="T628" s="104">
        <v>0</v>
      </c>
      <c r="U628" s="105">
        <v>0</v>
      </c>
      <c r="V628" s="106">
        <v>0</v>
      </c>
      <c r="W628" s="105">
        <v>0</v>
      </c>
      <c r="X628" s="106">
        <v>0</v>
      </c>
      <c r="Y628" s="107">
        <v>0</v>
      </c>
      <c r="Z628" s="108"/>
      <c r="AA628" s="97"/>
      <c r="AB628" s="109"/>
      <c r="AC628" s="98"/>
      <c r="AD628" s="97"/>
      <c r="AE628" s="98"/>
      <c r="AF628" s="110"/>
      <c r="AG628" s="111"/>
      <c r="AH628" s="23" t="e">
        <f>IF(#REF!=1,IF(OR(COUNTA($D628:$G628)&lt;5,COUNTA($J628:$Q628)&lt;1),1,0),0)</f>
        <v>#REF!</v>
      </c>
      <c r="AI628" s="23" t="e">
        <f>IF(#REF!=801,IF(COUNTA(I628)=1,0,1),0)</f>
        <v>#REF!</v>
      </c>
      <c r="AJ628" s="112">
        <f t="shared" si="45"/>
        <v>0</v>
      </c>
      <c r="AK628" s="112">
        <f t="shared" si="46"/>
        <v>0</v>
      </c>
      <c r="AL628" s="112">
        <f>IF($M628="○",IF(COUNTA(#REF!)&lt;2,1,0),0)</f>
        <v>0</v>
      </c>
      <c r="AM628" s="112">
        <f t="shared" si="47"/>
        <v>0</v>
      </c>
      <c r="AN628" s="112">
        <f t="shared" si="48"/>
        <v>0</v>
      </c>
      <c r="AO628" s="112">
        <f t="shared" si="49"/>
        <v>0</v>
      </c>
      <c r="AP628" s="112">
        <f>IF($O628="○",IF(COUNTA(#REF!)&lt;5,1,0),0)</f>
        <v>1</v>
      </c>
    </row>
    <row r="629" spans="2:42" s="113" customFormat="1" ht="45" customHeight="1" x14ac:dyDescent="0.15">
      <c r="B629" s="93" t="s">
        <v>40</v>
      </c>
      <c r="C629" s="94" t="s">
        <v>2160</v>
      </c>
      <c r="D629" s="95" t="s">
        <v>2264</v>
      </c>
      <c r="E629" s="96" t="s">
        <v>2265</v>
      </c>
      <c r="F629" s="97" t="s">
        <v>989</v>
      </c>
      <c r="G629" s="98" t="s">
        <v>990</v>
      </c>
      <c r="H629" s="99" t="s">
        <v>46</v>
      </c>
      <c r="I629" s="100"/>
      <c r="J629" s="101" t="s">
        <v>47</v>
      </c>
      <c r="K629" s="101" t="s">
        <v>47</v>
      </c>
      <c r="L629" s="101"/>
      <c r="M629" s="101"/>
      <c r="N629" s="101"/>
      <c r="O629" s="101" t="s">
        <v>47</v>
      </c>
      <c r="P629" s="101"/>
      <c r="Q629" s="101"/>
      <c r="R629" s="102"/>
      <c r="S629" s="103"/>
      <c r="T629" s="104">
        <v>0</v>
      </c>
      <c r="U629" s="105">
        <v>0</v>
      </c>
      <c r="V629" s="106">
        <v>0</v>
      </c>
      <c r="W629" s="105">
        <v>0</v>
      </c>
      <c r="X629" s="106">
        <v>0</v>
      </c>
      <c r="Y629" s="107">
        <v>0</v>
      </c>
      <c r="Z629" s="108"/>
      <c r="AA629" s="97"/>
      <c r="AB629" s="109"/>
      <c r="AC629" s="98"/>
      <c r="AD629" s="97"/>
      <c r="AE629" s="98"/>
      <c r="AF629" s="110"/>
      <c r="AG629" s="111"/>
      <c r="AH629" s="23" t="e">
        <f>IF(#REF!=1,IF(OR(COUNTA($D629:$G629)&lt;5,COUNTA($J629:$Q629)&lt;1),1,0),0)</f>
        <v>#REF!</v>
      </c>
      <c r="AI629" s="23" t="e">
        <f>IF(#REF!=801,IF(COUNTA(I629)=1,0,1),0)</f>
        <v>#REF!</v>
      </c>
      <c r="AJ629" s="112">
        <f t="shared" si="45"/>
        <v>0</v>
      </c>
      <c r="AK629" s="112">
        <f t="shared" si="46"/>
        <v>0</v>
      </c>
      <c r="AL629" s="112">
        <f>IF($M629="○",IF(COUNTA(#REF!)&lt;2,1,0),0)</f>
        <v>0</v>
      </c>
      <c r="AM629" s="112">
        <f t="shared" si="47"/>
        <v>0</v>
      </c>
      <c r="AN629" s="112">
        <f t="shared" si="48"/>
        <v>0</v>
      </c>
      <c r="AO629" s="112">
        <f t="shared" si="49"/>
        <v>0</v>
      </c>
      <c r="AP629" s="112">
        <f>IF($O629="○",IF(COUNTA(#REF!)&lt;5,1,0),0)</f>
        <v>1</v>
      </c>
    </row>
    <row r="630" spans="2:42" s="113" customFormat="1" ht="45" customHeight="1" x14ac:dyDescent="0.15">
      <c r="B630" s="93" t="s">
        <v>40</v>
      </c>
      <c r="C630" s="94" t="s">
        <v>2160</v>
      </c>
      <c r="D630" s="95" t="s">
        <v>2266</v>
      </c>
      <c r="E630" s="96" t="s">
        <v>2267</v>
      </c>
      <c r="F630" s="97" t="s">
        <v>2268</v>
      </c>
      <c r="G630" s="98" t="s">
        <v>2269</v>
      </c>
      <c r="H630" s="99" t="s">
        <v>105</v>
      </c>
      <c r="I630" s="100"/>
      <c r="J630" s="101" t="s">
        <v>47</v>
      </c>
      <c r="K630" s="101" t="s">
        <v>47</v>
      </c>
      <c r="L630" s="101"/>
      <c r="M630" s="101" t="s">
        <v>47</v>
      </c>
      <c r="N630" s="101"/>
      <c r="O630" s="101" t="s">
        <v>47</v>
      </c>
      <c r="P630" s="101"/>
      <c r="Q630" s="101" t="s">
        <v>47</v>
      </c>
      <c r="R630" s="102"/>
      <c r="S630" s="103"/>
      <c r="T630" s="104">
        <v>0</v>
      </c>
      <c r="U630" s="105">
        <v>0</v>
      </c>
      <c r="V630" s="106">
        <v>0</v>
      </c>
      <c r="W630" s="105">
        <v>0</v>
      </c>
      <c r="X630" s="106">
        <v>0</v>
      </c>
      <c r="Y630" s="107">
        <v>0</v>
      </c>
      <c r="Z630" s="108" t="s">
        <v>48</v>
      </c>
      <c r="AA630" s="97" t="s">
        <v>48</v>
      </c>
      <c r="AB630" s="109"/>
      <c r="AC630" s="98"/>
      <c r="AD630" s="97"/>
      <c r="AE630" s="98"/>
      <c r="AF630" s="110"/>
      <c r="AG630" s="111"/>
      <c r="AH630" s="23" t="e">
        <f>IF(#REF!=1,IF(OR(COUNTA($D630:$G630)&lt;5,COUNTA($J630:$Q630)&lt;1),1,0),0)</f>
        <v>#REF!</v>
      </c>
      <c r="AI630" s="23" t="e">
        <f>IF(#REF!=801,IF(COUNTA(I630)=1,0,1),0)</f>
        <v>#REF!</v>
      </c>
      <c r="AJ630" s="112">
        <f t="shared" si="45"/>
        <v>1</v>
      </c>
      <c r="AK630" s="112">
        <f t="shared" si="46"/>
        <v>0</v>
      </c>
      <c r="AL630" s="112">
        <f>IF($M630="○",IF(COUNTA(#REF!)&lt;2,1,0),0)</f>
        <v>1</v>
      </c>
      <c r="AM630" s="112">
        <f t="shared" si="47"/>
        <v>0</v>
      </c>
      <c r="AN630" s="112">
        <f t="shared" si="48"/>
        <v>0</v>
      </c>
      <c r="AO630" s="112">
        <f t="shared" si="49"/>
        <v>0</v>
      </c>
      <c r="AP630" s="112">
        <f>IF($O630="○",IF(COUNTA(#REF!)&lt;5,1,0),0)</f>
        <v>1</v>
      </c>
    </row>
    <row r="631" spans="2:42" s="113" customFormat="1" ht="45" customHeight="1" x14ac:dyDescent="0.15">
      <c r="B631" s="93" t="s">
        <v>40</v>
      </c>
      <c r="C631" s="94" t="s">
        <v>2160</v>
      </c>
      <c r="D631" s="95" t="s">
        <v>2270</v>
      </c>
      <c r="E631" s="96" t="s">
        <v>2271</v>
      </c>
      <c r="F631" s="97" t="s">
        <v>2272</v>
      </c>
      <c r="G631" s="98" t="s">
        <v>2273</v>
      </c>
      <c r="H631" s="99" t="s">
        <v>105</v>
      </c>
      <c r="I631" s="100"/>
      <c r="J631" s="101" t="s">
        <v>47</v>
      </c>
      <c r="K631" s="101" t="s">
        <v>47</v>
      </c>
      <c r="L631" s="101"/>
      <c r="M631" s="101" t="s">
        <v>47</v>
      </c>
      <c r="N631" s="101" t="s">
        <v>47</v>
      </c>
      <c r="O631" s="101" t="s">
        <v>47</v>
      </c>
      <c r="P631" s="101"/>
      <c r="Q631" s="101" t="s">
        <v>47</v>
      </c>
      <c r="R631" s="102"/>
      <c r="S631" s="103"/>
      <c r="T631" s="104">
        <v>10</v>
      </c>
      <c r="U631" s="105">
        <v>1</v>
      </c>
      <c r="V631" s="106">
        <v>0</v>
      </c>
      <c r="W631" s="105">
        <v>0</v>
      </c>
      <c r="X631" s="106">
        <v>3</v>
      </c>
      <c r="Y631" s="107">
        <v>0</v>
      </c>
      <c r="Z631" s="108" t="s">
        <v>48</v>
      </c>
      <c r="AA631" s="97" t="s">
        <v>48</v>
      </c>
      <c r="AB631" s="109"/>
      <c r="AC631" s="98" t="s">
        <v>2274</v>
      </c>
      <c r="AD631" s="97" t="s">
        <v>2275</v>
      </c>
      <c r="AE631" s="98" t="s">
        <v>2276</v>
      </c>
      <c r="AF631" s="110" t="s">
        <v>2277</v>
      </c>
      <c r="AG631" s="111" t="s">
        <v>2278</v>
      </c>
      <c r="AH631" s="23" t="e">
        <f>IF(#REF!=1,IF(OR(COUNTA($D631:$G631)&lt;5,COUNTA($J631:$Q631)&lt;1),1,0),0)</f>
        <v>#REF!</v>
      </c>
      <c r="AI631" s="23" t="e">
        <f>IF(#REF!=801,IF(COUNTA(I631)=1,0,1),0)</f>
        <v>#REF!</v>
      </c>
      <c r="AJ631" s="112">
        <f t="shared" si="45"/>
        <v>1</v>
      </c>
      <c r="AK631" s="112">
        <f t="shared" si="46"/>
        <v>1</v>
      </c>
      <c r="AL631" s="112">
        <f>IF($M631="○",IF(COUNTA(#REF!)&lt;2,1,0),0)</f>
        <v>1</v>
      </c>
      <c r="AM631" s="112">
        <f t="shared" si="47"/>
        <v>0</v>
      </c>
      <c r="AN631" s="112">
        <f t="shared" si="48"/>
        <v>0</v>
      </c>
      <c r="AO631" s="112">
        <f t="shared" si="49"/>
        <v>0</v>
      </c>
      <c r="AP631" s="112">
        <f>IF($O631="○",IF(COUNTA(#REF!)&lt;5,1,0),0)</f>
        <v>1</v>
      </c>
    </row>
    <row r="632" spans="2:42" s="113" customFormat="1" ht="45" customHeight="1" x14ac:dyDescent="0.15">
      <c r="B632" s="93" t="s">
        <v>40</v>
      </c>
      <c r="C632" s="94" t="s">
        <v>2160</v>
      </c>
      <c r="D632" s="95" t="s">
        <v>2279</v>
      </c>
      <c r="E632" s="96" t="s">
        <v>2280</v>
      </c>
      <c r="F632" s="97" t="s">
        <v>2281</v>
      </c>
      <c r="G632" s="98" t="s">
        <v>1570</v>
      </c>
      <c r="H632" s="99" t="s">
        <v>46</v>
      </c>
      <c r="I632" s="100"/>
      <c r="J632" s="101" t="s">
        <v>47</v>
      </c>
      <c r="K632" s="101" t="s">
        <v>47</v>
      </c>
      <c r="L632" s="101" t="s">
        <v>47</v>
      </c>
      <c r="M632" s="101"/>
      <c r="N632" s="101"/>
      <c r="O632" s="101" t="s">
        <v>47</v>
      </c>
      <c r="P632" s="101"/>
      <c r="Q632" s="101"/>
      <c r="R632" s="102"/>
      <c r="S632" s="103"/>
      <c r="T632" s="104">
        <v>4</v>
      </c>
      <c r="U632" s="105">
        <v>2</v>
      </c>
      <c r="V632" s="106">
        <v>0</v>
      </c>
      <c r="W632" s="105">
        <v>0</v>
      </c>
      <c r="X632" s="106">
        <v>0</v>
      </c>
      <c r="Y632" s="107">
        <v>0</v>
      </c>
      <c r="Z632" s="108"/>
      <c r="AA632" s="97"/>
      <c r="AB632" s="109"/>
      <c r="AC632" s="98"/>
      <c r="AD632" s="97"/>
      <c r="AE632" s="98"/>
      <c r="AF632" s="110"/>
      <c r="AG632" s="111"/>
      <c r="AH632" s="23" t="e">
        <f>IF(#REF!=1,IF(OR(COUNTA($D632:$G632)&lt;5,COUNTA($J632:$Q632)&lt;1),1,0),0)</f>
        <v>#REF!</v>
      </c>
      <c r="AI632" s="23" t="e">
        <f>IF(#REF!=801,IF(COUNTA(I632)=1,0,1),0)</f>
        <v>#REF!</v>
      </c>
      <c r="AJ632" s="112">
        <f t="shared" si="45"/>
        <v>0</v>
      </c>
      <c r="AK632" s="112">
        <f t="shared" si="46"/>
        <v>0</v>
      </c>
      <c r="AL632" s="112">
        <f>IF($M632="○",IF(COUNTA(#REF!)&lt;2,1,0),0)</f>
        <v>0</v>
      </c>
      <c r="AM632" s="112">
        <f t="shared" si="47"/>
        <v>0</v>
      </c>
      <c r="AN632" s="112">
        <f t="shared" si="48"/>
        <v>0</v>
      </c>
      <c r="AO632" s="112">
        <f t="shared" si="49"/>
        <v>0</v>
      </c>
      <c r="AP632" s="112">
        <f>IF($O632="○",IF(COUNTA(#REF!)&lt;5,1,0),0)</f>
        <v>1</v>
      </c>
    </row>
    <row r="633" spans="2:42" s="113" customFormat="1" ht="45" customHeight="1" x14ac:dyDescent="0.15">
      <c r="B633" s="93" t="s">
        <v>40</v>
      </c>
      <c r="C633" s="94" t="s">
        <v>2160</v>
      </c>
      <c r="D633" s="95" t="s">
        <v>2282</v>
      </c>
      <c r="E633" s="96" t="s">
        <v>2283</v>
      </c>
      <c r="F633" s="97" t="s">
        <v>2284</v>
      </c>
      <c r="G633" s="98" t="s">
        <v>2285</v>
      </c>
      <c r="H633" s="99" t="s">
        <v>46</v>
      </c>
      <c r="I633" s="100"/>
      <c r="J633" s="101"/>
      <c r="K633" s="101" t="s">
        <v>47</v>
      </c>
      <c r="L633" s="101"/>
      <c r="M633" s="101"/>
      <c r="N633" s="101"/>
      <c r="O633" s="101"/>
      <c r="P633" s="101"/>
      <c r="Q633" s="101"/>
      <c r="R633" s="102"/>
      <c r="S633" s="103"/>
      <c r="T633" s="104">
        <v>0</v>
      </c>
      <c r="U633" s="105">
        <v>0</v>
      </c>
      <c r="V633" s="106">
        <v>0</v>
      </c>
      <c r="W633" s="105">
        <v>0</v>
      </c>
      <c r="X633" s="106">
        <v>0</v>
      </c>
      <c r="Y633" s="107">
        <v>0</v>
      </c>
      <c r="Z633" s="108"/>
      <c r="AA633" s="97"/>
      <c r="AB633" s="109"/>
      <c r="AC633" s="98"/>
      <c r="AD633" s="97"/>
      <c r="AE633" s="98"/>
      <c r="AF633" s="110"/>
      <c r="AG633" s="111"/>
      <c r="AH633" s="23" t="e">
        <f>IF(#REF!=1,IF(OR(COUNTA($D633:$G633)&lt;5,COUNTA($J633:$Q633)&lt;1),1,0),0)</f>
        <v>#REF!</v>
      </c>
      <c r="AI633" s="23" t="e">
        <f>IF(#REF!=801,IF(COUNTA(I633)=1,0,1),0)</f>
        <v>#REF!</v>
      </c>
      <c r="AJ633" s="112">
        <f t="shared" si="45"/>
        <v>0</v>
      </c>
      <c r="AK633" s="112">
        <f t="shared" si="46"/>
        <v>0</v>
      </c>
      <c r="AL633" s="112">
        <f>IF($M633="○",IF(COUNTA(#REF!)&lt;2,1,0),0)</f>
        <v>0</v>
      </c>
      <c r="AM633" s="112">
        <f t="shared" si="47"/>
        <v>0</v>
      </c>
      <c r="AN633" s="112">
        <f t="shared" si="48"/>
        <v>0</v>
      </c>
      <c r="AO633" s="112">
        <f t="shared" si="49"/>
        <v>0</v>
      </c>
      <c r="AP633" s="112">
        <f>IF($O633="○",IF(COUNTA(#REF!)&lt;5,1,0),0)</f>
        <v>0</v>
      </c>
    </row>
    <row r="634" spans="2:42" s="113" customFormat="1" ht="45" customHeight="1" x14ac:dyDescent="0.15">
      <c r="B634" s="93" t="s">
        <v>40</v>
      </c>
      <c r="C634" s="94" t="s">
        <v>2160</v>
      </c>
      <c r="D634" s="95" t="s">
        <v>2286</v>
      </c>
      <c r="E634" s="96" t="s">
        <v>2287</v>
      </c>
      <c r="F634" s="97" t="s">
        <v>2288</v>
      </c>
      <c r="G634" s="98" t="s">
        <v>2289</v>
      </c>
      <c r="H634" s="99" t="s">
        <v>114</v>
      </c>
      <c r="I634" s="100"/>
      <c r="J634" s="101" t="s">
        <v>47</v>
      </c>
      <c r="K634" s="101" t="s">
        <v>47</v>
      </c>
      <c r="L634" s="101"/>
      <c r="M634" s="101"/>
      <c r="N634" s="101"/>
      <c r="O634" s="101" t="s">
        <v>47</v>
      </c>
      <c r="P634" s="101"/>
      <c r="Q634" s="101"/>
      <c r="R634" s="102"/>
      <c r="S634" s="103"/>
      <c r="T634" s="104">
        <v>2</v>
      </c>
      <c r="U634" s="105">
        <v>2</v>
      </c>
      <c r="V634" s="106">
        <v>0</v>
      </c>
      <c r="W634" s="105">
        <v>0</v>
      </c>
      <c r="X634" s="106">
        <v>0</v>
      </c>
      <c r="Y634" s="107">
        <v>0</v>
      </c>
      <c r="Z634" s="108"/>
      <c r="AA634" s="97"/>
      <c r="AB634" s="109"/>
      <c r="AC634" s="98"/>
      <c r="AD634" s="97"/>
      <c r="AE634" s="98"/>
      <c r="AF634" s="110"/>
      <c r="AG634" s="111"/>
      <c r="AH634" s="23" t="e">
        <f>IF(#REF!=1,IF(OR(COUNTA($D634:$G634)&lt;5,COUNTA($J634:$Q634)&lt;1),1,0),0)</f>
        <v>#REF!</v>
      </c>
      <c r="AI634" s="23" t="e">
        <f>IF(#REF!=801,IF(COUNTA(I634)=1,0,1),0)</f>
        <v>#REF!</v>
      </c>
      <c r="AJ634" s="112">
        <f t="shared" si="45"/>
        <v>0</v>
      </c>
      <c r="AK634" s="112">
        <f t="shared" si="46"/>
        <v>0</v>
      </c>
      <c r="AL634" s="112">
        <f>IF($M634="○",IF(COUNTA(#REF!)&lt;2,1,0),0)</f>
        <v>0</v>
      </c>
      <c r="AM634" s="112">
        <f t="shared" si="47"/>
        <v>0</v>
      </c>
      <c r="AN634" s="112">
        <f t="shared" si="48"/>
        <v>0</v>
      </c>
      <c r="AO634" s="112">
        <f t="shared" si="49"/>
        <v>0</v>
      </c>
      <c r="AP634" s="112">
        <f>IF($O634="○",IF(COUNTA(#REF!)&lt;5,1,0),0)</f>
        <v>1</v>
      </c>
    </row>
    <row r="635" spans="2:42" s="113" customFormat="1" ht="45" customHeight="1" x14ac:dyDescent="0.15">
      <c r="B635" s="93" t="s">
        <v>40</v>
      </c>
      <c r="C635" s="94" t="s">
        <v>2160</v>
      </c>
      <c r="D635" s="95" t="s">
        <v>2290</v>
      </c>
      <c r="E635" s="96" t="s">
        <v>2291</v>
      </c>
      <c r="F635" s="97" t="s">
        <v>2292</v>
      </c>
      <c r="G635" s="98" t="s">
        <v>2293</v>
      </c>
      <c r="H635" s="99" t="s">
        <v>114</v>
      </c>
      <c r="I635" s="100"/>
      <c r="J635" s="101" t="s">
        <v>47</v>
      </c>
      <c r="K635" s="101" t="s">
        <v>47</v>
      </c>
      <c r="L635" s="101" t="s">
        <v>47</v>
      </c>
      <c r="M635" s="101"/>
      <c r="N635" s="101"/>
      <c r="O635" s="101"/>
      <c r="P635" s="101"/>
      <c r="Q635" s="101"/>
      <c r="R635" s="102"/>
      <c r="S635" s="103"/>
      <c r="T635" s="104">
        <v>0</v>
      </c>
      <c r="U635" s="105">
        <v>0</v>
      </c>
      <c r="V635" s="106">
        <v>0</v>
      </c>
      <c r="W635" s="105">
        <v>0</v>
      </c>
      <c r="X635" s="106">
        <v>0</v>
      </c>
      <c r="Y635" s="107">
        <v>0</v>
      </c>
      <c r="Z635" s="108"/>
      <c r="AA635" s="97"/>
      <c r="AB635" s="109"/>
      <c r="AC635" s="98"/>
      <c r="AD635" s="97"/>
      <c r="AE635" s="98"/>
      <c r="AF635" s="110"/>
      <c r="AG635" s="111"/>
      <c r="AH635" s="23" t="e">
        <f>IF(#REF!=1,IF(OR(COUNTA($D635:$G635)&lt;5,COUNTA($J635:$Q635)&lt;1),1,0),0)</f>
        <v>#REF!</v>
      </c>
      <c r="AI635" s="23" t="e">
        <f>IF(#REF!=801,IF(COUNTA(I635)=1,0,1),0)</f>
        <v>#REF!</v>
      </c>
      <c r="AJ635" s="112">
        <f t="shared" si="45"/>
        <v>0</v>
      </c>
      <c r="AK635" s="112">
        <f t="shared" si="46"/>
        <v>0</v>
      </c>
      <c r="AL635" s="112">
        <f>IF($M635="○",IF(COUNTA(#REF!)&lt;2,1,0),0)</f>
        <v>0</v>
      </c>
      <c r="AM635" s="112">
        <f t="shared" si="47"/>
        <v>0</v>
      </c>
      <c r="AN635" s="112">
        <f t="shared" si="48"/>
        <v>0</v>
      </c>
      <c r="AO635" s="112">
        <f t="shared" si="49"/>
        <v>0</v>
      </c>
      <c r="AP635" s="112">
        <f>IF($O635="○",IF(COUNTA(#REF!)&lt;5,1,0),0)</f>
        <v>0</v>
      </c>
    </row>
    <row r="636" spans="2:42" s="113" customFormat="1" ht="45" customHeight="1" x14ac:dyDescent="0.15">
      <c r="B636" s="93" t="s">
        <v>40</v>
      </c>
      <c r="C636" s="94" t="s">
        <v>2160</v>
      </c>
      <c r="D636" s="95" t="s">
        <v>2294</v>
      </c>
      <c r="E636" s="96" t="s">
        <v>2295</v>
      </c>
      <c r="F636" s="97" t="s">
        <v>2296</v>
      </c>
      <c r="G636" s="98" t="s">
        <v>2297</v>
      </c>
      <c r="H636" s="99" t="s">
        <v>512</v>
      </c>
      <c r="I636" s="100"/>
      <c r="J636" s="101" t="s">
        <v>47</v>
      </c>
      <c r="K636" s="101" t="s">
        <v>47</v>
      </c>
      <c r="L636" s="101"/>
      <c r="M636" s="101"/>
      <c r="N636" s="101"/>
      <c r="O636" s="101" t="s">
        <v>47</v>
      </c>
      <c r="P636" s="101"/>
      <c r="Q636" s="101" t="s">
        <v>47</v>
      </c>
      <c r="R636" s="102"/>
      <c r="S636" s="103"/>
      <c r="T636" s="104">
        <v>0</v>
      </c>
      <c r="U636" s="105">
        <v>2</v>
      </c>
      <c r="V636" s="106">
        <v>0</v>
      </c>
      <c r="W636" s="105">
        <v>0</v>
      </c>
      <c r="X636" s="106">
        <v>0</v>
      </c>
      <c r="Y636" s="107">
        <v>0</v>
      </c>
      <c r="Z636" s="108"/>
      <c r="AA636" s="97"/>
      <c r="AB636" s="109"/>
      <c r="AC636" s="98"/>
      <c r="AD636" s="97"/>
      <c r="AE636" s="98"/>
      <c r="AF636" s="110"/>
      <c r="AG636" s="111"/>
      <c r="AH636" s="23" t="e">
        <f>IF(#REF!=1,IF(OR(COUNTA($D636:$G636)&lt;5,COUNTA($J636:$Q636)&lt;1),1,0),0)</f>
        <v>#REF!</v>
      </c>
      <c r="AI636" s="23" t="e">
        <f>IF(#REF!=801,IF(COUNTA(I636)=1,0,1),0)</f>
        <v>#REF!</v>
      </c>
      <c r="AJ636" s="112">
        <f t="shared" si="45"/>
        <v>0</v>
      </c>
      <c r="AK636" s="112">
        <f t="shared" si="46"/>
        <v>0</v>
      </c>
      <c r="AL636" s="112">
        <f>IF($M636="○",IF(COUNTA(#REF!)&lt;2,1,0),0)</f>
        <v>0</v>
      </c>
      <c r="AM636" s="112">
        <f t="shared" si="47"/>
        <v>0</v>
      </c>
      <c r="AN636" s="112">
        <f t="shared" si="48"/>
        <v>0</v>
      </c>
      <c r="AO636" s="112">
        <f t="shared" si="49"/>
        <v>0</v>
      </c>
      <c r="AP636" s="112">
        <f>IF($O636="○",IF(COUNTA(#REF!)&lt;5,1,0),0)</f>
        <v>1</v>
      </c>
    </row>
    <row r="637" spans="2:42" s="113" customFormat="1" ht="45" customHeight="1" x14ac:dyDescent="0.15">
      <c r="B637" s="93" t="s">
        <v>40</v>
      </c>
      <c r="C637" s="94" t="s">
        <v>2160</v>
      </c>
      <c r="D637" s="95" t="s">
        <v>2298</v>
      </c>
      <c r="E637" s="96" t="s">
        <v>2299</v>
      </c>
      <c r="F637" s="97" t="s">
        <v>2300</v>
      </c>
      <c r="G637" s="98" t="s">
        <v>2301</v>
      </c>
      <c r="H637" s="99" t="s">
        <v>625</v>
      </c>
      <c r="I637" s="100"/>
      <c r="J637" s="101" t="s">
        <v>47</v>
      </c>
      <c r="K637" s="101" t="s">
        <v>47</v>
      </c>
      <c r="L637" s="101"/>
      <c r="M637" s="101"/>
      <c r="N637" s="101"/>
      <c r="O637" s="101" t="s">
        <v>47</v>
      </c>
      <c r="P637" s="101"/>
      <c r="Q637" s="101" t="s">
        <v>47</v>
      </c>
      <c r="R637" s="102"/>
      <c r="S637" s="103"/>
      <c r="T637" s="104">
        <v>0</v>
      </c>
      <c r="U637" s="105">
        <v>0</v>
      </c>
      <c r="V637" s="106">
        <v>0</v>
      </c>
      <c r="W637" s="105">
        <v>0</v>
      </c>
      <c r="X637" s="106">
        <v>0</v>
      </c>
      <c r="Y637" s="107">
        <v>0</v>
      </c>
      <c r="Z637" s="108"/>
      <c r="AA637" s="97"/>
      <c r="AB637" s="109"/>
      <c r="AC637" s="98"/>
      <c r="AD637" s="97"/>
      <c r="AE637" s="98"/>
      <c r="AF637" s="110"/>
      <c r="AG637" s="111"/>
      <c r="AH637" s="23" t="e">
        <f>IF(#REF!=1,IF(OR(COUNTA($D637:$G637)&lt;5,COUNTA($J637:$Q637)&lt;1),1,0),0)</f>
        <v>#REF!</v>
      </c>
      <c r="AI637" s="23" t="e">
        <f>IF(#REF!=801,IF(COUNTA(I637)=1,0,1),0)</f>
        <v>#REF!</v>
      </c>
      <c r="AJ637" s="112">
        <f t="shared" si="45"/>
        <v>0</v>
      </c>
      <c r="AK637" s="112">
        <f t="shared" si="46"/>
        <v>0</v>
      </c>
      <c r="AL637" s="112">
        <f>IF($M637="○",IF(COUNTA(#REF!)&lt;2,1,0),0)</f>
        <v>0</v>
      </c>
      <c r="AM637" s="112">
        <f t="shared" si="47"/>
        <v>0</v>
      </c>
      <c r="AN637" s="112">
        <f t="shared" si="48"/>
        <v>0</v>
      </c>
      <c r="AO637" s="112">
        <f t="shared" si="49"/>
        <v>0</v>
      </c>
      <c r="AP637" s="112">
        <f>IF($O637="○",IF(COUNTA(#REF!)&lt;5,1,0),0)</f>
        <v>1</v>
      </c>
    </row>
    <row r="638" spans="2:42" s="113" customFormat="1" ht="45" customHeight="1" x14ac:dyDescent="0.15">
      <c r="B638" s="93" t="s">
        <v>40</v>
      </c>
      <c r="C638" s="94" t="s">
        <v>2160</v>
      </c>
      <c r="D638" s="95" t="s">
        <v>2302</v>
      </c>
      <c r="E638" s="96" t="s">
        <v>2303</v>
      </c>
      <c r="F638" s="97" t="s">
        <v>2304</v>
      </c>
      <c r="G638" s="98" t="s">
        <v>2305</v>
      </c>
      <c r="H638" s="99" t="s">
        <v>1070</v>
      </c>
      <c r="I638" s="100"/>
      <c r="J638" s="101" t="s">
        <v>47</v>
      </c>
      <c r="K638" s="101" t="s">
        <v>47</v>
      </c>
      <c r="L638" s="101"/>
      <c r="M638" s="101"/>
      <c r="N638" s="101"/>
      <c r="O638" s="101" t="s">
        <v>47</v>
      </c>
      <c r="P638" s="101"/>
      <c r="Q638" s="101"/>
      <c r="R638" s="102"/>
      <c r="S638" s="103"/>
      <c r="T638" s="104">
        <v>0</v>
      </c>
      <c r="U638" s="105">
        <v>0</v>
      </c>
      <c r="V638" s="106">
        <v>0</v>
      </c>
      <c r="W638" s="105">
        <v>0</v>
      </c>
      <c r="X638" s="106">
        <v>0</v>
      </c>
      <c r="Y638" s="107">
        <v>0</v>
      </c>
      <c r="Z638" s="108"/>
      <c r="AA638" s="97"/>
      <c r="AB638" s="109"/>
      <c r="AC638" s="98"/>
      <c r="AD638" s="97"/>
      <c r="AE638" s="98"/>
      <c r="AF638" s="110"/>
      <c r="AG638" s="111"/>
      <c r="AH638" s="23" t="e">
        <f>IF(#REF!=1,IF(OR(COUNTA($D638:$G638)&lt;5,COUNTA($J638:$Q638)&lt;1),1,0),0)</f>
        <v>#REF!</v>
      </c>
      <c r="AI638" s="23" t="e">
        <f>IF(#REF!=801,IF(COUNTA(I638)=1,0,1),0)</f>
        <v>#REF!</v>
      </c>
      <c r="AJ638" s="112">
        <f t="shared" si="45"/>
        <v>0</v>
      </c>
      <c r="AK638" s="112">
        <f t="shared" si="46"/>
        <v>0</v>
      </c>
      <c r="AL638" s="112">
        <f>IF($M638="○",IF(COUNTA(#REF!)&lt;2,1,0),0)</f>
        <v>0</v>
      </c>
      <c r="AM638" s="112">
        <f t="shared" si="47"/>
        <v>0</v>
      </c>
      <c r="AN638" s="112">
        <f t="shared" si="48"/>
        <v>0</v>
      </c>
      <c r="AO638" s="112">
        <f t="shared" si="49"/>
        <v>0</v>
      </c>
      <c r="AP638" s="112">
        <f>IF($O638="○",IF(COUNTA(#REF!)&lt;5,1,0),0)</f>
        <v>1</v>
      </c>
    </row>
    <row r="639" spans="2:42" s="113" customFormat="1" ht="45" customHeight="1" x14ac:dyDescent="0.15">
      <c r="B639" s="93" t="s">
        <v>40</v>
      </c>
      <c r="C639" s="94" t="s">
        <v>2160</v>
      </c>
      <c r="D639" s="95" t="s">
        <v>2306</v>
      </c>
      <c r="E639" s="96" t="s">
        <v>2307</v>
      </c>
      <c r="F639" s="97" t="s">
        <v>2308</v>
      </c>
      <c r="G639" s="98" t="s">
        <v>2309</v>
      </c>
      <c r="H639" s="99" t="s">
        <v>1070</v>
      </c>
      <c r="I639" s="100"/>
      <c r="J639" s="101" t="s">
        <v>47</v>
      </c>
      <c r="K639" s="101" t="s">
        <v>47</v>
      </c>
      <c r="L639" s="101"/>
      <c r="M639" s="101"/>
      <c r="N639" s="101"/>
      <c r="O639" s="101" t="s">
        <v>47</v>
      </c>
      <c r="P639" s="101"/>
      <c r="Q639" s="101"/>
      <c r="R639" s="102"/>
      <c r="S639" s="103"/>
      <c r="T639" s="104">
        <v>0</v>
      </c>
      <c r="U639" s="105">
        <v>0</v>
      </c>
      <c r="V639" s="106">
        <v>0</v>
      </c>
      <c r="W639" s="105">
        <v>0</v>
      </c>
      <c r="X639" s="106">
        <v>0</v>
      </c>
      <c r="Y639" s="107">
        <v>0</v>
      </c>
      <c r="Z639" s="108"/>
      <c r="AA639" s="97"/>
      <c r="AB639" s="109"/>
      <c r="AC639" s="98"/>
      <c r="AD639" s="97"/>
      <c r="AE639" s="98"/>
      <c r="AF639" s="110"/>
      <c r="AG639" s="111"/>
      <c r="AH639" s="23" t="e">
        <f>IF(#REF!=1,IF(OR(COUNTA($D639:$G639)&lt;5,COUNTA($J639:$Q639)&lt;1),1,0),0)</f>
        <v>#REF!</v>
      </c>
      <c r="AI639" s="23" t="e">
        <f>IF(#REF!=801,IF(COUNTA(I639)=1,0,1),0)</f>
        <v>#REF!</v>
      </c>
      <c r="AJ639" s="112">
        <f t="shared" si="45"/>
        <v>0</v>
      </c>
      <c r="AK639" s="112">
        <f t="shared" si="46"/>
        <v>0</v>
      </c>
      <c r="AL639" s="112">
        <f>IF($M639="○",IF(COUNTA(#REF!)&lt;2,1,0),0)</f>
        <v>0</v>
      </c>
      <c r="AM639" s="112">
        <f t="shared" si="47"/>
        <v>0</v>
      </c>
      <c r="AN639" s="112">
        <f t="shared" si="48"/>
        <v>0</v>
      </c>
      <c r="AO639" s="112">
        <f t="shared" si="49"/>
        <v>0</v>
      </c>
      <c r="AP639" s="112">
        <f>IF($O639="○",IF(COUNTA(#REF!)&lt;5,1,0),0)</f>
        <v>1</v>
      </c>
    </row>
    <row r="640" spans="2:42" s="113" customFormat="1" ht="45" customHeight="1" x14ac:dyDescent="0.15">
      <c r="B640" s="93" t="s">
        <v>40</v>
      </c>
      <c r="C640" s="94" t="s">
        <v>2160</v>
      </c>
      <c r="D640" s="95" t="s">
        <v>2310</v>
      </c>
      <c r="E640" s="96" t="s">
        <v>2311</v>
      </c>
      <c r="F640" s="97" t="s">
        <v>2312</v>
      </c>
      <c r="G640" s="98" t="s">
        <v>2313</v>
      </c>
      <c r="H640" s="99" t="s">
        <v>114</v>
      </c>
      <c r="I640" s="100"/>
      <c r="J640" s="101" t="s">
        <v>47</v>
      </c>
      <c r="K640" s="101" t="s">
        <v>47</v>
      </c>
      <c r="L640" s="101"/>
      <c r="M640" s="101"/>
      <c r="N640" s="101"/>
      <c r="O640" s="101" t="s">
        <v>47</v>
      </c>
      <c r="P640" s="101"/>
      <c r="Q640" s="101"/>
      <c r="R640" s="102"/>
      <c r="S640" s="103"/>
      <c r="T640" s="104">
        <v>0</v>
      </c>
      <c r="U640" s="105">
        <v>0</v>
      </c>
      <c r="V640" s="106">
        <v>0</v>
      </c>
      <c r="W640" s="105">
        <v>0</v>
      </c>
      <c r="X640" s="106">
        <v>0</v>
      </c>
      <c r="Y640" s="107">
        <v>0</v>
      </c>
      <c r="Z640" s="108"/>
      <c r="AA640" s="97"/>
      <c r="AB640" s="109"/>
      <c r="AC640" s="98"/>
      <c r="AD640" s="97"/>
      <c r="AE640" s="98"/>
      <c r="AF640" s="110"/>
      <c r="AG640" s="111"/>
      <c r="AH640" s="23" t="e">
        <f>IF(#REF!=1,IF(OR(COUNTA($D640:$G640)&lt;5,COUNTA($J640:$Q640)&lt;1),1,0),0)</f>
        <v>#REF!</v>
      </c>
      <c r="AI640" s="23" t="e">
        <f>IF(#REF!=801,IF(COUNTA(I640)=1,0,1),0)</f>
        <v>#REF!</v>
      </c>
      <c r="AJ640" s="112">
        <f t="shared" si="45"/>
        <v>0</v>
      </c>
      <c r="AK640" s="112">
        <f t="shared" si="46"/>
        <v>0</v>
      </c>
      <c r="AL640" s="112">
        <f>IF($M640="○",IF(COUNTA(#REF!)&lt;2,1,0),0)</f>
        <v>0</v>
      </c>
      <c r="AM640" s="112">
        <f t="shared" si="47"/>
        <v>0</v>
      </c>
      <c r="AN640" s="112">
        <f t="shared" si="48"/>
        <v>0</v>
      </c>
      <c r="AO640" s="112">
        <f t="shared" si="49"/>
        <v>0</v>
      </c>
      <c r="AP640" s="112">
        <f>IF($O640="○",IF(COUNTA(#REF!)&lt;5,1,0),0)</f>
        <v>1</v>
      </c>
    </row>
    <row r="641" spans="2:42" s="113" customFormat="1" ht="45" customHeight="1" x14ac:dyDescent="0.15">
      <c r="B641" s="93" t="s">
        <v>40</v>
      </c>
      <c r="C641" s="94" t="s">
        <v>2160</v>
      </c>
      <c r="D641" s="95" t="s">
        <v>2314</v>
      </c>
      <c r="E641" s="96" t="s">
        <v>2315</v>
      </c>
      <c r="F641" s="97" t="s">
        <v>2316</v>
      </c>
      <c r="G641" s="98" t="s">
        <v>2317</v>
      </c>
      <c r="H641" s="99" t="s">
        <v>114</v>
      </c>
      <c r="I641" s="100"/>
      <c r="J641" s="101" t="s">
        <v>47</v>
      </c>
      <c r="K641" s="101" t="s">
        <v>47</v>
      </c>
      <c r="L641" s="101"/>
      <c r="M641" s="101"/>
      <c r="N641" s="101"/>
      <c r="O641" s="101" t="s">
        <v>47</v>
      </c>
      <c r="P641" s="101"/>
      <c r="Q641" s="101"/>
      <c r="R641" s="102"/>
      <c r="S641" s="103"/>
      <c r="T641" s="104">
        <v>2</v>
      </c>
      <c r="U641" s="105">
        <v>0</v>
      </c>
      <c r="V641" s="106">
        <v>0</v>
      </c>
      <c r="W641" s="105">
        <v>0</v>
      </c>
      <c r="X641" s="106">
        <v>0</v>
      </c>
      <c r="Y641" s="107">
        <v>0</v>
      </c>
      <c r="Z641" s="108"/>
      <c r="AA641" s="97"/>
      <c r="AB641" s="109"/>
      <c r="AC641" s="98"/>
      <c r="AD641" s="97"/>
      <c r="AE641" s="98"/>
      <c r="AF641" s="110"/>
      <c r="AG641" s="111"/>
      <c r="AH641" s="23" t="e">
        <f>IF(#REF!=1,IF(OR(COUNTA($D641:$G641)&lt;5,COUNTA($J641:$Q641)&lt;1),1,0),0)</f>
        <v>#REF!</v>
      </c>
      <c r="AI641" s="23" t="e">
        <f>IF(#REF!=801,IF(COUNTA(I641)=1,0,1),0)</f>
        <v>#REF!</v>
      </c>
      <c r="AJ641" s="112">
        <f t="shared" si="45"/>
        <v>0</v>
      </c>
      <c r="AK641" s="112">
        <f t="shared" si="46"/>
        <v>0</v>
      </c>
      <c r="AL641" s="112">
        <f>IF($M641="○",IF(COUNTA(#REF!)&lt;2,1,0),0)</f>
        <v>0</v>
      </c>
      <c r="AM641" s="112">
        <f t="shared" si="47"/>
        <v>0</v>
      </c>
      <c r="AN641" s="112">
        <f t="shared" si="48"/>
        <v>0</v>
      </c>
      <c r="AO641" s="112">
        <f t="shared" si="49"/>
        <v>0</v>
      </c>
      <c r="AP641" s="112">
        <f>IF($O641="○",IF(COUNTA(#REF!)&lt;5,1,0),0)</f>
        <v>1</v>
      </c>
    </row>
    <row r="642" spans="2:42" s="113" customFormat="1" ht="45" customHeight="1" x14ac:dyDescent="0.15">
      <c r="B642" s="93" t="s">
        <v>40</v>
      </c>
      <c r="C642" s="94" t="s">
        <v>2160</v>
      </c>
      <c r="D642" s="95" t="s">
        <v>2318</v>
      </c>
      <c r="E642" s="96" t="s">
        <v>2319</v>
      </c>
      <c r="F642" s="97" t="s">
        <v>2320</v>
      </c>
      <c r="G642" s="98" t="s">
        <v>2321</v>
      </c>
      <c r="H642" s="99" t="s">
        <v>114</v>
      </c>
      <c r="I642" s="100"/>
      <c r="J642" s="101" t="s">
        <v>47</v>
      </c>
      <c r="K642" s="101" t="s">
        <v>47</v>
      </c>
      <c r="L642" s="101"/>
      <c r="M642" s="101"/>
      <c r="N642" s="101"/>
      <c r="O642" s="101" t="s">
        <v>47</v>
      </c>
      <c r="P642" s="101"/>
      <c r="Q642" s="101" t="s">
        <v>47</v>
      </c>
      <c r="R642" s="102"/>
      <c r="S642" s="103"/>
      <c r="T642" s="104">
        <v>0</v>
      </c>
      <c r="U642" s="105">
        <v>0</v>
      </c>
      <c r="V642" s="106">
        <v>0</v>
      </c>
      <c r="W642" s="105">
        <v>0</v>
      </c>
      <c r="X642" s="106">
        <v>0</v>
      </c>
      <c r="Y642" s="107">
        <v>0</v>
      </c>
      <c r="Z642" s="108"/>
      <c r="AA642" s="97"/>
      <c r="AB642" s="109"/>
      <c r="AC642" s="98"/>
      <c r="AD642" s="97"/>
      <c r="AE642" s="98"/>
      <c r="AF642" s="110"/>
      <c r="AG642" s="111"/>
      <c r="AH642" s="23" t="e">
        <f>IF(#REF!=1,IF(OR(COUNTA($D642:$G642)&lt;5,COUNTA($J642:$Q642)&lt;1),1,0),0)</f>
        <v>#REF!</v>
      </c>
      <c r="AI642" s="23" t="e">
        <f>IF(#REF!=801,IF(COUNTA(I642)=1,0,1),0)</f>
        <v>#REF!</v>
      </c>
      <c r="AJ642" s="112">
        <f t="shared" si="45"/>
        <v>0</v>
      </c>
      <c r="AK642" s="112">
        <f t="shared" si="46"/>
        <v>0</v>
      </c>
      <c r="AL642" s="112">
        <f>IF($M642="○",IF(COUNTA(#REF!)&lt;2,1,0),0)</f>
        <v>0</v>
      </c>
      <c r="AM642" s="112">
        <f t="shared" si="47"/>
        <v>0</v>
      </c>
      <c r="AN642" s="112">
        <f t="shared" si="48"/>
        <v>0</v>
      </c>
      <c r="AO642" s="112">
        <f t="shared" si="49"/>
        <v>0</v>
      </c>
      <c r="AP642" s="112">
        <f>IF($O642="○",IF(COUNTA(#REF!)&lt;5,1,0),0)</f>
        <v>1</v>
      </c>
    </row>
    <row r="643" spans="2:42" s="113" customFormat="1" ht="45" customHeight="1" x14ac:dyDescent="0.15">
      <c r="B643" s="93" t="s">
        <v>40</v>
      </c>
      <c r="C643" s="94" t="s">
        <v>2160</v>
      </c>
      <c r="D643" s="95" t="s">
        <v>2322</v>
      </c>
      <c r="E643" s="96" t="s">
        <v>2323</v>
      </c>
      <c r="F643" s="97" t="s">
        <v>1093</v>
      </c>
      <c r="G643" s="98" t="s">
        <v>1094</v>
      </c>
      <c r="H643" s="99" t="s">
        <v>1070</v>
      </c>
      <c r="I643" s="100"/>
      <c r="J643" s="101" t="s">
        <v>47</v>
      </c>
      <c r="K643" s="101" t="s">
        <v>47</v>
      </c>
      <c r="L643" s="101"/>
      <c r="M643" s="101"/>
      <c r="N643" s="101"/>
      <c r="O643" s="101" t="s">
        <v>47</v>
      </c>
      <c r="P643" s="101"/>
      <c r="Q643" s="101"/>
      <c r="R643" s="102"/>
      <c r="S643" s="103"/>
      <c r="T643" s="104">
        <v>0</v>
      </c>
      <c r="U643" s="105">
        <v>0</v>
      </c>
      <c r="V643" s="106">
        <v>0</v>
      </c>
      <c r="W643" s="105">
        <v>0</v>
      </c>
      <c r="X643" s="106">
        <v>0</v>
      </c>
      <c r="Y643" s="107">
        <v>0</v>
      </c>
      <c r="Z643" s="108"/>
      <c r="AA643" s="97"/>
      <c r="AB643" s="109"/>
      <c r="AC643" s="98"/>
      <c r="AD643" s="97"/>
      <c r="AE643" s="98"/>
      <c r="AF643" s="110"/>
      <c r="AG643" s="111"/>
      <c r="AH643" s="23" t="e">
        <f>IF(#REF!=1,IF(OR(COUNTA($D643:$G643)&lt;5,COUNTA($J643:$Q643)&lt;1),1,0),0)</f>
        <v>#REF!</v>
      </c>
      <c r="AI643" s="23" t="e">
        <f>IF(#REF!=801,IF(COUNTA(I643)=1,0,1),0)</f>
        <v>#REF!</v>
      </c>
      <c r="AJ643" s="112">
        <f t="shared" si="45"/>
        <v>0</v>
      </c>
      <c r="AK643" s="112">
        <f t="shared" si="46"/>
        <v>0</v>
      </c>
      <c r="AL643" s="112">
        <f>IF($M643="○",IF(COUNTA(#REF!)&lt;2,1,0),0)</f>
        <v>0</v>
      </c>
      <c r="AM643" s="112">
        <f t="shared" si="47"/>
        <v>0</v>
      </c>
      <c r="AN643" s="112">
        <f t="shared" si="48"/>
        <v>0</v>
      </c>
      <c r="AO643" s="112">
        <f t="shared" si="49"/>
        <v>0</v>
      </c>
      <c r="AP643" s="112">
        <f>IF($O643="○",IF(COUNTA(#REF!)&lt;5,1,0),0)</f>
        <v>1</v>
      </c>
    </row>
    <row r="644" spans="2:42" s="113" customFormat="1" ht="45" customHeight="1" x14ac:dyDescent="0.15">
      <c r="B644" s="93" t="s">
        <v>40</v>
      </c>
      <c r="C644" s="94" t="s">
        <v>2160</v>
      </c>
      <c r="D644" s="95" t="s">
        <v>2324</v>
      </c>
      <c r="E644" s="96" t="s">
        <v>2325</v>
      </c>
      <c r="F644" s="97" t="s">
        <v>2326</v>
      </c>
      <c r="G644" s="98" t="s">
        <v>2327</v>
      </c>
      <c r="H644" s="99" t="s">
        <v>1070</v>
      </c>
      <c r="I644" s="100"/>
      <c r="J644" s="101" t="s">
        <v>47</v>
      </c>
      <c r="K644" s="101" t="s">
        <v>47</v>
      </c>
      <c r="L644" s="101"/>
      <c r="M644" s="101"/>
      <c r="N644" s="101"/>
      <c r="O644" s="101" t="s">
        <v>47</v>
      </c>
      <c r="P644" s="101"/>
      <c r="Q644" s="101"/>
      <c r="R644" s="102"/>
      <c r="S644" s="103"/>
      <c r="T644" s="104">
        <v>0</v>
      </c>
      <c r="U644" s="105">
        <v>0</v>
      </c>
      <c r="V644" s="106">
        <v>0</v>
      </c>
      <c r="W644" s="105">
        <v>0</v>
      </c>
      <c r="X644" s="106">
        <v>0</v>
      </c>
      <c r="Y644" s="107">
        <v>0</v>
      </c>
      <c r="Z644" s="108"/>
      <c r="AA644" s="97"/>
      <c r="AB644" s="109"/>
      <c r="AC644" s="98"/>
      <c r="AD644" s="97"/>
      <c r="AE644" s="98"/>
      <c r="AF644" s="110"/>
      <c r="AG644" s="111"/>
      <c r="AH644" s="23" t="e">
        <f>IF(#REF!=1,IF(OR(COUNTA($D644:$G644)&lt;5,COUNTA($J644:$Q644)&lt;1),1,0),0)</f>
        <v>#REF!</v>
      </c>
      <c r="AI644" s="23" t="e">
        <f>IF(#REF!=801,IF(COUNTA(I644)=1,0,1),0)</f>
        <v>#REF!</v>
      </c>
      <c r="AJ644" s="112">
        <f t="shared" si="45"/>
        <v>0</v>
      </c>
      <c r="AK644" s="112">
        <f t="shared" si="46"/>
        <v>0</v>
      </c>
      <c r="AL644" s="112">
        <f>IF($M644="○",IF(COUNTA(#REF!)&lt;2,1,0),0)</f>
        <v>0</v>
      </c>
      <c r="AM644" s="112">
        <f t="shared" si="47"/>
        <v>0</v>
      </c>
      <c r="AN644" s="112">
        <f t="shared" si="48"/>
        <v>0</v>
      </c>
      <c r="AO644" s="112">
        <f t="shared" si="49"/>
        <v>0</v>
      </c>
      <c r="AP644" s="112">
        <f>IF($O644="○",IF(COUNTA(#REF!)&lt;5,1,0),0)</f>
        <v>1</v>
      </c>
    </row>
    <row r="645" spans="2:42" s="113" customFormat="1" ht="45" customHeight="1" x14ac:dyDescent="0.15">
      <c r="B645" s="93" t="s">
        <v>40</v>
      </c>
      <c r="C645" s="94" t="s">
        <v>2160</v>
      </c>
      <c r="D645" s="95" t="s">
        <v>2328</v>
      </c>
      <c r="E645" s="96" t="s">
        <v>2329</v>
      </c>
      <c r="F645" s="97" t="s">
        <v>2159</v>
      </c>
      <c r="G645" s="98" t="s">
        <v>2330</v>
      </c>
      <c r="H645" s="99" t="s">
        <v>52</v>
      </c>
      <c r="I645" s="100"/>
      <c r="J645" s="101" t="s">
        <v>47</v>
      </c>
      <c r="K645" s="101" t="s">
        <v>47</v>
      </c>
      <c r="L645" s="101"/>
      <c r="M645" s="101"/>
      <c r="N645" s="101"/>
      <c r="O645" s="101" t="s">
        <v>47</v>
      </c>
      <c r="P645" s="101"/>
      <c r="Q645" s="101"/>
      <c r="R645" s="102"/>
      <c r="S645" s="103"/>
      <c r="T645" s="104">
        <v>0</v>
      </c>
      <c r="U645" s="105">
        <v>0</v>
      </c>
      <c r="V645" s="106">
        <v>0</v>
      </c>
      <c r="W645" s="105">
        <v>0</v>
      </c>
      <c r="X645" s="106">
        <v>0</v>
      </c>
      <c r="Y645" s="107">
        <v>0</v>
      </c>
      <c r="Z645" s="108"/>
      <c r="AA645" s="97"/>
      <c r="AB645" s="109"/>
      <c r="AC645" s="98"/>
      <c r="AD645" s="97"/>
      <c r="AE645" s="98"/>
      <c r="AF645" s="110"/>
      <c r="AG645" s="111"/>
      <c r="AH645" s="23" t="e">
        <f>IF(#REF!=1,IF(OR(COUNTA($D645:$G645)&lt;5,COUNTA($J645:$Q645)&lt;1),1,0),0)</f>
        <v>#REF!</v>
      </c>
      <c r="AI645" s="23" t="e">
        <f>IF(#REF!=801,IF(COUNTA(I645)=1,0,1),0)</f>
        <v>#REF!</v>
      </c>
      <c r="AJ645" s="112">
        <f t="shared" si="45"/>
        <v>0</v>
      </c>
      <c r="AK645" s="112">
        <f t="shared" si="46"/>
        <v>0</v>
      </c>
      <c r="AL645" s="112">
        <f>IF($M645="○",IF(COUNTA(#REF!)&lt;2,1,0),0)</f>
        <v>0</v>
      </c>
      <c r="AM645" s="112">
        <f t="shared" si="47"/>
        <v>0</v>
      </c>
      <c r="AN645" s="112">
        <f t="shared" si="48"/>
        <v>0</v>
      </c>
      <c r="AO645" s="112">
        <f t="shared" si="49"/>
        <v>0</v>
      </c>
      <c r="AP645" s="112">
        <f>IF($O645="○",IF(COUNTA(#REF!)&lt;5,1,0),0)</f>
        <v>1</v>
      </c>
    </row>
    <row r="646" spans="2:42" s="113" customFormat="1" ht="45" customHeight="1" x14ac:dyDescent="0.15">
      <c r="B646" s="93" t="s">
        <v>40</v>
      </c>
      <c r="C646" s="94" t="s">
        <v>2160</v>
      </c>
      <c r="D646" s="95" t="s">
        <v>2331</v>
      </c>
      <c r="E646" s="96" t="s">
        <v>2332</v>
      </c>
      <c r="F646" s="97" t="s">
        <v>2333</v>
      </c>
      <c r="G646" s="98" t="s">
        <v>2334</v>
      </c>
      <c r="H646" s="99" t="s">
        <v>1070</v>
      </c>
      <c r="I646" s="100"/>
      <c r="J646" s="101" t="s">
        <v>47</v>
      </c>
      <c r="K646" s="101" t="s">
        <v>47</v>
      </c>
      <c r="L646" s="101"/>
      <c r="M646" s="101"/>
      <c r="N646" s="101"/>
      <c r="O646" s="101" t="s">
        <v>47</v>
      </c>
      <c r="P646" s="101"/>
      <c r="Q646" s="101"/>
      <c r="R646" s="102"/>
      <c r="S646" s="103"/>
      <c r="T646" s="104">
        <v>0</v>
      </c>
      <c r="U646" s="105">
        <v>0</v>
      </c>
      <c r="V646" s="106">
        <v>0</v>
      </c>
      <c r="W646" s="105">
        <v>0</v>
      </c>
      <c r="X646" s="106">
        <v>0</v>
      </c>
      <c r="Y646" s="107">
        <v>0</v>
      </c>
      <c r="Z646" s="108"/>
      <c r="AA646" s="97"/>
      <c r="AB646" s="109"/>
      <c r="AC646" s="98"/>
      <c r="AD646" s="97"/>
      <c r="AE646" s="98"/>
      <c r="AF646" s="110"/>
      <c r="AG646" s="111"/>
      <c r="AH646" s="23" t="e">
        <f>IF(#REF!=1,IF(OR(COUNTA($D646:$G646)&lt;5,COUNTA($J646:$Q646)&lt;1),1,0),0)</f>
        <v>#REF!</v>
      </c>
      <c r="AI646" s="23" t="e">
        <f>IF(#REF!=801,IF(COUNTA(I646)=1,0,1),0)</f>
        <v>#REF!</v>
      </c>
      <c r="AJ646" s="112">
        <f t="shared" si="45"/>
        <v>0</v>
      </c>
      <c r="AK646" s="112">
        <f t="shared" si="46"/>
        <v>0</v>
      </c>
      <c r="AL646" s="112">
        <f>IF($M646="○",IF(COUNTA(#REF!)&lt;2,1,0),0)</f>
        <v>0</v>
      </c>
      <c r="AM646" s="112">
        <f t="shared" si="47"/>
        <v>0</v>
      </c>
      <c r="AN646" s="112">
        <f t="shared" si="48"/>
        <v>0</v>
      </c>
      <c r="AO646" s="112">
        <f t="shared" si="49"/>
        <v>0</v>
      </c>
      <c r="AP646" s="112">
        <f>IF($O646="○",IF(COUNTA(#REF!)&lt;5,1,0),0)</f>
        <v>1</v>
      </c>
    </row>
    <row r="647" spans="2:42" s="113" customFormat="1" ht="45" customHeight="1" x14ac:dyDescent="0.15">
      <c r="B647" s="93" t="s">
        <v>40</v>
      </c>
      <c r="C647" s="94" t="s">
        <v>2160</v>
      </c>
      <c r="D647" s="95" t="s">
        <v>2335</v>
      </c>
      <c r="E647" s="96" t="s">
        <v>2336</v>
      </c>
      <c r="F647" s="97" t="s">
        <v>1795</v>
      </c>
      <c r="G647" s="98" t="s">
        <v>1796</v>
      </c>
      <c r="H647" s="99" t="s">
        <v>906</v>
      </c>
      <c r="I647" s="100"/>
      <c r="J647" s="101" t="s">
        <v>47</v>
      </c>
      <c r="K647" s="101"/>
      <c r="L647" s="101"/>
      <c r="M647" s="101"/>
      <c r="N647" s="101"/>
      <c r="O647" s="101"/>
      <c r="P647" s="101"/>
      <c r="Q647" s="101"/>
      <c r="R647" s="102"/>
      <c r="S647" s="103"/>
      <c r="T647" s="104">
        <v>0</v>
      </c>
      <c r="U647" s="105">
        <v>0</v>
      </c>
      <c r="V647" s="106">
        <v>0</v>
      </c>
      <c r="W647" s="105">
        <v>0</v>
      </c>
      <c r="X647" s="106">
        <v>0</v>
      </c>
      <c r="Y647" s="107">
        <v>0</v>
      </c>
      <c r="Z647" s="108"/>
      <c r="AA647" s="97"/>
      <c r="AB647" s="109"/>
      <c r="AC647" s="98"/>
      <c r="AD647" s="97"/>
      <c r="AE647" s="98"/>
      <c r="AF647" s="110"/>
      <c r="AG647" s="111"/>
      <c r="AH647" s="23" t="e">
        <f>IF(#REF!=1,IF(OR(COUNTA($D647:$G647)&lt;5,COUNTA($J647:$Q647)&lt;1),1,0),0)</f>
        <v>#REF!</v>
      </c>
      <c r="AI647" s="23" t="e">
        <f>IF(#REF!=801,IF(COUNTA(I647)=1,0,1),0)</f>
        <v>#REF!</v>
      </c>
      <c r="AJ647" s="112">
        <f t="shared" si="45"/>
        <v>0</v>
      </c>
      <c r="AK647" s="112">
        <f t="shared" si="46"/>
        <v>0</v>
      </c>
      <c r="AL647" s="112">
        <f>IF($M647="○",IF(COUNTA(#REF!)&lt;2,1,0),0)</f>
        <v>0</v>
      </c>
      <c r="AM647" s="112">
        <f t="shared" si="47"/>
        <v>0</v>
      </c>
      <c r="AN647" s="112">
        <f t="shared" si="48"/>
        <v>0</v>
      </c>
      <c r="AO647" s="112">
        <f t="shared" si="49"/>
        <v>0</v>
      </c>
      <c r="AP647" s="112">
        <f>IF($O647="○",IF(COUNTA(#REF!)&lt;5,1,0),0)</f>
        <v>0</v>
      </c>
    </row>
    <row r="648" spans="2:42" s="113" customFormat="1" ht="45" customHeight="1" x14ac:dyDescent="0.15">
      <c r="B648" s="93" t="s">
        <v>40</v>
      </c>
      <c r="C648" s="94" t="s">
        <v>2160</v>
      </c>
      <c r="D648" s="95" t="s">
        <v>2337</v>
      </c>
      <c r="E648" s="96" t="s">
        <v>2338</v>
      </c>
      <c r="F648" s="97" t="s">
        <v>353</v>
      </c>
      <c r="G648" s="98" t="s">
        <v>354</v>
      </c>
      <c r="H648" s="99" t="s">
        <v>46</v>
      </c>
      <c r="I648" s="100"/>
      <c r="J648" s="101" t="s">
        <v>47</v>
      </c>
      <c r="K648" s="101" t="s">
        <v>47</v>
      </c>
      <c r="L648" s="101"/>
      <c r="M648" s="101"/>
      <c r="N648" s="101"/>
      <c r="O648" s="101" t="s">
        <v>47</v>
      </c>
      <c r="P648" s="101"/>
      <c r="Q648" s="101"/>
      <c r="R648" s="102"/>
      <c r="S648" s="103"/>
      <c r="T648" s="104">
        <v>0</v>
      </c>
      <c r="U648" s="105"/>
      <c r="V648" s="106">
        <v>0</v>
      </c>
      <c r="W648" s="105">
        <v>0</v>
      </c>
      <c r="X648" s="106">
        <v>0</v>
      </c>
      <c r="Y648" s="107">
        <v>0</v>
      </c>
      <c r="Z648" s="108"/>
      <c r="AA648" s="97"/>
      <c r="AB648" s="109"/>
      <c r="AC648" s="98"/>
      <c r="AD648" s="97"/>
      <c r="AE648" s="98"/>
      <c r="AF648" s="110"/>
      <c r="AG648" s="111"/>
      <c r="AH648" s="23" t="e">
        <f>IF(#REF!=1,IF(OR(COUNTA($D648:$G648)&lt;5,COUNTA($J648:$Q648)&lt;1),1,0),0)</f>
        <v>#REF!</v>
      </c>
      <c r="AI648" s="23" t="e">
        <f>IF(#REF!=801,IF(COUNTA(I648)=1,0,1),0)</f>
        <v>#REF!</v>
      </c>
      <c r="AJ648" s="112">
        <f t="shared" si="45"/>
        <v>0</v>
      </c>
      <c r="AK648" s="112">
        <f t="shared" si="46"/>
        <v>0</v>
      </c>
      <c r="AL648" s="112">
        <f>IF($M648="○",IF(COUNTA(#REF!)&lt;2,1,0),0)</f>
        <v>0</v>
      </c>
      <c r="AM648" s="112">
        <f t="shared" si="47"/>
        <v>0</v>
      </c>
      <c r="AN648" s="112">
        <f t="shared" si="48"/>
        <v>0</v>
      </c>
      <c r="AO648" s="112">
        <f t="shared" si="49"/>
        <v>0</v>
      </c>
      <c r="AP648" s="112">
        <f>IF($O648="○",IF(COUNTA(#REF!)&lt;5,1,0),0)</f>
        <v>1</v>
      </c>
    </row>
    <row r="649" spans="2:42" s="113" customFormat="1" ht="45" customHeight="1" x14ac:dyDescent="0.15">
      <c r="B649" s="93" t="s">
        <v>40</v>
      </c>
      <c r="C649" s="94" t="s">
        <v>2160</v>
      </c>
      <c r="D649" s="95" t="s">
        <v>2339</v>
      </c>
      <c r="E649" s="96" t="s">
        <v>2340</v>
      </c>
      <c r="F649" s="97" t="s">
        <v>2341</v>
      </c>
      <c r="G649" s="98" t="s">
        <v>2342</v>
      </c>
      <c r="H649" s="99" t="s">
        <v>363</v>
      </c>
      <c r="I649" s="100"/>
      <c r="J649" s="101" t="s">
        <v>47</v>
      </c>
      <c r="K649" s="101" t="s">
        <v>47</v>
      </c>
      <c r="L649" s="101"/>
      <c r="M649" s="101"/>
      <c r="N649" s="101"/>
      <c r="O649" s="101" t="s">
        <v>47</v>
      </c>
      <c r="P649" s="101"/>
      <c r="Q649" s="101"/>
      <c r="R649" s="102"/>
      <c r="S649" s="103"/>
      <c r="T649" s="104">
        <v>0</v>
      </c>
      <c r="U649" s="105">
        <v>0</v>
      </c>
      <c r="V649" s="106">
        <v>0</v>
      </c>
      <c r="W649" s="105">
        <v>0</v>
      </c>
      <c r="X649" s="106">
        <v>0</v>
      </c>
      <c r="Y649" s="107">
        <v>0</v>
      </c>
      <c r="Z649" s="108"/>
      <c r="AA649" s="97"/>
      <c r="AB649" s="109"/>
      <c r="AC649" s="98"/>
      <c r="AD649" s="97"/>
      <c r="AE649" s="98"/>
      <c r="AF649" s="110"/>
      <c r="AG649" s="111"/>
      <c r="AH649" s="23" t="e">
        <f>IF(#REF!=1,IF(OR(COUNTA($D649:$G649)&lt;5,COUNTA($J649:$Q649)&lt;1),1,0),0)</f>
        <v>#REF!</v>
      </c>
      <c r="AI649" s="23" t="e">
        <f>IF(#REF!=801,IF(COUNTA(I649)=1,0,1),0)</f>
        <v>#REF!</v>
      </c>
      <c r="AJ649" s="112">
        <f t="shared" si="45"/>
        <v>0</v>
      </c>
      <c r="AK649" s="112">
        <f t="shared" si="46"/>
        <v>0</v>
      </c>
      <c r="AL649" s="112">
        <f>IF($M649="○",IF(COUNTA(#REF!)&lt;2,1,0),0)</f>
        <v>0</v>
      </c>
      <c r="AM649" s="112">
        <f t="shared" si="47"/>
        <v>0</v>
      </c>
      <c r="AN649" s="112">
        <f t="shared" si="48"/>
        <v>0</v>
      </c>
      <c r="AO649" s="112">
        <f t="shared" si="49"/>
        <v>0</v>
      </c>
      <c r="AP649" s="112">
        <f>IF($O649="○",IF(COUNTA(#REF!)&lt;5,1,0),0)</f>
        <v>1</v>
      </c>
    </row>
    <row r="650" spans="2:42" s="113" customFormat="1" ht="45" customHeight="1" x14ac:dyDescent="0.15">
      <c r="B650" s="93" t="s">
        <v>40</v>
      </c>
      <c r="C650" s="94" t="s">
        <v>2160</v>
      </c>
      <c r="D650" s="95" t="s">
        <v>2343</v>
      </c>
      <c r="E650" s="96" t="s">
        <v>2344</v>
      </c>
      <c r="F650" s="97" t="s">
        <v>2345</v>
      </c>
      <c r="G650" s="98" t="s">
        <v>2346</v>
      </c>
      <c r="H650" s="99" t="s">
        <v>1070</v>
      </c>
      <c r="I650" s="100"/>
      <c r="J650" s="101" t="s">
        <v>47</v>
      </c>
      <c r="K650" s="101" t="s">
        <v>47</v>
      </c>
      <c r="L650" s="101"/>
      <c r="M650" s="101"/>
      <c r="N650" s="101"/>
      <c r="O650" s="101" t="s">
        <v>47</v>
      </c>
      <c r="P650" s="101"/>
      <c r="Q650" s="101"/>
      <c r="R650" s="102"/>
      <c r="S650" s="103"/>
      <c r="T650" s="104">
        <v>0</v>
      </c>
      <c r="U650" s="105">
        <v>0</v>
      </c>
      <c r="V650" s="106">
        <v>0</v>
      </c>
      <c r="W650" s="105">
        <v>0</v>
      </c>
      <c r="X650" s="106">
        <v>0</v>
      </c>
      <c r="Y650" s="107">
        <v>0</v>
      </c>
      <c r="Z650" s="108"/>
      <c r="AA650" s="97"/>
      <c r="AB650" s="109"/>
      <c r="AC650" s="98"/>
      <c r="AD650" s="97"/>
      <c r="AE650" s="98"/>
      <c r="AF650" s="110"/>
      <c r="AG650" s="111"/>
      <c r="AH650" s="23" t="e">
        <f>IF(#REF!=1,IF(OR(COUNTA($D650:$G650)&lt;5,COUNTA($J650:$Q650)&lt;1),1,0),0)</f>
        <v>#REF!</v>
      </c>
      <c r="AI650" s="23" t="e">
        <f>IF(#REF!=801,IF(COUNTA(I650)=1,0,1),0)</f>
        <v>#REF!</v>
      </c>
      <c r="AJ650" s="112">
        <f t="shared" si="45"/>
        <v>0</v>
      </c>
      <c r="AK650" s="112">
        <f t="shared" si="46"/>
        <v>0</v>
      </c>
      <c r="AL650" s="112">
        <f>IF($M650="○",IF(COUNTA(#REF!)&lt;2,1,0),0)</f>
        <v>0</v>
      </c>
      <c r="AM650" s="112">
        <f t="shared" si="47"/>
        <v>0</v>
      </c>
      <c r="AN650" s="112">
        <f t="shared" si="48"/>
        <v>0</v>
      </c>
      <c r="AO650" s="112">
        <f t="shared" si="49"/>
        <v>0</v>
      </c>
      <c r="AP650" s="112">
        <f>IF($O650="○",IF(COUNTA(#REF!)&lt;5,1,0),0)</f>
        <v>1</v>
      </c>
    </row>
    <row r="651" spans="2:42" s="113" customFormat="1" ht="45" customHeight="1" x14ac:dyDescent="0.15">
      <c r="B651" s="93" t="s">
        <v>40</v>
      </c>
      <c r="C651" s="94" t="s">
        <v>2160</v>
      </c>
      <c r="D651" s="95" t="s">
        <v>2347</v>
      </c>
      <c r="E651" s="96" t="s">
        <v>2348</v>
      </c>
      <c r="F651" s="97" t="s">
        <v>2349</v>
      </c>
      <c r="G651" s="98" t="s">
        <v>2350</v>
      </c>
      <c r="H651" s="99" t="s">
        <v>105</v>
      </c>
      <c r="I651" s="100"/>
      <c r="J651" s="101" t="s">
        <v>47</v>
      </c>
      <c r="K651" s="101" t="s">
        <v>47</v>
      </c>
      <c r="L651" s="101"/>
      <c r="M651" s="101"/>
      <c r="N651" s="101"/>
      <c r="O651" s="101" t="s">
        <v>47</v>
      </c>
      <c r="P651" s="101"/>
      <c r="Q651" s="101" t="s">
        <v>47</v>
      </c>
      <c r="R651" s="102"/>
      <c r="S651" s="103"/>
      <c r="T651" s="104">
        <v>0</v>
      </c>
      <c r="U651" s="105">
        <v>0</v>
      </c>
      <c r="V651" s="106">
        <v>0</v>
      </c>
      <c r="W651" s="105">
        <v>0</v>
      </c>
      <c r="X651" s="106">
        <v>0</v>
      </c>
      <c r="Y651" s="107">
        <v>0</v>
      </c>
      <c r="Z651" s="108"/>
      <c r="AA651" s="97"/>
      <c r="AB651" s="109"/>
      <c r="AC651" s="98"/>
      <c r="AD651" s="97"/>
      <c r="AE651" s="98"/>
      <c r="AF651" s="110"/>
      <c r="AG651" s="111"/>
      <c r="AH651" s="23" t="e">
        <f>IF(#REF!=1,IF(OR(COUNTA($D651:$G651)&lt;5,COUNTA($J651:$Q651)&lt;1),1,0),0)</f>
        <v>#REF!</v>
      </c>
      <c r="AI651" s="23" t="e">
        <f>IF(#REF!=801,IF(COUNTA(I651)=1,0,1),0)</f>
        <v>#REF!</v>
      </c>
      <c r="AJ651" s="112">
        <f t="shared" si="45"/>
        <v>0</v>
      </c>
      <c r="AK651" s="112">
        <f t="shared" si="46"/>
        <v>0</v>
      </c>
      <c r="AL651" s="112">
        <f>IF($M651="○",IF(COUNTA(#REF!)&lt;2,1,0),0)</f>
        <v>0</v>
      </c>
      <c r="AM651" s="112">
        <f t="shared" si="47"/>
        <v>0</v>
      </c>
      <c r="AN651" s="112">
        <f t="shared" si="48"/>
        <v>0</v>
      </c>
      <c r="AO651" s="112">
        <f t="shared" si="49"/>
        <v>0</v>
      </c>
      <c r="AP651" s="112">
        <f>IF($O651="○",IF(COUNTA(#REF!)&lt;5,1,0),0)</f>
        <v>1</v>
      </c>
    </row>
    <row r="652" spans="2:42" s="113" customFormat="1" ht="45" customHeight="1" x14ac:dyDescent="0.15">
      <c r="B652" s="93" t="s">
        <v>40</v>
      </c>
      <c r="C652" s="94" t="s">
        <v>2160</v>
      </c>
      <c r="D652" s="95" t="s">
        <v>2351</v>
      </c>
      <c r="E652" s="96" t="s">
        <v>2352</v>
      </c>
      <c r="F652" s="97" t="s">
        <v>2353</v>
      </c>
      <c r="G652" s="98" t="s">
        <v>2354</v>
      </c>
      <c r="H652" s="99" t="s">
        <v>46</v>
      </c>
      <c r="I652" s="100"/>
      <c r="J652" s="101" t="s">
        <v>47</v>
      </c>
      <c r="K652" s="101" t="s">
        <v>47</v>
      </c>
      <c r="L652" s="101"/>
      <c r="M652" s="101" t="s">
        <v>47</v>
      </c>
      <c r="N652" s="101"/>
      <c r="O652" s="101" t="s">
        <v>47</v>
      </c>
      <c r="P652" s="101"/>
      <c r="Q652" s="101"/>
      <c r="R652" s="102"/>
      <c r="S652" s="103"/>
      <c r="T652" s="104">
        <v>2</v>
      </c>
      <c r="U652" s="105">
        <v>0</v>
      </c>
      <c r="V652" s="106">
        <v>2</v>
      </c>
      <c r="W652" s="105">
        <v>0</v>
      </c>
      <c r="X652" s="106">
        <v>0</v>
      </c>
      <c r="Y652" s="107">
        <v>0</v>
      </c>
      <c r="Z652" s="108" t="s">
        <v>48</v>
      </c>
      <c r="AA652" s="97" t="s">
        <v>48</v>
      </c>
      <c r="AB652" s="109"/>
      <c r="AC652" s="98"/>
      <c r="AD652" s="97"/>
      <c r="AE652" s="98"/>
      <c r="AF652" s="110"/>
      <c r="AG652" s="111"/>
      <c r="AH652" s="23" t="e">
        <f>IF(#REF!=1,IF(OR(COUNTA($D652:$G652)&lt;5,COUNTA($J652:$Q652)&lt;1),1,0),0)</f>
        <v>#REF!</v>
      </c>
      <c r="AI652" s="23" t="e">
        <f>IF(#REF!=801,IF(COUNTA(I652)=1,0,1),0)</f>
        <v>#REF!</v>
      </c>
      <c r="AJ652" s="112">
        <f t="shared" ref="AJ652:AJ715" si="50">IF($M652="○",IF(COUNTA($Z652:$AB652)&lt;5,1,0),0)</f>
        <v>1</v>
      </c>
      <c r="AK652" s="112">
        <f t="shared" ref="AK652:AK715" si="51">IF($N652="○",IF(COUNTA($AC652:$AE652)&lt;5,1,0),0)</f>
        <v>0</v>
      </c>
      <c r="AL652" s="112">
        <f>IF($M652="○",IF(COUNTA(#REF!)&lt;2,1,0),0)</f>
        <v>1</v>
      </c>
      <c r="AM652" s="112">
        <f t="shared" ref="AM652:AM715" si="52">IF($R652="○",IF($S652=0,1,0),0)</f>
        <v>0</v>
      </c>
      <c r="AN652" s="112">
        <f t="shared" ref="AN652:AN715" si="53">IF(M652="",0,IF(AND(M652="○",COUNTA(V652:W652)=2),0,1))</f>
        <v>0</v>
      </c>
      <c r="AO652" s="112">
        <f t="shared" ref="AO652:AO715" si="54">IF(N652="",0,IF(AND(N652="○",COUNTA(X652:Y652)=2),0,1))</f>
        <v>0</v>
      </c>
      <c r="AP652" s="112">
        <f>IF($O652="○",IF(COUNTA(#REF!)&lt;5,1,0),0)</f>
        <v>1</v>
      </c>
    </row>
    <row r="653" spans="2:42" s="113" customFormat="1" ht="45" customHeight="1" x14ac:dyDescent="0.15">
      <c r="B653" s="93" t="s">
        <v>40</v>
      </c>
      <c r="C653" s="94" t="s">
        <v>2160</v>
      </c>
      <c r="D653" s="95" t="s">
        <v>2355</v>
      </c>
      <c r="E653" s="96" t="s">
        <v>2356</v>
      </c>
      <c r="F653" s="97" t="s">
        <v>1333</v>
      </c>
      <c r="G653" s="98" t="s">
        <v>1334</v>
      </c>
      <c r="H653" s="99" t="s">
        <v>227</v>
      </c>
      <c r="I653" s="100"/>
      <c r="J653" s="101" t="s">
        <v>47</v>
      </c>
      <c r="K653" s="101" t="s">
        <v>47</v>
      </c>
      <c r="L653" s="101"/>
      <c r="M653" s="101"/>
      <c r="N653" s="101"/>
      <c r="O653" s="101" t="s">
        <v>47</v>
      </c>
      <c r="P653" s="101"/>
      <c r="Q653" s="101" t="s">
        <v>47</v>
      </c>
      <c r="R653" s="102"/>
      <c r="S653" s="103"/>
      <c r="T653" s="104">
        <v>0</v>
      </c>
      <c r="U653" s="105">
        <v>0</v>
      </c>
      <c r="V653" s="106">
        <v>0</v>
      </c>
      <c r="W653" s="105">
        <v>0</v>
      </c>
      <c r="X653" s="106">
        <v>0</v>
      </c>
      <c r="Y653" s="107">
        <v>0</v>
      </c>
      <c r="Z653" s="108"/>
      <c r="AA653" s="97"/>
      <c r="AB653" s="109"/>
      <c r="AC653" s="98"/>
      <c r="AD653" s="97"/>
      <c r="AE653" s="98"/>
      <c r="AF653" s="110"/>
      <c r="AG653" s="111"/>
      <c r="AH653" s="23" t="e">
        <f>IF(#REF!=1,IF(OR(COUNTA($D653:$G653)&lt;5,COUNTA($J653:$Q653)&lt;1),1,0),0)</f>
        <v>#REF!</v>
      </c>
      <c r="AI653" s="23" t="e">
        <f>IF(#REF!=801,IF(COUNTA(I653)=1,0,1),0)</f>
        <v>#REF!</v>
      </c>
      <c r="AJ653" s="112">
        <f t="shared" si="50"/>
        <v>0</v>
      </c>
      <c r="AK653" s="112">
        <f t="shared" si="51"/>
        <v>0</v>
      </c>
      <c r="AL653" s="112">
        <f>IF($M653="○",IF(COUNTA(#REF!)&lt;2,1,0),0)</f>
        <v>0</v>
      </c>
      <c r="AM653" s="112">
        <f t="shared" si="52"/>
        <v>0</v>
      </c>
      <c r="AN653" s="112">
        <f t="shared" si="53"/>
        <v>0</v>
      </c>
      <c r="AO653" s="112">
        <f t="shared" si="54"/>
        <v>0</v>
      </c>
      <c r="AP653" s="112">
        <f>IF($O653="○",IF(COUNTA(#REF!)&lt;5,1,0),0)</f>
        <v>1</v>
      </c>
    </row>
    <row r="654" spans="2:42" s="113" customFormat="1" ht="45" customHeight="1" x14ac:dyDescent="0.15">
      <c r="B654" s="93" t="s">
        <v>40</v>
      </c>
      <c r="C654" s="94" t="s">
        <v>2160</v>
      </c>
      <c r="D654" s="95" t="s">
        <v>2357</v>
      </c>
      <c r="E654" s="96" t="s">
        <v>2358</v>
      </c>
      <c r="F654" s="97" t="s">
        <v>2359</v>
      </c>
      <c r="G654" s="98" t="s">
        <v>2360</v>
      </c>
      <c r="H654" s="99" t="s">
        <v>143</v>
      </c>
      <c r="I654" s="100"/>
      <c r="J654" s="101" t="s">
        <v>47</v>
      </c>
      <c r="K654" s="101" t="s">
        <v>47</v>
      </c>
      <c r="L654" s="101"/>
      <c r="M654" s="101"/>
      <c r="N654" s="101"/>
      <c r="O654" s="101" t="s">
        <v>47</v>
      </c>
      <c r="P654" s="101"/>
      <c r="Q654" s="101"/>
      <c r="R654" s="102"/>
      <c r="S654" s="103"/>
      <c r="T654" s="104">
        <v>0</v>
      </c>
      <c r="U654" s="105">
        <v>0</v>
      </c>
      <c r="V654" s="106">
        <v>0</v>
      </c>
      <c r="W654" s="105">
        <v>0</v>
      </c>
      <c r="X654" s="106">
        <v>0</v>
      </c>
      <c r="Y654" s="107">
        <v>0</v>
      </c>
      <c r="Z654" s="108"/>
      <c r="AA654" s="97"/>
      <c r="AB654" s="109"/>
      <c r="AC654" s="98"/>
      <c r="AD654" s="97"/>
      <c r="AE654" s="98"/>
      <c r="AF654" s="110"/>
      <c r="AG654" s="111"/>
      <c r="AH654" s="23" t="e">
        <f>IF(#REF!=1,IF(OR(COUNTA($D654:$G654)&lt;5,COUNTA($J654:$Q654)&lt;1),1,0),0)</f>
        <v>#REF!</v>
      </c>
      <c r="AI654" s="23" t="e">
        <f>IF(#REF!=801,IF(COUNTA(I654)=1,0,1),0)</f>
        <v>#REF!</v>
      </c>
      <c r="AJ654" s="112">
        <f t="shared" si="50"/>
        <v>0</v>
      </c>
      <c r="AK654" s="112">
        <f t="shared" si="51"/>
        <v>0</v>
      </c>
      <c r="AL654" s="112">
        <f>IF($M654="○",IF(COUNTA(#REF!)&lt;2,1,0),0)</f>
        <v>0</v>
      </c>
      <c r="AM654" s="112">
        <f t="shared" si="52"/>
        <v>0</v>
      </c>
      <c r="AN654" s="112">
        <f t="shared" si="53"/>
        <v>0</v>
      </c>
      <c r="AO654" s="112">
        <f t="shared" si="54"/>
        <v>0</v>
      </c>
      <c r="AP654" s="112">
        <f>IF($O654="○",IF(COUNTA(#REF!)&lt;5,1,0),0)</f>
        <v>1</v>
      </c>
    </row>
    <row r="655" spans="2:42" s="113" customFormat="1" ht="45" customHeight="1" x14ac:dyDescent="0.15">
      <c r="B655" s="93" t="s">
        <v>40</v>
      </c>
      <c r="C655" s="94" t="s">
        <v>2160</v>
      </c>
      <c r="D655" s="95" t="s">
        <v>2361</v>
      </c>
      <c r="E655" s="96" t="s">
        <v>2362</v>
      </c>
      <c r="F655" s="97" t="s">
        <v>2137</v>
      </c>
      <c r="G655" s="98" t="s">
        <v>2138</v>
      </c>
      <c r="H655" s="99" t="s">
        <v>218</v>
      </c>
      <c r="I655" s="100"/>
      <c r="J655" s="101" t="s">
        <v>47</v>
      </c>
      <c r="K655" s="101" t="s">
        <v>47</v>
      </c>
      <c r="L655" s="101"/>
      <c r="M655" s="101"/>
      <c r="N655" s="101"/>
      <c r="O655" s="101" t="s">
        <v>47</v>
      </c>
      <c r="P655" s="101"/>
      <c r="Q655" s="101" t="s">
        <v>47</v>
      </c>
      <c r="R655" s="102"/>
      <c r="S655" s="103"/>
      <c r="T655" s="104">
        <v>0</v>
      </c>
      <c r="U655" s="105">
        <v>0</v>
      </c>
      <c r="V655" s="106">
        <v>0</v>
      </c>
      <c r="W655" s="105">
        <v>0</v>
      </c>
      <c r="X655" s="106">
        <v>0</v>
      </c>
      <c r="Y655" s="107">
        <v>0</v>
      </c>
      <c r="Z655" s="108"/>
      <c r="AA655" s="97"/>
      <c r="AB655" s="109"/>
      <c r="AC655" s="98"/>
      <c r="AD655" s="97"/>
      <c r="AE655" s="98"/>
      <c r="AF655" s="110"/>
      <c r="AG655" s="111"/>
      <c r="AH655" s="23" t="e">
        <f>IF(#REF!=1,IF(OR(COUNTA($D655:$G655)&lt;5,COUNTA($J655:$Q655)&lt;1),1,0),0)</f>
        <v>#REF!</v>
      </c>
      <c r="AI655" s="23" t="e">
        <f>IF(#REF!=801,IF(COUNTA(I655)=1,0,1),0)</f>
        <v>#REF!</v>
      </c>
      <c r="AJ655" s="112">
        <f t="shared" si="50"/>
        <v>0</v>
      </c>
      <c r="AK655" s="112">
        <f t="shared" si="51"/>
        <v>0</v>
      </c>
      <c r="AL655" s="112">
        <f>IF($M655="○",IF(COUNTA(#REF!)&lt;2,1,0),0)</f>
        <v>0</v>
      </c>
      <c r="AM655" s="112">
        <f t="shared" si="52"/>
        <v>0</v>
      </c>
      <c r="AN655" s="112">
        <f t="shared" si="53"/>
        <v>0</v>
      </c>
      <c r="AO655" s="112">
        <f t="shared" si="54"/>
        <v>0</v>
      </c>
      <c r="AP655" s="112">
        <f>IF($O655="○",IF(COUNTA(#REF!)&lt;5,1,0),0)</f>
        <v>1</v>
      </c>
    </row>
    <row r="656" spans="2:42" s="113" customFormat="1" ht="45" customHeight="1" x14ac:dyDescent="0.15">
      <c r="B656" s="93" t="s">
        <v>40</v>
      </c>
      <c r="C656" s="94" t="s">
        <v>2160</v>
      </c>
      <c r="D656" s="95" t="s">
        <v>2363</v>
      </c>
      <c r="E656" s="96" t="s">
        <v>2364</v>
      </c>
      <c r="F656" s="97" t="s">
        <v>2365</v>
      </c>
      <c r="G656" s="98" t="s">
        <v>2366</v>
      </c>
      <c r="H656" s="99" t="s">
        <v>512</v>
      </c>
      <c r="I656" s="100"/>
      <c r="J656" s="101" t="s">
        <v>47</v>
      </c>
      <c r="K656" s="101" t="s">
        <v>47</v>
      </c>
      <c r="L656" s="101"/>
      <c r="M656" s="101"/>
      <c r="N656" s="101"/>
      <c r="O656" s="101" t="s">
        <v>47</v>
      </c>
      <c r="P656" s="101"/>
      <c r="Q656" s="101" t="s">
        <v>47</v>
      </c>
      <c r="R656" s="102"/>
      <c r="S656" s="103"/>
      <c r="T656" s="104">
        <v>1</v>
      </c>
      <c r="U656" s="105">
        <v>2</v>
      </c>
      <c r="V656" s="106">
        <v>0</v>
      </c>
      <c r="W656" s="105">
        <v>0</v>
      </c>
      <c r="X656" s="106">
        <v>0</v>
      </c>
      <c r="Y656" s="107">
        <v>0</v>
      </c>
      <c r="Z656" s="108"/>
      <c r="AA656" s="97"/>
      <c r="AB656" s="109"/>
      <c r="AC656" s="98"/>
      <c r="AD656" s="97"/>
      <c r="AE656" s="98"/>
      <c r="AF656" s="110"/>
      <c r="AG656" s="111"/>
      <c r="AH656" s="23" t="e">
        <f>IF(#REF!=1,IF(OR(COUNTA($D656:$G656)&lt;5,COUNTA($J656:$Q656)&lt;1),1,0),0)</f>
        <v>#REF!</v>
      </c>
      <c r="AI656" s="23" t="e">
        <f>IF(#REF!=801,IF(COUNTA(I656)=1,0,1),0)</f>
        <v>#REF!</v>
      </c>
      <c r="AJ656" s="112">
        <f t="shared" si="50"/>
        <v>0</v>
      </c>
      <c r="AK656" s="112">
        <f t="shared" si="51"/>
        <v>0</v>
      </c>
      <c r="AL656" s="112">
        <f>IF($M656="○",IF(COUNTA(#REF!)&lt;2,1,0),0)</f>
        <v>0</v>
      </c>
      <c r="AM656" s="112">
        <f t="shared" si="52"/>
        <v>0</v>
      </c>
      <c r="AN656" s="112">
        <f t="shared" si="53"/>
        <v>0</v>
      </c>
      <c r="AO656" s="112">
        <f t="shared" si="54"/>
        <v>0</v>
      </c>
      <c r="AP656" s="112">
        <f>IF($O656="○",IF(COUNTA(#REF!)&lt;5,1,0),0)</f>
        <v>1</v>
      </c>
    </row>
    <row r="657" spans="2:42" s="113" customFormat="1" ht="45" customHeight="1" x14ac:dyDescent="0.15">
      <c r="B657" s="93" t="s">
        <v>40</v>
      </c>
      <c r="C657" s="94" t="s">
        <v>2160</v>
      </c>
      <c r="D657" s="95" t="s">
        <v>2367</v>
      </c>
      <c r="E657" s="96" t="s">
        <v>2368</v>
      </c>
      <c r="F657" s="97" t="s">
        <v>2369</v>
      </c>
      <c r="G657" s="98" t="s">
        <v>1670</v>
      </c>
      <c r="H657" s="99" t="s">
        <v>52</v>
      </c>
      <c r="I657" s="100"/>
      <c r="J657" s="101" t="s">
        <v>47</v>
      </c>
      <c r="K657" s="101" t="s">
        <v>47</v>
      </c>
      <c r="L657" s="101"/>
      <c r="M657" s="101"/>
      <c r="N657" s="101"/>
      <c r="O657" s="101" t="s">
        <v>47</v>
      </c>
      <c r="P657" s="101"/>
      <c r="Q657" s="101"/>
      <c r="R657" s="102"/>
      <c r="S657" s="103"/>
      <c r="T657" s="104">
        <v>0</v>
      </c>
      <c r="U657" s="105">
        <v>0</v>
      </c>
      <c r="V657" s="106">
        <v>0</v>
      </c>
      <c r="W657" s="105">
        <v>0</v>
      </c>
      <c r="X657" s="106">
        <v>0</v>
      </c>
      <c r="Y657" s="107">
        <v>0</v>
      </c>
      <c r="Z657" s="108"/>
      <c r="AA657" s="97"/>
      <c r="AB657" s="109"/>
      <c r="AC657" s="98"/>
      <c r="AD657" s="97"/>
      <c r="AE657" s="98"/>
      <c r="AF657" s="110"/>
      <c r="AG657" s="111"/>
      <c r="AH657" s="23" t="e">
        <f>IF(#REF!=1,IF(OR(COUNTA($D657:$G657)&lt;5,COUNTA($J657:$Q657)&lt;1),1,0),0)</f>
        <v>#REF!</v>
      </c>
      <c r="AI657" s="23" t="e">
        <f>IF(#REF!=801,IF(COUNTA(I657)=1,0,1),0)</f>
        <v>#REF!</v>
      </c>
      <c r="AJ657" s="112">
        <f t="shared" si="50"/>
        <v>0</v>
      </c>
      <c r="AK657" s="112">
        <f t="shared" si="51"/>
        <v>0</v>
      </c>
      <c r="AL657" s="112">
        <f>IF($M657="○",IF(COUNTA(#REF!)&lt;2,1,0),0)</f>
        <v>0</v>
      </c>
      <c r="AM657" s="112">
        <f t="shared" si="52"/>
        <v>0</v>
      </c>
      <c r="AN657" s="112">
        <f t="shared" si="53"/>
        <v>0</v>
      </c>
      <c r="AO657" s="112">
        <f t="shared" si="54"/>
        <v>0</v>
      </c>
      <c r="AP657" s="112">
        <f>IF($O657="○",IF(COUNTA(#REF!)&lt;5,1,0),0)</f>
        <v>1</v>
      </c>
    </row>
    <row r="658" spans="2:42" s="113" customFormat="1" ht="45" customHeight="1" x14ac:dyDescent="0.15">
      <c r="B658" s="93" t="s">
        <v>40</v>
      </c>
      <c r="C658" s="94" t="s">
        <v>2160</v>
      </c>
      <c r="D658" s="95" t="s">
        <v>2370</v>
      </c>
      <c r="E658" s="96" t="s">
        <v>2371</v>
      </c>
      <c r="F658" s="97" t="s">
        <v>2372</v>
      </c>
      <c r="G658" s="98" t="s">
        <v>2373</v>
      </c>
      <c r="H658" s="99" t="s">
        <v>100</v>
      </c>
      <c r="I658" s="100"/>
      <c r="J658" s="101" t="s">
        <v>47</v>
      </c>
      <c r="K658" s="101"/>
      <c r="L658" s="101"/>
      <c r="M658" s="101"/>
      <c r="N658" s="101"/>
      <c r="O658" s="101" t="s">
        <v>47</v>
      </c>
      <c r="P658" s="101"/>
      <c r="Q658" s="101"/>
      <c r="R658" s="102"/>
      <c r="S658" s="103"/>
      <c r="T658" s="104">
        <v>1</v>
      </c>
      <c r="U658" s="105">
        <v>0</v>
      </c>
      <c r="V658" s="106">
        <v>0</v>
      </c>
      <c r="W658" s="105">
        <v>0</v>
      </c>
      <c r="X658" s="106">
        <v>0</v>
      </c>
      <c r="Y658" s="107">
        <v>0</v>
      </c>
      <c r="Z658" s="108"/>
      <c r="AA658" s="97"/>
      <c r="AB658" s="109"/>
      <c r="AC658" s="98"/>
      <c r="AD658" s="97"/>
      <c r="AE658" s="98"/>
      <c r="AF658" s="110"/>
      <c r="AG658" s="111"/>
      <c r="AH658" s="23" t="e">
        <f>IF(#REF!=1,IF(OR(COUNTA($D658:$G658)&lt;5,COUNTA($J658:$Q658)&lt;1),1,0),0)</f>
        <v>#REF!</v>
      </c>
      <c r="AI658" s="23" t="e">
        <f>IF(#REF!=801,IF(COUNTA(I658)=1,0,1),0)</f>
        <v>#REF!</v>
      </c>
      <c r="AJ658" s="112">
        <f t="shared" si="50"/>
        <v>0</v>
      </c>
      <c r="AK658" s="112">
        <f t="shared" si="51"/>
        <v>0</v>
      </c>
      <c r="AL658" s="112">
        <f>IF($M658="○",IF(COUNTA(#REF!)&lt;2,1,0),0)</f>
        <v>0</v>
      </c>
      <c r="AM658" s="112">
        <f t="shared" si="52"/>
        <v>0</v>
      </c>
      <c r="AN658" s="112">
        <f t="shared" si="53"/>
        <v>0</v>
      </c>
      <c r="AO658" s="112">
        <f t="shared" si="54"/>
        <v>0</v>
      </c>
      <c r="AP658" s="112">
        <f>IF($O658="○",IF(COUNTA(#REF!)&lt;5,1,0),0)</f>
        <v>1</v>
      </c>
    </row>
    <row r="659" spans="2:42" s="113" customFormat="1" ht="45" customHeight="1" x14ac:dyDescent="0.15">
      <c r="B659" s="93" t="s">
        <v>40</v>
      </c>
      <c r="C659" s="94" t="s">
        <v>2160</v>
      </c>
      <c r="D659" s="95" t="s">
        <v>2374</v>
      </c>
      <c r="E659" s="96" t="s">
        <v>2375</v>
      </c>
      <c r="F659" s="97" t="s">
        <v>2376</v>
      </c>
      <c r="G659" s="98" t="s">
        <v>2377</v>
      </c>
      <c r="H659" s="99" t="s">
        <v>644</v>
      </c>
      <c r="I659" s="100"/>
      <c r="J659" s="101" t="s">
        <v>47</v>
      </c>
      <c r="K659" s="101" t="s">
        <v>47</v>
      </c>
      <c r="L659" s="101"/>
      <c r="M659" s="101"/>
      <c r="N659" s="101"/>
      <c r="O659" s="101" t="s">
        <v>47</v>
      </c>
      <c r="P659" s="101"/>
      <c r="Q659" s="101" t="s">
        <v>47</v>
      </c>
      <c r="R659" s="102"/>
      <c r="S659" s="103"/>
      <c r="T659" s="104">
        <v>0</v>
      </c>
      <c r="U659" s="105">
        <v>0</v>
      </c>
      <c r="V659" s="106">
        <v>0</v>
      </c>
      <c r="W659" s="105">
        <v>0</v>
      </c>
      <c r="X659" s="106">
        <v>0</v>
      </c>
      <c r="Y659" s="107">
        <v>0</v>
      </c>
      <c r="Z659" s="108"/>
      <c r="AA659" s="97"/>
      <c r="AB659" s="109"/>
      <c r="AC659" s="98"/>
      <c r="AD659" s="97"/>
      <c r="AE659" s="98"/>
      <c r="AF659" s="110"/>
      <c r="AG659" s="111"/>
      <c r="AH659" s="23" t="e">
        <f>IF(#REF!=1,IF(OR(COUNTA($D659:$G659)&lt;5,COUNTA($J659:$Q659)&lt;1),1,0),0)</f>
        <v>#REF!</v>
      </c>
      <c r="AI659" s="23" t="e">
        <f>IF(#REF!=801,IF(COUNTA(I659)=1,0,1),0)</f>
        <v>#REF!</v>
      </c>
      <c r="AJ659" s="112">
        <f t="shared" si="50"/>
        <v>0</v>
      </c>
      <c r="AK659" s="112">
        <f t="shared" si="51"/>
        <v>0</v>
      </c>
      <c r="AL659" s="112">
        <f>IF($M659="○",IF(COUNTA(#REF!)&lt;2,1,0),0)</f>
        <v>0</v>
      </c>
      <c r="AM659" s="112">
        <f t="shared" si="52"/>
        <v>0</v>
      </c>
      <c r="AN659" s="112">
        <f t="shared" si="53"/>
        <v>0</v>
      </c>
      <c r="AO659" s="112">
        <f t="shared" si="54"/>
        <v>0</v>
      </c>
      <c r="AP659" s="112">
        <f>IF($O659="○",IF(COUNTA(#REF!)&lt;5,1,0),0)</f>
        <v>1</v>
      </c>
    </row>
    <row r="660" spans="2:42" s="113" customFormat="1" ht="45" customHeight="1" x14ac:dyDescent="0.15">
      <c r="B660" s="93" t="s">
        <v>40</v>
      </c>
      <c r="C660" s="94" t="s">
        <v>2160</v>
      </c>
      <c r="D660" s="95" t="s">
        <v>2378</v>
      </c>
      <c r="E660" s="96" t="s">
        <v>2379</v>
      </c>
      <c r="F660" s="97" t="s">
        <v>2380</v>
      </c>
      <c r="G660" s="98" t="s">
        <v>2381</v>
      </c>
      <c r="H660" s="99" t="s">
        <v>105</v>
      </c>
      <c r="I660" s="100"/>
      <c r="J660" s="101" t="s">
        <v>47</v>
      </c>
      <c r="K660" s="101" t="s">
        <v>47</v>
      </c>
      <c r="L660" s="101"/>
      <c r="M660" s="101" t="s">
        <v>47</v>
      </c>
      <c r="N660" s="101"/>
      <c r="O660" s="101" t="s">
        <v>47</v>
      </c>
      <c r="P660" s="101"/>
      <c r="Q660" s="101" t="s">
        <v>47</v>
      </c>
      <c r="R660" s="102"/>
      <c r="S660" s="103"/>
      <c r="T660" s="104">
        <v>2</v>
      </c>
      <c r="U660" s="105">
        <v>1</v>
      </c>
      <c r="V660" s="106">
        <v>2</v>
      </c>
      <c r="W660" s="105">
        <v>0</v>
      </c>
      <c r="X660" s="106">
        <v>0</v>
      </c>
      <c r="Y660" s="107">
        <v>0</v>
      </c>
      <c r="Z660" s="108" t="s">
        <v>48</v>
      </c>
      <c r="AA660" s="97" t="s">
        <v>48</v>
      </c>
      <c r="AB660" s="109"/>
      <c r="AC660" s="98"/>
      <c r="AD660" s="97"/>
      <c r="AE660" s="98"/>
      <c r="AF660" s="110"/>
      <c r="AG660" s="111"/>
      <c r="AH660" s="23" t="e">
        <f>IF(#REF!=1,IF(OR(COUNTA($D660:$G660)&lt;5,COUNTA($J660:$Q660)&lt;1),1,0),0)</f>
        <v>#REF!</v>
      </c>
      <c r="AI660" s="23" t="e">
        <f>IF(#REF!=801,IF(COUNTA(I660)=1,0,1),0)</f>
        <v>#REF!</v>
      </c>
      <c r="AJ660" s="112">
        <f t="shared" si="50"/>
        <v>1</v>
      </c>
      <c r="AK660" s="112">
        <f t="shared" si="51"/>
        <v>0</v>
      </c>
      <c r="AL660" s="112">
        <f>IF($M660="○",IF(COUNTA(#REF!)&lt;2,1,0),0)</f>
        <v>1</v>
      </c>
      <c r="AM660" s="112">
        <f t="shared" si="52"/>
        <v>0</v>
      </c>
      <c r="AN660" s="112">
        <f t="shared" si="53"/>
        <v>0</v>
      </c>
      <c r="AO660" s="112">
        <f t="shared" si="54"/>
        <v>0</v>
      </c>
      <c r="AP660" s="112">
        <f>IF($O660="○",IF(COUNTA(#REF!)&lt;5,1,0),0)</f>
        <v>1</v>
      </c>
    </row>
    <row r="661" spans="2:42" s="113" customFormat="1" ht="45" customHeight="1" x14ac:dyDescent="0.15">
      <c r="B661" s="93" t="s">
        <v>40</v>
      </c>
      <c r="C661" s="94" t="s">
        <v>2160</v>
      </c>
      <c r="D661" s="95" t="s">
        <v>2382</v>
      </c>
      <c r="E661" s="96" t="s">
        <v>2383</v>
      </c>
      <c r="F661" s="97" t="s">
        <v>2384</v>
      </c>
      <c r="G661" s="98" t="s">
        <v>2385</v>
      </c>
      <c r="H661" s="99" t="s">
        <v>105</v>
      </c>
      <c r="I661" s="100"/>
      <c r="J661" s="101" t="s">
        <v>47</v>
      </c>
      <c r="K661" s="101" t="s">
        <v>47</v>
      </c>
      <c r="L661" s="101"/>
      <c r="M661" s="101"/>
      <c r="N661" s="101"/>
      <c r="O661" s="101" t="s">
        <v>47</v>
      </c>
      <c r="P661" s="101"/>
      <c r="Q661" s="101" t="s">
        <v>47</v>
      </c>
      <c r="R661" s="102"/>
      <c r="S661" s="103"/>
      <c r="T661" s="104">
        <v>0</v>
      </c>
      <c r="U661" s="105">
        <v>0</v>
      </c>
      <c r="V661" s="106">
        <v>0</v>
      </c>
      <c r="W661" s="105">
        <v>0</v>
      </c>
      <c r="X661" s="106">
        <v>0</v>
      </c>
      <c r="Y661" s="107">
        <v>0</v>
      </c>
      <c r="Z661" s="108"/>
      <c r="AA661" s="97"/>
      <c r="AB661" s="109"/>
      <c r="AC661" s="98"/>
      <c r="AD661" s="97"/>
      <c r="AE661" s="98"/>
      <c r="AF661" s="110"/>
      <c r="AG661" s="111"/>
      <c r="AH661" s="23" t="e">
        <f>IF(#REF!=1,IF(OR(COUNTA($D661:$G661)&lt;5,COUNTA($J661:$Q661)&lt;1),1,0),0)</f>
        <v>#REF!</v>
      </c>
      <c r="AI661" s="23" t="e">
        <f>IF(#REF!=801,IF(COUNTA(I661)=1,0,1),0)</f>
        <v>#REF!</v>
      </c>
      <c r="AJ661" s="112">
        <f t="shared" si="50"/>
        <v>0</v>
      </c>
      <c r="AK661" s="112">
        <f t="shared" si="51"/>
        <v>0</v>
      </c>
      <c r="AL661" s="112">
        <f>IF($M661="○",IF(COUNTA(#REF!)&lt;2,1,0),0)</f>
        <v>0</v>
      </c>
      <c r="AM661" s="112">
        <f t="shared" si="52"/>
        <v>0</v>
      </c>
      <c r="AN661" s="112">
        <f t="shared" si="53"/>
        <v>0</v>
      </c>
      <c r="AO661" s="112">
        <f t="shared" si="54"/>
        <v>0</v>
      </c>
      <c r="AP661" s="112">
        <f>IF($O661="○",IF(COUNTA(#REF!)&lt;5,1,0),0)</f>
        <v>1</v>
      </c>
    </row>
    <row r="662" spans="2:42" s="113" customFormat="1" ht="45" customHeight="1" x14ac:dyDescent="0.15">
      <c r="B662" s="93" t="s">
        <v>40</v>
      </c>
      <c r="C662" s="94" t="s">
        <v>2160</v>
      </c>
      <c r="D662" s="95" t="s">
        <v>2386</v>
      </c>
      <c r="E662" s="96" t="s">
        <v>2387</v>
      </c>
      <c r="F662" s="97" t="s">
        <v>1818</v>
      </c>
      <c r="G662" s="98" t="s">
        <v>2388</v>
      </c>
      <c r="H662" s="99" t="s">
        <v>114</v>
      </c>
      <c r="I662" s="100"/>
      <c r="J662" s="101" t="s">
        <v>47</v>
      </c>
      <c r="K662" s="101" t="s">
        <v>47</v>
      </c>
      <c r="L662" s="101"/>
      <c r="M662" s="101"/>
      <c r="N662" s="101"/>
      <c r="O662" s="101" t="s">
        <v>47</v>
      </c>
      <c r="P662" s="101"/>
      <c r="Q662" s="101" t="s">
        <v>47</v>
      </c>
      <c r="R662" s="102"/>
      <c r="S662" s="103"/>
      <c r="T662" s="104">
        <v>0</v>
      </c>
      <c r="U662" s="105">
        <v>0</v>
      </c>
      <c r="V662" s="106">
        <v>0</v>
      </c>
      <c r="W662" s="105">
        <v>0</v>
      </c>
      <c r="X662" s="106">
        <v>0</v>
      </c>
      <c r="Y662" s="107">
        <v>0</v>
      </c>
      <c r="Z662" s="108"/>
      <c r="AA662" s="97"/>
      <c r="AB662" s="109"/>
      <c r="AC662" s="98"/>
      <c r="AD662" s="97"/>
      <c r="AE662" s="98"/>
      <c r="AF662" s="110"/>
      <c r="AG662" s="111"/>
      <c r="AH662" s="23" t="e">
        <f>IF(#REF!=1,IF(OR(COUNTA($D662:$G662)&lt;5,COUNTA($J662:$Q662)&lt;1),1,0),0)</f>
        <v>#REF!</v>
      </c>
      <c r="AI662" s="23" t="e">
        <f>IF(#REF!=801,IF(COUNTA(I662)=1,0,1),0)</f>
        <v>#REF!</v>
      </c>
      <c r="AJ662" s="112">
        <f t="shared" si="50"/>
        <v>0</v>
      </c>
      <c r="AK662" s="112">
        <f t="shared" si="51"/>
        <v>0</v>
      </c>
      <c r="AL662" s="112">
        <f>IF($M662="○",IF(COUNTA(#REF!)&lt;2,1,0),0)</f>
        <v>0</v>
      </c>
      <c r="AM662" s="112">
        <f t="shared" si="52"/>
        <v>0</v>
      </c>
      <c r="AN662" s="112">
        <f t="shared" si="53"/>
        <v>0</v>
      </c>
      <c r="AO662" s="112">
        <f t="shared" si="54"/>
        <v>0</v>
      </c>
      <c r="AP662" s="112">
        <f>IF($O662="○",IF(COUNTA(#REF!)&lt;5,1,0),0)</f>
        <v>1</v>
      </c>
    </row>
    <row r="663" spans="2:42" s="113" customFormat="1" ht="45" customHeight="1" x14ac:dyDescent="0.15">
      <c r="B663" s="93" t="s">
        <v>40</v>
      </c>
      <c r="C663" s="94" t="s">
        <v>2160</v>
      </c>
      <c r="D663" s="95" t="s">
        <v>2389</v>
      </c>
      <c r="E663" s="96" t="s">
        <v>2390</v>
      </c>
      <c r="F663" s="97" t="s">
        <v>2391</v>
      </c>
      <c r="G663" s="98" t="s">
        <v>2392</v>
      </c>
      <c r="H663" s="99" t="s">
        <v>143</v>
      </c>
      <c r="I663" s="100"/>
      <c r="J663" s="101" t="s">
        <v>47</v>
      </c>
      <c r="K663" s="101" t="s">
        <v>47</v>
      </c>
      <c r="L663" s="101"/>
      <c r="M663" s="101"/>
      <c r="N663" s="101"/>
      <c r="O663" s="101" t="s">
        <v>47</v>
      </c>
      <c r="P663" s="101"/>
      <c r="Q663" s="101" t="s">
        <v>47</v>
      </c>
      <c r="R663" s="102"/>
      <c r="S663" s="103"/>
      <c r="T663" s="104">
        <v>0</v>
      </c>
      <c r="U663" s="105">
        <v>0</v>
      </c>
      <c r="V663" s="106">
        <v>0</v>
      </c>
      <c r="W663" s="105">
        <v>0</v>
      </c>
      <c r="X663" s="106">
        <v>0</v>
      </c>
      <c r="Y663" s="107">
        <v>0</v>
      </c>
      <c r="Z663" s="108"/>
      <c r="AA663" s="97"/>
      <c r="AB663" s="109"/>
      <c r="AC663" s="98"/>
      <c r="AD663" s="97"/>
      <c r="AE663" s="98"/>
      <c r="AF663" s="110"/>
      <c r="AG663" s="111"/>
      <c r="AH663" s="23" t="e">
        <f>IF(#REF!=1,IF(OR(COUNTA($D663:$G663)&lt;5,COUNTA($J663:$Q663)&lt;1),1,0),0)</f>
        <v>#REF!</v>
      </c>
      <c r="AI663" s="23" t="e">
        <f>IF(#REF!=801,IF(COUNTA(I663)=1,0,1),0)</f>
        <v>#REF!</v>
      </c>
      <c r="AJ663" s="112">
        <f t="shared" si="50"/>
        <v>0</v>
      </c>
      <c r="AK663" s="112">
        <f t="shared" si="51"/>
        <v>0</v>
      </c>
      <c r="AL663" s="112">
        <f>IF($M663="○",IF(COUNTA(#REF!)&lt;2,1,0),0)</f>
        <v>0</v>
      </c>
      <c r="AM663" s="112">
        <f t="shared" si="52"/>
        <v>0</v>
      </c>
      <c r="AN663" s="112">
        <f t="shared" si="53"/>
        <v>0</v>
      </c>
      <c r="AO663" s="112">
        <f t="shared" si="54"/>
        <v>0</v>
      </c>
      <c r="AP663" s="112">
        <f>IF($O663="○",IF(COUNTA(#REF!)&lt;5,1,0),0)</f>
        <v>1</v>
      </c>
    </row>
    <row r="664" spans="2:42" s="113" customFormat="1" ht="45" customHeight="1" x14ac:dyDescent="0.15">
      <c r="B664" s="93" t="s">
        <v>40</v>
      </c>
      <c r="C664" s="94" t="s">
        <v>2160</v>
      </c>
      <c r="D664" s="95" t="s">
        <v>2393</v>
      </c>
      <c r="E664" s="96" t="s">
        <v>2394</v>
      </c>
      <c r="F664" s="97" t="s">
        <v>2395</v>
      </c>
      <c r="G664" s="98" t="s">
        <v>2396</v>
      </c>
      <c r="H664" s="99" t="s">
        <v>46</v>
      </c>
      <c r="I664" s="100"/>
      <c r="J664" s="101" t="s">
        <v>47</v>
      </c>
      <c r="K664" s="101"/>
      <c r="L664" s="101"/>
      <c r="M664" s="101"/>
      <c r="N664" s="101"/>
      <c r="O664" s="101"/>
      <c r="P664" s="101"/>
      <c r="Q664" s="101" t="s">
        <v>47</v>
      </c>
      <c r="R664" s="102"/>
      <c r="S664" s="103"/>
      <c r="T664" s="104">
        <v>1</v>
      </c>
      <c r="U664" s="105">
        <v>0</v>
      </c>
      <c r="V664" s="106">
        <v>0</v>
      </c>
      <c r="W664" s="105">
        <v>0</v>
      </c>
      <c r="X664" s="106">
        <v>0</v>
      </c>
      <c r="Y664" s="107">
        <v>0</v>
      </c>
      <c r="Z664" s="108"/>
      <c r="AA664" s="97"/>
      <c r="AB664" s="109"/>
      <c r="AC664" s="98"/>
      <c r="AD664" s="97"/>
      <c r="AE664" s="98"/>
      <c r="AF664" s="110"/>
      <c r="AG664" s="111"/>
      <c r="AH664" s="23" t="e">
        <f>IF(#REF!=1,IF(OR(COUNTA($D664:$G664)&lt;5,COUNTA($J664:$Q664)&lt;1),1,0),0)</f>
        <v>#REF!</v>
      </c>
      <c r="AI664" s="23" t="e">
        <f>IF(#REF!=801,IF(COUNTA(I664)=1,0,1),0)</f>
        <v>#REF!</v>
      </c>
      <c r="AJ664" s="112">
        <f t="shared" si="50"/>
        <v>0</v>
      </c>
      <c r="AK664" s="112">
        <f t="shared" si="51"/>
        <v>0</v>
      </c>
      <c r="AL664" s="112">
        <f>IF($M664="○",IF(COUNTA(#REF!)&lt;2,1,0),0)</f>
        <v>0</v>
      </c>
      <c r="AM664" s="112">
        <f t="shared" si="52"/>
        <v>0</v>
      </c>
      <c r="AN664" s="112">
        <f t="shared" si="53"/>
        <v>0</v>
      </c>
      <c r="AO664" s="112">
        <f t="shared" si="54"/>
        <v>0</v>
      </c>
      <c r="AP664" s="112">
        <f>IF($O664="○",IF(COUNTA(#REF!)&lt;5,1,0),0)</f>
        <v>0</v>
      </c>
    </row>
    <row r="665" spans="2:42" s="113" customFormat="1" ht="45" customHeight="1" x14ac:dyDescent="0.15">
      <c r="B665" s="93" t="s">
        <v>40</v>
      </c>
      <c r="C665" s="94" t="s">
        <v>2160</v>
      </c>
      <c r="D665" s="95" t="s">
        <v>2397</v>
      </c>
      <c r="E665" s="96" t="s">
        <v>2398</v>
      </c>
      <c r="F665" s="97" t="s">
        <v>2399</v>
      </c>
      <c r="G665" s="98" t="s">
        <v>2400</v>
      </c>
      <c r="H665" s="99" t="s">
        <v>105</v>
      </c>
      <c r="I665" s="100"/>
      <c r="J665" s="101" t="s">
        <v>47</v>
      </c>
      <c r="K665" s="101" t="s">
        <v>47</v>
      </c>
      <c r="L665" s="101"/>
      <c r="M665" s="101"/>
      <c r="N665" s="101"/>
      <c r="O665" s="101" t="s">
        <v>47</v>
      </c>
      <c r="P665" s="101"/>
      <c r="Q665" s="101" t="s">
        <v>47</v>
      </c>
      <c r="R665" s="102"/>
      <c r="S665" s="103"/>
      <c r="T665" s="104">
        <v>0</v>
      </c>
      <c r="U665" s="105">
        <v>0</v>
      </c>
      <c r="V665" s="106">
        <v>0</v>
      </c>
      <c r="W665" s="105">
        <v>0</v>
      </c>
      <c r="X665" s="106">
        <v>0</v>
      </c>
      <c r="Y665" s="107">
        <v>0</v>
      </c>
      <c r="Z665" s="108"/>
      <c r="AA665" s="97"/>
      <c r="AB665" s="109"/>
      <c r="AC665" s="98"/>
      <c r="AD665" s="97"/>
      <c r="AE665" s="98"/>
      <c r="AF665" s="110"/>
      <c r="AG665" s="111"/>
      <c r="AH665" s="23" t="e">
        <f>IF(#REF!=1,IF(OR(COUNTA($D665:$G665)&lt;5,COUNTA($J665:$Q665)&lt;1),1,0),0)</f>
        <v>#REF!</v>
      </c>
      <c r="AI665" s="23" t="e">
        <f>IF(#REF!=801,IF(COUNTA(I665)=1,0,1),0)</f>
        <v>#REF!</v>
      </c>
      <c r="AJ665" s="112">
        <f t="shared" si="50"/>
        <v>0</v>
      </c>
      <c r="AK665" s="112">
        <f t="shared" si="51"/>
        <v>0</v>
      </c>
      <c r="AL665" s="112">
        <f>IF($M665="○",IF(COUNTA(#REF!)&lt;2,1,0),0)</f>
        <v>0</v>
      </c>
      <c r="AM665" s="112">
        <f t="shared" si="52"/>
        <v>0</v>
      </c>
      <c r="AN665" s="112">
        <f t="shared" si="53"/>
        <v>0</v>
      </c>
      <c r="AO665" s="112">
        <f t="shared" si="54"/>
        <v>0</v>
      </c>
      <c r="AP665" s="112">
        <f>IF($O665="○",IF(COUNTA(#REF!)&lt;5,1,0),0)</f>
        <v>1</v>
      </c>
    </row>
    <row r="666" spans="2:42" s="113" customFormat="1" ht="45" customHeight="1" x14ac:dyDescent="0.15">
      <c r="B666" s="93" t="s">
        <v>40</v>
      </c>
      <c r="C666" s="94" t="s">
        <v>2160</v>
      </c>
      <c r="D666" s="95" t="s">
        <v>2401</v>
      </c>
      <c r="E666" s="96" t="s">
        <v>2402</v>
      </c>
      <c r="F666" s="97" t="s">
        <v>2403</v>
      </c>
      <c r="G666" s="98" t="s">
        <v>2404</v>
      </c>
      <c r="H666" s="99" t="s">
        <v>143</v>
      </c>
      <c r="I666" s="100"/>
      <c r="J666" s="101" t="s">
        <v>47</v>
      </c>
      <c r="K666" s="101" t="s">
        <v>47</v>
      </c>
      <c r="L666" s="101"/>
      <c r="M666" s="101"/>
      <c r="N666" s="101"/>
      <c r="O666" s="101" t="s">
        <v>47</v>
      </c>
      <c r="P666" s="101"/>
      <c r="Q666" s="101" t="s">
        <v>47</v>
      </c>
      <c r="R666" s="102"/>
      <c r="S666" s="103"/>
      <c r="T666" s="104">
        <v>0</v>
      </c>
      <c r="U666" s="105">
        <v>0</v>
      </c>
      <c r="V666" s="106">
        <v>0</v>
      </c>
      <c r="W666" s="105">
        <v>0</v>
      </c>
      <c r="X666" s="106">
        <v>0</v>
      </c>
      <c r="Y666" s="107">
        <v>0</v>
      </c>
      <c r="Z666" s="108"/>
      <c r="AA666" s="97"/>
      <c r="AB666" s="109"/>
      <c r="AC666" s="98"/>
      <c r="AD666" s="97"/>
      <c r="AE666" s="98"/>
      <c r="AF666" s="110"/>
      <c r="AG666" s="111"/>
      <c r="AH666" s="23" t="e">
        <f>IF(#REF!=1,IF(OR(COUNTA($D666:$G666)&lt;5,COUNTA($J666:$Q666)&lt;1),1,0),0)</f>
        <v>#REF!</v>
      </c>
      <c r="AI666" s="23" t="e">
        <f>IF(#REF!=801,IF(COUNTA(I666)=1,0,1),0)</f>
        <v>#REF!</v>
      </c>
      <c r="AJ666" s="112">
        <f t="shared" si="50"/>
        <v>0</v>
      </c>
      <c r="AK666" s="112">
        <f t="shared" si="51"/>
        <v>0</v>
      </c>
      <c r="AL666" s="112">
        <f>IF($M666="○",IF(COUNTA(#REF!)&lt;2,1,0),0)</f>
        <v>0</v>
      </c>
      <c r="AM666" s="112">
        <f t="shared" si="52"/>
        <v>0</v>
      </c>
      <c r="AN666" s="112">
        <f t="shared" si="53"/>
        <v>0</v>
      </c>
      <c r="AO666" s="112">
        <f t="shared" si="54"/>
        <v>0</v>
      </c>
      <c r="AP666" s="112">
        <f>IF($O666="○",IF(COUNTA(#REF!)&lt;5,1,0),0)</f>
        <v>1</v>
      </c>
    </row>
    <row r="667" spans="2:42" s="113" customFormat="1" ht="45" customHeight="1" x14ac:dyDescent="0.15">
      <c r="B667" s="93" t="s">
        <v>40</v>
      </c>
      <c r="C667" s="94" t="s">
        <v>2160</v>
      </c>
      <c r="D667" s="95" t="s">
        <v>2405</v>
      </c>
      <c r="E667" s="96" t="s">
        <v>2406</v>
      </c>
      <c r="F667" s="97" t="s">
        <v>335</v>
      </c>
      <c r="G667" s="98" t="s">
        <v>336</v>
      </c>
      <c r="H667" s="99" t="s">
        <v>46</v>
      </c>
      <c r="I667" s="100"/>
      <c r="J667" s="101" t="s">
        <v>47</v>
      </c>
      <c r="K667" s="101" t="s">
        <v>47</v>
      </c>
      <c r="L667" s="101"/>
      <c r="M667" s="101"/>
      <c r="N667" s="101"/>
      <c r="O667" s="101" t="s">
        <v>47</v>
      </c>
      <c r="P667" s="101"/>
      <c r="Q667" s="101" t="s">
        <v>47</v>
      </c>
      <c r="R667" s="102"/>
      <c r="S667" s="103"/>
      <c r="T667" s="104">
        <v>0</v>
      </c>
      <c r="U667" s="105">
        <v>0</v>
      </c>
      <c r="V667" s="106">
        <v>0</v>
      </c>
      <c r="W667" s="105">
        <v>0</v>
      </c>
      <c r="X667" s="106"/>
      <c r="Y667" s="107">
        <v>0</v>
      </c>
      <c r="Z667" s="108"/>
      <c r="AA667" s="97"/>
      <c r="AB667" s="109"/>
      <c r="AC667" s="98"/>
      <c r="AD667" s="97"/>
      <c r="AE667" s="98"/>
      <c r="AF667" s="110"/>
      <c r="AG667" s="111"/>
      <c r="AH667" s="23" t="e">
        <f>IF(#REF!=1,IF(OR(COUNTA($D667:$G667)&lt;5,COUNTA($J667:$Q667)&lt;1),1,0),0)</f>
        <v>#REF!</v>
      </c>
      <c r="AI667" s="23" t="e">
        <f>IF(#REF!=801,IF(COUNTA(I667)=1,0,1),0)</f>
        <v>#REF!</v>
      </c>
      <c r="AJ667" s="112">
        <f t="shared" si="50"/>
        <v>0</v>
      </c>
      <c r="AK667" s="112">
        <f t="shared" si="51"/>
        <v>0</v>
      </c>
      <c r="AL667" s="112">
        <f>IF($M667="○",IF(COUNTA(#REF!)&lt;2,1,0),0)</f>
        <v>0</v>
      </c>
      <c r="AM667" s="112">
        <f t="shared" si="52"/>
        <v>0</v>
      </c>
      <c r="AN667" s="112">
        <f t="shared" si="53"/>
        <v>0</v>
      </c>
      <c r="AO667" s="112">
        <f t="shared" si="54"/>
        <v>0</v>
      </c>
      <c r="AP667" s="112">
        <f>IF($O667="○",IF(COUNTA(#REF!)&lt;5,1,0),0)</f>
        <v>1</v>
      </c>
    </row>
    <row r="668" spans="2:42" s="113" customFormat="1" ht="45" customHeight="1" x14ac:dyDescent="0.15">
      <c r="B668" s="93" t="s">
        <v>40</v>
      </c>
      <c r="C668" s="94" t="s">
        <v>2160</v>
      </c>
      <c r="D668" s="95" t="s">
        <v>2407</v>
      </c>
      <c r="E668" s="96" t="s">
        <v>2408</v>
      </c>
      <c r="F668" s="97" t="s">
        <v>2409</v>
      </c>
      <c r="G668" s="98" t="s">
        <v>2410</v>
      </c>
      <c r="H668" s="99" t="s">
        <v>61</v>
      </c>
      <c r="I668" s="100"/>
      <c r="J668" s="101" t="s">
        <v>47</v>
      </c>
      <c r="K668" s="101"/>
      <c r="L668" s="101"/>
      <c r="M668" s="101"/>
      <c r="N668" s="101"/>
      <c r="O668" s="101"/>
      <c r="P668" s="101"/>
      <c r="Q668" s="101" t="s">
        <v>47</v>
      </c>
      <c r="R668" s="102"/>
      <c r="S668" s="103"/>
      <c r="T668" s="104">
        <v>0</v>
      </c>
      <c r="U668" s="105">
        <v>0</v>
      </c>
      <c r="V668" s="106">
        <v>0</v>
      </c>
      <c r="W668" s="105">
        <v>0</v>
      </c>
      <c r="X668" s="106">
        <v>0</v>
      </c>
      <c r="Y668" s="107">
        <v>0</v>
      </c>
      <c r="Z668" s="108"/>
      <c r="AA668" s="97"/>
      <c r="AB668" s="109"/>
      <c r="AC668" s="98"/>
      <c r="AD668" s="97"/>
      <c r="AE668" s="98"/>
      <c r="AF668" s="110"/>
      <c r="AG668" s="111"/>
      <c r="AH668" s="23" t="e">
        <f>IF(#REF!=1,IF(OR(COUNTA($D668:$G668)&lt;5,COUNTA($J668:$Q668)&lt;1),1,0),0)</f>
        <v>#REF!</v>
      </c>
      <c r="AI668" s="23" t="e">
        <f>IF(#REF!=801,IF(COUNTA(I668)=1,0,1),0)</f>
        <v>#REF!</v>
      </c>
      <c r="AJ668" s="112">
        <f t="shared" si="50"/>
        <v>0</v>
      </c>
      <c r="AK668" s="112">
        <f t="shared" si="51"/>
        <v>0</v>
      </c>
      <c r="AL668" s="112">
        <f>IF($M668="○",IF(COUNTA(#REF!)&lt;2,1,0),0)</f>
        <v>0</v>
      </c>
      <c r="AM668" s="112">
        <f t="shared" si="52"/>
        <v>0</v>
      </c>
      <c r="AN668" s="112">
        <f t="shared" si="53"/>
        <v>0</v>
      </c>
      <c r="AO668" s="112">
        <f t="shared" si="54"/>
        <v>0</v>
      </c>
      <c r="AP668" s="112">
        <f>IF($O668="○",IF(COUNTA(#REF!)&lt;5,1,0),0)</f>
        <v>0</v>
      </c>
    </row>
    <row r="669" spans="2:42" s="113" customFormat="1" ht="45" customHeight="1" x14ac:dyDescent="0.15">
      <c r="B669" s="93" t="s">
        <v>40</v>
      </c>
      <c r="C669" s="94" t="s">
        <v>2160</v>
      </c>
      <c r="D669" s="95" t="s">
        <v>2411</v>
      </c>
      <c r="E669" s="96" t="s">
        <v>2412</v>
      </c>
      <c r="F669" s="97" t="s">
        <v>1744</v>
      </c>
      <c r="G669" s="98" t="s">
        <v>1745</v>
      </c>
      <c r="H669" s="99" t="s">
        <v>143</v>
      </c>
      <c r="I669" s="100"/>
      <c r="J669" s="101" t="s">
        <v>47</v>
      </c>
      <c r="K669" s="101"/>
      <c r="L669" s="101"/>
      <c r="M669" s="101"/>
      <c r="N669" s="101"/>
      <c r="O669" s="101"/>
      <c r="P669" s="101"/>
      <c r="Q669" s="101" t="s">
        <v>47</v>
      </c>
      <c r="R669" s="102"/>
      <c r="S669" s="103"/>
      <c r="T669" s="104">
        <v>0</v>
      </c>
      <c r="U669" s="105">
        <v>0</v>
      </c>
      <c r="V669" s="106">
        <v>0</v>
      </c>
      <c r="W669" s="105">
        <v>0</v>
      </c>
      <c r="X669" s="106">
        <v>0</v>
      </c>
      <c r="Y669" s="107">
        <v>0</v>
      </c>
      <c r="Z669" s="108"/>
      <c r="AA669" s="97"/>
      <c r="AB669" s="109"/>
      <c r="AC669" s="98"/>
      <c r="AD669" s="97"/>
      <c r="AE669" s="98"/>
      <c r="AF669" s="110"/>
      <c r="AG669" s="111"/>
      <c r="AH669" s="23" t="e">
        <f>IF(#REF!=1,IF(OR(COUNTA($D669:$G669)&lt;5,COUNTA($J669:$Q669)&lt;1),1,0),0)</f>
        <v>#REF!</v>
      </c>
      <c r="AI669" s="23" t="e">
        <f>IF(#REF!=801,IF(COUNTA(I669)=1,0,1),0)</f>
        <v>#REF!</v>
      </c>
      <c r="AJ669" s="112">
        <f t="shared" si="50"/>
        <v>0</v>
      </c>
      <c r="AK669" s="112">
        <f t="shared" si="51"/>
        <v>0</v>
      </c>
      <c r="AL669" s="112">
        <f>IF($M669="○",IF(COUNTA(#REF!)&lt;2,1,0),0)</f>
        <v>0</v>
      </c>
      <c r="AM669" s="112">
        <f t="shared" si="52"/>
        <v>0</v>
      </c>
      <c r="AN669" s="112">
        <f t="shared" si="53"/>
        <v>0</v>
      </c>
      <c r="AO669" s="112">
        <f t="shared" si="54"/>
        <v>0</v>
      </c>
      <c r="AP669" s="112">
        <f>IF($O669="○",IF(COUNTA(#REF!)&lt;5,1,0),0)</f>
        <v>0</v>
      </c>
    </row>
    <row r="670" spans="2:42" s="113" customFormat="1" ht="45" customHeight="1" x14ac:dyDescent="0.15">
      <c r="B670" s="93" t="s">
        <v>40</v>
      </c>
      <c r="C670" s="94" t="s">
        <v>2160</v>
      </c>
      <c r="D670" s="95" t="s">
        <v>2413</v>
      </c>
      <c r="E670" s="96" t="s">
        <v>2414</v>
      </c>
      <c r="F670" s="97" t="s">
        <v>2415</v>
      </c>
      <c r="G670" s="98" t="s">
        <v>2416</v>
      </c>
      <c r="H670" s="99" t="s">
        <v>143</v>
      </c>
      <c r="I670" s="100"/>
      <c r="J670" s="101" t="s">
        <v>47</v>
      </c>
      <c r="K670" s="101" t="s">
        <v>47</v>
      </c>
      <c r="L670" s="101"/>
      <c r="M670" s="101"/>
      <c r="N670" s="101"/>
      <c r="O670" s="101" t="s">
        <v>47</v>
      </c>
      <c r="P670" s="101"/>
      <c r="Q670" s="101" t="s">
        <v>47</v>
      </c>
      <c r="R670" s="102"/>
      <c r="S670" s="103"/>
      <c r="T670" s="104">
        <v>0</v>
      </c>
      <c r="U670" s="105">
        <v>2</v>
      </c>
      <c r="V670" s="106">
        <v>0</v>
      </c>
      <c r="W670" s="105">
        <v>0</v>
      </c>
      <c r="X670" s="106">
        <v>0</v>
      </c>
      <c r="Y670" s="107">
        <v>0</v>
      </c>
      <c r="Z670" s="108"/>
      <c r="AA670" s="97"/>
      <c r="AB670" s="109"/>
      <c r="AC670" s="98"/>
      <c r="AD670" s="97"/>
      <c r="AE670" s="98"/>
      <c r="AF670" s="110"/>
      <c r="AG670" s="111"/>
      <c r="AH670" s="23" t="e">
        <f>IF(#REF!=1,IF(OR(COUNTA($D670:$G670)&lt;5,COUNTA($J670:$Q670)&lt;1),1,0),0)</f>
        <v>#REF!</v>
      </c>
      <c r="AI670" s="23" t="e">
        <f>IF(#REF!=801,IF(COUNTA(I670)=1,0,1),0)</f>
        <v>#REF!</v>
      </c>
      <c r="AJ670" s="112">
        <f t="shared" si="50"/>
        <v>0</v>
      </c>
      <c r="AK670" s="112">
        <f t="shared" si="51"/>
        <v>0</v>
      </c>
      <c r="AL670" s="112">
        <f>IF($M670="○",IF(COUNTA(#REF!)&lt;2,1,0),0)</f>
        <v>0</v>
      </c>
      <c r="AM670" s="112">
        <f t="shared" si="52"/>
        <v>0</v>
      </c>
      <c r="AN670" s="112">
        <f t="shared" si="53"/>
        <v>0</v>
      </c>
      <c r="AO670" s="112">
        <f t="shared" si="54"/>
        <v>0</v>
      </c>
      <c r="AP670" s="112">
        <f>IF($O670="○",IF(COUNTA(#REF!)&lt;5,1,0),0)</f>
        <v>1</v>
      </c>
    </row>
    <row r="671" spans="2:42" s="113" customFormat="1" ht="45" customHeight="1" x14ac:dyDescent="0.15">
      <c r="B671" s="93" t="s">
        <v>40</v>
      </c>
      <c r="C671" s="94" t="s">
        <v>2160</v>
      </c>
      <c r="D671" s="95" t="s">
        <v>2417</v>
      </c>
      <c r="E671" s="96" t="s">
        <v>2418</v>
      </c>
      <c r="F671" s="97" t="s">
        <v>2419</v>
      </c>
      <c r="G671" s="98" t="s">
        <v>2420</v>
      </c>
      <c r="H671" s="99" t="s">
        <v>114</v>
      </c>
      <c r="I671" s="100"/>
      <c r="J671" s="101" t="s">
        <v>47</v>
      </c>
      <c r="K671" s="101" t="s">
        <v>47</v>
      </c>
      <c r="L671" s="101"/>
      <c r="M671" s="101"/>
      <c r="N671" s="101"/>
      <c r="O671" s="101" t="s">
        <v>47</v>
      </c>
      <c r="P671" s="101"/>
      <c r="Q671" s="101" t="s">
        <v>47</v>
      </c>
      <c r="R671" s="102"/>
      <c r="S671" s="103"/>
      <c r="T671" s="104">
        <v>2</v>
      </c>
      <c r="U671" s="105">
        <v>0</v>
      </c>
      <c r="V671" s="106">
        <v>0</v>
      </c>
      <c r="W671" s="105">
        <v>0</v>
      </c>
      <c r="X671" s="106">
        <v>0</v>
      </c>
      <c r="Y671" s="107">
        <v>0</v>
      </c>
      <c r="Z671" s="108"/>
      <c r="AA671" s="97"/>
      <c r="AB671" s="109"/>
      <c r="AC671" s="98"/>
      <c r="AD671" s="97"/>
      <c r="AE671" s="98"/>
      <c r="AF671" s="110"/>
      <c r="AG671" s="111"/>
      <c r="AH671" s="23" t="e">
        <f>IF(#REF!=1,IF(OR(COUNTA($D671:$G671)&lt;5,COUNTA($J671:$Q671)&lt;1),1,0),0)</f>
        <v>#REF!</v>
      </c>
      <c r="AI671" s="23" t="e">
        <f>IF(#REF!=801,IF(COUNTA(I671)=1,0,1),0)</f>
        <v>#REF!</v>
      </c>
      <c r="AJ671" s="112">
        <f t="shared" si="50"/>
        <v>0</v>
      </c>
      <c r="AK671" s="112">
        <f t="shared" si="51"/>
        <v>0</v>
      </c>
      <c r="AL671" s="112">
        <f>IF($M671="○",IF(COUNTA(#REF!)&lt;2,1,0),0)</f>
        <v>0</v>
      </c>
      <c r="AM671" s="112">
        <f t="shared" si="52"/>
        <v>0</v>
      </c>
      <c r="AN671" s="112">
        <f t="shared" si="53"/>
        <v>0</v>
      </c>
      <c r="AO671" s="112">
        <f t="shared" si="54"/>
        <v>0</v>
      </c>
      <c r="AP671" s="112">
        <f>IF($O671="○",IF(COUNTA(#REF!)&lt;5,1,0),0)</f>
        <v>1</v>
      </c>
    </row>
    <row r="672" spans="2:42" s="113" customFormat="1" ht="45" customHeight="1" x14ac:dyDescent="0.15">
      <c r="B672" s="93" t="s">
        <v>40</v>
      </c>
      <c r="C672" s="94" t="s">
        <v>2160</v>
      </c>
      <c r="D672" s="95" t="s">
        <v>2421</v>
      </c>
      <c r="E672" s="96" t="s">
        <v>2422</v>
      </c>
      <c r="F672" s="97" t="s">
        <v>2423</v>
      </c>
      <c r="G672" s="98" t="s">
        <v>2424</v>
      </c>
      <c r="H672" s="99" t="s">
        <v>1070</v>
      </c>
      <c r="I672" s="100"/>
      <c r="J672" s="101" t="s">
        <v>47</v>
      </c>
      <c r="K672" s="101" t="s">
        <v>47</v>
      </c>
      <c r="L672" s="101"/>
      <c r="M672" s="101"/>
      <c r="N672" s="101"/>
      <c r="O672" s="101" t="s">
        <v>47</v>
      </c>
      <c r="P672" s="101"/>
      <c r="Q672" s="101" t="s">
        <v>47</v>
      </c>
      <c r="R672" s="102"/>
      <c r="S672" s="103"/>
      <c r="T672" s="104">
        <v>0</v>
      </c>
      <c r="U672" s="105">
        <v>0</v>
      </c>
      <c r="V672" s="106">
        <v>0</v>
      </c>
      <c r="W672" s="105">
        <v>0</v>
      </c>
      <c r="X672" s="106">
        <v>0</v>
      </c>
      <c r="Y672" s="107">
        <v>0</v>
      </c>
      <c r="Z672" s="108"/>
      <c r="AA672" s="97"/>
      <c r="AB672" s="109"/>
      <c r="AC672" s="98"/>
      <c r="AD672" s="97"/>
      <c r="AE672" s="98"/>
      <c r="AF672" s="110"/>
      <c r="AG672" s="111"/>
      <c r="AH672" s="23" t="e">
        <f>IF(#REF!=1,IF(OR(COUNTA($D672:$G672)&lt;5,COUNTA($J672:$Q672)&lt;1),1,0),0)</f>
        <v>#REF!</v>
      </c>
      <c r="AI672" s="23" t="e">
        <f>IF(#REF!=801,IF(COUNTA(I672)=1,0,1),0)</f>
        <v>#REF!</v>
      </c>
      <c r="AJ672" s="112">
        <f t="shared" si="50"/>
        <v>0</v>
      </c>
      <c r="AK672" s="112">
        <f t="shared" si="51"/>
        <v>0</v>
      </c>
      <c r="AL672" s="112">
        <f>IF($M672="○",IF(COUNTA(#REF!)&lt;2,1,0),0)</f>
        <v>0</v>
      </c>
      <c r="AM672" s="112">
        <f t="shared" si="52"/>
        <v>0</v>
      </c>
      <c r="AN672" s="112">
        <f t="shared" si="53"/>
        <v>0</v>
      </c>
      <c r="AO672" s="112">
        <f t="shared" si="54"/>
        <v>0</v>
      </c>
      <c r="AP672" s="112">
        <f>IF($O672="○",IF(COUNTA(#REF!)&lt;5,1,0),0)</f>
        <v>1</v>
      </c>
    </row>
    <row r="673" spans="2:42" s="113" customFormat="1" ht="45" customHeight="1" x14ac:dyDescent="0.15">
      <c r="B673" s="93" t="s">
        <v>40</v>
      </c>
      <c r="C673" s="94" t="s">
        <v>2160</v>
      </c>
      <c r="D673" s="95" t="s">
        <v>2425</v>
      </c>
      <c r="E673" s="96" t="s">
        <v>2426</v>
      </c>
      <c r="F673" s="97" t="s">
        <v>1988</v>
      </c>
      <c r="G673" s="98" t="s">
        <v>1989</v>
      </c>
      <c r="H673" s="99" t="s">
        <v>1070</v>
      </c>
      <c r="I673" s="100"/>
      <c r="J673" s="101" t="s">
        <v>47</v>
      </c>
      <c r="K673" s="101" t="s">
        <v>47</v>
      </c>
      <c r="L673" s="101"/>
      <c r="M673" s="101"/>
      <c r="N673" s="101"/>
      <c r="O673" s="101" t="s">
        <v>47</v>
      </c>
      <c r="P673" s="101"/>
      <c r="Q673" s="101"/>
      <c r="R673" s="102"/>
      <c r="S673" s="103"/>
      <c r="T673" s="104">
        <v>0</v>
      </c>
      <c r="U673" s="105">
        <v>0</v>
      </c>
      <c r="V673" s="106">
        <v>0</v>
      </c>
      <c r="W673" s="105">
        <v>0</v>
      </c>
      <c r="X673" s="106">
        <v>0</v>
      </c>
      <c r="Y673" s="107">
        <v>0</v>
      </c>
      <c r="Z673" s="108"/>
      <c r="AA673" s="97"/>
      <c r="AB673" s="109"/>
      <c r="AC673" s="98"/>
      <c r="AD673" s="97"/>
      <c r="AE673" s="98"/>
      <c r="AF673" s="110"/>
      <c r="AG673" s="111"/>
      <c r="AH673" s="23" t="e">
        <f>IF(#REF!=1,IF(OR(COUNTA($D673:$G673)&lt;5,COUNTA($J673:$Q673)&lt;1),1,0),0)</f>
        <v>#REF!</v>
      </c>
      <c r="AI673" s="23" t="e">
        <f>IF(#REF!=801,IF(COUNTA(I673)=1,0,1),0)</f>
        <v>#REF!</v>
      </c>
      <c r="AJ673" s="112">
        <f t="shared" si="50"/>
        <v>0</v>
      </c>
      <c r="AK673" s="112">
        <f t="shared" si="51"/>
        <v>0</v>
      </c>
      <c r="AL673" s="112">
        <f>IF($M673="○",IF(COUNTA(#REF!)&lt;2,1,0),0)</f>
        <v>0</v>
      </c>
      <c r="AM673" s="112">
        <f t="shared" si="52"/>
        <v>0</v>
      </c>
      <c r="AN673" s="112">
        <f t="shared" si="53"/>
        <v>0</v>
      </c>
      <c r="AO673" s="112">
        <f t="shared" si="54"/>
        <v>0</v>
      </c>
      <c r="AP673" s="112">
        <f>IF($O673="○",IF(COUNTA(#REF!)&lt;5,1,0),0)</f>
        <v>1</v>
      </c>
    </row>
    <row r="674" spans="2:42" s="113" customFormat="1" ht="45" customHeight="1" x14ac:dyDescent="0.15">
      <c r="B674" s="93" t="s">
        <v>40</v>
      </c>
      <c r="C674" s="94" t="s">
        <v>2160</v>
      </c>
      <c r="D674" s="95" t="s">
        <v>2427</v>
      </c>
      <c r="E674" s="96" t="s">
        <v>2428</v>
      </c>
      <c r="F674" s="97" t="s">
        <v>2429</v>
      </c>
      <c r="G674" s="98" t="s">
        <v>2430</v>
      </c>
      <c r="H674" s="99" t="s">
        <v>644</v>
      </c>
      <c r="I674" s="100"/>
      <c r="J674" s="101" t="s">
        <v>47</v>
      </c>
      <c r="K674" s="101" t="s">
        <v>47</v>
      </c>
      <c r="L674" s="101" t="s">
        <v>47</v>
      </c>
      <c r="M674" s="101" t="s">
        <v>47</v>
      </c>
      <c r="N674" s="101"/>
      <c r="O674" s="101" t="s">
        <v>47</v>
      </c>
      <c r="P674" s="101"/>
      <c r="Q674" s="101" t="s">
        <v>47</v>
      </c>
      <c r="R674" s="102"/>
      <c r="S674" s="103"/>
      <c r="T674" s="104">
        <v>0</v>
      </c>
      <c r="U674" s="105">
        <v>0</v>
      </c>
      <c r="V674" s="106">
        <v>0</v>
      </c>
      <c r="W674" s="105">
        <v>0</v>
      </c>
      <c r="X674" s="106">
        <v>0</v>
      </c>
      <c r="Y674" s="107">
        <v>0</v>
      </c>
      <c r="Z674" s="108" t="s">
        <v>48</v>
      </c>
      <c r="AA674" s="97" t="s">
        <v>48</v>
      </c>
      <c r="AB674" s="109"/>
      <c r="AC674" s="98"/>
      <c r="AD674" s="97"/>
      <c r="AE674" s="98"/>
      <c r="AF674" s="110"/>
      <c r="AG674" s="111"/>
      <c r="AH674" s="23" t="e">
        <f>IF(#REF!=1,IF(OR(COUNTA($D674:$G674)&lt;5,COUNTA($J674:$Q674)&lt;1),1,0),0)</f>
        <v>#REF!</v>
      </c>
      <c r="AI674" s="23" t="e">
        <f>IF(#REF!=801,IF(COUNTA(I674)=1,0,1),0)</f>
        <v>#REF!</v>
      </c>
      <c r="AJ674" s="112">
        <f t="shared" si="50"/>
        <v>1</v>
      </c>
      <c r="AK674" s="112">
        <f t="shared" si="51"/>
        <v>0</v>
      </c>
      <c r="AL674" s="112">
        <f>IF($M674="○",IF(COUNTA(#REF!)&lt;2,1,0),0)</f>
        <v>1</v>
      </c>
      <c r="AM674" s="112">
        <f t="shared" si="52"/>
        <v>0</v>
      </c>
      <c r="AN674" s="112">
        <f t="shared" si="53"/>
        <v>0</v>
      </c>
      <c r="AO674" s="112">
        <f t="shared" si="54"/>
        <v>0</v>
      </c>
      <c r="AP674" s="112">
        <f>IF($O674="○",IF(COUNTA(#REF!)&lt;5,1,0),0)</f>
        <v>1</v>
      </c>
    </row>
    <row r="675" spans="2:42" s="113" customFormat="1" ht="45" customHeight="1" x14ac:dyDescent="0.15">
      <c r="B675" s="93" t="s">
        <v>40</v>
      </c>
      <c r="C675" s="94" t="s">
        <v>2160</v>
      </c>
      <c r="D675" s="95" t="s">
        <v>2431</v>
      </c>
      <c r="E675" s="96" t="s">
        <v>2432</v>
      </c>
      <c r="F675" s="97" t="s">
        <v>2433</v>
      </c>
      <c r="G675" s="98" t="s">
        <v>2434</v>
      </c>
      <c r="H675" s="99" t="s">
        <v>571</v>
      </c>
      <c r="I675" s="100"/>
      <c r="J675" s="101" t="s">
        <v>47</v>
      </c>
      <c r="K675" s="101" t="s">
        <v>47</v>
      </c>
      <c r="L675" s="101"/>
      <c r="M675" s="101"/>
      <c r="N675" s="101"/>
      <c r="O675" s="101" t="s">
        <v>47</v>
      </c>
      <c r="P675" s="101"/>
      <c r="Q675" s="101" t="s">
        <v>47</v>
      </c>
      <c r="R675" s="102"/>
      <c r="S675" s="103"/>
      <c r="T675" s="104">
        <v>0</v>
      </c>
      <c r="U675" s="105">
        <v>0</v>
      </c>
      <c r="V675" s="106">
        <v>0</v>
      </c>
      <c r="W675" s="105">
        <v>0</v>
      </c>
      <c r="X675" s="106">
        <v>0</v>
      </c>
      <c r="Y675" s="107">
        <v>0</v>
      </c>
      <c r="Z675" s="108"/>
      <c r="AA675" s="97"/>
      <c r="AB675" s="109"/>
      <c r="AC675" s="98"/>
      <c r="AD675" s="97"/>
      <c r="AE675" s="98"/>
      <c r="AF675" s="110"/>
      <c r="AG675" s="111"/>
      <c r="AH675" s="23" t="e">
        <f>IF(#REF!=1,IF(OR(COUNTA($D675:$G675)&lt;5,COUNTA($J675:$Q675)&lt;1),1,0),0)</f>
        <v>#REF!</v>
      </c>
      <c r="AI675" s="23" t="e">
        <f>IF(#REF!=801,IF(COUNTA(I675)=1,0,1),0)</f>
        <v>#REF!</v>
      </c>
      <c r="AJ675" s="112">
        <f t="shared" si="50"/>
        <v>0</v>
      </c>
      <c r="AK675" s="112">
        <f t="shared" si="51"/>
        <v>0</v>
      </c>
      <c r="AL675" s="112">
        <f>IF($M675="○",IF(COUNTA(#REF!)&lt;2,1,0),0)</f>
        <v>0</v>
      </c>
      <c r="AM675" s="112">
        <f t="shared" si="52"/>
        <v>0</v>
      </c>
      <c r="AN675" s="112">
        <f t="shared" si="53"/>
        <v>0</v>
      </c>
      <c r="AO675" s="112">
        <f t="shared" si="54"/>
        <v>0</v>
      </c>
      <c r="AP675" s="112">
        <f>IF($O675="○",IF(COUNTA(#REF!)&lt;5,1,0),0)</f>
        <v>1</v>
      </c>
    </row>
    <row r="676" spans="2:42" s="113" customFormat="1" ht="45" customHeight="1" x14ac:dyDescent="0.15">
      <c r="B676" s="93" t="s">
        <v>40</v>
      </c>
      <c r="C676" s="94" t="s">
        <v>2160</v>
      </c>
      <c r="D676" s="95" t="s">
        <v>2435</v>
      </c>
      <c r="E676" s="96" t="s">
        <v>2436</v>
      </c>
      <c r="F676" s="97" t="s">
        <v>2437</v>
      </c>
      <c r="G676" s="98" t="s">
        <v>2438</v>
      </c>
      <c r="H676" s="99" t="s">
        <v>227</v>
      </c>
      <c r="I676" s="100"/>
      <c r="J676" s="101" t="s">
        <v>47</v>
      </c>
      <c r="K676" s="101" t="s">
        <v>47</v>
      </c>
      <c r="L676" s="101"/>
      <c r="M676" s="101"/>
      <c r="N676" s="101"/>
      <c r="O676" s="101" t="s">
        <v>47</v>
      </c>
      <c r="P676" s="101"/>
      <c r="Q676" s="101" t="s">
        <v>47</v>
      </c>
      <c r="R676" s="102"/>
      <c r="S676" s="103"/>
      <c r="T676" s="104">
        <v>0</v>
      </c>
      <c r="U676" s="105">
        <v>0</v>
      </c>
      <c r="V676" s="106">
        <v>0</v>
      </c>
      <c r="W676" s="105">
        <v>0</v>
      </c>
      <c r="X676" s="106">
        <v>0</v>
      </c>
      <c r="Y676" s="107">
        <v>0</v>
      </c>
      <c r="Z676" s="108"/>
      <c r="AA676" s="97"/>
      <c r="AB676" s="109"/>
      <c r="AC676" s="98"/>
      <c r="AD676" s="97"/>
      <c r="AE676" s="98"/>
      <c r="AF676" s="110"/>
      <c r="AG676" s="111"/>
      <c r="AH676" s="23" t="e">
        <f>IF(#REF!=1,IF(OR(COUNTA($D676:$G676)&lt;5,COUNTA($J676:$Q676)&lt;1),1,0),0)</f>
        <v>#REF!</v>
      </c>
      <c r="AI676" s="23" t="e">
        <f>IF(#REF!=801,IF(COUNTA(I676)=1,0,1),0)</f>
        <v>#REF!</v>
      </c>
      <c r="AJ676" s="112">
        <f t="shared" si="50"/>
        <v>0</v>
      </c>
      <c r="AK676" s="112">
        <f t="shared" si="51"/>
        <v>0</v>
      </c>
      <c r="AL676" s="112">
        <f>IF($M676="○",IF(COUNTA(#REF!)&lt;2,1,0),0)</f>
        <v>0</v>
      </c>
      <c r="AM676" s="112">
        <f t="shared" si="52"/>
        <v>0</v>
      </c>
      <c r="AN676" s="112">
        <f t="shared" si="53"/>
        <v>0</v>
      </c>
      <c r="AO676" s="112">
        <f t="shared" si="54"/>
        <v>0</v>
      </c>
      <c r="AP676" s="112">
        <f>IF($O676="○",IF(COUNTA(#REF!)&lt;5,1,0),0)</f>
        <v>1</v>
      </c>
    </row>
    <row r="677" spans="2:42" s="113" customFormat="1" ht="45" customHeight="1" x14ac:dyDescent="0.15">
      <c r="B677" s="93" t="s">
        <v>40</v>
      </c>
      <c r="C677" s="94" t="s">
        <v>2160</v>
      </c>
      <c r="D677" s="95" t="s">
        <v>2439</v>
      </c>
      <c r="E677" s="96" t="s">
        <v>2440</v>
      </c>
      <c r="F677" s="97" t="s">
        <v>2441</v>
      </c>
      <c r="G677" s="98" t="s">
        <v>2442</v>
      </c>
      <c r="H677" s="99" t="s">
        <v>1059</v>
      </c>
      <c r="I677" s="100"/>
      <c r="J677" s="101" t="s">
        <v>47</v>
      </c>
      <c r="K677" s="101" t="s">
        <v>47</v>
      </c>
      <c r="L677" s="101"/>
      <c r="M677" s="101"/>
      <c r="N677" s="101"/>
      <c r="O677" s="101" t="s">
        <v>47</v>
      </c>
      <c r="P677" s="101"/>
      <c r="Q677" s="101"/>
      <c r="R677" s="102"/>
      <c r="S677" s="103"/>
      <c r="T677" s="104">
        <v>0</v>
      </c>
      <c r="U677" s="105">
        <v>0</v>
      </c>
      <c r="V677" s="106">
        <v>0</v>
      </c>
      <c r="W677" s="105">
        <v>0</v>
      </c>
      <c r="X677" s="106">
        <v>0</v>
      </c>
      <c r="Y677" s="107">
        <v>0</v>
      </c>
      <c r="Z677" s="108"/>
      <c r="AA677" s="97"/>
      <c r="AB677" s="109"/>
      <c r="AC677" s="98"/>
      <c r="AD677" s="97"/>
      <c r="AE677" s="98"/>
      <c r="AF677" s="110"/>
      <c r="AG677" s="111"/>
      <c r="AH677" s="23" t="e">
        <f>IF(#REF!=1,IF(OR(COUNTA($D677:$G677)&lt;5,COUNTA($J677:$Q677)&lt;1),1,0),0)</f>
        <v>#REF!</v>
      </c>
      <c r="AI677" s="23" t="e">
        <f>IF(#REF!=801,IF(COUNTA(I677)=1,0,1),0)</f>
        <v>#REF!</v>
      </c>
      <c r="AJ677" s="112">
        <f t="shared" si="50"/>
        <v>0</v>
      </c>
      <c r="AK677" s="112">
        <f t="shared" si="51"/>
        <v>0</v>
      </c>
      <c r="AL677" s="112">
        <f>IF($M677="○",IF(COUNTA(#REF!)&lt;2,1,0),0)</f>
        <v>0</v>
      </c>
      <c r="AM677" s="112">
        <f t="shared" si="52"/>
        <v>0</v>
      </c>
      <c r="AN677" s="112">
        <f t="shared" si="53"/>
        <v>0</v>
      </c>
      <c r="AO677" s="112">
        <f t="shared" si="54"/>
        <v>0</v>
      </c>
      <c r="AP677" s="112">
        <f>IF($O677="○",IF(COUNTA(#REF!)&lt;5,1,0),0)</f>
        <v>1</v>
      </c>
    </row>
    <row r="678" spans="2:42" s="113" customFormat="1" ht="45" customHeight="1" x14ac:dyDescent="0.15">
      <c r="B678" s="93" t="s">
        <v>40</v>
      </c>
      <c r="C678" s="94" t="s">
        <v>2160</v>
      </c>
      <c r="D678" s="95" t="s">
        <v>2443</v>
      </c>
      <c r="E678" s="96" t="s">
        <v>2444</v>
      </c>
      <c r="F678" s="97" t="s">
        <v>2445</v>
      </c>
      <c r="G678" s="98" t="s">
        <v>2446</v>
      </c>
      <c r="H678" s="99" t="s">
        <v>52</v>
      </c>
      <c r="I678" s="100"/>
      <c r="J678" s="101" t="s">
        <v>47</v>
      </c>
      <c r="K678" s="101" t="s">
        <v>47</v>
      </c>
      <c r="L678" s="101"/>
      <c r="M678" s="101"/>
      <c r="N678" s="101"/>
      <c r="O678" s="101" t="s">
        <v>47</v>
      </c>
      <c r="P678" s="101"/>
      <c r="Q678" s="101"/>
      <c r="R678" s="102"/>
      <c r="S678" s="103"/>
      <c r="T678" s="104">
        <v>1</v>
      </c>
      <c r="U678" s="105">
        <v>1</v>
      </c>
      <c r="V678" s="106">
        <v>0</v>
      </c>
      <c r="W678" s="105">
        <v>0</v>
      </c>
      <c r="X678" s="106">
        <v>0</v>
      </c>
      <c r="Y678" s="107">
        <v>0</v>
      </c>
      <c r="Z678" s="108"/>
      <c r="AA678" s="97"/>
      <c r="AB678" s="109"/>
      <c r="AC678" s="98"/>
      <c r="AD678" s="97"/>
      <c r="AE678" s="98"/>
      <c r="AF678" s="110"/>
      <c r="AG678" s="111"/>
      <c r="AH678" s="23" t="e">
        <f>IF(#REF!=1,IF(OR(COUNTA($D678:$G678)&lt;5,COUNTA($J678:$Q678)&lt;1),1,0),0)</f>
        <v>#REF!</v>
      </c>
      <c r="AI678" s="23" t="e">
        <f>IF(#REF!=801,IF(COUNTA(I678)=1,0,1),0)</f>
        <v>#REF!</v>
      </c>
      <c r="AJ678" s="112">
        <f t="shared" si="50"/>
        <v>0</v>
      </c>
      <c r="AK678" s="112">
        <f t="shared" si="51"/>
        <v>0</v>
      </c>
      <c r="AL678" s="112">
        <f>IF($M678="○",IF(COUNTA(#REF!)&lt;2,1,0),0)</f>
        <v>0</v>
      </c>
      <c r="AM678" s="112">
        <f t="shared" si="52"/>
        <v>0</v>
      </c>
      <c r="AN678" s="112">
        <f t="shared" si="53"/>
        <v>0</v>
      </c>
      <c r="AO678" s="112">
        <f t="shared" si="54"/>
        <v>0</v>
      </c>
      <c r="AP678" s="112">
        <f>IF($O678="○",IF(COUNTA(#REF!)&lt;5,1,0),0)</f>
        <v>1</v>
      </c>
    </row>
    <row r="679" spans="2:42" s="113" customFormat="1" ht="45" customHeight="1" x14ac:dyDescent="0.15">
      <c r="B679" s="93" t="s">
        <v>40</v>
      </c>
      <c r="C679" s="94" t="s">
        <v>2160</v>
      </c>
      <c r="D679" s="95" t="s">
        <v>2447</v>
      </c>
      <c r="E679" s="96" t="s">
        <v>2448</v>
      </c>
      <c r="F679" s="97" t="s">
        <v>2449</v>
      </c>
      <c r="G679" s="98" t="s">
        <v>2450</v>
      </c>
      <c r="H679" s="99" t="s">
        <v>2451</v>
      </c>
      <c r="I679" s="100"/>
      <c r="J679" s="101" t="s">
        <v>47</v>
      </c>
      <c r="K679" s="101" t="s">
        <v>47</v>
      </c>
      <c r="L679" s="101"/>
      <c r="M679" s="101"/>
      <c r="N679" s="101"/>
      <c r="O679" s="101" t="s">
        <v>47</v>
      </c>
      <c r="P679" s="101"/>
      <c r="Q679" s="101"/>
      <c r="R679" s="102"/>
      <c r="S679" s="103"/>
      <c r="T679" s="104">
        <v>0</v>
      </c>
      <c r="U679" s="105">
        <v>0</v>
      </c>
      <c r="V679" s="106">
        <v>0</v>
      </c>
      <c r="W679" s="105">
        <v>0</v>
      </c>
      <c r="X679" s="106">
        <v>0</v>
      </c>
      <c r="Y679" s="107">
        <v>0</v>
      </c>
      <c r="Z679" s="108"/>
      <c r="AA679" s="97"/>
      <c r="AB679" s="109"/>
      <c r="AC679" s="98"/>
      <c r="AD679" s="97"/>
      <c r="AE679" s="98"/>
      <c r="AF679" s="110"/>
      <c r="AG679" s="111"/>
      <c r="AH679" s="23" t="e">
        <f>IF(#REF!=1,IF(OR(COUNTA($D679:$G679)&lt;5,COUNTA($J679:$Q679)&lt;1),1,0),0)</f>
        <v>#REF!</v>
      </c>
      <c r="AI679" s="23" t="e">
        <f>IF(#REF!=801,IF(COUNTA(I679)=1,0,1),0)</f>
        <v>#REF!</v>
      </c>
      <c r="AJ679" s="112">
        <f t="shared" si="50"/>
        <v>0</v>
      </c>
      <c r="AK679" s="112">
        <f t="shared" si="51"/>
        <v>0</v>
      </c>
      <c r="AL679" s="112">
        <f>IF($M679="○",IF(COUNTA(#REF!)&lt;2,1,0),0)</f>
        <v>0</v>
      </c>
      <c r="AM679" s="112">
        <f t="shared" si="52"/>
        <v>0</v>
      </c>
      <c r="AN679" s="112">
        <f t="shared" si="53"/>
        <v>0</v>
      </c>
      <c r="AO679" s="112">
        <f t="shared" si="54"/>
        <v>0</v>
      </c>
      <c r="AP679" s="112">
        <f>IF($O679="○",IF(COUNTA(#REF!)&lt;5,1,0),0)</f>
        <v>1</v>
      </c>
    </row>
    <row r="680" spans="2:42" s="113" customFormat="1" ht="45" customHeight="1" x14ac:dyDescent="0.15">
      <c r="B680" s="93" t="s">
        <v>40</v>
      </c>
      <c r="C680" s="94" t="s">
        <v>2160</v>
      </c>
      <c r="D680" s="95" t="s">
        <v>2452</v>
      </c>
      <c r="E680" s="96" t="s">
        <v>2453</v>
      </c>
      <c r="F680" s="97" t="s">
        <v>2454</v>
      </c>
      <c r="G680" s="98" t="s">
        <v>2455</v>
      </c>
      <c r="H680" s="99" t="s">
        <v>61</v>
      </c>
      <c r="I680" s="100"/>
      <c r="J680" s="101" t="s">
        <v>47</v>
      </c>
      <c r="K680" s="101"/>
      <c r="L680" s="101"/>
      <c r="M680" s="101"/>
      <c r="N680" s="101"/>
      <c r="O680" s="101"/>
      <c r="P680" s="101"/>
      <c r="Q680" s="101" t="s">
        <v>47</v>
      </c>
      <c r="R680" s="102"/>
      <c r="S680" s="103"/>
      <c r="T680" s="104">
        <v>0</v>
      </c>
      <c r="U680" s="105">
        <v>0</v>
      </c>
      <c r="V680" s="106">
        <v>0</v>
      </c>
      <c r="W680" s="105">
        <v>0</v>
      </c>
      <c r="X680" s="106">
        <v>0</v>
      </c>
      <c r="Y680" s="107">
        <v>0</v>
      </c>
      <c r="Z680" s="108"/>
      <c r="AA680" s="97"/>
      <c r="AB680" s="109"/>
      <c r="AC680" s="98"/>
      <c r="AD680" s="97"/>
      <c r="AE680" s="98"/>
      <c r="AF680" s="110"/>
      <c r="AG680" s="111"/>
      <c r="AH680" s="23" t="e">
        <f>IF(#REF!=1,IF(OR(COUNTA($D680:$G680)&lt;5,COUNTA($J680:$Q680)&lt;1),1,0),0)</f>
        <v>#REF!</v>
      </c>
      <c r="AI680" s="23" t="e">
        <f>IF(#REF!=801,IF(COUNTA(I680)=1,0,1),0)</f>
        <v>#REF!</v>
      </c>
      <c r="AJ680" s="112">
        <f t="shared" si="50"/>
        <v>0</v>
      </c>
      <c r="AK680" s="112">
        <f t="shared" si="51"/>
        <v>0</v>
      </c>
      <c r="AL680" s="112">
        <f>IF($M680="○",IF(COUNTA(#REF!)&lt;2,1,0),0)</f>
        <v>0</v>
      </c>
      <c r="AM680" s="112">
        <f t="shared" si="52"/>
        <v>0</v>
      </c>
      <c r="AN680" s="112">
        <f t="shared" si="53"/>
        <v>0</v>
      </c>
      <c r="AO680" s="112">
        <f t="shared" si="54"/>
        <v>0</v>
      </c>
      <c r="AP680" s="112">
        <f>IF($O680="○",IF(COUNTA(#REF!)&lt;5,1,0),0)</f>
        <v>0</v>
      </c>
    </row>
    <row r="681" spans="2:42" s="113" customFormat="1" ht="45" customHeight="1" x14ac:dyDescent="0.15">
      <c r="B681" s="93" t="s">
        <v>40</v>
      </c>
      <c r="C681" s="94" t="s">
        <v>2160</v>
      </c>
      <c r="D681" s="95" t="s">
        <v>2456</v>
      </c>
      <c r="E681" s="96" t="s">
        <v>2457</v>
      </c>
      <c r="F681" s="97" t="s">
        <v>2458</v>
      </c>
      <c r="G681" s="98" t="s">
        <v>2459</v>
      </c>
      <c r="H681" s="99" t="s">
        <v>2460</v>
      </c>
      <c r="I681" s="100"/>
      <c r="J681" s="101" t="s">
        <v>47</v>
      </c>
      <c r="K681" s="101" t="s">
        <v>47</v>
      </c>
      <c r="L681" s="101"/>
      <c r="M681" s="101"/>
      <c r="N681" s="101"/>
      <c r="O681" s="101" t="s">
        <v>47</v>
      </c>
      <c r="P681" s="101"/>
      <c r="Q681" s="101"/>
      <c r="R681" s="102"/>
      <c r="S681" s="103"/>
      <c r="T681" s="104">
        <v>6</v>
      </c>
      <c r="U681" s="105">
        <v>6</v>
      </c>
      <c r="V681" s="106">
        <v>0</v>
      </c>
      <c r="W681" s="105">
        <v>0</v>
      </c>
      <c r="X681" s="106">
        <v>0</v>
      </c>
      <c r="Y681" s="107">
        <v>0</v>
      </c>
      <c r="Z681" s="108"/>
      <c r="AA681" s="97"/>
      <c r="AB681" s="109"/>
      <c r="AC681" s="98"/>
      <c r="AD681" s="97"/>
      <c r="AE681" s="98"/>
      <c r="AF681" s="110"/>
      <c r="AG681" s="111"/>
      <c r="AH681" s="23" t="e">
        <f>IF(#REF!=1,IF(OR(COUNTA($D681:$G681)&lt;5,COUNTA($J681:$Q681)&lt;1),1,0),0)</f>
        <v>#REF!</v>
      </c>
      <c r="AI681" s="23" t="e">
        <f>IF(#REF!=801,IF(COUNTA(I681)=1,0,1),0)</f>
        <v>#REF!</v>
      </c>
      <c r="AJ681" s="112">
        <f t="shared" si="50"/>
        <v>0</v>
      </c>
      <c r="AK681" s="112">
        <f t="shared" si="51"/>
        <v>0</v>
      </c>
      <c r="AL681" s="112">
        <f>IF($M681="○",IF(COUNTA(#REF!)&lt;2,1,0),0)</f>
        <v>0</v>
      </c>
      <c r="AM681" s="112">
        <f t="shared" si="52"/>
        <v>0</v>
      </c>
      <c r="AN681" s="112">
        <f t="shared" si="53"/>
        <v>0</v>
      </c>
      <c r="AO681" s="112">
        <f t="shared" si="54"/>
        <v>0</v>
      </c>
      <c r="AP681" s="112">
        <f>IF($O681="○",IF(COUNTA(#REF!)&lt;5,1,0),0)</f>
        <v>1</v>
      </c>
    </row>
    <row r="682" spans="2:42" s="113" customFormat="1" ht="45" customHeight="1" x14ac:dyDescent="0.15">
      <c r="B682" s="93" t="s">
        <v>40</v>
      </c>
      <c r="C682" s="94" t="s">
        <v>2160</v>
      </c>
      <c r="D682" s="95" t="s">
        <v>2461</v>
      </c>
      <c r="E682" s="96" t="s">
        <v>2462</v>
      </c>
      <c r="F682" s="97" t="s">
        <v>2463</v>
      </c>
      <c r="G682" s="98" t="s">
        <v>2464</v>
      </c>
      <c r="H682" s="99" t="s">
        <v>363</v>
      </c>
      <c r="I682" s="100"/>
      <c r="J682" s="101" t="s">
        <v>47</v>
      </c>
      <c r="K682" s="101" t="s">
        <v>47</v>
      </c>
      <c r="L682" s="101"/>
      <c r="M682" s="101"/>
      <c r="N682" s="101"/>
      <c r="O682" s="101" t="s">
        <v>47</v>
      </c>
      <c r="P682" s="101"/>
      <c r="Q682" s="101" t="s">
        <v>47</v>
      </c>
      <c r="R682" s="102"/>
      <c r="S682" s="103"/>
      <c r="T682" s="104">
        <v>0</v>
      </c>
      <c r="U682" s="105">
        <v>0</v>
      </c>
      <c r="V682" s="106">
        <v>0</v>
      </c>
      <c r="W682" s="105">
        <v>0</v>
      </c>
      <c r="X682" s="106">
        <v>0</v>
      </c>
      <c r="Y682" s="107">
        <v>0</v>
      </c>
      <c r="Z682" s="108"/>
      <c r="AA682" s="97"/>
      <c r="AB682" s="109"/>
      <c r="AC682" s="98"/>
      <c r="AD682" s="97"/>
      <c r="AE682" s="98"/>
      <c r="AF682" s="110"/>
      <c r="AG682" s="111"/>
      <c r="AH682" s="23" t="e">
        <f>IF(#REF!=1,IF(OR(COUNTA($D682:$G682)&lt;5,COUNTA($J682:$Q682)&lt;1),1,0),0)</f>
        <v>#REF!</v>
      </c>
      <c r="AI682" s="23" t="e">
        <f>IF(#REF!=801,IF(COUNTA(I682)=1,0,1),0)</f>
        <v>#REF!</v>
      </c>
      <c r="AJ682" s="112">
        <f t="shared" si="50"/>
        <v>0</v>
      </c>
      <c r="AK682" s="112">
        <f t="shared" si="51"/>
        <v>0</v>
      </c>
      <c r="AL682" s="112">
        <f>IF($M682="○",IF(COUNTA(#REF!)&lt;2,1,0),0)</f>
        <v>0</v>
      </c>
      <c r="AM682" s="112">
        <f t="shared" si="52"/>
        <v>0</v>
      </c>
      <c r="AN682" s="112">
        <f t="shared" si="53"/>
        <v>0</v>
      </c>
      <c r="AO682" s="112">
        <f t="shared" si="54"/>
        <v>0</v>
      </c>
      <c r="AP682" s="112">
        <f>IF($O682="○",IF(COUNTA(#REF!)&lt;5,1,0),0)</f>
        <v>1</v>
      </c>
    </row>
    <row r="683" spans="2:42" s="113" customFormat="1" ht="45" customHeight="1" x14ac:dyDescent="0.15">
      <c r="B683" s="93" t="s">
        <v>40</v>
      </c>
      <c r="C683" s="94" t="s">
        <v>2160</v>
      </c>
      <c r="D683" s="95" t="s">
        <v>2465</v>
      </c>
      <c r="E683" s="96" t="s">
        <v>2466</v>
      </c>
      <c r="F683" s="97" t="s">
        <v>2467</v>
      </c>
      <c r="G683" s="98" t="s">
        <v>2468</v>
      </c>
      <c r="H683" s="99" t="s">
        <v>616</v>
      </c>
      <c r="I683" s="100"/>
      <c r="J683" s="101" t="s">
        <v>47</v>
      </c>
      <c r="K683" s="101" t="s">
        <v>47</v>
      </c>
      <c r="L683" s="101"/>
      <c r="M683" s="101"/>
      <c r="N683" s="101"/>
      <c r="O683" s="101" t="s">
        <v>47</v>
      </c>
      <c r="P683" s="101"/>
      <c r="Q683" s="101" t="s">
        <v>47</v>
      </c>
      <c r="R683" s="102"/>
      <c r="S683" s="103"/>
      <c r="T683" s="104">
        <v>0</v>
      </c>
      <c r="U683" s="105">
        <v>0</v>
      </c>
      <c r="V683" s="106">
        <v>0</v>
      </c>
      <c r="W683" s="105">
        <v>0</v>
      </c>
      <c r="X683" s="106">
        <v>0</v>
      </c>
      <c r="Y683" s="107">
        <v>0</v>
      </c>
      <c r="Z683" s="108"/>
      <c r="AA683" s="97"/>
      <c r="AB683" s="109"/>
      <c r="AC683" s="98"/>
      <c r="AD683" s="97"/>
      <c r="AE683" s="98"/>
      <c r="AF683" s="110"/>
      <c r="AG683" s="111"/>
      <c r="AH683" s="23" t="e">
        <f>IF(#REF!=1,IF(OR(COUNTA($D683:$G683)&lt;5,COUNTA($J683:$Q683)&lt;1),1,0),0)</f>
        <v>#REF!</v>
      </c>
      <c r="AI683" s="23" t="e">
        <f>IF(#REF!=801,IF(COUNTA(I683)=1,0,1),0)</f>
        <v>#REF!</v>
      </c>
      <c r="AJ683" s="112">
        <f t="shared" si="50"/>
        <v>0</v>
      </c>
      <c r="AK683" s="112">
        <f t="shared" si="51"/>
        <v>0</v>
      </c>
      <c r="AL683" s="112">
        <f>IF($M683="○",IF(COUNTA(#REF!)&lt;2,1,0),0)</f>
        <v>0</v>
      </c>
      <c r="AM683" s="112">
        <f t="shared" si="52"/>
        <v>0</v>
      </c>
      <c r="AN683" s="112">
        <f t="shared" si="53"/>
        <v>0</v>
      </c>
      <c r="AO683" s="112">
        <f t="shared" si="54"/>
        <v>0</v>
      </c>
      <c r="AP683" s="112">
        <f>IF($O683="○",IF(COUNTA(#REF!)&lt;5,1,0),0)</f>
        <v>1</v>
      </c>
    </row>
    <row r="684" spans="2:42" s="113" customFormat="1" ht="45" customHeight="1" x14ac:dyDescent="0.15">
      <c r="B684" s="93" t="s">
        <v>40</v>
      </c>
      <c r="C684" s="94" t="s">
        <v>2160</v>
      </c>
      <c r="D684" s="95" t="s">
        <v>2469</v>
      </c>
      <c r="E684" s="96" t="s">
        <v>2470</v>
      </c>
      <c r="F684" s="97" t="s">
        <v>559</v>
      </c>
      <c r="G684" s="98" t="s">
        <v>560</v>
      </c>
      <c r="H684" s="99" t="s">
        <v>556</v>
      </c>
      <c r="I684" s="100"/>
      <c r="J684" s="101" t="s">
        <v>47</v>
      </c>
      <c r="K684" s="101" t="s">
        <v>47</v>
      </c>
      <c r="L684" s="101"/>
      <c r="M684" s="101"/>
      <c r="N684" s="101"/>
      <c r="O684" s="101" t="s">
        <v>47</v>
      </c>
      <c r="P684" s="101"/>
      <c r="Q684" s="101" t="s">
        <v>47</v>
      </c>
      <c r="R684" s="102"/>
      <c r="S684" s="103"/>
      <c r="T684" s="104">
        <v>0</v>
      </c>
      <c r="U684" s="105">
        <v>0</v>
      </c>
      <c r="V684" s="106">
        <v>0</v>
      </c>
      <c r="W684" s="105">
        <v>0</v>
      </c>
      <c r="X684" s="106">
        <v>0</v>
      </c>
      <c r="Y684" s="107">
        <v>0</v>
      </c>
      <c r="Z684" s="108"/>
      <c r="AA684" s="97"/>
      <c r="AB684" s="109"/>
      <c r="AC684" s="98"/>
      <c r="AD684" s="97"/>
      <c r="AE684" s="98"/>
      <c r="AF684" s="110"/>
      <c r="AG684" s="111"/>
      <c r="AH684" s="23" t="e">
        <f>IF(#REF!=1,IF(OR(COUNTA($D684:$G684)&lt;5,COUNTA($J684:$Q684)&lt;1),1,0),0)</f>
        <v>#REF!</v>
      </c>
      <c r="AI684" s="23" t="e">
        <f>IF(#REF!=801,IF(COUNTA(I684)=1,0,1),0)</f>
        <v>#REF!</v>
      </c>
      <c r="AJ684" s="112">
        <f t="shared" si="50"/>
        <v>0</v>
      </c>
      <c r="AK684" s="112">
        <f t="shared" si="51"/>
        <v>0</v>
      </c>
      <c r="AL684" s="112">
        <f>IF($M684="○",IF(COUNTA(#REF!)&lt;2,1,0),0)</f>
        <v>0</v>
      </c>
      <c r="AM684" s="112">
        <f t="shared" si="52"/>
        <v>0</v>
      </c>
      <c r="AN684" s="112">
        <f t="shared" si="53"/>
        <v>0</v>
      </c>
      <c r="AO684" s="112">
        <f t="shared" si="54"/>
        <v>0</v>
      </c>
      <c r="AP684" s="112">
        <f>IF($O684="○",IF(COUNTA(#REF!)&lt;5,1,0),0)</f>
        <v>1</v>
      </c>
    </row>
    <row r="685" spans="2:42" s="113" customFormat="1" ht="45" customHeight="1" x14ac:dyDescent="0.15">
      <c r="B685" s="93" t="s">
        <v>40</v>
      </c>
      <c r="C685" s="94" t="s">
        <v>2160</v>
      </c>
      <c r="D685" s="95" t="s">
        <v>2471</v>
      </c>
      <c r="E685" s="96" t="s">
        <v>2472</v>
      </c>
      <c r="F685" s="97" t="s">
        <v>2473</v>
      </c>
      <c r="G685" s="98" t="s">
        <v>2474</v>
      </c>
      <c r="H685" s="99" t="s">
        <v>610</v>
      </c>
      <c r="I685" s="100"/>
      <c r="J685" s="101" t="s">
        <v>47</v>
      </c>
      <c r="K685" s="101" t="s">
        <v>47</v>
      </c>
      <c r="L685" s="101"/>
      <c r="M685" s="101"/>
      <c r="N685" s="101"/>
      <c r="O685" s="101" t="s">
        <v>47</v>
      </c>
      <c r="P685" s="101"/>
      <c r="Q685" s="101" t="s">
        <v>47</v>
      </c>
      <c r="R685" s="102"/>
      <c r="S685" s="103"/>
      <c r="T685" s="104">
        <v>0</v>
      </c>
      <c r="U685" s="105">
        <v>0</v>
      </c>
      <c r="V685" s="106">
        <v>0</v>
      </c>
      <c r="W685" s="105">
        <v>0</v>
      </c>
      <c r="X685" s="106">
        <v>0</v>
      </c>
      <c r="Y685" s="107">
        <v>0</v>
      </c>
      <c r="Z685" s="108"/>
      <c r="AA685" s="97"/>
      <c r="AB685" s="109"/>
      <c r="AC685" s="98"/>
      <c r="AD685" s="97"/>
      <c r="AE685" s="98"/>
      <c r="AF685" s="110"/>
      <c r="AG685" s="111"/>
      <c r="AH685" s="23" t="e">
        <f>IF(#REF!=1,IF(OR(COUNTA($D685:$G685)&lt;5,COUNTA($J685:$Q685)&lt;1),1,0),0)</f>
        <v>#REF!</v>
      </c>
      <c r="AI685" s="23" t="e">
        <f>IF(#REF!=801,IF(COUNTA(I685)=1,0,1),0)</f>
        <v>#REF!</v>
      </c>
      <c r="AJ685" s="112">
        <f t="shared" si="50"/>
        <v>0</v>
      </c>
      <c r="AK685" s="112">
        <f t="shared" si="51"/>
        <v>0</v>
      </c>
      <c r="AL685" s="112">
        <f>IF($M685="○",IF(COUNTA(#REF!)&lt;2,1,0),0)</f>
        <v>0</v>
      </c>
      <c r="AM685" s="112">
        <f t="shared" si="52"/>
        <v>0</v>
      </c>
      <c r="AN685" s="112">
        <f t="shared" si="53"/>
        <v>0</v>
      </c>
      <c r="AO685" s="112">
        <f t="shared" si="54"/>
        <v>0</v>
      </c>
      <c r="AP685" s="112">
        <f>IF($O685="○",IF(COUNTA(#REF!)&lt;5,1,0),0)</f>
        <v>1</v>
      </c>
    </row>
    <row r="686" spans="2:42" s="113" customFormat="1" ht="45" customHeight="1" x14ac:dyDescent="0.15">
      <c r="B686" s="93" t="s">
        <v>40</v>
      </c>
      <c r="C686" s="94" t="s">
        <v>2160</v>
      </c>
      <c r="D686" s="95" t="s">
        <v>2475</v>
      </c>
      <c r="E686" s="96" t="s">
        <v>2476</v>
      </c>
      <c r="F686" s="97" t="s">
        <v>2477</v>
      </c>
      <c r="G686" s="98" t="s">
        <v>2478</v>
      </c>
      <c r="H686" s="99" t="s">
        <v>114</v>
      </c>
      <c r="I686" s="100"/>
      <c r="J686" s="101" t="s">
        <v>47</v>
      </c>
      <c r="K686" s="101" t="s">
        <v>47</v>
      </c>
      <c r="L686" s="101"/>
      <c r="M686" s="101"/>
      <c r="N686" s="101"/>
      <c r="O686" s="101" t="s">
        <v>47</v>
      </c>
      <c r="P686" s="101"/>
      <c r="Q686" s="101" t="s">
        <v>47</v>
      </c>
      <c r="R686" s="102"/>
      <c r="S686" s="103"/>
      <c r="T686" s="104">
        <v>1</v>
      </c>
      <c r="U686" s="105">
        <v>0</v>
      </c>
      <c r="V686" s="106">
        <v>0</v>
      </c>
      <c r="W686" s="105">
        <v>0</v>
      </c>
      <c r="X686" s="106">
        <v>0</v>
      </c>
      <c r="Y686" s="107">
        <v>0</v>
      </c>
      <c r="Z686" s="108"/>
      <c r="AA686" s="97"/>
      <c r="AB686" s="109"/>
      <c r="AC686" s="98"/>
      <c r="AD686" s="97"/>
      <c r="AE686" s="98"/>
      <c r="AF686" s="110"/>
      <c r="AG686" s="111"/>
      <c r="AH686" s="23" t="e">
        <f>IF(#REF!=1,IF(OR(COUNTA($D686:$G686)&lt;5,COUNTA($J686:$Q686)&lt;1),1,0),0)</f>
        <v>#REF!</v>
      </c>
      <c r="AI686" s="23" t="e">
        <f>IF(#REF!=801,IF(COUNTA(I686)=1,0,1),0)</f>
        <v>#REF!</v>
      </c>
      <c r="AJ686" s="112">
        <f t="shared" si="50"/>
        <v>0</v>
      </c>
      <c r="AK686" s="112">
        <f t="shared" si="51"/>
        <v>0</v>
      </c>
      <c r="AL686" s="112">
        <f>IF($M686="○",IF(COUNTA(#REF!)&lt;2,1,0),0)</f>
        <v>0</v>
      </c>
      <c r="AM686" s="112">
        <f t="shared" si="52"/>
        <v>0</v>
      </c>
      <c r="AN686" s="112">
        <f t="shared" si="53"/>
        <v>0</v>
      </c>
      <c r="AO686" s="112">
        <f t="shared" si="54"/>
        <v>0</v>
      </c>
      <c r="AP686" s="112">
        <f>IF($O686="○",IF(COUNTA(#REF!)&lt;5,1,0),0)</f>
        <v>1</v>
      </c>
    </row>
    <row r="687" spans="2:42" s="113" customFormat="1" ht="45" customHeight="1" x14ac:dyDescent="0.15">
      <c r="B687" s="93" t="s">
        <v>40</v>
      </c>
      <c r="C687" s="94" t="s">
        <v>2160</v>
      </c>
      <c r="D687" s="95" t="s">
        <v>2479</v>
      </c>
      <c r="E687" s="96" t="s">
        <v>2480</v>
      </c>
      <c r="F687" s="97" t="s">
        <v>2481</v>
      </c>
      <c r="G687" s="98" t="s">
        <v>2482</v>
      </c>
      <c r="H687" s="99" t="s">
        <v>105</v>
      </c>
      <c r="I687" s="100"/>
      <c r="J687" s="101" t="s">
        <v>47</v>
      </c>
      <c r="K687" s="101" t="s">
        <v>47</v>
      </c>
      <c r="L687" s="101"/>
      <c r="M687" s="101"/>
      <c r="N687" s="101"/>
      <c r="O687" s="101" t="s">
        <v>47</v>
      </c>
      <c r="P687" s="101"/>
      <c r="Q687" s="101" t="s">
        <v>47</v>
      </c>
      <c r="R687" s="102"/>
      <c r="S687" s="103"/>
      <c r="T687" s="104">
        <v>0</v>
      </c>
      <c r="U687" s="105">
        <v>0</v>
      </c>
      <c r="V687" s="106">
        <v>0</v>
      </c>
      <c r="W687" s="105">
        <v>0</v>
      </c>
      <c r="X687" s="106">
        <v>0</v>
      </c>
      <c r="Y687" s="107">
        <v>0</v>
      </c>
      <c r="Z687" s="108"/>
      <c r="AA687" s="97"/>
      <c r="AB687" s="109"/>
      <c r="AC687" s="98"/>
      <c r="AD687" s="97"/>
      <c r="AE687" s="98"/>
      <c r="AF687" s="110"/>
      <c r="AG687" s="111"/>
      <c r="AH687" s="23" t="e">
        <f>IF(#REF!=1,IF(OR(COUNTA($D687:$G687)&lt;5,COUNTA($J687:$Q687)&lt;1),1,0),0)</f>
        <v>#REF!</v>
      </c>
      <c r="AI687" s="23" t="e">
        <f>IF(#REF!=801,IF(COUNTA(I687)=1,0,1),0)</f>
        <v>#REF!</v>
      </c>
      <c r="AJ687" s="112">
        <f t="shared" si="50"/>
        <v>0</v>
      </c>
      <c r="AK687" s="112">
        <f t="shared" si="51"/>
        <v>0</v>
      </c>
      <c r="AL687" s="112">
        <f>IF($M687="○",IF(COUNTA(#REF!)&lt;2,1,0),0)</f>
        <v>0</v>
      </c>
      <c r="AM687" s="112">
        <f t="shared" si="52"/>
        <v>0</v>
      </c>
      <c r="AN687" s="112">
        <f t="shared" si="53"/>
        <v>0</v>
      </c>
      <c r="AO687" s="112">
        <f t="shared" si="54"/>
        <v>0</v>
      </c>
      <c r="AP687" s="112">
        <f>IF($O687="○",IF(COUNTA(#REF!)&lt;5,1,0),0)</f>
        <v>1</v>
      </c>
    </row>
    <row r="688" spans="2:42" s="113" customFormat="1" ht="45" customHeight="1" x14ac:dyDescent="0.15">
      <c r="B688" s="93" t="s">
        <v>40</v>
      </c>
      <c r="C688" s="94" t="s">
        <v>2160</v>
      </c>
      <c r="D688" s="95" t="s">
        <v>2483</v>
      </c>
      <c r="E688" s="96" t="s">
        <v>2484</v>
      </c>
      <c r="F688" s="97" t="s">
        <v>2485</v>
      </c>
      <c r="G688" s="98" t="s">
        <v>2486</v>
      </c>
      <c r="H688" s="99" t="s">
        <v>46</v>
      </c>
      <c r="I688" s="100"/>
      <c r="J688" s="101" t="s">
        <v>47</v>
      </c>
      <c r="K688" s="101" t="s">
        <v>47</v>
      </c>
      <c r="L688" s="101"/>
      <c r="M688" s="101"/>
      <c r="N688" s="101"/>
      <c r="O688" s="101" t="s">
        <v>47</v>
      </c>
      <c r="P688" s="101"/>
      <c r="Q688" s="101" t="s">
        <v>47</v>
      </c>
      <c r="R688" s="102"/>
      <c r="S688" s="103"/>
      <c r="T688" s="104">
        <v>0</v>
      </c>
      <c r="U688" s="105">
        <v>0</v>
      </c>
      <c r="V688" s="106">
        <v>0</v>
      </c>
      <c r="W688" s="105">
        <v>0</v>
      </c>
      <c r="X688" s="106">
        <v>0</v>
      </c>
      <c r="Y688" s="107">
        <v>0</v>
      </c>
      <c r="Z688" s="108"/>
      <c r="AA688" s="97"/>
      <c r="AB688" s="109"/>
      <c r="AC688" s="98"/>
      <c r="AD688" s="97"/>
      <c r="AE688" s="98"/>
      <c r="AF688" s="110"/>
      <c r="AG688" s="111"/>
      <c r="AH688" s="23" t="e">
        <f>IF(#REF!=1,IF(OR(COUNTA($D688:$G688)&lt;5,COUNTA($J688:$Q688)&lt;1),1,0),0)</f>
        <v>#REF!</v>
      </c>
      <c r="AI688" s="23" t="e">
        <f>IF(#REF!=801,IF(COUNTA(I688)=1,0,1),0)</f>
        <v>#REF!</v>
      </c>
      <c r="AJ688" s="112">
        <f t="shared" si="50"/>
        <v>0</v>
      </c>
      <c r="AK688" s="112">
        <f t="shared" si="51"/>
        <v>0</v>
      </c>
      <c r="AL688" s="112">
        <f>IF($M688="○",IF(COUNTA(#REF!)&lt;2,1,0),0)</f>
        <v>0</v>
      </c>
      <c r="AM688" s="112">
        <f t="shared" si="52"/>
        <v>0</v>
      </c>
      <c r="AN688" s="112">
        <f t="shared" si="53"/>
        <v>0</v>
      </c>
      <c r="AO688" s="112">
        <f t="shared" si="54"/>
        <v>0</v>
      </c>
      <c r="AP688" s="112">
        <f>IF($O688="○",IF(COUNTA(#REF!)&lt;5,1,0),0)</f>
        <v>1</v>
      </c>
    </row>
    <row r="689" spans="2:42" s="113" customFormat="1" ht="45" customHeight="1" x14ac:dyDescent="0.15">
      <c r="B689" s="93" t="s">
        <v>40</v>
      </c>
      <c r="C689" s="94" t="s">
        <v>2160</v>
      </c>
      <c r="D689" s="95" t="s">
        <v>2487</v>
      </c>
      <c r="E689" s="96" t="s">
        <v>2488</v>
      </c>
      <c r="F689" s="97" t="s">
        <v>1273</v>
      </c>
      <c r="G689" s="98" t="s">
        <v>1274</v>
      </c>
      <c r="H689" s="99" t="s">
        <v>227</v>
      </c>
      <c r="I689" s="100"/>
      <c r="J689" s="101" t="s">
        <v>47</v>
      </c>
      <c r="K689" s="101" t="s">
        <v>47</v>
      </c>
      <c r="L689" s="101"/>
      <c r="M689" s="101"/>
      <c r="N689" s="101"/>
      <c r="O689" s="101" t="s">
        <v>47</v>
      </c>
      <c r="P689" s="101"/>
      <c r="Q689" s="101"/>
      <c r="R689" s="102"/>
      <c r="S689" s="103"/>
      <c r="T689" s="104">
        <v>2</v>
      </c>
      <c r="U689" s="105">
        <v>10</v>
      </c>
      <c r="V689" s="106">
        <v>0</v>
      </c>
      <c r="W689" s="105">
        <v>0</v>
      </c>
      <c r="X689" s="106">
        <v>0</v>
      </c>
      <c r="Y689" s="107">
        <v>0</v>
      </c>
      <c r="Z689" s="108"/>
      <c r="AA689" s="97"/>
      <c r="AB689" s="109"/>
      <c r="AC689" s="98"/>
      <c r="AD689" s="97"/>
      <c r="AE689" s="98"/>
      <c r="AF689" s="110"/>
      <c r="AG689" s="111"/>
      <c r="AH689" s="23" t="e">
        <f>IF(#REF!=1,IF(OR(COUNTA($D689:$G689)&lt;5,COUNTA($J689:$Q689)&lt;1),1,0),0)</f>
        <v>#REF!</v>
      </c>
      <c r="AI689" s="23" t="e">
        <f>IF(#REF!=801,IF(COUNTA(I689)=1,0,1),0)</f>
        <v>#REF!</v>
      </c>
      <c r="AJ689" s="112">
        <f t="shared" si="50"/>
        <v>0</v>
      </c>
      <c r="AK689" s="112">
        <f t="shared" si="51"/>
        <v>0</v>
      </c>
      <c r="AL689" s="112">
        <f>IF($M689="○",IF(COUNTA(#REF!)&lt;2,1,0),0)</f>
        <v>0</v>
      </c>
      <c r="AM689" s="112">
        <f t="shared" si="52"/>
        <v>0</v>
      </c>
      <c r="AN689" s="112">
        <f t="shared" si="53"/>
        <v>0</v>
      </c>
      <c r="AO689" s="112">
        <f t="shared" si="54"/>
        <v>0</v>
      </c>
      <c r="AP689" s="112">
        <f>IF($O689="○",IF(COUNTA(#REF!)&lt;5,1,0),0)</f>
        <v>1</v>
      </c>
    </row>
    <row r="690" spans="2:42" s="113" customFormat="1" ht="45" customHeight="1" x14ac:dyDescent="0.15">
      <c r="B690" s="93" t="s">
        <v>40</v>
      </c>
      <c r="C690" s="94" t="s">
        <v>2160</v>
      </c>
      <c r="D690" s="95" t="s">
        <v>2489</v>
      </c>
      <c r="E690" s="96" t="s">
        <v>2490</v>
      </c>
      <c r="F690" s="97" t="s">
        <v>2491</v>
      </c>
      <c r="G690" s="98" t="s">
        <v>2492</v>
      </c>
      <c r="H690" s="99" t="s">
        <v>100</v>
      </c>
      <c r="I690" s="100"/>
      <c r="J690" s="101" t="s">
        <v>47</v>
      </c>
      <c r="K690" s="101" t="s">
        <v>47</v>
      </c>
      <c r="L690" s="101"/>
      <c r="M690" s="101"/>
      <c r="N690" s="101"/>
      <c r="O690" s="101" t="s">
        <v>47</v>
      </c>
      <c r="P690" s="101"/>
      <c r="Q690" s="101" t="s">
        <v>47</v>
      </c>
      <c r="R690" s="102"/>
      <c r="S690" s="103"/>
      <c r="T690" s="104">
        <v>0</v>
      </c>
      <c r="U690" s="105">
        <v>0</v>
      </c>
      <c r="V690" s="106">
        <v>0</v>
      </c>
      <c r="W690" s="105">
        <v>0</v>
      </c>
      <c r="X690" s="106">
        <v>0</v>
      </c>
      <c r="Y690" s="107">
        <v>0</v>
      </c>
      <c r="Z690" s="108"/>
      <c r="AA690" s="97"/>
      <c r="AB690" s="109"/>
      <c r="AC690" s="98"/>
      <c r="AD690" s="97"/>
      <c r="AE690" s="98"/>
      <c r="AF690" s="110"/>
      <c r="AG690" s="111"/>
      <c r="AH690" s="23" t="e">
        <f>IF(#REF!=1,IF(OR(COUNTA($D690:$G690)&lt;5,COUNTA($J690:$Q690)&lt;1),1,0),0)</f>
        <v>#REF!</v>
      </c>
      <c r="AI690" s="23" t="e">
        <f>IF(#REF!=801,IF(COUNTA(I690)=1,0,1),0)</f>
        <v>#REF!</v>
      </c>
      <c r="AJ690" s="112">
        <f t="shared" si="50"/>
        <v>0</v>
      </c>
      <c r="AK690" s="112">
        <f t="shared" si="51"/>
        <v>0</v>
      </c>
      <c r="AL690" s="112">
        <f>IF($M690="○",IF(COUNTA(#REF!)&lt;2,1,0),0)</f>
        <v>0</v>
      </c>
      <c r="AM690" s="112">
        <f t="shared" si="52"/>
        <v>0</v>
      </c>
      <c r="AN690" s="112">
        <f t="shared" si="53"/>
        <v>0</v>
      </c>
      <c r="AO690" s="112">
        <f t="shared" si="54"/>
        <v>0</v>
      </c>
      <c r="AP690" s="112">
        <f>IF($O690="○",IF(COUNTA(#REF!)&lt;5,1,0),0)</f>
        <v>1</v>
      </c>
    </row>
    <row r="691" spans="2:42" s="113" customFormat="1" ht="45" customHeight="1" x14ac:dyDescent="0.15">
      <c r="B691" s="93" t="s">
        <v>40</v>
      </c>
      <c r="C691" s="94" t="s">
        <v>2160</v>
      </c>
      <c r="D691" s="95" t="s">
        <v>2493</v>
      </c>
      <c r="E691" s="96" t="s">
        <v>2494</v>
      </c>
      <c r="F691" s="97" t="s">
        <v>2495</v>
      </c>
      <c r="G691" s="98" t="s">
        <v>2496</v>
      </c>
      <c r="H691" s="99" t="s">
        <v>105</v>
      </c>
      <c r="I691" s="100"/>
      <c r="J691" s="101" t="s">
        <v>47</v>
      </c>
      <c r="K691" s="101" t="s">
        <v>47</v>
      </c>
      <c r="L691" s="101"/>
      <c r="M691" s="101"/>
      <c r="N691" s="101"/>
      <c r="O691" s="101" t="s">
        <v>47</v>
      </c>
      <c r="P691" s="101"/>
      <c r="Q691" s="101" t="s">
        <v>47</v>
      </c>
      <c r="R691" s="102"/>
      <c r="S691" s="103"/>
      <c r="T691" s="104">
        <v>0</v>
      </c>
      <c r="U691" s="105">
        <v>0</v>
      </c>
      <c r="V691" s="106">
        <v>0</v>
      </c>
      <c r="W691" s="105">
        <v>0</v>
      </c>
      <c r="X691" s="106">
        <v>0</v>
      </c>
      <c r="Y691" s="107">
        <v>0</v>
      </c>
      <c r="Z691" s="108"/>
      <c r="AA691" s="97"/>
      <c r="AB691" s="109"/>
      <c r="AC691" s="98"/>
      <c r="AD691" s="97"/>
      <c r="AE691" s="98"/>
      <c r="AF691" s="110"/>
      <c r="AG691" s="111"/>
      <c r="AH691" s="23" t="e">
        <f>IF(#REF!=1,IF(OR(COUNTA($D691:$G691)&lt;5,COUNTA($J691:$Q691)&lt;1),1,0),0)</f>
        <v>#REF!</v>
      </c>
      <c r="AI691" s="23" t="e">
        <f>IF(#REF!=801,IF(COUNTA(I691)=1,0,1),0)</f>
        <v>#REF!</v>
      </c>
      <c r="AJ691" s="112">
        <f t="shared" si="50"/>
        <v>0</v>
      </c>
      <c r="AK691" s="112">
        <f t="shared" si="51"/>
        <v>0</v>
      </c>
      <c r="AL691" s="112">
        <f>IF($M691="○",IF(COUNTA(#REF!)&lt;2,1,0),0)</f>
        <v>0</v>
      </c>
      <c r="AM691" s="112">
        <f t="shared" si="52"/>
        <v>0</v>
      </c>
      <c r="AN691" s="112">
        <f t="shared" si="53"/>
        <v>0</v>
      </c>
      <c r="AO691" s="112">
        <f t="shared" si="54"/>
        <v>0</v>
      </c>
      <c r="AP691" s="112">
        <f>IF($O691="○",IF(COUNTA(#REF!)&lt;5,1,0),0)</f>
        <v>1</v>
      </c>
    </row>
    <row r="692" spans="2:42" s="113" customFormat="1" ht="45" customHeight="1" x14ac:dyDescent="0.15">
      <c r="B692" s="93" t="s">
        <v>40</v>
      </c>
      <c r="C692" s="94" t="s">
        <v>2160</v>
      </c>
      <c r="D692" s="95" t="s">
        <v>2497</v>
      </c>
      <c r="E692" s="96" t="s">
        <v>2498</v>
      </c>
      <c r="F692" s="97" t="s">
        <v>2499</v>
      </c>
      <c r="G692" s="98" t="s">
        <v>2500</v>
      </c>
      <c r="H692" s="99" t="s">
        <v>616</v>
      </c>
      <c r="I692" s="100"/>
      <c r="J692" s="101" t="s">
        <v>47</v>
      </c>
      <c r="K692" s="101" t="s">
        <v>47</v>
      </c>
      <c r="L692" s="101"/>
      <c r="M692" s="101"/>
      <c r="N692" s="101"/>
      <c r="O692" s="101" t="s">
        <v>47</v>
      </c>
      <c r="P692" s="101"/>
      <c r="Q692" s="101" t="s">
        <v>47</v>
      </c>
      <c r="R692" s="102"/>
      <c r="S692" s="103"/>
      <c r="T692" s="104">
        <v>0</v>
      </c>
      <c r="U692" s="105">
        <v>0</v>
      </c>
      <c r="V692" s="106">
        <v>0</v>
      </c>
      <c r="W692" s="105">
        <v>0</v>
      </c>
      <c r="X692" s="106">
        <v>0</v>
      </c>
      <c r="Y692" s="107">
        <v>0</v>
      </c>
      <c r="Z692" s="108"/>
      <c r="AA692" s="97"/>
      <c r="AB692" s="109"/>
      <c r="AC692" s="98"/>
      <c r="AD692" s="97"/>
      <c r="AE692" s="98"/>
      <c r="AF692" s="110"/>
      <c r="AG692" s="111"/>
      <c r="AH692" s="23" t="e">
        <f>IF(#REF!=1,IF(OR(COUNTA($D692:$G692)&lt;5,COUNTA($J692:$Q692)&lt;1),1,0),0)</f>
        <v>#REF!</v>
      </c>
      <c r="AI692" s="23" t="e">
        <f>IF(#REF!=801,IF(COUNTA(I692)=1,0,1),0)</f>
        <v>#REF!</v>
      </c>
      <c r="AJ692" s="112">
        <f t="shared" si="50"/>
        <v>0</v>
      </c>
      <c r="AK692" s="112">
        <f t="shared" si="51"/>
        <v>0</v>
      </c>
      <c r="AL692" s="112">
        <f>IF($M692="○",IF(COUNTA(#REF!)&lt;2,1,0),0)</f>
        <v>0</v>
      </c>
      <c r="AM692" s="112">
        <f t="shared" si="52"/>
        <v>0</v>
      </c>
      <c r="AN692" s="112">
        <f t="shared" si="53"/>
        <v>0</v>
      </c>
      <c r="AO692" s="112">
        <f t="shared" si="54"/>
        <v>0</v>
      </c>
      <c r="AP692" s="112">
        <f>IF($O692="○",IF(COUNTA(#REF!)&lt;5,1,0),0)</f>
        <v>1</v>
      </c>
    </row>
    <row r="693" spans="2:42" s="113" customFormat="1" ht="45" customHeight="1" x14ac:dyDescent="0.15">
      <c r="B693" s="93" t="s">
        <v>40</v>
      </c>
      <c r="C693" s="94" t="s">
        <v>2160</v>
      </c>
      <c r="D693" s="95" t="s">
        <v>2501</v>
      </c>
      <c r="E693" s="96" t="s">
        <v>2502</v>
      </c>
      <c r="F693" s="97" t="s">
        <v>2503</v>
      </c>
      <c r="G693" s="98" t="s">
        <v>2504</v>
      </c>
      <c r="H693" s="99" t="s">
        <v>105</v>
      </c>
      <c r="I693" s="100"/>
      <c r="J693" s="101" t="s">
        <v>47</v>
      </c>
      <c r="K693" s="101" t="s">
        <v>47</v>
      </c>
      <c r="L693" s="101"/>
      <c r="M693" s="101"/>
      <c r="N693" s="101"/>
      <c r="O693" s="101"/>
      <c r="P693" s="101"/>
      <c r="Q693" s="101" t="s">
        <v>47</v>
      </c>
      <c r="R693" s="102"/>
      <c r="S693" s="103"/>
      <c r="T693" s="104">
        <v>0</v>
      </c>
      <c r="U693" s="105">
        <v>1</v>
      </c>
      <c r="V693" s="106">
        <v>0</v>
      </c>
      <c r="W693" s="105">
        <v>0</v>
      </c>
      <c r="X693" s="106">
        <v>0</v>
      </c>
      <c r="Y693" s="107">
        <v>0</v>
      </c>
      <c r="Z693" s="108"/>
      <c r="AA693" s="97"/>
      <c r="AB693" s="109"/>
      <c r="AC693" s="98"/>
      <c r="AD693" s="97"/>
      <c r="AE693" s="98"/>
      <c r="AF693" s="110"/>
      <c r="AG693" s="111"/>
      <c r="AH693" s="23" t="e">
        <f>IF(#REF!=1,IF(OR(COUNTA($D693:$G693)&lt;5,COUNTA($J693:$Q693)&lt;1),1,0),0)</f>
        <v>#REF!</v>
      </c>
      <c r="AI693" s="23" t="e">
        <f>IF(#REF!=801,IF(COUNTA(I693)=1,0,1),0)</f>
        <v>#REF!</v>
      </c>
      <c r="AJ693" s="112">
        <f t="shared" si="50"/>
        <v>0</v>
      </c>
      <c r="AK693" s="112">
        <f t="shared" si="51"/>
        <v>0</v>
      </c>
      <c r="AL693" s="112">
        <f>IF($M693="○",IF(COUNTA(#REF!)&lt;2,1,0),0)</f>
        <v>0</v>
      </c>
      <c r="AM693" s="112">
        <f t="shared" si="52"/>
        <v>0</v>
      </c>
      <c r="AN693" s="112">
        <f t="shared" si="53"/>
        <v>0</v>
      </c>
      <c r="AO693" s="112">
        <f t="shared" si="54"/>
        <v>0</v>
      </c>
      <c r="AP693" s="112">
        <f>IF($O693="○",IF(COUNTA(#REF!)&lt;5,1,0),0)</f>
        <v>0</v>
      </c>
    </row>
    <row r="694" spans="2:42" s="113" customFormat="1" ht="45" customHeight="1" x14ac:dyDescent="0.15">
      <c r="B694" s="93" t="s">
        <v>40</v>
      </c>
      <c r="C694" s="94" t="s">
        <v>2160</v>
      </c>
      <c r="D694" s="95" t="s">
        <v>2505</v>
      </c>
      <c r="E694" s="96" t="s">
        <v>2506</v>
      </c>
      <c r="F694" s="97" t="s">
        <v>2507</v>
      </c>
      <c r="G694" s="98" t="s">
        <v>2508</v>
      </c>
      <c r="H694" s="99" t="s">
        <v>616</v>
      </c>
      <c r="I694" s="100"/>
      <c r="J694" s="101" t="s">
        <v>47</v>
      </c>
      <c r="K694" s="101" t="s">
        <v>47</v>
      </c>
      <c r="L694" s="101"/>
      <c r="M694" s="101"/>
      <c r="N694" s="101"/>
      <c r="O694" s="101" t="s">
        <v>47</v>
      </c>
      <c r="P694" s="101"/>
      <c r="Q694" s="101" t="s">
        <v>47</v>
      </c>
      <c r="R694" s="102"/>
      <c r="S694" s="103"/>
      <c r="T694" s="104">
        <v>0</v>
      </c>
      <c r="U694" s="105">
        <v>0</v>
      </c>
      <c r="V694" s="106">
        <v>0</v>
      </c>
      <c r="W694" s="105">
        <v>0</v>
      </c>
      <c r="X694" s="106">
        <v>0</v>
      </c>
      <c r="Y694" s="107">
        <v>0</v>
      </c>
      <c r="Z694" s="108"/>
      <c r="AA694" s="97"/>
      <c r="AB694" s="109"/>
      <c r="AC694" s="98"/>
      <c r="AD694" s="97"/>
      <c r="AE694" s="98"/>
      <c r="AF694" s="110"/>
      <c r="AG694" s="111"/>
      <c r="AH694" s="23" t="e">
        <f>IF(#REF!=1,IF(OR(COUNTA($D694:$G694)&lt;5,COUNTA($J694:$Q694)&lt;1),1,0),0)</f>
        <v>#REF!</v>
      </c>
      <c r="AI694" s="23" t="e">
        <f>IF(#REF!=801,IF(COUNTA(I694)=1,0,1),0)</f>
        <v>#REF!</v>
      </c>
      <c r="AJ694" s="112">
        <f t="shared" si="50"/>
        <v>0</v>
      </c>
      <c r="AK694" s="112">
        <f t="shared" si="51"/>
        <v>0</v>
      </c>
      <c r="AL694" s="112">
        <f>IF($M694="○",IF(COUNTA(#REF!)&lt;2,1,0),0)</f>
        <v>0</v>
      </c>
      <c r="AM694" s="112">
        <f t="shared" si="52"/>
        <v>0</v>
      </c>
      <c r="AN694" s="112">
        <f t="shared" si="53"/>
        <v>0</v>
      </c>
      <c r="AO694" s="112">
        <f t="shared" si="54"/>
        <v>0</v>
      </c>
      <c r="AP694" s="112">
        <f>IF($O694="○",IF(COUNTA(#REF!)&lt;5,1,0),0)</f>
        <v>1</v>
      </c>
    </row>
    <row r="695" spans="2:42" s="113" customFormat="1" ht="45" customHeight="1" x14ac:dyDescent="0.15">
      <c r="B695" s="93" t="s">
        <v>40</v>
      </c>
      <c r="C695" s="94" t="s">
        <v>2160</v>
      </c>
      <c r="D695" s="95" t="s">
        <v>2509</v>
      </c>
      <c r="E695" s="96" t="s">
        <v>2510</v>
      </c>
      <c r="F695" s="97" t="s">
        <v>2511</v>
      </c>
      <c r="G695" s="98" t="s">
        <v>2512</v>
      </c>
      <c r="H695" s="99" t="s">
        <v>105</v>
      </c>
      <c r="I695" s="100"/>
      <c r="J695" s="101" t="s">
        <v>47</v>
      </c>
      <c r="K695" s="101" t="s">
        <v>47</v>
      </c>
      <c r="L695" s="101"/>
      <c r="M695" s="101"/>
      <c r="N695" s="101"/>
      <c r="O695" s="101" t="s">
        <v>47</v>
      </c>
      <c r="P695" s="101"/>
      <c r="Q695" s="101" t="s">
        <v>47</v>
      </c>
      <c r="R695" s="102"/>
      <c r="S695" s="103"/>
      <c r="T695" s="104">
        <v>0</v>
      </c>
      <c r="U695" s="105">
        <v>0</v>
      </c>
      <c r="V695" s="106">
        <v>0</v>
      </c>
      <c r="W695" s="105">
        <v>0</v>
      </c>
      <c r="X695" s="106">
        <v>0</v>
      </c>
      <c r="Y695" s="107">
        <v>0</v>
      </c>
      <c r="Z695" s="108"/>
      <c r="AA695" s="97"/>
      <c r="AB695" s="109"/>
      <c r="AC695" s="98"/>
      <c r="AD695" s="97"/>
      <c r="AE695" s="98"/>
      <c r="AF695" s="110"/>
      <c r="AG695" s="111"/>
      <c r="AH695" s="23" t="e">
        <f>IF(#REF!=1,IF(OR(COUNTA($D695:$G695)&lt;5,COUNTA($J695:$Q695)&lt;1),1,0),0)</f>
        <v>#REF!</v>
      </c>
      <c r="AI695" s="23" t="e">
        <f>IF(#REF!=801,IF(COUNTA(I695)=1,0,1),0)</f>
        <v>#REF!</v>
      </c>
      <c r="AJ695" s="112">
        <f t="shared" si="50"/>
        <v>0</v>
      </c>
      <c r="AK695" s="112">
        <f t="shared" si="51"/>
        <v>0</v>
      </c>
      <c r="AL695" s="112">
        <f>IF($M695="○",IF(COUNTA(#REF!)&lt;2,1,0),0)</f>
        <v>0</v>
      </c>
      <c r="AM695" s="112">
        <f t="shared" si="52"/>
        <v>0</v>
      </c>
      <c r="AN695" s="112">
        <f t="shared" si="53"/>
        <v>0</v>
      </c>
      <c r="AO695" s="112">
        <f t="shared" si="54"/>
        <v>0</v>
      </c>
      <c r="AP695" s="112">
        <f>IF($O695="○",IF(COUNTA(#REF!)&lt;5,1,0),0)</f>
        <v>1</v>
      </c>
    </row>
    <row r="696" spans="2:42" s="113" customFormat="1" ht="45" customHeight="1" x14ac:dyDescent="0.15">
      <c r="B696" s="93" t="s">
        <v>40</v>
      </c>
      <c r="C696" s="94" t="s">
        <v>2160</v>
      </c>
      <c r="D696" s="95" t="s">
        <v>2513</v>
      </c>
      <c r="E696" s="96" t="s">
        <v>2514</v>
      </c>
      <c r="F696" s="97" t="s">
        <v>2001</v>
      </c>
      <c r="G696" s="98" t="s">
        <v>2515</v>
      </c>
      <c r="H696" s="99" t="s">
        <v>114</v>
      </c>
      <c r="I696" s="100"/>
      <c r="J696" s="101" t="s">
        <v>47</v>
      </c>
      <c r="K696" s="101" t="s">
        <v>47</v>
      </c>
      <c r="L696" s="101"/>
      <c r="M696" s="101"/>
      <c r="N696" s="101"/>
      <c r="O696" s="101" t="s">
        <v>47</v>
      </c>
      <c r="P696" s="101"/>
      <c r="Q696" s="101" t="s">
        <v>47</v>
      </c>
      <c r="R696" s="102"/>
      <c r="S696" s="103"/>
      <c r="T696" s="104">
        <v>0</v>
      </c>
      <c r="U696" s="105">
        <v>0</v>
      </c>
      <c r="V696" s="106">
        <v>0</v>
      </c>
      <c r="W696" s="105">
        <v>0</v>
      </c>
      <c r="X696" s="106">
        <v>0</v>
      </c>
      <c r="Y696" s="107">
        <v>0</v>
      </c>
      <c r="Z696" s="108"/>
      <c r="AA696" s="97"/>
      <c r="AB696" s="109"/>
      <c r="AC696" s="98"/>
      <c r="AD696" s="97"/>
      <c r="AE696" s="98"/>
      <c r="AF696" s="110"/>
      <c r="AG696" s="111"/>
      <c r="AH696" s="23" t="e">
        <f>IF(#REF!=1,IF(OR(COUNTA($D696:$G696)&lt;5,COUNTA($J696:$Q696)&lt;1),1,0),0)</f>
        <v>#REF!</v>
      </c>
      <c r="AI696" s="23" t="e">
        <f>IF(#REF!=801,IF(COUNTA(I696)=1,0,1),0)</f>
        <v>#REF!</v>
      </c>
      <c r="AJ696" s="112">
        <f t="shared" si="50"/>
        <v>0</v>
      </c>
      <c r="AK696" s="112">
        <f t="shared" si="51"/>
        <v>0</v>
      </c>
      <c r="AL696" s="112">
        <f>IF($M696="○",IF(COUNTA(#REF!)&lt;2,1,0),0)</f>
        <v>0</v>
      </c>
      <c r="AM696" s="112">
        <f t="shared" si="52"/>
        <v>0</v>
      </c>
      <c r="AN696" s="112">
        <f t="shared" si="53"/>
        <v>0</v>
      </c>
      <c r="AO696" s="112">
        <f t="shared" si="54"/>
        <v>0</v>
      </c>
      <c r="AP696" s="112">
        <f>IF($O696="○",IF(COUNTA(#REF!)&lt;5,1,0),0)</f>
        <v>1</v>
      </c>
    </row>
    <row r="697" spans="2:42" s="113" customFormat="1" ht="45" customHeight="1" x14ac:dyDescent="0.15">
      <c r="B697" s="93" t="s">
        <v>40</v>
      </c>
      <c r="C697" s="94" t="s">
        <v>2160</v>
      </c>
      <c r="D697" s="95" t="s">
        <v>2516</v>
      </c>
      <c r="E697" s="96" t="s">
        <v>2517</v>
      </c>
      <c r="F697" s="97" t="s">
        <v>2518</v>
      </c>
      <c r="G697" s="98" t="s">
        <v>2519</v>
      </c>
      <c r="H697" s="99" t="s">
        <v>2520</v>
      </c>
      <c r="I697" s="100"/>
      <c r="J697" s="101" t="s">
        <v>47</v>
      </c>
      <c r="K697" s="101" t="s">
        <v>47</v>
      </c>
      <c r="L697" s="101"/>
      <c r="M697" s="101"/>
      <c r="N697" s="101"/>
      <c r="O697" s="101" t="s">
        <v>47</v>
      </c>
      <c r="P697" s="101"/>
      <c r="Q697" s="101"/>
      <c r="R697" s="102"/>
      <c r="S697" s="103"/>
      <c r="T697" s="104">
        <v>0</v>
      </c>
      <c r="U697" s="105">
        <v>0</v>
      </c>
      <c r="V697" s="106">
        <v>0</v>
      </c>
      <c r="W697" s="105">
        <v>0</v>
      </c>
      <c r="X697" s="106">
        <v>0</v>
      </c>
      <c r="Y697" s="107">
        <v>0</v>
      </c>
      <c r="Z697" s="108"/>
      <c r="AA697" s="97"/>
      <c r="AB697" s="109"/>
      <c r="AC697" s="98"/>
      <c r="AD697" s="97"/>
      <c r="AE697" s="98"/>
      <c r="AF697" s="110"/>
      <c r="AG697" s="111"/>
      <c r="AH697" s="23" t="e">
        <f>IF(#REF!=1,IF(OR(COUNTA($D697:$G697)&lt;5,COUNTA($J697:$Q697)&lt;1),1,0),0)</f>
        <v>#REF!</v>
      </c>
      <c r="AI697" s="23" t="e">
        <f>IF(#REF!=801,IF(COUNTA(I697)=1,0,1),0)</f>
        <v>#REF!</v>
      </c>
      <c r="AJ697" s="112">
        <f t="shared" si="50"/>
        <v>0</v>
      </c>
      <c r="AK697" s="112">
        <f t="shared" si="51"/>
        <v>0</v>
      </c>
      <c r="AL697" s="112">
        <f>IF($M697="○",IF(COUNTA(#REF!)&lt;2,1,0),0)</f>
        <v>0</v>
      </c>
      <c r="AM697" s="112">
        <f t="shared" si="52"/>
        <v>0</v>
      </c>
      <c r="AN697" s="112">
        <f t="shared" si="53"/>
        <v>0</v>
      </c>
      <c r="AO697" s="112">
        <f t="shared" si="54"/>
        <v>0</v>
      </c>
      <c r="AP697" s="112">
        <f>IF($O697="○",IF(COUNTA(#REF!)&lt;5,1,0),0)</f>
        <v>1</v>
      </c>
    </row>
    <row r="698" spans="2:42" s="113" customFormat="1" ht="45" customHeight="1" x14ac:dyDescent="0.15">
      <c r="B698" s="93" t="s">
        <v>40</v>
      </c>
      <c r="C698" s="94" t="s">
        <v>2160</v>
      </c>
      <c r="D698" s="95" t="s">
        <v>2521</v>
      </c>
      <c r="E698" s="96" t="s">
        <v>2522</v>
      </c>
      <c r="F698" s="97" t="s">
        <v>2523</v>
      </c>
      <c r="G698" s="98" t="s">
        <v>2524</v>
      </c>
      <c r="H698" s="99" t="s">
        <v>114</v>
      </c>
      <c r="I698" s="100"/>
      <c r="J698" s="101" t="s">
        <v>47</v>
      </c>
      <c r="K698" s="101" t="s">
        <v>47</v>
      </c>
      <c r="L698" s="101"/>
      <c r="M698" s="101"/>
      <c r="N698" s="101"/>
      <c r="O698" s="101" t="s">
        <v>47</v>
      </c>
      <c r="P698" s="101"/>
      <c r="Q698" s="101"/>
      <c r="R698" s="102"/>
      <c r="S698" s="103"/>
      <c r="T698" s="104">
        <v>0</v>
      </c>
      <c r="U698" s="105">
        <v>0</v>
      </c>
      <c r="V698" s="106">
        <v>0</v>
      </c>
      <c r="W698" s="105">
        <v>0</v>
      </c>
      <c r="X698" s="106">
        <v>0</v>
      </c>
      <c r="Y698" s="107">
        <v>0</v>
      </c>
      <c r="Z698" s="108"/>
      <c r="AA698" s="97"/>
      <c r="AB698" s="109"/>
      <c r="AC698" s="98"/>
      <c r="AD698" s="97"/>
      <c r="AE698" s="98"/>
      <c r="AF698" s="110"/>
      <c r="AG698" s="111"/>
      <c r="AH698" s="23" t="e">
        <f>IF(#REF!=1,IF(OR(COUNTA($D698:$G698)&lt;5,COUNTA($J698:$Q698)&lt;1),1,0),0)</f>
        <v>#REF!</v>
      </c>
      <c r="AI698" s="23" t="e">
        <f>IF(#REF!=801,IF(COUNTA(I698)=1,0,1),0)</f>
        <v>#REF!</v>
      </c>
      <c r="AJ698" s="112">
        <f t="shared" si="50"/>
        <v>0</v>
      </c>
      <c r="AK698" s="112">
        <f t="shared" si="51"/>
        <v>0</v>
      </c>
      <c r="AL698" s="112">
        <f>IF($M698="○",IF(COUNTA(#REF!)&lt;2,1,0),0)</f>
        <v>0</v>
      </c>
      <c r="AM698" s="112">
        <f t="shared" si="52"/>
        <v>0</v>
      </c>
      <c r="AN698" s="112">
        <f t="shared" si="53"/>
        <v>0</v>
      </c>
      <c r="AO698" s="112">
        <f t="shared" si="54"/>
        <v>0</v>
      </c>
      <c r="AP698" s="112">
        <f>IF($O698="○",IF(COUNTA(#REF!)&lt;5,1,0),0)</f>
        <v>1</v>
      </c>
    </row>
    <row r="699" spans="2:42" s="113" customFormat="1" ht="45" customHeight="1" x14ac:dyDescent="0.15">
      <c r="B699" s="93" t="s">
        <v>40</v>
      </c>
      <c r="C699" s="94" t="s">
        <v>2160</v>
      </c>
      <c r="D699" s="95" t="s">
        <v>2525</v>
      </c>
      <c r="E699" s="96" t="s">
        <v>2526</v>
      </c>
      <c r="F699" s="97" t="s">
        <v>1374</v>
      </c>
      <c r="G699" s="98" t="s">
        <v>1375</v>
      </c>
      <c r="H699" s="99" t="s">
        <v>52</v>
      </c>
      <c r="I699" s="100"/>
      <c r="J699" s="101" t="s">
        <v>47</v>
      </c>
      <c r="K699" s="101" t="s">
        <v>47</v>
      </c>
      <c r="L699" s="101"/>
      <c r="M699" s="101" t="s">
        <v>47</v>
      </c>
      <c r="N699" s="101"/>
      <c r="O699" s="101" t="s">
        <v>47</v>
      </c>
      <c r="P699" s="101"/>
      <c r="Q699" s="101" t="s">
        <v>47</v>
      </c>
      <c r="R699" s="102"/>
      <c r="S699" s="103"/>
      <c r="T699" s="104">
        <v>0</v>
      </c>
      <c r="U699" s="105">
        <v>0</v>
      </c>
      <c r="V699" s="106">
        <v>0</v>
      </c>
      <c r="W699" s="105">
        <v>0</v>
      </c>
      <c r="X699" s="106">
        <v>0</v>
      </c>
      <c r="Y699" s="107">
        <v>0</v>
      </c>
      <c r="Z699" s="108" t="s">
        <v>48</v>
      </c>
      <c r="AA699" s="97" t="s">
        <v>48</v>
      </c>
      <c r="AB699" s="109"/>
      <c r="AC699" s="98"/>
      <c r="AD699" s="97"/>
      <c r="AE699" s="98"/>
      <c r="AF699" s="110"/>
      <c r="AG699" s="111"/>
      <c r="AH699" s="23" t="e">
        <f>IF(#REF!=1,IF(OR(COUNTA($D699:$G699)&lt;5,COUNTA($J699:$Q699)&lt;1),1,0),0)</f>
        <v>#REF!</v>
      </c>
      <c r="AI699" s="23" t="e">
        <f>IF(#REF!=801,IF(COUNTA(I699)=1,0,1),0)</f>
        <v>#REF!</v>
      </c>
      <c r="AJ699" s="112">
        <f t="shared" si="50"/>
        <v>1</v>
      </c>
      <c r="AK699" s="112">
        <f t="shared" si="51"/>
        <v>0</v>
      </c>
      <c r="AL699" s="112">
        <f>IF($M699="○",IF(COUNTA(#REF!)&lt;2,1,0),0)</f>
        <v>1</v>
      </c>
      <c r="AM699" s="112">
        <f t="shared" si="52"/>
        <v>0</v>
      </c>
      <c r="AN699" s="112">
        <f t="shared" si="53"/>
        <v>0</v>
      </c>
      <c r="AO699" s="112">
        <f t="shared" si="54"/>
        <v>0</v>
      </c>
      <c r="AP699" s="112">
        <f>IF($O699="○",IF(COUNTA(#REF!)&lt;5,1,0),0)</f>
        <v>1</v>
      </c>
    </row>
    <row r="700" spans="2:42" s="113" customFormat="1" ht="45" customHeight="1" x14ac:dyDescent="0.15">
      <c r="B700" s="93" t="s">
        <v>40</v>
      </c>
      <c r="C700" s="94" t="s">
        <v>2160</v>
      </c>
      <c r="D700" s="95" t="s">
        <v>2527</v>
      </c>
      <c r="E700" s="96" t="s">
        <v>2528</v>
      </c>
      <c r="F700" s="97" t="s">
        <v>2529</v>
      </c>
      <c r="G700" s="98" t="s">
        <v>2530</v>
      </c>
      <c r="H700" s="99" t="s">
        <v>52</v>
      </c>
      <c r="I700" s="100"/>
      <c r="J700" s="101" t="s">
        <v>47</v>
      </c>
      <c r="K700" s="101" t="s">
        <v>47</v>
      </c>
      <c r="L700" s="101"/>
      <c r="M700" s="101"/>
      <c r="N700" s="101"/>
      <c r="O700" s="101" t="s">
        <v>47</v>
      </c>
      <c r="P700" s="101"/>
      <c r="Q700" s="101" t="s">
        <v>47</v>
      </c>
      <c r="R700" s="102"/>
      <c r="S700" s="103"/>
      <c r="T700" s="104">
        <v>0</v>
      </c>
      <c r="U700" s="105">
        <v>0</v>
      </c>
      <c r="V700" s="106">
        <v>0</v>
      </c>
      <c r="W700" s="105">
        <v>0</v>
      </c>
      <c r="X700" s="106">
        <v>0</v>
      </c>
      <c r="Y700" s="107">
        <v>0</v>
      </c>
      <c r="Z700" s="108"/>
      <c r="AA700" s="97"/>
      <c r="AB700" s="109"/>
      <c r="AC700" s="98"/>
      <c r="AD700" s="97"/>
      <c r="AE700" s="98"/>
      <c r="AF700" s="110"/>
      <c r="AG700" s="111"/>
      <c r="AH700" s="23" t="e">
        <f>IF(#REF!=1,IF(OR(COUNTA($D700:$G700)&lt;5,COUNTA($J700:$Q700)&lt;1),1,0),0)</f>
        <v>#REF!</v>
      </c>
      <c r="AI700" s="23" t="e">
        <f>IF(#REF!=801,IF(COUNTA(I700)=1,0,1),0)</f>
        <v>#REF!</v>
      </c>
      <c r="AJ700" s="112">
        <f t="shared" si="50"/>
        <v>0</v>
      </c>
      <c r="AK700" s="112">
        <f t="shared" si="51"/>
        <v>0</v>
      </c>
      <c r="AL700" s="112">
        <f>IF($M700="○",IF(COUNTA(#REF!)&lt;2,1,0),0)</f>
        <v>0</v>
      </c>
      <c r="AM700" s="112">
        <f t="shared" si="52"/>
        <v>0</v>
      </c>
      <c r="AN700" s="112">
        <f t="shared" si="53"/>
        <v>0</v>
      </c>
      <c r="AO700" s="112">
        <f t="shared" si="54"/>
        <v>0</v>
      </c>
      <c r="AP700" s="112">
        <f>IF($O700="○",IF(COUNTA(#REF!)&lt;5,1,0),0)</f>
        <v>1</v>
      </c>
    </row>
    <row r="701" spans="2:42" s="113" customFormat="1" ht="45" customHeight="1" x14ac:dyDescent="0.15">
      <c r="B701" s="93" t="s">
        <v>40</v>
      </c>
      <c r="C701" s="94" t="s">
        <v>2160</v>
      </c>
      <c r="D701" s="95" t="s">
        <v>2531</v>
      </c>
      <c r="E701" s="96" t="s">
        <v>2532</v>
      </c>
      <c r="F701" s="97" t="s">
        <v>2533</v>
      </c>
      <c r="G701" s="98" t="s">
        <v>2534</v>
      </c>
      <c r="H701" s="99" t="s">
        <v>105</v>
      </c>
      <c r="I701" s="100"/>
      <c r="J701" s="101" t="s">
        <v>47</v>
      </c>
      <c r="K701" s="101" t="s">
        <v>47</v>
      </c>
      <c r="L701" s="101"/>
      <c r="M701" s="101"/>
      <c r="N701" s="101"/>
      <c r="O701" s="101" t="s">
        <v>47</v>
      </c>
      <c r="P701" s="101"/>
      <c r="Q701" s="101" t="s">
        <v>47</v>
      </c>
      <c r="R701" s="102"/>
      <c r="S701" s="103"/>
      <c r="T701" s="104">
        <v>1</v>
      </c>
      <c r="U701" s="105">
        <v>0</v>
      </c>
      <c r="V701" s="106">
        <v>0</v>
      </c>
      <c r="W701" s="105">
        <v>0</v>
      </c>
      <c r="X701" s="106">
        <v>0</v>
      </c>
      <c r="Y701" s="107">
        <v>0</v>
      </c>
      <c r="Z701" s="108"/>
      <c r="AA701" s="97"/>
      <c r="AB701" s="109"/>
      <c r="AC701" s="98"/>
      <c r="AD701" s="97"/>
      <c r="AE701" s="98"/>
      <c r="AF701" s="110"/>
      <c r="AG701" s="111"/>
      <c r="AH701" s="23" t="e">
        <f>IF(#REF!=1,IF(OR(COUNTA($D701:$G701)&lt;5,COUNTA($J701:$Q701)&lt;1),1,0),0)</f>
        <v>#REF!</v>
      </c>
      <c r="AI701" s="23" t="e">
        <f>IF(#REF!=801,IF(COUNTA(I701)=1,0,1),0)</f>
        <v>#REF!</v>
      </c>
      <c r="AJ701" s="112">
        <f t="shared" si="50"/>
        <v>0</v>
      </c>
      <c r="AK701" s="112">
        <f t="shared" si="51"/>
        <v>0</v>
      </c>
      <c r="AL701" s="112">
        <f>IF($M701="○",IF(COUNTA(#REF!)&lt;2,1,0),0)</f>
        <v>0</v>
      </c>
      <c r="AM701" s="112">
        <f t="shared" si="52"/>
        <v>0</v>
      </c>
      <c r="AN701" s="112">
        <f t="shared" si="53"/>
        <v>0</v>
      </c>
      <c r="AO701" s="112">
        <f t="shared" si="54"/>
        <v>0</v>
      </c>
      <c r="AP701" s="112">
        <f>IF($O701="○",IF(COUNTA(#REF!)&lt;5,1,0),0)</f>
        <v>1</v>
      </c>
    </row>
    <row r="702" spans="2:42" s="113" customFormat="1" ht="45" customHeight="1" x14ac:dyDescent="0.15">
      <c r="B702" s="93" t="s">
        <v>40</v>
      </c>
      <c r="C702" s="94" t="s">
        <v>2160</v>
      </c>
      <c r="D702" s="95" t="s">
        <v>2535</v>
      </c>
      <c r="E702" s="96" t="s">
        <v>2536</v>
      </c>
      <c r="F702" s="97" t="s">
        <v>2537</v>
      </c>
      <c r="G702" s="98" t="s">
        <v>2538</v>
      </c>
      <c r="H702" s="99" t="s">
        <v>46</v>
      </c>
      <c r="I702" s="100"/>
      <c r="J702" s="101" t="s">
        <v>47</v>
      </c>
      <c r="K702" s="101" t="s">
        <v>47</v>
      </c>
      <c r="L702" s="101"/>
      <c r="M702" s="101"/>
      <c r="N702" s="101"/>
      <c r="O702" s="101" t="s">
        <v>47</v>
      </c>
      <c r="P702" s="101"/>
      <c r="Q702" s="101"/>
      <c r="R702" s="102"/>
      <c r="S702" s="103"/>
      <c r="T702" s="104">
        <v>0</v>
      </c>
      <c r="U702" s="105">
        <v>0</v>
      </c>
      <c r="V702" s="106">
        <v>0</v>
      </c>
      <c r="W702" s="105">
        <v>0</v>
      </c>
      <c r="X702" s="106">
        <v>0</v>
      </c>
      <c r="Y702" s="107">
        <v>0</v>
      </c>
      <c r="Z702" s="108"/>
      <c r="AA702" s="97"/>
      <c r="AB702" s="109"/>
      <c r="AC702" s="98"/>
      <c r="AD702" s="97"/>
      <c r="AE702" s="98"/>
      <c r="AF702" s="110"/>
      <c r="AG702" s="111"/>
      <c r="AH702" s="23" t="e">
        <f>IF(#REF!=1,IF(OR(COUNTA($D702:$G702)&lt;5,COUNTA($J702:$Q702)&lt;1),1,0),0)</f>
        <v>#REF!</v>
      </c>
      <c r="AI702" s="23" t="e">
        <f>IF(#REF!=801,IF(COUNTA(I702)=1,0,1),0)</f>
        <v>#REF!</v>
      </c>
      <c r="AJ702" s="112">
        <f t="shared" si="50"/>
        <v>0</v>
      </c>
      <c r="AK702" s="112">
        <f t="shared" si="51"/>
        <v>0</v>
      </c>
      <c r="AL702" s="112">
        <f>IF($M702="○",IF(COUNTA(#REF!)&lt;2,1,0),0)</f>
        <v>0</v>
      </c>
      <c r="AM702" s="112">
        <f t="shared" si="52"/>
        <v>0</v>
      </c>
      <c r="AN702" s="112">
        <f t="shared" si="53"/>
        <v>0</v>
      </c>
      <c r="AO702" s="112">
        <f t="shared" si="54"/>
        <v>0</v>
      </c>
      <c r="AP702" s="112">
        <f>IF($O702="○",IF(COUNTA(#REF!)&lt;5,1,0),0)</f>
        <v>1</v>
      </c>
    </row>
    <row r="703" spans="2:42" s="113" customFormat="1" ht="45" customHeight="1" x14ac:dyDescent="0.15">
      <c r="B703" s="93" t="s">
        <v>40</v>
      </c>
      <c r="C703" s="94" t="s">
        <v>2160</v>
      </c>
      <c r="D703" s="95" t="s">
        <v>2539</v>
      </c>
      <c r="E703" s="96" t="s">
        <v>2540</v>
      </c>
      <c r="F703" s="97" t="s">
        <v>2541</v>
      </c>
      <c r="G703" s="98" t="s">
        <v>2542</v>
      </c>
      <c r="H703" s="99" t="s">
        <v>1070</v>
      </c>
      <c r="I703" s="100"/>
      <c r="J703" s="101" t="s">
        <v>47</v>
      </c>
      <c r="K703" s="101" t="s">
        <v>47</v>
      </c>
      <c r="L703" s="101"/>
      <c r="M703" s="101"/>
      <c r="N703" s="101"/>
      <c r="O703" s="101" t="s">
        <v>47</v>
      </c>
      <c r="P703" s="101"/>
      <c r="Q703" s="101"/>
      <c r="R703" s="102"/>
      <c r="S703" s="103"/>
      <c r="T703" s="104">
        <v>0</v>
      </c>
      <c r="U703" s="105">
        <v>0</v>
      </c>
      <c r="V703" s="106">
        <v>0</v>
      </c>
      <c r="W703" s="105">
        <v>0</v>
      </c>
      <c r="X703" s="106">
        <v>0</v>
      </c>
      <c r="Y703" s="107">
        <v>0</v>
      </c>
      <c r="Z703" s="108"/>
      <c r="AA703" s="97"/>
      <c r="AB703" s="109"/>
      <c r="AC703" s="98"/>
      <c r="AD703" s="97"/>
      <c r="AE703" s="98"/>
      <c r="AF703" s="110"/>
      <c r="AG703" s="111"/>
      <c r="AH703" s="23" t="e">
        <f>IF(#REF!=1,IF(OR(COUNTA($D703:$G703)&lt;5,COUNTA($J703:$Q703)&lt;1),1,0),0)</f>
        <v>#REF!</v>
      </c>
      <c r="AI703" s="23" t="e">
        <f>IF(#REF!=801,IF(COUNTA(I703)=1,0,1),0)</f>
        <v>#REF!</v>
      </c>
      <c r="AJ703" s="112">
        <f t="shared" si="50"/>
        <v>0</v>
      </c>
      <c r="AK703" s="112">
        <f t="shared" si="51"/>
        <v>0</v>
      </c>
      <c r="AL703" s="112">
        <f>IF($M703="○",IF(COUNTA(#REF!)&lt;2,1,0),0)</f>
        <v>0</v>
      </c>
      <c r="AM703" s="112">
        <f t="shared" si="52"/>
        <v>0</v>
      </c>
      <c r="AN703" s="112">
        <f t="shared" si="53"/>
        <v>0</v>
      </c>
      <c r="AO703" s="112">
        <f t="shared" si="54"/>
        <v>0</v>
      </c>
      <c r="AP703" s="112">
        <f>IF($O703="○",IF(COUNTA(#REF!)&lt;5,1,0),0)</f>
        <v>1</v>
      </c>
    </row>
    <row r="704" spans="2:42" s="113" customFormat="1" ht="45" customHeight="1" x14ac:dyDescent="0.15">
      <c r="B704" s="93" t="s">
        <v>40</v>
      </c>
      <c r="C704" s="94" t="s">
        <v>2160</v>
      </c>
      <c r="D704" s="95" t="s">
        <v>2543</v>
      </c>
      <c r="E704" s="96" t="s">
        <v>2544</v>
      </c>
      <c r="F704" s="97" t="s">
        <v>2545</v>
      </c>
      <c r="G704" s="98" t="s">
        <v>2546</v>
      </c>
      <c r="H704" s="99" t="s">
        <v>556</v>
      </c>
      <c r="I704" s="100"/>
      <c r="J704" s="101" t="s">
        <v>47</v>
      </c>
      <c r="K704" s="101" t="s">
        <v>47</v>
      </c>
      <c r="L704" s="101"/>
      <c r="M704" s="101"/>
      <c r="N704" s="101"/>
      <c r="O704" s="101" t="s">
        <v>47</v>
      </c>
      <c r="P704" s="101"/>
      <c r="Q704" s="101" t="s">
        <v>47</v>
      </c>
      <c r="R704" s="102"/>
      <c r="S704" s="103"/>
      <c r="T704" s="104">
        <v>0</v>
      </c>
      <c r="U704" s="105">
        <v>0</v>
      </c>
      <c r="V704" s="106">
        <v>0</v>
      </c>
      <c r="W704" s="105">
        <v>0</v>
      </c>
      <c r="X704" s="106">
        <v>0</v>
      </c>
      <c r="Y704" s="107">
        <v>0</v>
      </c>
      <c r="Z704" s="108"/>
      <c r="AA704" s="97"/>
      <c r="AB704" s="109"/>
      <c r="AC704" s="98"/>
      <c r="AD704" s="97"/>
      <c r="AE704" s="98"/>
      <c r="AF704" s="110"/>
      <c r="AG704" s="111"/>
      <c r="AH704" s="23" t="e">
        <f>IF(#REF!=1,IF(OR(COUNTA($D704:$G704)&lt;5,COUNTA($J704:$Q704)&lt;1),1,0),0)</f>
        <v>#REF!</v>
      </c>
      <c r="AI704" s="23" t="e">
        <f>IF(#REF!=801,IF(COUNTA(I704)=1,0,1),0)</f>
        <v>#REF!</v>
      </c>
      <c r="AJ704" s="112">
        <f t="shared" si="50"/>
        <v>0</v>
      </c>
      <c r="AK704" s="112">
        <f t="shared" si="51"/>
        <v>0</v>
      </c>
      <c r="AL704" s="112">
        <f>IF($M704="○",IF(COUNTA(#REF!)&lt;2,1,0),0)</f>
        <v>0</v>
      </c>
      <c r="AM704" s="112">
        <f t="shared" si="52"/>
        <v>0</v>
      </c>
      <c r="AN704" s="112">
        <f t="shared" si="53"/>
        <v>0</v>
      </c>
      <c r="AO704" s="112">
        <f t="shared" si="54"/>
        <v>0</v>
      </c>
      <c r="AP704" s="112">
        <f>IF($O704="○",IF(COUNTA(#REF!)&lt;5,1,0),0)</f>
        <v>1</v>
      </c>
    </row>
    <row r="705" spans="2:42" s="113" customFormat="1" ht="45" customHeight="1" x14ac:dyDescent="0.15">
      <c r="B705" s="93" t="s">
        <v>40</v>
      </c>
      <c r="C705" s="94" t="s">
        <v>2160</v>
      </c>
      <c r="D705" s="95" t="s">
        <v>2547</v>
      </c>
      <c r="E705" s="96" t="s">
        <v>2548</v>
      </c>
      <c r="F705" s="97" t="s">
        <v>2549</v>
      </c>
      <c r="G705" s="98" t="s">
        <v>2550</v>
      </c>
      <c r="H705" s="99" t="s">
        <v>1070</v>
      </c>
      <c r="I705" s="100"/>
      <c r="J705" s="101" t="s">
        <v>47</v>
      </c>
      <c r="K705" s="101" t="s">
        <v>47</v>
      </c>
      <c r="L705" s="101"/>
      <c r="M705" s="101"/>
      <c r="N705" s="101"/>
      <c r="O705" s="101" t="s">
        <v>47</v>
      </c>
      <c r="P705" s="101"/>
      <c r="Q705" s="101" t="s">
        <v>47</v>
      </c>
      <c r="R705" s="102"/>
      <c r="S705" s="103"/>
      <c r="T705" s="104">
        <v>0</v>
      </c>
      <c r="U705" s="105">
        <v>0</v>
      </c>
      <c r="V705" s="106">
        <v>0</v>
      </c>
      <c r="W705" s="105">
        <v>0</v>
      </c>
      <c r="X705" s="106">
        <v>0</v>
      </c>
      <c r="Y705" s="107">
        <v>0</v>
      </c>
      <c r="Z705" s="108"/>
      <c r="AA705" s="97"/>
      <c r="AB705" s="109"/>
      <c r="AC705" s="98"/>
      <c r="AD705" s="97"/>
      <c r="AE705" s="98"/>
      <c r="AF705" s="110"/>
      <c r="AG705" s="111"/>
      <c r="AH705" s="23" t="e">
        <f>IF(#REF!=1,IF(OR(COUNTA($D705:$G705)&lt;5,COUNTA($J705:$Q705)&lt;1),1,0),0)</f>
        <v>#REF!</v>
      </c>
      <c r="AI705" s="23" t="e">
        <f>IF(#REF!=801,IF(COUNTA(I705)=1,0,1),0)</f>
        <v>#REF!</v>
      </c>
      <c r="AJ705" s="112">
        <f t="shared" si="50"/>
        <v>0</v>
      </c>
      <c r="AK705" s="112">
        <f t="shared" si="51"/>
        <v>0</v>
      </c>
      <c r="AL705" s="112">
        <f>IF($M705="○",IF(COUNTA(#REF!)&lt;2,1,0),0)</f>
        <v>0</v>
      </c>
      <c r="AM705" s="112">
        <f t="shared" si="52"/>
        <v>0</v>
      </c>
      <c r="AN705" s="112">
        <f t="shared" si="53"/>
        <v>0</v>
      </c>
      <c r="AO705" s="112">
        <f t="shared" si="54"/>
        <v>0</v>
      </c>
      <c r="AP705" s="112">
        <f>IF($O705="○",IF(COUNTA(#REF!)&lt;5,1,0),0)</f>
        <v>1</v>
      </c>
    </row>
    <row r="706" spans="2:42" s="113" customFormat="1" ht="45" customHeight="1" x14ac:dyDescent="0.15">
      <c r="B706" s="93" t="s">
        <v>40</v>
      </c>
      <c r="C706" s="94" t="s">
        <v>2160</v>
      </c>
      <c r="D706" s="95" t="s">
        <v>2551</v>
      </c>
      <c r="E706" s="96" t="s">
        <v>2552</v>
      </c>
      <c r="F706" s="97" t="s">
        <v>2553</v>
      </c>
      <c r="G706" s="98" t="s">
        <v>2554</v>
      </c>
      <c r="H706" s="99" t="s">
        <v>2555</v>
      </c>
      <c r="I706" s="100"/>
      <c r="J706" s="101" t="s">
        <v>47</v>
      </c>
      <c r="K706" s="101" t="s">
        <v>47</v>
      </c>
      <c r="L706" s="101"/>
      <c r="M706" s="101"/>
      <c r="N706" s="101"/>
      <c r="O706" s="101" t="s">
        <v>47</v>
      </c>
      <c r="P706" s="101"/>
      <c r="Q706" s="101" t="s">
        <v>47</v>
      </c>
      <c r="R706" s="102"/>
      <c r="S706" s="103"/>
      <c r="T706" s="104">
        <v>0</v>
      </c>
      <c r="U706" s="105">
        <v>0</v>
      </c>
      <c r="V706" s="106">
        <v>0</v>
      </c>
      <c r="W706" s="105">
        <v>0</v>
      </c>
      <c r="X706" s="106">
        <v>0</v>
      </c>
      <c r="Y706" s="107">
        <v>0</v>
      </c>
      <c r="Z706" s="108"/>
      <c r="AA706" s="97"/>
      <c r="AB706" s="109"/>
      <c r="AC706" s="98"/>
      <c r="AD706" s="97"/>
      <c r="AE706" s="98"/>
      <c r="AF706" s="110"/>
      <c r="AG706" s="111"/>
      <c r="AH706" s="23" t="e">
        <f>IF(#REF!=1,IF(OR(COUNTA($D706:$G706)&lt;5,COUNTA($J706:$Q706)&lt;1),1,0),0)</f>
        <v>#REF!</v>
      </c>
      <c r="AI706" s="23" t="e">
        <f>IF(#REF!=801,IF(COUNTA(I706)=1,0,1),0)</f>
        <v>#REF!</v>
      </c>
      <c r="AJ706" s="112">
        <f t="shared" si="50"/>
        <v>0</v>
      </c>
      <c r="AK706" s="112">
        <f t="shared" si="51"/>
        <v>0</v>
      </c>
      <c r="AL706" s="112">
        <f>IF($M706="○",IF(COUNTA(#REF!)&lt;2,1,0),0)</f>
        <v>0</v>
      </c>
      <c r="AM706" s="112">
        <f t="shared" si="52"/>
        <v>0</v>
      </c>
      <c r="AN706" s="112">
        <f t="shared" si="53"/>
        <v>0</v>
      </c>
      <c r="AO706" s="112">
        <f t="shared" si="54"/>
        <v>0</v>
      </c>
      <c r="AP706" s="112">
        <f>IF($O706="○",IF(COUNTA(#REF!)&lt;5,1,0),0)</f>
        <v>1</v>
      </c>
    </row>
    <row r="707" spans="2:42" s="113" customFormat="1" ht="45" customHeight="1" x14ac:dyDescent="0.15">
      <c r="B707" s="93" t="s">
        <v>40</v>
      </c>
      <c r="C707" s="94" t="s">
        <v>2556</v>
      </c>
      <c r="D707" s="95" t="s">
        <v>2557</v>
      </c>
      <c r="E707" s="96" t="s">
        <v>1896</v>
      </c>
      <c r="F707" s="97" t="s">
        <v>204</v>
      </c>
      <c r="G707" s="98" t="s">
        <v>2558</v>
      </c>
      <c r="H707" s="99" t="s">
        <v>143</v>
      </c>
      <c r="I707" s="100"/>
      <c r="J707" s="101" t="s">
        <v>47</v>
      </c>
      <c r="K707" s="101"/>
      <c r="L707" s="101"/>
      <c r="M707" s="101" t="s">
        <v>47</v>
      </c>
      <c r="N707" s="101"/>
      <c r="O707" s="101"/>
      <c r="P707" s="101"/>
      <c r="Q707" s="101" t="s">
        <v>47</v>
      </c>
      <c r="R707" s="102"/>
      <c r="S707" s="103"/>
      <c r="T707" s="104">
        <v>6</v>
      </c>
      <c r="U707" s="105">
        <v>6</v>
      </c>
      <c r="V707" s="106">
        <v>6</v>
      </c>
      <c r="W707" s="105">
        <v>6</v>
      </c>
      <c r="X707" s="106"/>
      <c r="Y707" s="107"/>
      <c r="Z707" s="108" t="s">
        <v>2559</v>
      </c>
      <c r="AA707" s="97" t="s">
        <v>2560</v>
      </c>
      <c r="AB707" s="109"/>
      <c r="AC707" s="98"/>
      <c r="AD707" s="97"/>
      <c r="AE707" s="98"/>
      <c r="AF707" s="110"/>
      <c r="AG707" s="111"/>
      <c r="AH707" s="23" t="e">
        <f>IF(#REF!=1,IF(OR(COUNTA($D707:$G707)&lt;5,COUNTA($J707:$Q707)&lt;1),1,0),0)</f>
        <v>#REF!</v>
      </c>
      <c r="AI707" s="23" t="e">
        <f>IF(#REF!=801,IF(COUNTA(I707)=1,0,1),0)</f>
        <v>#REF!</v>
      </c>
      <c r="AJ707" s="112">
        <f t="shared" si="50"/>
        <v>1</v>
      </c>
      <c r="AK707" s="112">
        <f t="shared" si="51"/>
        <v>0</v>
      </c>
      <c r="AL707" s="112">
        <f>IF($M707="○",IF(COUNTA(#REF!)&lt;2,1,0),0)</f>
        <v>1</v>
      </c>
      <c r="AM707" s="112">
        <f t="shared" si="52"/>
        <v>0</v>
      </c>
      <c r="AN707" s="112">
        <f t="shared" si="53"/>
        <v>0</v>
      </c>
      <c r="AO707" s="112">
        <f t="shared" si="54"/>
        <v>0</v>
      </c>
      <c r="AP707" s="112">
        <f>IF($O707="○",IF(COUNTA(#REF!)&lt;5,1,0),0)</f>
        <v>0</v>
      </c>
    </row>
    <row r="708" spans="2:42" s="113" customFormat="1" ht="45" customHeight="1" x14ac:dyDescent="0.15">
      <c r="B708" s="93" t="s">
        <v>40</v>
      </c>
      <c r="C708" s="94" t="s">
        <v>2556</v>
      </c>
      <c r="D708" s="95" t="s">
        <v>2561</v>
      </c>
      <c r="E708" s="96" t="s">
        <v>2562</v>
      </c>
      <c r="F708" s="97" t="s">
        <v>2563</v>
      </c>
      <c r="G708" s="98" t="s">
        <v>2564</v>
      </c>
      <c r="H708" s="99" t="s">
        <v>143</v>
      </c>
      <c r="I708" s="100"/>
      <c r="J708" s="101" t="s">
        <v>47</v>
      </c>
      <c r="K708" s="101" t="s">
        <v>47</v>
      </c>
      <c r="L708" s="101"/>
      <c r="M708" s="101" t="s">
        <v>47</v>
      </c>
      <c r="N708" s="101" t="s">
        <v>47</v>
      </c>
      <c r="O708" s="101"/>
      <c r="P708" s="101"/>
      <c r="Q708" s="101"/>
      <c r="R708" s="102" t="s">
        <v>47</v>
      </c>
      <c r="S708" s="103"/>
      <c r="T708" s="104">
        <v>0</v>
      </c>
      <c r="U708" s="105">
        <v>2</v>
      </c>
      <c r="V708" s="106">
        <v>0</v>
      </c>
      <c r="W708" s="105">
        <v>2</v>
      </c>
      <c r="X708" s="106">
        <v>0</v>
      </c>
      <c r="Y708" s="107">
        <v>0</v>
      </c>
      <c r="Z708" s="108" t="s">
        <v>2559</v>
      </c>
      <c r="AA708" s="97" t="s">
        <v>2560</v>
      </c>
      <c r="AB708" s="109"/>
      <c r="AC708" s="98"/>
      <c r="AD708" s="97" t="s">
        <v>2560</v>
      </c>
      <c r="AE708" s="98"/>
      <c r="AF708" s="110"/>
      <c r="AG708" s="111" t="s">
        <v>873</v>
      </c>
      <c r="AH708" s="23" t="e">
        <f>IF(#REF!=1,IF(OR(COUNTA($D708:$G708)&lt;5,COUNTA($J708:$Q708)&lt;1),1,0),0)</f>
        <v>#REF!</v>
      </c>
      <c r="AI708" s="23" t="e">
        <f>IF(#REF!=801,IF(COUNTA(I708)=1,0,1),0)</f>
        <v>#REF!</v>
      </c>
      <c r="AJ708" s="112">
        <f t="shared" si="50"/>
        <v>1</v>
      </c>
      <c r="AK708" s="112">
        <f t="shared" si="51"/>
        <v>1</v>
      </c>
      <c r="AL708" s="112">
        <f>IF($M708="○",IF(COUNTA(#REF!)&lt;2,1,0),0)</f>
        <v>1</v>
      </c>
      <c r="AM708" s="112">
        <f t="shared" si="52"/>
        <v>1</v>
      </c>
      <c r="AN708" s="112">
        <f t="shared" si="53"/>
        <v>0</v>
      </c>
      <c r="AO708" s="112">
        <f t="shared" si="54"/>
        <v>0</v>
      </c>
      <c r="AP708" s="112">
        <f>IF($O708="○",IF(COUNTA(#REF!)&lt;5,1,0),0)</f>
        <v>0</v>
      </c>
    </row>
    <row r="709" spans="2:42" s="113" customFormat="1" ht="45" customHeight="1" x14ac:dyDescent="0.15">
      <c r="B709" s="93" t="s">
        <v>40</v>
      </c>
      <c r="C709" s="94" t="s">
        <v>2556</v>
      </c>
      <c r="D709" s="95" t="s">
        <v>2565</v>
      </c>
      <c r="E709" s="96" t="s">
        <v>2566</v>
      </c>
      <c r="F709" s="97" t="s">
        <v>2567</v>
      </c>
      <c r="G709" s="98" t="s">
        <v>2568</v>
      </c>
      <c r="H709" s="99" t="s">
        <v>143</v>
      </c>
      <c r="I709" s="100"/>
      <c r="J709" s="101" t="s">
        <v>47</v>
      </c>
      <c r="K709" s="101" t="s">
        <v>47</v>
      </c>
      <c r="L709" s="101"/>
      <c r="M709" s="101"/>
      <c r="N709" s="101"/>
      <c r="O709" s="101"/>
      <c r="P709" s="101"/>
      <c r="Q709" s="101" t="s">
        <v>47</v>
      </c>
      <c r="R709" s="102"/>
      <c r="S709" s="103"/>
      <c r="T709" s="104">
        <v>0</v>
      </c>
      <c r="U709" s="105">
        <v>0</v>
      </c>
      <c r="V709" s="106"/>
      <c r="W709" s="105"/>
      <c r="X709" s="106"/>
      <c r="Y709" s="107"/>
      <c r="Z709" s="108"/>
      <c r="AA709" s="97"/>
      <c r="AB709" s="109"/>
      <c r="AC709" s="98"/>
      <c r="AD709" s="97"/>
      <c r="AE709" s="98"/>
      <c r="AF709" s="110"/>
      <c r="AG709" s="111"/>
      <c r="AH709" s="23" t="e">
        <f>IF(#REF!=1,IF(OR(COUNTA($D709:$G709)&lt;5,COUNTA($J709:$Q709)&lt;1),1,0),0)</f>
        <v>#REF!</v>
      </c>
      <c r="AI709" s="23" t="e">
        <f>IF(#REF!=801,IF(COUNTA(I709)=1,0,1),0)</f>
        <v>#REF!</v>
      </c>
      <c r="AJ709" s="112">
        <f t="shared" si="50"/>
        <v>0</v>
      </c>
      <c r="AK709" s="112">
        <f t="shared" si="51"/>
        <v>0</v>
      </c>
      <c r="AL709" s="112">
        <f>IF($M709="○",IF(COUNTA(#REF!)&lt;2,1,0),0)</f>
        <v>0</v>
      </c>
      <c r="AM709" s="112">
        <f t="shared" si="52"/>
        <v>0</v>
      </c>
      <c r="AN709" s="112">
        <f t="shared" si="53"/>
        <v>0</v>
      </c>
      <c r="AO709" s="112">
        <f t="shared" si="54"/>
        <v>0</v>
      </c>
      <c r="AP709" s="112">
        <f>IF($O709="○",IF(COUNTA(#REF!)&lt;5,1,0),0)</f>
        <v>0</v>
      </c>
    </row>
    <row r="710" spans="2:42" s="113" customFormat="1" ht="45" customHeight="1" x14ac:dyDescent="0.15">
      <c r="B710" s="93" t="s">
        <v>40</v>
      </c>
      <c r="C710" s="94" t="s">
        <v>2556</v>
      </c>
      <c r="D710" s="95" t="s">
        <v>116</v>
      </c>
      <c r="E710" s="96" t="s">
        <v>2569</v>
      </c>
      <c r="F710" s="97" t="s">
        <v>2570</v>
      </c>
      <c r="G710" s="98" t="s">
        <v>2570</v>
      </c>
      <c r="H710" s="99" t="s">
        <v>143</v>
      </c>
      <c r="I710" s="100"/>
      <c r="J710" s="101" t="s">
        <v>47</v>
      </c>
      <c r="K710" s="101"/>
      <c r="L710" s="101"/>
      <c r="M710" s="101" t="s">
        <v>47</v>
      </c>
      <c r="N710" s="101"/>
      <c r="O710" s="101"/>
      <c r="P710" s="101"/>
      <c r="Q710" s="101"/>
      <c r="R710" s="102"/>
      <c r="S710" s="103"/>
      <c r="T710" s="104">
        <v>0</v>
      </c>
      <c r="U710" s="105">
        <v>22</v>
      </c>
      <c r="V710" s="106">
        <v>0</v>
      </c>
      <c r="W710" s="105">
        <v>22</v>
      </c>
      <c r="X710" s="106"/>
      <c r="Y710" s="107"/>
      <c r="Z710" s="108" t="s">
        <v>2559</v>
      </c>
      <c r="AA710" s="97"/>
      <c r="AB710" s="109"/>
      <c r="AC710" s="98"/>
      <c r="AD710" s="97"/>
      <c r="AE710" s="98"/>
      <c r="AF710" s="110"/>
      <c r="AG710" s="111"/>
      <c r="AH710" s="23" t="e">
        <f>IF(#REF!=1,IF(OR(COUNTA($D710:$G710)&lt;5,COUNTA($J710:$Q710)&lt;1),1,0),0)</f>
        <v>#REF!</v>
      </c>
      <c r="AI710" s="23" t="e">
        <f>IF(#REF!=801,IF(COUNTA(I710)=1,0,1),0)</f>
        <v>#REF!</v>
      </c>
      <c r="AJ710" s="112">
        <f t="shared" si="50"/>
        <v>1</v>
      </c>
      <c r="AK710" s="112">
        <f t="shared" si="51"/>
        <v>0</v>
      </c>
      <c r="AL710" s="112">
        <f>IF($M710="○",IF(COUNTA(#REF!)&lt;2,1,0),0)</f>
        <v>1</v>
      </c>
      <c r="AM710" s="112">
        <f t="shared" si="52"/>
        <v>0</v>
      </c>
      <c r="AN710" s="112">
        <f t="shared" si="53"/>
        <v>0</v>
      </c>
      <c r="AO710" s="112">
        <f t="shared" si="54"/>
        <v>0</v>
      </c>
      <c r="AP710" s="112">
        <f>IF($O710="○",IF(COUNTA(#REF!)&lt;5,1,0),0)</f>
        <v>0</v>
      </c>
    </row>
    <row r="711" spans="2:42" s="113" customFormat="1" ht="45" customHeight="1" x14ac:dyDescent="0.15">
      <c r="B711" s="93" t="s">
        <v>40</v>
      </c>
      <c r="C711" s="94" t="s">
        <v>2556</v>
      </c>
      <c r="D711" s="95" t="s">
        <v>2571</v>
      </c>
      <c r="E711" s="96" t="s">
        <v>2572</v>
      </c>
      <c r="F711" s="97" t="s">
        <v>2573</v>
      </c>
      <c r="G711" s="98" t="s">
        <v>2574</v>
      </c>
      <c r="H711" s="99" t="s">
        <v>644</v>
      </c>
      <c r="I711" s="100"/>
      <c r="J711" s="101" t="s">
        <v>47</v>
      </c>
      <c r="K711" s="101" t="s">
        <v>47</v>
      </c>
      <c r="L711" s="101"/>
      <c r="M711" s="101"/>
      <c r="N711" s="101"/>
      <c r="O711" s="101"/>
      <c r="P711" s="101"/>
      <c r="Q711" s="101"/>
      <c r="R711" s="102"/>
      <c r="S711" s="103"/>
      <c r="T711" s="104">
        <v>0</v>
      </c>
      <c r="U711" s="105">
        <v>0</v>
      </c>
      <c r="V711" s="106"/>
      <c r="W711" s="105"/>
      <c r="X711" s="106"/>
      <c r="Y711" s="107"/>
      <c r="Z711" s="108"/>
      <c r="AA711" s="97"/>
      <c r="AB711" s="109"/>
      <c r="AC711" s="98"/>
      <c r="AD711" s="97"/>
      <c r="AE711" s="98"/>
      <c r="AF711" s="110"/>
      <c r="AG711" s="111"/>
      <c r="AH711" s="23" t="e">
        <f>IF(#REF!=1,IF(OR(COUNTA($D711:$G711)&lt;5,COUNTA($J711:$Q711)&lt;1),1,0),0)</f>
        <v>#REF!</v>
      </c>
      <c r="AI711" s="23" t="e">
        <f>IF(#REF!=801,IF(COUNTA(I711)=1,0,1),0)</f>
        <v>#REF!</v>
      </c>
      <c r="AJ711" s="112">
        <f t="shared" si="50"/>
        <v>0</v>
      </c>
      <c r="AK711" s="112">
        <f t="shared" si="51"/>
        <v>0</v>
      </c>
      <c r="AL711" s="112">
        <f>IF($M711="○",IF(COUNTA(#REF!)&lt;2,1,0),0)</f>
        <v>0</v>
      </c>
      <c r="AM711" s="112">
        <f t="shared" si="52"/>
        <v>0</v>
      </c>
      <c r="AN711" s="112">
        <f t="shared" si="53"/>
        <v>0</v>
      </c>
      <c r="AO711" s="112">
        <f t="shared" si="54"/>
        <v>0</v>
      </c>
      <c r="AP711" s="112">
        <f>IF($O711="○",IF(COUNTA(#REF!)&lt;5,1,0),0)</f>
        <v>0</v>
      </c>
    </row>
    <row r="712" spans="2:42" s="113" customFormat="1" ht="45" customHeight="1" x14ac:dyDescent="0.15">
      <c r="B712" s="93" t="s">
        <v>40</v>
      </c>
      <c r="C712" s="94" t="s">
        <v>2556</v>
      </c>
      <c r="D712" s="95" t="s">
        <v>2575</v>
      </c>
      <c r="E712" s="96" t="s">
        <v>2576</v>
      </c>
      <c r="F712" s="97" t="s">
        <v>677</v>
      </c>
      <c r="G712" s="98" t="s">
        <v>2577</v>
      </c>
      <c r="H712" s="99" t="s">
        <v>644</v>
      </c>
      <c r="I712" s="100"/>
      <c r="J712" s="101" t="s">
        <v>47</v>
      </c>
      <c r="K712" s="101"/>
      <c r="L712" s="101"/>
      <c r="M712" s="101" t="s">
        <v>47</v>
      </c>
      <c r="N712" s="101"/>
      <c r="O712" s="101"/>
      <c r="P712" s="101"/>
      <c r="Q712" s="101"/>
      <c r="R712" s="102"/>
      <c r="S712" s="103"/>
      <c r="T712" s="104">
        <v>0</v>
      </c>
      <c r="U712" s="105">
        <v>1</v>
      </c>
      <c r="V712" s="106">
        <v>0</v>
      </c>
      <c r="W712" s="105">
        <v>1</v>
      </c>
      <c r="X712" s="106"/>
      <c r="Y712" s="107"/>
      <c r="Z712" s="108" t="s">
        <v>2559</v>
      </c>
      <c r="AA712" s="97" t="s">
        <v>2560</v>
      </c>
      <c r="AB712" s="109"/>
      <c r="AC712" s="98"/>
      <c r="AD712" s="97"/>
      <c r="AE712" s="98"/>
      <c r="AF712" s="110"/>
      <c r="AG712" s="111"/>
      <c r="AH712" s="23" t="e">
        <f>IF(#REF!=1,IF(OR(COUNTA($D712:$G712)&lt;5,COUNTA($J712:$Q712)&lt;1),1,0),0)</f>
        <v>#REF!</v>
      </c>
      <c r="AI712" s="23" t="e">
        <f>IF(#REF!=801,IF(COUNTA(I712)=1,0,1),0)</f>
        <v>#REF!</v>
      </c>
      <c r="AJ712" s="112">
        <f t="shared" si="50"/>
        <v>1</v>
      </c>
      <c r="AK712" s="112">
        <f t="shared" si="51"/>
        <v>0</v>
      </c>
      <c r="AL712" s="112">
        <f>IF($M712="○",IF(COUNTA(#REF!)&lt;2,1,0),0)</f>
        <v>1</v>
      </c>
      <c r="AM712" s="112">
        <f t="shared" si="52"/>
        <v>0</v>
      </c>
      <c r="AN712" s="112">
        <f t="shared" si="53"/>
        <v>0</v>
      </c>
      <c r="AO712" s="112">
        <f t="shared" si="54"/>
        <v>0</v>
      </c>
      <c r="AP712" s="112">
        <f>IF($O712="○",IF(COUNTA(#REF!)&lt;5,1,0),0)</f>
        <v>0</v>
      </c>
    </row>
    <row r="713" spans="2:42" s="113" customFormat="1" ht="45" customHeight="1" x14ac:dyDescent="0.15">
      <c r="B713" s="93" t="s">
        <v>40</v>
      </c>
      <c r="C713" s="94" t="s">
        <v>2556</v>
      </c>
      <c r="D713" s="95" t="s">
        <v>2578</v>
      </c>
      <c r="E713" s="96" t="s">
        <v>2579</v>
      </c>
      <c r="F713" s="97" t="s">
        <v>2580</v>
      </c>
      <c r="G713" s="98" t="s">
        <v>2581</v>
      </c>
      <c r="H713" s="99" t="s">
        <v>644</v>
      </c>
      <c r="I713" s="100"/>
      <c r="J713" s="101" t="s">
        <v>47</v>
      </c>
      <c r="K713" s="101"/>
      <c r="L713" s="101"/>
      <c r="M713" s="101"/>
      <c r="N713" s="101"/>
      <c r="O713" s="101"/>
      <c r="P713" s="101"/>
      <c r="Q713" s="101"/>
      <c r="R713" s="102"/>
      <c r="S713" s="103"/>
      <c r="T713" s="104">
        <v>0</v>
      </c>
      <c r="U713" s="105">
        <v>0</v>
      </c>
      <c r="V713" s="106"/>
      <c r="W713" s="105"/>
      <c r="X713" s="106"/>
      <c r="Y713" s="107"/>
      <c r="Z713" s="108"/>
      <c r="AA713" s="97"/>
      <c r="AB713" s="109"/>
      <c r="AC713" s="98"/>
      <c r="AD713" s="97"/>
      <c r="AE713" s="98"/>
      <c r="AF713" s="110"/>
      <c r="AG713" s="111"/>
      <c r="AH713" s="23" t="e">
        <f>IF(#REF!=1,IF(OR(COUNTA($D713:$G713)&lt;5,COUNTA($J713:$Q713)&lt;1),1,0),0)</f>
        <v>#REF!</v>
      </c>
      <c r="AI713" s="23" t="e">
        <f>IF(#REF!=801,IF(COUNTA(I713)=1,0,1),0)</f>
        <v>#REF!</v>
      </c>
      <c r="AJ713" s="112">
        <f t="shared" si="50"/>
        <v>0</v>
      </c>
      <c r="AK713" s="112">
        <f t="shared" si="51"/>
        <v>0</v>
      </c>
      <c r="AL713" s="112">
        <f>IF($M713="○",IF(COUNTA(#REF!)&lt;2,1,0),0)</f>
        <v>0</v>
      </c>
      <c r="AM713" s="112">
        <f t="shared" si="52"/>
        <v>0</v>
      </c>
      <c r="AN713" s="112">
        <f t="shared" si="53"/>
        <v>0</v>
      </c>
      <c r="AO713" s="112">
        <f t="shared" si="54"/>
        <v>0</v>
      </c>
      <c r="AP713" s="112">
        <f>IF($O713="○",IF(COUNTA(#REF!)&lt;5,1,0),0)</f>
        <v>0</v>
      </c>
    </row>
    <row r="714" spans="2:42" s="113" customFormat="1" ht="45" customHeight="1" x14ac:dyDescent="0.15">
      <c r="B714" s="93" t="s">
        <v>40</v>
      </c>
      <c r="C714" s="94" t="s">
        <v>2556</v>
      </c>
      <c r="D714" s="95" t="s">
        <v>1857</v>
      </c>
      <c r="E714" s="96" t="s">
        <v>1312</v>
      </c>
      <c r="F714" s="97" t="s">
        <v>2582</v>
      </c>
      <c r="G714" s="98" t="s">
        <v>2583</v>
      </c>
      <c r="H714" s="99" t="s">
        <v>644</v>
      </c>
      <c r="I714" s="100"/>
      <c r="J714" s="101" t="s">
        <v>47</v>
      </c>
      <c r="K714" s="101"/>
      <c r="L714" s="101"/>
      <c r="M714" s="101"/>
      <c r="N714" s="101"/>
      <c r="O714" s="101"/>
      <c r="P714" s="101"/>
      <c r="Q714" s="101"/>
      <c r="R714" s="102"/>
      <c r="S714" s="103"/>
      <c r="T714" s="104">
        <v>0</v>
      </c>
      <c r="U714" s="105">
        <v>0</v>
      </c>
      <c r="V714" s="106"/>
      <c r="W714" s="105"/>
      <c r="X714" s="106"/>
      <c r="Y714" s="107"/>
      <c r="Z714" s="108"/>
      <c r="AA714" s="97"/>
      <c r="AB714" s="109"/>
      <c r="AC714" s="98"/>
      <c r="AD714" s="97"/>
      <c r="AE714" s="98"/>
      <c r="AF714" s="110"/>
      <c r="AG714" s="111"/>
      <c r="AH714" s="23" t="e">
        <f>IF(#REF!=1,IF(OR(COUNTA($D714:$G714)&lt;5,COUNTA($J714:$Q714)&lt;1),1,0),0)</f>
        <v>#REF!</v>
      </c>
      <c r="AI714" s="23" t="e">
        <f>IF(#REF!=801,IF(COUNTA(I714)=1,0,1),0)</f>
        <v>#REF!</v>
      </c>
      <c r="AJ714" s="112">
        <f t="shared" si="50"/>
        <v>0</v>
      </c>
      <c r="AK714" s="112">
        <f t="shared" si="51"/>
        <v>0</v>
      </c>
      <c r="AL714" s="112">
        <f>IF($M714="○",IF(COUNTA(#REF!)&lt;2,1,0),0)</f>
        <v>0</v>
      </c>
      <c r="AM714" s="112">
        <f t="shared" si="52"/>
        <v>0</v>
      </c>
      <c r="AN714" s="112">
        <f t="shared" si="53"/>
        <v>0</v>
      </c>
      <c r="AO714" s="112">
        <f t="shared" si="54"/>
        <v>0</v>
      </c>
      <c r="AP714" s="112">
        <f>IF($O714="○",IF(COUNTA(#REF!)&lt;5,1,0),0)</f>
        <v>0</v>
      </c>
    </row>
    <row r="715" spans="2:42" s="113" customFormat="1" ht="45" customHeight="1" x14ac:dyDescent="0.15">
      <c r="B715" s="93" t="s">
        <v>40</v>
      </c>
      <c r="C715" s="94" t="s">
        <v>2556</v>
      </c>
      <c r="D715" s="95" t="s">
        <v>2584</v>
      </c>
      <c r="E715" s="96" t="s">
        <v>43</v>
      </c>
      <c r="F715" s="97" t="s">
        <v>2585</v>
      </c>
      <c r="G715" s="98" t="s">
        <v>2586</v>
      </c>
      <c r="H715" s="99" t="s">
        <v>56</v>
      </c>
      <c r="I715" s="100"/>
      <c r="J715" s="101" t="s">
        <v>47</v>
      </c>
      <c r="K715" s="101" t="s">
        <v>47</v>
      </c>
      <c r="L715" s="101"/>
      <c r="M715" s="101" t="s">
        <v>47</v>
      </c>
      <c r="N715" s="101"/>
      <c r="O715" s="101"/>
      <c r="P715" s="101"/>
      <c r="Q715" s="101"/>
      <c r="R715" s="102"/>
      <c r="S715" s="103"/>
      <c r="T715" s="104">
        <v>0</v>
      </c>
      <c r="U715" s="105">
        <v>12</v>
      </c>
      <c r="V715" s="106">
        <v>0</v>
      </c>
      <c r="W715" s="105">
        <v>12</v>
      </c>
      <c r="X715" s="106"/>
      <c r="Y715" s="107"/>
      <c r="Z715" s="108" t="s">
        <v>2559</v>
      </c>
      <c r="AA715" s="97"/>
      <c r="AB715" s="109"/>
      <c r="AC715" s="98"/>
      <c r="AD715" s="97"/>
      <c r="AE715" s="98"/>
      <c r="AF715" s="110"/>
      <c r="AG715" s="111"/>
      <c r="AH715" s="23" t="e">
        <f>IF(#REF!=1,IF(OR(COUNTA($D715:$G715)&lt;5,COUNTA($J715:$Q715)&lt;1),1,0),0)</f>
        <v>#REF!</v>
      </c>
      <c r="AI715" s="23" t="e">
        <f>IF(#REF!=801,IF(COUNTA(I715)=1,0,1),0)</f>
        <v>#REF!</v>
      </c>
      <c r="AJ715" s="112">
        <f t="shared" si="50"/>
        <v>1</v>
      </c>
      <c r="AK715" s="112">
        <f t="shared" si="51"/>
        <v>0</v>
      </c>
      <c r="AL715" s="112">
        <f>IF($M715="○",IF(COUNTA(#REF!)&lt;2,1,0),0)</f>
        <v>1</v>
      </c>
      <c r="AM715" s="112">
        <f t="shared" si="52"/>
        <v>0</v>
      </c>
      <c r="AN715" s="112">
        <f t="shared" si="53"/>
        <v>0</v>
      </c>
      <c r="AO715" s="112">
        <f t="shared" si="54"/>
        <v>0</v>
      </c>
      <c r="AP715" s="112">
        <f>IF($O715="○",IF(COUNTA(#REF!)&lt;5,1,0),0)</f>
        <v>0</v>
      </c>
    </row>
    <row r="716" spans="2:42" s="113" customFormat="1" ht="45" customHeight="1" x14ac:dyDescent="0.15">
      <c r="B716" s="93" t="s">
        <v>40</v>
      </c>
      <c r="C716" s="94" t="s">
        <v>2556</v>
      </c>
      <c r="D716" s="95" t="s">
        <v>2587</v>
      </c>
      <c r="E716" s="96" t="s">
        <v>43</v>
      </c>
      <c r="F716" s="97" t="s">
        <v>2588</v>
      </c>
      <c r="G716" s="98" t="s">
        <v>2589</v>
      </c>
      <c r="H716" s="99" t="s">
        <v>56</v>
      </c>
      <c r="I716" s="100"/>
      <c r="J716" s="101" t="s">
        <v>47</v>
      </c>
      <c r="K716" s="101"/>
      <c r="L716" s="101"/>
      <c r="M716" s="101" t="s">
        <v>47</v>
      </c>
      <c r="N716" s="101"/>
      <c r="O716" s="101"/>
      <c r="P716" s="101"/>
      <c r="Q716" s="101"/>
      <c r="R716" s="102"/>
      <c r="S716" s="103"/>
      <c r="T716" s="104">
        <v>0</v>
      </c>
      <c r="U716" s="105">
        <v>0</v>
      </c>
      <c r="V716" s="106">
        <v>0</v>
      </c>
      <c r="W716" s="105">
        <v>0</v>
      </c>
      <c r="X716" s="106"/>
      <c r="Y716" s="107"/>
      <c r="Z716" s="108" t="s">
        <v>2559</v>
      </c>
      <c r="AA716" s="97"/>
      <c r="AB716" s="109"/>
      <c r="AC716" s="98"/>
      <c r="AD716" s="97"/>
      <c r="AE716" s="98"/>
      <c r="AF716" s="110"/>
      <c r="AG716" s="111"/>
      <c r="AH716" s="23" t="e">
        <f>IF(#REF!=1,IF(OR(COUNTA($D716:$G716)&lt;5,COUNTA($J716:$Q716)&lt;1),1,0),0)</f>
        <v>#REF!</v>
      </c>
      <c r="AI716" s="23" t="e">
        <f>IF(#REF!=801,IF(COUNTA(I716)=1,0,1),0)</f>
        <v>#REF!</v>
      </c>
      <c r="AJ716" s="112">
        <f t="shared" ref="AJ716:AJ779" si="55">IF($M716="○",IF(COUNTA($Z716:$AB716)&lt;5,1,0),0)</f>
        <v>1</v>
      </c>
      <c r="AK716" s="112">
        <f t="shared" ref="AK716:AK779" si="56">IF($N716="○",IF(COUNTA($AC716:$AE716)&lt;5,1,0),0)</f>
        <v>0</v>
      </c>
      <c r="AL716" s="112">
        <f>IF($M716="○",IF(COUNTA(#REF!)&lt;2,1,0),0)</f>
        <v>1</v>
      </c>
      <c r="AM716" s="112">
        <f t="shared" ref="AM716:AM779" si="57">IF($R716="○",IF($S716=0,1,0),0)</f>
        <v>0</v>
      </c>
      <c r="AN716" s="112">
        <f t="shared" ref="AN716:AN779" si="58">IF(M716="",0,IF(AND(M716="○",COUNTA(V716:W716)=2),0,1))</f>
        <v>0</v>
      </c>
      <c r="AO716" s="112">
        <f t="shared" ref="AO716:AO779" si="59">IF(N716="",0,IF(AND(N716="○",COUNTA(X716:Y716)=2),0,1))</f>
        <v>0</v>
      </c>
      <c r="AP716" s="112">
        <f>IF($O716="○",IF(COUNTA(#REF!)&lt;5,1,0),0)</f>
        <v>0</v>
      </c>
    </row>
    <row r="717" spans="2:42" s="113" customFormat="1" ht="45" customHeight="1" x14ac:dyDescent="0.15">
      <c r="B717" s="93" t="s">
        <v>40</v>
      </c>
      <c r="C717" s="94" t="s">
        <v>2556</v>
      </c>
      <c r="D717" s="95" t="s">
        <v>2590</v>
      </c>
      <c r="E717" s="96" t="s">
        <v>43</v>
      </c>
      <c r="F717" s="97" t="s">
        <v>2591</v>
      </c>
      <c r="G717" s="98" t="s">
        <v>2592</v>
      </c>
      <c r="H717" s="99" t="s">
        <v>114</v>
      </c>
      <c r="I717" s="100"/>
      <c r="J717" s="101" t="s">
        <v>47</v>
      </c>
      <c r="K717" s="101" t="s">
        <v>47</v>
      </c>
      <c r="L717" s="101"/>
      <c r="M717" s="101" t="s">
        <v>47</v>
      </c>
      <c r="N717" s="101" t="s">
        <v>47</v>
      </c>
      <c r="O717" s="101"/>
      <c r="P717" s="101"/>
      <c r="Q717" s="101" t="s">
        <v>47</v>
      </c>
      <c r="R717" s="102"/>
      <c r="S717" s="103"/>
      <c r="T717" s="104">
        <v>0</v>
      </c>
      <c r="U717" s="105">
        <v>1</v>
      </c>
      <c r="V717" s="106">
        <v>0</v>
      </c>
      <c r="W717" s="105">
        <v>1</v>
      </c>
      <c r="X717" s="106">
        <v>1</v>
      </c>
      <c r="Y717" s="107">
        <v>0</v>
      </c>
      <c r="Z717" s="108" t="s">
        <v>2593</v>
      </c>
      <c r="AA717" s="97" t="s">
        <v>2560</v>
      </c>
      <c r="AB717" s="109"/>
      <c r="AC717" s="98"/>
      <c r="AD717" s="97" t="s">
        <v>2594</v>
      </c>
      <c r="AE717" s="98"/>
      <c r="AF717" s="110" t="s">
        <v>1044</v>
      </c>
      <c r="AG717" s="111"/>
      <c r="AH717" s="23" t="e">
        <f>IF(#REF!=1,IF(OR(COUNTA($D717:$G717)&lt;5,COUNTA($J717:$Q717)&lt;1),1,0),0)</f>
        <v>#REF!</v>
      </c>
      <c r="AI717" s="23" t="e">
        <f>IF(#REF!=801,IF(COUNTA(I717)=1,0,1),0)</f>
        <v>#REF!</v>
      </c>
      <c r="AJ717" s="112">
        <f t="shared" si="55"/>
        <v>1</v>
      </c>
      <c r="AK717" s="112">
        <f t="shared" si="56"/>
        <v>1</v>
      </c>
      <c r="AL717" s="112">
        <f>IF($M717="○",IF(COUNTA(#REF!)&lt;2,1,0),0)</f>
        <v>1</v>
      </c>
      <c r="AM717" s="112">
        <f t="shared" si="57"/>
        <v>0</v>
      </c>
      <c r="AN717" s="112">
        <f t="shared" si="58"/>
        <v>0</v>
      </c>
      <c r="AO717" s="112">
        <f t="shared" si="59"/>
        <v>0</v>
      </c>
      <c r="AP717" s="112">
        <f>IF($O717="○",IF(COUNTA(#REF!)&lt;5,1,0),0)</f>
        <v>0</v>
      </c>
    </row>
    <row r="718" spans="2:42" s="113" customFormat="1" ht="45" customHeight="1" x14ac:dyDescent="0.15">
      <c r="B718" s="93" t="s">
        <v>40</v>
      </c>
      <c r="C718" s="94" t="s">
        <v>2556</v>
      </c>
      <c r="D718" s="95" t="s">
        <v>2595</v>
      </c>
      <c r="E718" s="96" t="s">
        <v>43</v>
      </c>
      <c r="F718" s="97" t="s">
        <v>972</v>
      </c>
      <c r="G718" s="98" t="s">
        <v>973</v>
      </c>
      <c r="H718" s="99" t="s">
        <v>114</v>
      </c>
      <c r="I718" s="100"/>
      <c r="J718" s="101" t="s">
        <v>47</v>
      </c>
      <c r="K718" s="101" t="s">
        <v>47</v>
      </c>
      <c r="L718" s="101"/>
      <c r="M718" s="101"/>
      <c r="N718" s="101"/>
      <c r="O718" s="101"/>
      <c r="P718" s="101"/>
      <c r="Q718" s="101"/>
      <c r="R718" s="102"/>
      <c r="S718" s="103"/>
      <c r="T718" s="104">
        <v>0</v>
      </c>
      <c r="U718" s="105">
        <v>0</v>
      </c>
      <c r="V718" s="106"/>
      <c r="W718" s="105"/>
      <c r="X718" s="106"/>
      <c r="Y718" s="107"/>
      <c r="Z718" s="108"/>
      <c r="AA718" s="97"/>
      <c r="AB718" s="109"/>
      <c r="AC718" s="98"/>
      <c r="AD718" s="97"/>
      <c r="AE718" s="98"/>
      <c r="AF718" s="110"/>
      <c r="AG718" s="111"/>
      <c r="AH718" s="23" t="e">
        <f>IF(#REF!=1,IF(OR(COUNTA($D718:$G718)&lt;5,COUNTA($J718:$Q718)&lt;1),1,0),0)</f>
        <v>#REF!</v>
      </c>
      <c r="AI718" s="23" t="e">
        <f>IF(#REF!=801,IF(COUNTA(I718)=1,0,1),0)</f>
        <v>#REF!</v>
      </c>
      <c r="AJ718" s="112">
        <f t="shared" si="55"/>
        <v>0</v>
      </c>
      <c r="AK718" s="112">
        <f t="shared" si="56"/>
        <v>0</v>
      </c>
      <c r="AL718" s="112">
        <f>IF($M718="○",IF(COUNTA(#REF!)&lt;2,1,0),0)</f>
        <v>0</v>
      </c>
      <c r="AM718" s="112">
        <f t="shared" si="57"/>
        <v>0</v>
      </c>
      <c r="AN718" s="112">
        <f t="shared" si="58"/>
        <v>0</v>
      </c>
      <c r="AO718" s="112">
        <f t="shared" si="59"/>
        <v>0</v>
      </c>
      <c r="AP718" s="112">
        <f>IF($O718="○",IF(COUNTA(#REF!)&lt;5,1,0),0)</f>
        <v>0</v>
      </c>
    </row>
    <row r="719" spans="2:42" s="113" customFormat="1" ht="45" customHeight="1" x14ac:dyDescent="0.15">
      <c r="B719" s="93" t="s">
        <v>40</v>
      </c>
      <c r="C719" s="94" t="s">
        <v>2556</v>
      </c>
      <c r="D719" s="95" t="s">
        <v>2596</v>
      </c>
      <c r="E719" s="96" t="s">
        <v>43</v>
      </c>
      <c r="F719" s="97" t="s">
        <v>2597</v>
      </c>
      <c r="G719" s="98" t="s">
        <v>2598</v>
      </c>
      <c r="H719" s="99" t="s">
        <v>114</v>
      </c>
      <c r="I719" s="100"/>
      <c r="J719" s="101" t="s">
        <v>47</v>
      </c>
      <c r="K719" s="101" t="s">
        <v>47</v>
      </c>
      <c r="L719" s="101"/>
      <c r="M719" s="101" t="s">
        <v>47</v>
      </c>
      <c r="N719" s="101"/>
      <c r="O719" s="101"/>
      <c r="P719" s="101"/>
      <c r="Q719" s="101"/>
      <c r="R719" s="102"/>
      <c r="S719" s="103"/>
      <c r="T719" s="104">
        <v>0</v>
      </c>
      <c r="U719" s="105">
        <v>4</v>
      </c>
      <c r="V719" s="106">
        <v>0</v>
      </c>
      <c r="W719" s="105">
        <v>4</v>
      </c>
      <c r="X719" s="106"/>
      <c r="Y719" s="107"/>
      <c r="Z719" s="108" t="s">
        <v>2559</v>
      </c>
      <c r="AA719" s="97" t="s">
        <v>2560</v>
      </c>
      <c r="AB719" s="109"/>
      <c r="AC719" s="98"/>
      <c r="AD719" s="97"/>
      <c r="AE719" s="98"/>
      <c r="AF719" s="110"/>
      <c r="AG719" s="111"/>
      <c r="AH719" s="23" t="e">
        <f>IF(#REF!=1,IF(OR(COUNTA($D719:$G719)&lt;5,COUNTA($J719:$Q719)&lt;1),1,0),0)</f>
        <v>#REF!</v>
      </c>
      <c r="AI719" s="23" t="e">
        <f>IF(#REF!=801,IF(COUNTA(I719)=1,0,1),0)</f>
        <v>#REF!</v>
      </c>
      <c r="AJ719" s="112">
        <f t="shared" si="55"/>
        <v>1</v>
      </c>
      <c r="AK719" s="112">
        <f t="shared" si="56"/>
        <v>0</v>
      </c>
      <c r="AL719" s="112">
        <f>IF($M719="○",IF(COUNTA(#REF!)&lt;2,1,0),0)</f>
        <v>1</v>
      </c>
      <c r="AM719" s="112">
        <f t="shared" si="57"/>
        <v>0</v>
      </c>
      <c r="AN719" s="112">
        <f t="shared" si="58"/>
        <v>0</v>
      </c>
      <c r="AO719" s="112">
        <f t="shared" si="59"/>
        <v>0</v>
      </c>
      <c r="AP719" s="112">
        <f>IF($O719="○",IF(COUNTA(#REF!)&lt;5,1,0),0)</f>
        <v>0</v>
      </c>
    </row>
    <row r="720" spans="2:42" s="113" customFormat="1" ht="45" customHeight="1" x14ac:dyDescent="0.15">
      <c r="B720" s="93" t="s">
        <v>40</v>
      </c>
      <c r="C720" s="94" t="s">
        <v>2556</v>
      </c>
      <c r="D720" s="95" t="s">
        <v>2599</v>
      </c>
      <c r="E720" s="96" t="s">
        <v>43</v>
      </c>
      <c r="F720" s="97" t="s">
        <v>2600</v>
      </c>
      <c r="G720" s="98" t="s">
        <v>2601</v>
      </c>
      <c r="H720" s="99" t="s">
        <v>114</v>
      </c>
      <c r="I720" s="100"/>
      <c r="J720" s="101" t="s">
        <v>47</v>
      </c>
      <c r="K720" s="101"/>
      <c r="L720" s="101"/>
      <c r="M720" s="101" t="s">
        <v>47</v>
      </c>
      <c r="N720" s="101"/>
      <c r="O720" s="101"/>
      <c r="P720" s="101"/>
      <c r="Q720" s="101"/>
      <c r="R720" s="102"/>
      <c r="S720" s="103"/>
      <c r="T720" s="104">
        <v>0</v>
      </c>
      <c r="U720" s="105">
        <v>1</v>
      </c>
      <c r="V720" s="106">
        <v>0</v>
      </c>
      <c r="W720" s="105">
        <v>1</v>
      </c>
      <c r="X720" s="106"/>
      <c r="Y720" s="107"/>
      <c r="Z720" s="108" t="s">
        <v>2559</v>
      </c>
      <c r="AA720" s="97" t="s">
        <v>2560</v>
      </c>
      <c r="AB720" s="109"/>
      <c r="AC720" s="98"/>
      <c r="AD720" s="97"/>
      <c r="AE720" s="98"/>
      <c r="AF720" s="110"/>
      <c r="AG720" s="111"/>
      <c r="AH720" s="23" t="e">
        <f>IF(#REF!=1,IF(OR(COUNTA($D720:$G720)&lt;5,COUNTA($J720:$Q720)&lt;1),1,0),0)</f>
        <v>#REF!</v>
      </c>
      <c r="AI720" s="23" t="e">
        <f>IF(#REF!=801,IF(COUNTA(I720)=1,0,1),0)</f>
        <v>#REF!</v>
      </c>
      <c r="AJ720" s="112">
        <f t="shared" si="55"/>
        <v>1</v>
      </c>
      <c r="AK720" s="112">
        <f t="shared" si="56"/>
        <v>0</v>
      </c>
      <c r="AL720" s="112">
        <f>IF($M720="○",IF(COUNTA(#REF!)&lt;2,1,0),0)</f>
        <v>1</v>
      </c>
      <c r="AM720" s="112">
        <f t="shared" si="57"/>
        <v>0</v>
      </c>
      <c r="AN720" s="112">
        <f t="shared" si="58"/>
        <v>0</v>
      </c>
      <c r="AO720" s="112">
        <f t="shared" si="59"/>
        <v>0</v>
      </c>
      <c r="AP720" s="112">
        <f>IF($O720="○",IF(COUNTA(#REF!)&lt;5,1,0),0)</f>
        <v>0</v>
      </c>
    </row>
    <row r="721" spans="2:42" s="113" customFormat="1" ht="45" customHeight="1" x14ac:dyDescent="0.15">
      <c r="B721" s="93" t="s">
        <v>40</v>
      </c>
      <c r="C721" s="94" t="s">
        <v>2556</v>
      </c>
      <c r="D721" s="95" t="s">
        <v>2602</v>
      </c>
      <c r="E721" s="96" t="s">
        <v>43</v>
      </c>
      <c r="F721" s="97" t="s">
        <v>2603</v>
      </c>
      <c r="G721" s="98" t="s">
        <v>2604</v>
      </c>
      <c r="H721" s="99" t="s">
        <v>616</v>
      </c>
      <c r="I721" s="100"/>
      <c r="J721" s="101" t="s">
        <v>47</v>
      </c>
      <c r="K721" s="101"/>
      <c r="L721" s="101"/>
      <c r="M721" s="101" t="s">
        <v>47</v>
      </c>
      <c r="N721" s="101"/>
      <c r="O721" s="101"/>
      <c r="P721" s="101"/>
      <c r="Q721" s="101"/>
      <c r="R721" s="102"/>
      <c r="S721" s="103"/>
      <c r="T721" s="104">
        <v>0</v>
      </c>
      <c r="U721" s="105">
        <v>1</v>
      </c>
      <c r="V721" s="106">
        <v>0</v>
      </c>
      <c r="W721" s="105">
        <v>1</v>
      </c>
      <c r="X721" s="106"/>
      <c r="Y721" s="107"/>
      <c r="Z721" s="108" t="s">
        <v>2559</v>
      </c>
      <c r="AA721" s="97" t="s">
        <v>2560</v>
      </c>
      <c r="AB721" s="109"/>
      <c r="AC721" s="98"/>
      <c r="AD721" s="97"/>
      <c r="AE721" s="98"/>
      <c r="AF721" s="110"/>
      <c r="AG721" s="111"/>
      <c r="AH721" s="23" t="e">
        <f>IF(#REF!=1,IF(OR(COUNTA($D721:$G721)&lt;5,COUNTA($J721:$Q721)&lt;1),1,0),0)</f>
        <v>#REF!</v>
      </c>
      <c r="AI721" s="23" t="e">
        <f>IF(#REF!=801,IF(COUNTA(I721)=1,0,1),0)</f>
        <v>#REF!</v>
      </c>
      <c r="AJ721" s="112">
        <f t="shared" si="55"/>
        <v>1</v>
      </c>
      <c r="AK721" s="112">
        <f t="shared" si="56"/>
        <v>0</v>
      </c>
      <c r="AL721" s="112">
        <f>IF($M721="○",IF(COUNTA(#REF!)&lt;2,1,0),0)</f>
        <v>1</v>
      </c>
      <c r="AM721" s="112">
        <f t="shared" si="57"/>
        <v>0</v>
      </c>
      <c r="AN721" s="112">
        <f t="shared" si="58"/>
        <v>0</v>
      </c>
      <c r="AO721" s="112">
        <f t="shared" si="59"/>
        <v>0</v>
      </c>
      <c r="AP721" s="112">
        <f>IF($O721="○",IF(COUNTA(#REF!)&lt;5,1,0),0)</f>
        <v>0</v>
      </c>
    </row>
    <row r="722" spans="2:42" s="113" customFormat="1" ht="45" customHeight="1" x14ac:dyDescent="0.15">
      <c r="B722" s="93" t="s">
        <v>40</v>
      </c>
      <c r="C722" s="94" t="s">
        <v>2556</v>
      </c>
      <c r="D722" s="95" t="s">
        <v>2605</v>
      </c>
      <c r="E722" s="96" t="s">
        <v>43</v>
      </c>
      <c r="F722" s="97" t="s">
        <v>2606</v>
      </c>
      <c r="G722" s="98" t="s">
        <v>2607</v>
      </c>
      <c r="H722" s="99" t="s">
        <v>616</v>
      </c>
      <c r="I722" s="100"/>
      <c r="J722" s="101" t="s">
        <v>47</v>
      </c>
      <c r="K722" s="101" t="s">
        <v>47</v>
      </c>
      <c r="L722" s="101"/>
      <c r="M722" s="101" t="s">
        <v>47</v>
      </c>
      <c r="N722" s="101"/>
      <c r="O722" s="101"/>
      <c r="P722" s="101"/>
      <c r="Q722" s="101"/>
      <c r="R722" s="102"/>
      <c r="S722" s="103"/>
      <c r="T722" s="104">
        <v>0</v>
      </c>
      <c r="U722" s="105">
        <v>2</v>
      </c>
      <c r="V722" s="106">
        <v>0</v>
      </c>
      <c r="W722" s="105">
        <v>2</v>
      </c>
      <c r="X722" s="106"/>
      <c r="Y722" s="107"/>
      <c r="Z722" s="108" t="s">
        <v>2559</v>
      </c>
      <c r="AA722" s="97" t="s">
        <v>2560</v>
      </c>
      <c r="AB722" s="109"/>
      <c r="AC722" s="98"/>
      <c r="AD722" s="97"/>
      <c r="AE722" s="98"/>
      <c r="AF722" s="110"/>
      <c r="AG722" s="111"/>
      <c r="AH722" s="23" t="e">
        <f>IF(#REF!=1,IF(OR(COUNTA($D722:$G722)&lt;5,COUNTA($J722:$Q722)&lt;1),1,0),0)</f>
        <v>#REF!</v>
      </c>
      <c r="AI722" s="23" t="e">
        <f>IF(#REF!=801,IF(COUNTA(I722)=1,0,1),0)</f>
        <v>#REF!</v>
      </c>
      <c r="AJ722" s="112">
        <f t="shared" si="55"/>
        <v>1</v>
      </c>
      <c r="AK722" s="112">
        <f t="shared" si="56"/>
        <v>0</v>
      </c>
      <c r="AL722" s="112">
        <f>IF($M722="○",IF(COUNTA(#REF!)&lt;2,1,0),0)</f>
        <v>1</v>
      </c>
      <c r="AM722" s="112">
        <f t="shared" si="57"/>
        <v>0</v>
      </c>
      <c r="AN722" s="112">
        <f t="shared" si="58"/>
        <v>0</v>
      </c>
      <c r="AO722" s="112">
        <f t="shared" si="59"/>
        <v>0</v>
      </c>
      <c r="AP722" s="112">
        <f>IF($O722="○",IF(COUNTA(#REF!)&lt;5,1,0),0)</f>
        <v>0</v>
      </c>
    </row>
    <row r="723" spans="2:42" s="113" customFormat="1" ht="45" customHeight="1" x14ac:dyDescent="0.15">
      <c r="B723" s="93" t="s">
        <v>40</v>
      </c>
      <c r="C723" s="94" t="s">
        <v>2556</v>
      </c>
      <c r="D723" s="95" t="s">
        <v>2608</v>
      </c>
      <c r="E723" s="96" t="s">
        <v>43</v>
      </c>
      <c r="F723" s="97" t="s">
        <v>2609</v>
      </c>
      <c r="G723" s="98" t="s">
        <v>2610</v>
      </c>
      <c r="H723" s="99" t="s">
        <v>616</v>
      </c>
      <c r="I723" s="100"/>
      <c r="J723" s="101" t="s">
        <v>47</v>
      </c>
      <c r="K723" s="101" t="s">
        <v>47</v>
      </c>
      <c r="L723" s="101"/>
      <c r="M723" s="101" t="s">
        <v>47</v>
      </c>
      <c r="N723" s="101"/>
      <c r="O723" s="101"/>
      <c r="P723" s="101"/>
      <c r="Q723" s="101"/>
      <c r="R723" s="102"/>
      <c r="S723" s="103"/>
      <c r="T723" s="104">
        <v>0</v>
      </c>
      <c r="U723" s="105">
        <v>6</v>
      </c>
      <c r="V723" s="106">
        <v>0</v>
      </c>
      <c r="W723" s="105">
        <v>6</v>
      </c>
      <c r="X723" s="106"/>
      <c r="Y723" s="107"/>
      <c r="Z723" s="108" t="s">
        <v>2559</v>
      </c>
      <c r="AA723" s="97" t="s">
        <v>2560</v>
      </c>
      <c r="AB723" s="109"/>
      <c r="AC723" s="98"/>
      <c r="AD723" s="97"/>
      <c r="AE723" s="98"/>
      <c r="AF723" s="110"/>
      <c r="AG723" s="111"/>
      <c r="AH723" s="23" t="e">
        <f>IF(#REF!=1,IF(OR(COUNTA($D723:$G723)&lt;5,COUNTA($J723:$Q723)&lt;1),1,0),0)</f>
        <v>#REF!</v>
      </c>
      <c r="AI723" s="23" t="e">
        <f>IF(#REF!=801,IF(COUNTA(I723)=1,0,1),0)</f>
        <v>#REF!</v>
      </c>
      <c r="AJ723" s="112">
        <f t="shared" si="55"/>
        <v>1</v>
      </c>
      <c r="AK723" s="112">
        <f t="shared" si="56"/>
        <v>0</v>
      </c>
      <c r="AL723" s="112">
        <f>IF($M723="○",IF(COUNTA(#REF!)&lt;2,1,0),0)</f>
        <v>1</v>
      </c>
      <c r="AM723" s="112">
        <f t="shared" si="57"/>
        <v>0</v>
      </c>
      <c r="AN723" s="112">
        <f t="shared" si="58"/>
        <v>0</v>
      </c>
      <c r="AO723" s="112">
        <f t="shared" si="59"/>
        <v>0</v>
      </c>
      <c r="AP723" s="112">
        <f>IF($O723="○",IF(COUNTA(#REF!)&lt;5,1,0),0)</f>
        <v>0</v>
      </c>
    </row>
    <row r="724" spans="2:42" s="113" customFormat="1" ht="45" customHeight="1" x14ac:dyDescent="0.15">
      <c r="B724" s="93" t="s">
        <v>40</v>
      </c>
      <c r="C724" s="94" t="s">
        <v>2556</v>
      </c>
      <c r="D724" s="95" t="s">
        <v>2611</v>
      </c>
      <c r="E724" s="96" t="s">
        <v>43</v>
      </c>
      <c r="F724" s="97" t="s">
        <v>2612</v>
      </c>
      <c r="G724" s="98" t="s">
        <v>2613</v>
      </c>
      <c r="H724" s="99" t="s">
        <v>616</v>
      </c>
      <c r="I724" s="100"/>
      <c r="J724" s="101" t="s">
        <v>47</v>
      </c>
      <c r="K724" s="101" t="s">
        <v>47</v>
      </c>
      <c r="L724" s="101"/>
      <c r="M724" s="101" t="s">
        <v>47</v>
      </c>
      <c r="N724" s="101"/>
      <c r="O724" s="101"/>
      <c r="P724" s="101"/>
      <c r="Q724" s="101"/>
      <c r="R724" s="102"/>
      <c r="S724" s="103"/>
      <c r="T724" s="104">
        <v>0</v>
      </c>
      <c r="U724" s="105">
        <v>4</v>
      </c>
      <c r="V724" s="106">
        <v>0</v>
      </c>
      <c r="W724" s="105">
        <v>4</v>
      </c>
      <c r="X724" s="106"/>
      <c r="Y724" s="107"/>
      <c r="Z724" s="108" t="s">
        <v>2559</v>
      </c>
      <c r="AA724" s="97" t="s">
        <v>2560</v>
      </c>
      <c r="AB724" s="109"/>
      <c r="AC724" s="98"/>
      <c r="AD724" s="97"/>
      <c r="AE724" s="98"/>
      <c r="AF724" s="110"/>
      <c r="AG724" s="111"/>
      <c r="AH724" s="23" t="e">
        <f>IF(#REF!=1,IF(OR(COUNTA($D724:$G724)&lt;5,COUNTA($J724:$Q724)&lt;1),1,0),0)</f>
        <v>#REF!</v>
      </c>
      <c r="AI724" s="23" t="e">
        <f>IF(#REF!=801,IF(COUNTA(I724)=1,0,1),0)</f>
        <v>#REF!</v>
      </c>
      <c r="AJ724" s="112">
        <f t="shared" si="55"/>
        <v>1</v>
      </c>
      <c r="AK724" s="112">
        <f t="shared" si="56"/>
        <v>0</v>
      </c>
      <c r="AL724" s="112">
        <f>IF($M724="○",IF(COUNTA(#REF!)&lt;2,1,0),0)</f>
        <v>1</v>
      </c>
      <c r="AM724" s="112">
        <f t="shared" si="57"/>
        <v>0</v>
      </c>
      <c r="AN724" s="112">
        <f t="shared" si="58"/>
        <v>0</v>
      </c>
      <c r="AO724" s="112">
        <f t="shared" si="59"/>
        <v>0</v>
      </c>
      <c r="AP724" s="112">
        <f>IF($O724="○",IF(COUNTA(#REF!)&lt;5,1,0),0)</f>
        <v>0</v>
      </c>
    </row>
    <row r="725" spans="2:42" s="113" customFormat="1" ht="45" customHeight="1" x14ac:dyDescent="0.15">
      <c r="B725" s="93" t="s">
        <v>40</v>
      </c>
      <c r="C725" s="94" t="s">
        <v>2556</v>
      </c>
      <c r="D725" s="95" t="s">
        <v>2614</v>
      </c>
      <c r="E725" s="96" t="s">
        <v>43</v>
      </c>
      <c r="F725" s="97" t="s">
        <v>2615</v>
      </c>
      <c r="G725" s="98" t="s">
        <v>2616</v>
      </c>
      <c r="H725" s="99" t="s">
        <v>616</v>
      </c>
      <c r="I725" s="100"/>
      <c r="J725" s="101" t="s">
        <v>47</v>
      </c>
      <c r="K725" s="101" t="s">
        <v>47</v>
      </c>
      <c r="L725" s="101"/>
      <c r="M725" s="101" t="s">
        <v>47</v>
      </c>
      <c r="N725" s="101"/>
      <c r="O725" s="101"/>
      <c r="P725" s="101"/>
      <c r="Q725" s="101"/>
      <c r="R725" s="102"/>
      <c r="S725" s="103"/>
      <c r="T725" s="104">
        <v>0</v>
      </c>
      <c r="U725" s="105">
        <v>0</v>
      </c>
      <c r="V725" s="106">
        <v>0</v>
      </c>
      <c r="W725" s="105">
        <v>0</v>
      </c>
      <c r="X725" s="106"/>
      <c r="Y725" s="107"/>
      <c r="Z725" s="108" t="s">
        <v>2559</v>
      </c>
      <c r="AA725" s="97" t="s">
        <v>2560</v>
      </c>
      <c r="AB725" s="109"/>
      <c r="AC725" s="98"/>
      <c r="AD725" s="97"/>
      <c r="AE725" s="98"/>
      <c r="AF725" s="110"/>
      <c r="AG725" s="111"/>
      <c r="AH725" s="23" t="e">
        <f>IF(#REF!=1,IF(OR(COUNTA($D725:$G725)&lt;5,COUNTA($J725:$Q725)&lt;1),1,0),0)</f>
        <v>#REF!</v>
      </c>
      <c r="AI725" s="23" t="e">
        <f>IF(#REF!=801,IF(COUNTA(I725)=1,0,1),0)</f>
        <v>#REF!</v>
      </c>
      <c r="AJ725" s="112">
        <f t="shared" si="55"/>
        <v>1</v>
      </c>
      <c r="AK725" s="112">
        <f t="shared" si="56"/>
        <v>0</v>
      </c>
      <c r="AL725" s="112">
        <f>IF($M725="○",IF(COUNTA(#REF!)&lt;2,1,0),0)</f>
        <v>1</v>
      </c>
      <c r="AM725" s="112">
        <f t="shared" si="57"/>
        <v>0</v>
      </c>
      <c r="AN725" s="112">
        <f t="shared" si="58"/>
        <v>0</v>
      </c>
      <c r="AO725" s="112">
        <f t="shared" si="59"/>
        <v>0</v>
      </c>
      <c r="AP725" s="112">
        <f>IF($O725="○",IF(COUNTA(#REF!)&lt;5,1,0),0)</f>
        <v>0</v>
      </c>
    </row>
    <row r="726" spans="2:42" s="113" customFormat="1" ht="45" customHeight="1" x14ac:dyDescent="0.15">
      <c r="B726" s="93" t="s">
        <v>40</v>
      </c>
      <c r="C726" s="94" t="s">
        <v>2556</v>
      </c>
      <c r="D726" s="95" t="s">
        <v>2617</v>
      </c>
      <c r="E726" s="96" t="s">
        <v>43</v>
      </c>
      <c r="F726" s="97" t="s">
        <v>2618</v>
      </c>
      <c r="G726" s="98" t="s">
        <v>2619</v>
      </c>
      <c r="H726" s="99" t="s">
        <v>616</v>
      </c>
      <c r="I726" s="100"/>
      <c r="J726" s="101" t="s">
        <v>47</v>
      </c>
      <c r="K726" s="101"/>
      <c r="L726" s="101"/>
      <c r="M726" s="101" t="s">
        <v>47</v>
      </c>
      <c r="N726" s="101"/>
      <c r="O726" s="101"/>
      <c r="P726" s="101"/>
      <c r="Q726" s="101"/>
      <c r="R726" s="102"/>
      <c r="S726" s="103"/>
      <c r="T726" s="104">
        <v>0</v>
      </c>
      <c r="U726" s="105">
        <v>10</v>
      </c>
      <c r="V726" s="106">
        <v>0</v>
      </c>
      <c r="W726" s="105">
        <v>10</v>
      </c>
      <c r="X726" s="106"/>
      <c r="Y726" s="107"/>
      <c r="Z726" s="108" t="s">
        <v>2559</v>
      </c>
      <c r="AA726" s="97" t="s">
        <v>2560</v>
      </c>
      <c r="AB726" s="109"/>
      <c r="AC726" s="98"/>
      <c r="AD726" s="97"/>
      <c r="AE726" s="98"/>
      <c r="AF726" s="110"/>
      <c r="AG726" s="111"/>
      <c r="AH726" s="23" t="e">
        <f>IF(#REF!=1,IF(OR(COUNTA($D726:$G726)&lt;5,COUNTA($J726:$Q726)&lt;1),1,0),0)</f>
        <v>#REF!</v>
      </c>
      <c r="AI726" s="23" t="e">
        <f>IF(#REF!=801,IF(COUNTA(I726)=1,0,1),0)</f>
        <v>#REF!</v>
      </c>
      <c r="AJ726" s="112">
        <f t="shared" si="55"/>
        <v>1</v>
      </c>
      <c r="AK726" s="112">
        <f t="shared" si="56"/>
        <v>0</v>
      </c>
      <c r="AL726" s="112">
        <f>IF($M726="○",IF(COUNTA(#REF!)&lt;2,1,0),0)</f>
        <v>1</v>
      </c>
      <c r="AM726" s="112">
        <f t="shared" si="57"/>
        <v>0</v>
      </c>
      <c r="AN726" s="112">
        <f t="shared" si="58"/>
        <v>0</v>
      </c>
      <c r="AO726" s="112">
        <f t="shared" si="59"/>
        <v>0</v>
      </c>
      <c r="AP726" s="112">
        <f>IF($O726="○",IF(COUNTA(#REF!)&lt;5,1,0),0)</f>
        <v>0</v>
      </c>
    </row>
    <row r="727" spans="2:42" s="113" customFormat="1" ht="45" customHeight="1" x14ac:dyDescent="0.15">
      <c r="B727" s="93" t="s">
        <v>40</v>
      </c>
      <c r="C727" s="94" t="s">
        <v>2556</v>
      </c>
      <c r="D727" s="95" t="s">
        <v>2620</v>
      </c>
      <c r="E727" s="96" t="s">
        <v>2621</v>
      </c>
      <c r="F727" s="97" t="s">
        <v>876</v>
      </c>
      <c r="G727" s="98" t="s">
        <v>877</v>
      </c>
      <c r="H727" s="99" t="s">
        <v>218</v>
      </c>
      <c r="I727" s="100"/>
      <c r="J727" s="101" t="s">
        <v>47</v>
      </c>
      <c r="K727" s="101"/>
      <c r="L727" s="101"/>
      <c r="M727" s="101"/>
      <c r="N727" s="101"/>
      <c r="O727" s="101"/>
      <c r="P727" s="101"/>
      <c r="Q727" s="101"/>
      <c r="R727" s="102"/>
      <c r="S727" s="103"/>
      <c r="T727" s="104">
        <v>0</v>
      </c>
      <c r="U727" s="105">
        <v>0</v>
      </c>
      <c r="V727" s="106"/>
      <c r="W727" s="105"/>
      <c r="X727" s="106"/>
      <c r="Y727" s="107"/>
      <c r="Z727" s="108"/>
      <c r="AA727" s="97"/>
      <c r="AB727" s="109"/>
      <c r="AC727" s="98"/>
      <c r="AD727" s="97"/>
      <c r="AE727" s="98"/>
      <c r="AF727" s="110"/>
      <c r="AG727" s="111"/>
      <c r="AH727" s="23" t="e">
        <f>IF(#REF!=1,IF(OR(COUNTA($D727:$G727)&lt;5,COUNTA($J727:$Q727)&lt;1),1,0),0)</f>
        <v>#REF!</v>
      </c>
      <c r="AI727" s="23" t="e">
        <f>IF(#REF!=801,IF(COUNTA(I727)=1,0,1),0)</f>
        <v>#REF!</v>
      </c>
      <c r="AJ727" s="112">
        <f t="shared" si="55"/>
        <v>0</v>
      </c>
      <c r="AK727" s="112">
        <f t="shared" si="56"/>
        <v>0</v>
      </c>
      <c r="AL727" s="112">
        <f>IF($M727="○",IF(COUNTA(#REF!)&lt;2,1,0),0)</f>
        <v>0</v>
      </c>
      <c r="AM727" s="112">
        <f t="shared" si="57"/>
        <v>0</v>
      </c>
      <c r="AN727" s="112">
        <f t="shared" si="58"/>
        <v>0</v>
      </c>
      <c r="AO727" s="112">
        <f t="shared" si="59"/>
        <v>0</v>
      </c>
      <c r="AP727" s="112">
        <f>IF($O727="○",IF(COUNTA(#REF!)&lt;5,1,0),0)</f>
        <v>0</v>
      </c>
    </row>
    <row r="728" spans="2:42" s="113" customFormat="1" ht="45" customHeight="1" x14ac:dyDescent="0.15">
      <c r="B728" s="93" t="s">
        <v>40</v>
      </c>
      <c r="C728" s="94" t="s">
        <v>2556</v>
      </c>
      <c r="D728" s="95" t="s">
        <v>2622</v>
      </c>
      <c r="E728" s="96" t="s">
        <v>2623</v>
      </c>
      <c r="F728" s="97" t="s">
        <v>2624</v>
      </c>
      <c r="G728" s="98" t="s">
        <v>2625</v>
      </c>
      <c r="H728" s="99" t="s">
        <v>444</v>
      </c>
      <c r="I728" s="100"/>
      <c r="J728" s="101" t="s">
        <v>47</v>
      </c>
      <c r="K728" s="101"/>
      <c r="L728" s="101"/>
      <c r="M728" s="101" t="s">
        <v>47</v>
      </c>
      <c r="N728" s="101"/>
      <c r="O728" s="101"/>
      <c r="P728" s="101"/>
      <c r="Q728" s="101"/>
      <c r="R728" s="102"/>
      <c r="S728" s="103"/>
      <c r="T728" s="104">
        <v>0</v>
      </c>
      <c r="U728" s="105">
        <v>23</v>
      </c>
      <c r="V728" s="106">
        <v>0</v>
      </c>
      <c r="W728" s="105">
        <v>23</v>
      </c>
      <c r="X728" s="106"/>
      <c r="Y728" s="107"/>
      <c r="Z728" s="108" t="s">
        <v>2559</v>
      </c>
      <c r="AA728" s="97"/>
      <c r="AB728" s="109"/>
      <c r="AC728" s="98"/>
      <c r="AD728" s="97"/>
      <c r="AE728" s="98"/>
      <c r="AF728" s="110"/>
      <c r="AG728" s="111"/>
      <c r="AH728" s="23" t="e">
        <f>IF(#REF!=1,IF(OR(COUNTA($D728:$G728)&lt;5,COUNTA($J728:$Q728)&lt;1),1,0),0)</f>
        <v>#REF!</v>
      </c>
      <c r="AI728" s="23" t="e">
        <f>IF(#REF!=801,IF(COUNTA(I728)=1,0,1),0)</f>
        <v>#REF!</v>
      </c>
      <c r="AJ728" s="112">
        <f t="shared" si="55"/>
        <v>1</v>
      </c>
      <c r="AK728" s="112">
        <f t="shared" si="56"/>
        <v>0</v>
      </c>
      <c r="AL728" s="112">
        <f>IF($M728="○",IF(COUNTA(#REF!)&lt;2,1,0),0)</f>
        <v>1</v>
      </c>
      <c r="AM728" s="112">
        <f t="shared" si="57"/>
        <v>0</v>
      </c>
      <c r="AN728" s="112">
        <f t="shared" si="58"/>
        <v>0</v>
      </c>
      <c r="AO728" s="112">
        <f t="shared" si="59"/>
        <v>0</v>
      </c>
      <c r="AP728" s="112">
        <f>IF($O728="○",IF(COUNTA(#REF!)&lt;5,1,0),0)</f>
        <v>0</v>
      </c>
    </row>
    <row r="729" spans="2:42" s="113" customFormat="1" ht="45" customHeight="1" x14ac:dyDescent="0.15">
      <c r="B729" s="93" t="s">
        <v>40</v>
      </c>
      <c r="C729" s="94" t="s">
        <v>2556</v>
      </c>
      <c r="D729" s="95" t="s">
        <v>2626</v>
      </c>
      <c r="E729" s="96" t="s">
        <v>2627</v>
      </c>
      <c r="F729" s="97" t="s">
        <v>2628</v>
      </c>
      <c r="G729" s="98" t="s">
        <v>2629</v>
      </c>
      <c r="H729" s="99" t="s">
        <v>61</v>
      </c>
      <c r="I729" s="100"/>
      <c r="J729" s="101" t="s">
        <v>47</v>
      </c>
      <c r="K729" s="101"/>
      <c r="L729" s="101"/>
      <c r="M729" s="101"/>
      <c r="N729" s="101"/>
      <c r="O729" s="101"/>
      <c r="P729" s="101"/>
      <c r="Q729" s="101"/>
      <c r="R729" s="102"/>
      <c r="S729" s="103"/>
      <c r="T729" s="104">
        <v>0</v>
      </c>
      <c r="U729" s="105">
        <v>0</v>
      </c>
      <c r="V729" s="106"/>
      <c r="W729" s="105"/>
      <c r="X729" s="106"/>
      <c r="Y729" s="107"/>
      <c r="Z729" s="108"/>
      <c r="AA729" s="97"/>
      <c r="AB729" s="109"/>
      <c r="AC729" s="98"/>
      <c r="AD729" s="97"/>
      <c r="AE729" s="98"/>
      <c r="AF729" s="110"/>
      <c r="AG729" s="111"/>
      <c r="AH729" s="23" t="e">
        <f>IF(#REF!=1,IF(OR(COUNTA($D729:$G729)&lt;5,COUNTA($J729:$Q729)&lt;1),1,0),0)</f>
        <v>#REF!</v>
      </c>
      <c r="AI729" s="23" t="e">
        <f>IF(#REF!=801,IF(COUNTA(I729)=1,0,1),0)</f>
        <v>#REF!</v>
      </c>
      <c r="AJ729" s="112">
        <f t="shared" si="55"/>
        <v>0</v>
      </c>
      <c r="AK729" s="112">
        <f t="shared" si="56"/>
        <v>0</v>
      </c>
      <c r="AL729" s="112">
        <f>IF($M729="○",IF(COUNTA(#REF!)&lt;2,1,0),0)</f>
        <v>0</v>
      </c>
      <c r="AM729" s="112">
        <f t="shared" si="57"/>
        <v>0</v>
      </c>
      <c r="AN729" s="112">
        <f t="shared" si="58"/>
        <v>0</v>
      </c>
      <c r="AO729" s="112">
        <f t="shared" si="59"/>
        <v>0</v>
      </c>
      <c r="AP729" s="112">
        <f>IF($O729="○",IF(COUNTA(#REF!)&lt;5,1,0),0)</f>
        <v>0</v>
      </c>
    </row>
    <row r="730" spans="2:42" s="113" customFormat="1" ht="45" customHeight="1" x14ac:dyDescent="0.15">
      <c r="B730" s="93" t="s">
        <v>40</v>
      </c>
      <c r="C730" s="94" t="s">
        <v>2556</v>
      </c>
      <c r="D730" s="95" t="s">
        <v>2630</v>
      </c>
      <c r="E730" s="96" t="s">
        <v>2631</v>
      </c>
      <c r="F730" s="97" t="s">
        <v>2632</v>
      </c>
      <c r="G730" s="98" t="s">
        <v>2633</v>
      </c>
      <c r="H730" s="99" t="s">
        <v>61</v>
      </c>
      <c r="I730" s="100"/>
      <c r="J730" s="101" t="s">
        <v>47</v>
      </c>
      <c r="K730" s="101" t="s">
        <v>47</v>
      </c>
      <c r="L730" s="101"/>
      <c r="M730" s="101" t="s">
        <v>47</v>
      </c>
      <c r="N730" s="101"/>
      <c r="O730" s="101"/>
      <c r="P730" s="101"/>
      <c r="Q730" s="101" t="s">
        <v>47</v>
      </c>
      <c r="R730" s="102"/>
      <c r="S730" s="103"/>
      <c r="T730" s="104">
        <v>0</v>
      </c>
      <c r="U730" s="105">
        <v>2</v>
      </c>
      <c r="V730" s="106">
        <v>0</v>
      </c>
      <c r="W730" s="105">
        <v>2</v>
      </c>
      <c r="X730" s="106"/>
      <c r="Y730" s="107"/>
      <c r="Z730" s="108" t="s">
        <v>2559</v>
      </c>
      <c r="AA730" s="97" t="s">
        <v>2560</v>
      </c>
      <c r="AB730" s="109"/>
      <c r="AC730" s="98"/>
      <c r="AD730" s="97"/>
      <c r="AE730" s="98"/>
      <c r="AF730" s="110"/>
      <c r="AG730" s="111"/>
      <c r="AH730" s="23" t="e">
        <f>IF(#REF!=1,IF(OR(COUNTA($D730:$G730)&lt;5,COUNTA($J730:$Q730)&lt;1),1,0),0)</f>
        <v>#REF!</v>
      </c>
      <c r="AI730" s="23" t="e">
        <f>IF(#REF!=801,IF(COUNTA(I730)=1,0,1),0)</f>
        <v>#REF!</v>
      </c>
      <c r="AJ730" s="112">
        <f t="shared" si="55"/>
        <v>1</v>
      </c>
      <c r="AK730" s="112">
        <f t="shared" si="56"/>
        <v>0</v>
      </c>
      <c r="AL730" s="112">
        <f>IF($M730="○",IF(COUNTA(#REF!)&lt;2,1,0),0)</f>
        <v>1</v>
      </c>
      <c r="AM730" s="112">
        <f t="shared" si="57"/>
        <v>0</v>
      </c>
      <c r="AN730" s="112">
        <f t="shared" si="58"/>
        <v>0</v>
      </c>
      <c r="AO730" s="112">
        <f t="shared" si="59"/>
        <v>0</v>
      </c>
      <c r="AP730" s="112">
        <f>IF($O730="○",IF(COUNTA(#REF!)&lt;5,1,0),0)</f>
        <v>0</v>
      </c>
    </row>
    <row r="731" spans="2:42" s="113" customFormat="1" ht="45" customHeight="1" x14ac:dyDescent="0.15">
      <c r="B731" s="93" t="s">
        <v>40</v>
      </c>
      <c r="C731" s="94" t="s">
        <v>2556</v>
      </c>
      <c r="D731" s="95" t="s">
        <v>2634</v>
      </c>
      <c r="E731" s="96" t="s">
        <v>2635</v>
      </c>
      <c r="F731" s="97" t="s">
        <v>2636</v>
      </c>
      <c r="G731" s="98" t="s">
        <v>2637</v>
      </c>
      <c r="H731" s="99" t="s">
        <v>61</v>
      </c>
      <c r="I731" s="100"/>
      <c r="J731" s="101" t="s">
        <v>47</v>
      </c>
      <c r="K731" s="101"/>
      <c r="L731" s="101"/>
      <c r="M731" s="101" t="s">
        <v>47</v>
      </c>
      <c r="N731" s="101"/>
      <c r="O731" s="101"/>
      <c r="P731" s="101"/>
      <c r="Q731" s="101" t="s">
        <v>47</v>
      </c>
      <c r="R731" s="102"/>
      <c r="S731" s="103"/>
      <c r="T731" s="104">
        <v>0</v>
      </c>
      <c r="U731" s="105">
        <v>0</v>
      </c>
      <c r="V731" s="106">
        <v>0</v>
      </c>
      <c r="W731" s="105">
        <v>0</v>
      </c>
      <c r="X731" s="106"/>
      <c r="Y731" s="107"/>
      <c r="Z731" s="108" t="s">
        <v>2559</v>
      </c>
      <c r="AA731" s="97" t="s">
        <v>2560</v>
      </c>
      <c r="AB731" s="109"/>
      <c r="AC731" s="98"/>
      <c r="AD731" s="97"/>
      <c r="AE731" s="98"/>
      <c r="AF731" s="110"/>
      <c r="AG731" s="111"/>
      <c r="AH731" s="23" t="e">
        <f>IF(#REF!=1,IF(OR(COUNTA($D731:$G731)&lt;5,COUNTA($J731:$Q731)&lt;1),1,0),0)</f>
        <v>#REF!</v>
      </c>
      <c r="AI731" s="23" t="e">
        <f>IF(#REF!=801,IF(COUNTA(I731)=1,0,1),0)</f>
        <v>#REF!</v>
      </c>
      <c r="AJ731" s="112">
        <f t="shared" si="55"/>
        <v>1</v>
      </c>
      <c r="AK731" s="112">
        <f t="shared" si="56"/>
        <v>0</v>
      </c>
      <c r="AL731" s="112">
        <f>IF($M731="○",IF(COUNTA(#REF!)&lt;2,1,0),0)</f>
        <v>1</v>
      </c>
      <c r="AM731" s="112">
        <f t="shared" si="57"/>
        <v>0</v>
      </c>
      <c r="AN731" s="112">
        <f t="shared" si="58"/>
        <v>0</v>
      </c>
      <c r="AO731" s="112">
        <f t="shared" si="59"/>
        <v>0</v>
      </c>
      <c r="AP731" s="112">
        <f>IF($O731="○",IF(COUNTA(#REF!)&lt;5,1,0),0)</f>
        <v>0</v>
      </c>
    </row>
    <row r="732" spans="2:42" s="113" customFormat="1" ht="45" customHeight="1" x14ac:dyDescent="0.15">
      <c r="B732" s="93" t="s">
        <v>40</v>
      </c>
      <c r="C732" s="94" t="s">
        <v>2638</v>
      </c>
      <c r="D732" s="95" t="s">
        <v>2639</v>
      </c>
      <c r="E732" s="96" t="s">
        <v>2640</v>
      </c>
      <c r="F732" s="97" t="s">
        <v>2641</v>
      </c>
      <c r="G732" s="98" t="s">
        <v>2642</v>
      </c>
      <c r="H732" s="99" t="s">
        <v>114</v>
      </c>
      <c r="I732" s="100"/>
      <c r="J732" s="101" t="s">
        <v>47</v>
      </c>
      <c r="K732" s="101" t="s">
        <v>47</v>
      </c>
      <c r="L732" s="101"/>
      <c r="M732" s="101" t="s">
        <v>47</v>
      </c>
      <c r="N732" s="101"/>
      <c r="O732" s="101" t="s">
        <v>47</v>
      </c>
      <c r="P732" s="101"/>
      <c r="Q732" s="101" t="s">
        <v>47</v>
      </c>
      <c r="R732" s="102" t="s">
        <v>47</v>
      </c>
      <c r="S732" s="103" t="s">
        <v>2643</v>
      </c>
      <c r="T732" s="104">
        <v>3</v>
      </c>
      <c r="U732" s="105">
        <v>8</v>
      </c>
      <c r="V732" s="106">
        <v>3</v>
      </c>
      <c r="W732" s="105">
        <v>1</v>
      </c>
      <c r="X732" s="106"/>
      <c r="Y732" s="107"/>
      <c r="Z732" s="108" t="s">
        <v>1895</v>
      </c>
      <c r="AA732" s="97" t="s">
        <v>1895</v>
      </c>
      <c r="AB732" s="109" t="s">
        <v>2644</v>
      </c>
      <c r="AC732" s="98"/>
      <c r="AD732" s="97"/>
      <c r="AE732" s="98"/>
      <c r="AF732" s="110"/>
      <c r="AG732" s="111"/>
      <c r="AH732" s="23" t="e">
        <f>IF(#REF!=1,IF(OR(COUNTA($D732:$G732)&lt;5,COUNTA($J732:$Q732)&lt;1),1,0),0)</f>
        <v>#REF!</v>
      </c>
      <c r="AI732" s="23" t="e">
        <f>IF(#REF!=801,IF(COUNTA(I732)=1,0,1),0)</f>
        <v>#REF!</v>
      </c>
      <c r="AJ732" s="112">
        <f t="shared" si="55"/>
        <v>1</v>
      </c>
      <c r="AK732" s="112">
        <f t="shared" si="56"/>
        <v>0</v>
      </c>
      <c r="AL732" s="112">
        <f>IF($M732="○",IF(COUNTA(#REF!)&lt;2,1,0),0)</f>
        <v>1</v>
      </c>
      <c r="AM732" s="112">
        <f t="shared" si="57"/>
        <v>0</v>
      </c>
      <c r="AN732" s="112">
        <f t="shared" si="58"/>
        <v>0</v>
      </c>
      <c r="AO732" s="112">
        <f t="shared" si="59"/>
        <v>0</v>
      </c>
      <c r="AP732" s="112">
        <f>IF($O732="○",IF(COUNTA(#REF!)&lt;5,1,0),0)</f>
        <v>1</v>
      </c>
    </row>
    <row r="733" spans="2:42" s="113" customFormat="1" ht="45" customHeight="1" x14ac:dyDescent="0.15">
      <c r="B733" s="93" t="s">
        <v>40</v>
      </c>
      <c r="C733" s="94" t="s">
        <v>2638</v>
      </c>
      <c r="D733" s="95" t="s">
        <v>2645</v>
      </c>
      <c r="E733" s="96" t="s">
        <v>2646</v>
      </c>
      <c r="F733" s="97" t="s">
        <v>1201</v>
      </c>
      <c r="G733" s="98" t="s">
        <v>1202</v>
      </c>
      <c r="H733" s="99" t="s">
        <v>114</v>
      </c>
      <c r="I733" s="100"/>
      <c r="J733" s="101" t="s">
        <v>47</v>
      </c>
      <c r="K733" s="101" t="s">
        <v>47</v>
      </c>
      <c r="L733" s="101"/>
      <c r="M733" s="101" t="s">
        <v>47</v>
      </c>
      <c r="N733" s="101"/>
      <c r="O733" s="101" t="s">
        <v>47</v>
      </c>
      <c r="P733" s="101"/>
      <c r="Q733" s="101" t="s">
        <v>47</v>
      </c>
      <c r="R733" s="102" t="s">
        <v>47</v>
      </c>
      <c r="S733" s="103" t="s">
        <v>2643</v>
      </c>
      <c r="T733" s="104">
        <v>1</v>
      </c>
      <c r="U733" s="105">
        <v>0</v>
      </c>
      <c r="V733" s="106">
        <v>1</v>
      </c>
      <c r="W733" s="105">
        <v>0</v>
      </c>
      <c r="X733" s="106"/>
      <c r="Y733" s="107"/>
      <c r="Z733" s="108" t="s">
        <v>1895</v>
      </c>
      <c r="AA733" s="97" t="s">
        <v>1895</v>
      </c>
      <c r="AB733" s="109" t="s">
        <v>2644</v>
      </c>
      <c r="AC733" s="98"/>
      <c r="AD733" s="97"/>
      <c r="AE733" s="98"/>
      <c r="AF733" s="110"/>
      <c r="AG733" s="111"/>
      <c r="AH733" s="23" t="e">
        <f>IF(#REF!=1,IF(OR(COUNTA($D733:$G733)&lt;5,COUNTA($J733:$Q733)&lt;1),1,0),0)</f>
        <v>#REF!</v>
      </c>
      <c r="AI733" s="23" t="e">
        <f>IF(#REF!=801,IF(COUNTA(I733)=1,0,1),0)</f>
        <v>#REF!</v>
      </c>
      <c r="AJ733" s="112">
        <f t="shared" si="55"/>
        <v>1</v>
      </c>
      <c r="AK733" s="112">
        <f t="shared" si="56"/>
        <v>0</v>
      </c>
      <c r="AL733" s="112">
        <f>IF($M733="○",IF(COUNTA(#REF!)&lt;2,1,0),0)</f>
        <v>1</v>
      </c>
      <c r="AM733" s="112">
        <f t="shared" si="57"/>
        <v>0</v>
      </c>
      <c r="AN733" s="112">
        <f t="shared" si="58"/>
        <v>0</v>
      </c>
      <c r="AO733" s="112">
        <f t="shared" si="59"/>
        <v>0</v>
      </c>
      <c r="AP733" s="112">
        <f>IF($O733="○",IF(COUNTA(#REF!)&lt;5,1,0),0)</f>
        <v>1</v>
      </c>
    </row>
    <row r="734" spans="2:42" s="113" customFormat="1" ht="45" customHeight="1" x14ac:dyDescent="0.15">
      <c r="B734" s="93" t="s">
        <v>40</v>
      </c>
      <c r="C734" s="94" t="s">
        <v>2638</v>
      </c>
      <c r="D734" s="95" t="s">
        <v>2647</v>
      </c>
      <c r="E734" s="96" t="s">
        <v>2648</v>
      </c>
      <c r="F734" s="97" t="s">
        <v>2320</v>
      </c>
      <c r="G734" s="98" t="s">
        <v>2321</v>
      </c>
      <c r="H734" s="99" t="s">
        <v>114</v>
      </c>
      <c r="I734" s="100"/>
      <c r="J734" s="101" t="s">
        <v>47</v>
      </c>
      <c r="K734" s="101" t="s">
        <v>47</v>
      </c>
      <c r="L734" s="101"/>
      <c r="M734" s="101" t="s">
        <v>47</v>
      </c>
      <c r="N734" s="101"/>
      <c r="O734" s="101" t="s">
        <v>47</v>
      </c>
      <c r="P734" s="101"/>
      <c r="Q734" s="101" t="s">
        <v>47</v>
      </c>
      <c r="R734" s="102"/>
      <c r="S734" s="103"/>
      <c r="T734" s="104"/>
      <c r="U734" s="105"/>
      <c r="V734" s="106"/>
      <c r="W734" s="105"/>
      <c r="X734" s="106"/>
      <c r="Y734" s="107"/>
      <c r="Z734" s="108" t="s">
        <v>1895</v>
      </c>
      <c r="AA734" s="97" t="s">
        <v>1895</v>
      </c>
      <c r="AB734" s="109" t="s">
        <v>2644</v>
      </c>
      <c r="AC734" s="98"/>
      <c r="AD734" s="97"/>
      <c r="AE734" s="98"/>
      <c r="AF734" s="110"/>
      <c r="AG734" s="111"/>
      <c r="AH734" s="23" t="e">
        <f>IF(#REF!=1,IF(OR(COUNTA($D734:$G734)&lt;5,COUNTA($J734:$Q734)&lt;1),1,0),0)</f>
        <v>#REF!</v>
      </c>
      <c r="AI734" s="23" t="e">
        <f>IF(#REF!=801,IF(COUNTA(I734)=1,0,1),0)</f>
        <v>#REF!</v>
      </c>
      <c r="AJ734" s="112">
        <f t="shared" si="55"/>
        <v>1</v>
      </c>
      <c r="AK734" s="112">
        <f t="shared" si="56"/>
        <v>0</v>
      </c>
      <c r="AL734" s="112">
        <f>IF($M734="○",IF(COUNTA(#REF!)&lt;2,1,0),0)</f>
        <v>1</v>
      </c>
      <c r="AM734" s="112">
        <f t="shared" si="57"/>
        <v>0</v>
      </c>
      <c r="AN734" s="112">
        <f t="shared" si="58"/>
        <v>1</v>
      </c>
      <c r="AO734" s="112">
        <f t="shared" si="59"/>
        <v>0</v>
      </c>
      <c r="AP734" s="112">
        <f>IF($O734="○",IF(COUNTA(#REF!)&lt;5,1,0),0)</f>
        <v>1</v>
      </c>
    </row>
    <row r="735" spans="2:42" s="113" customFormat="1" ht="45" customHeight="1" x14ac:dyDescent="0.15">
      <c r="B735" s="93" t="s">
        <v>40</v>
      </c>
      <c r="C735" s="94" t="s">
        <v>2638</v>
      </c>
      <c r="D735" s="95" t="s">
        <v>2649</v>
      </c>
      <c r="E735" s="96" t="s">
        <v>2650</v>
      </c>
      <c r="F735" s="97" t="s">
        <v>2651</v>
      </c>
      <c r="G735" s="98" t="s">
        <v>2652</v>
      </c>
      <c r="H735" s="99" t="s">
        <v>114</v>
      </c>
      <c r="I735" s="100"/>
      <c r="J735" s="101" t="s">
        <v>47</v>
      </c>
      <c r="K735" s="101" t="s">
        <v>47</v>
      </c>
      <c r="L735" s="101"/>
      <c r="M735" s="101" t="s">
        <v>47</v>
      </c>
      <c r="N735" s="101"/>
      <c r="O735" s="101" t="s">
        <v>47</v>
      </c>
      <c r="P735" s="101"/>
      <c r="Q735" s="101" t="s">
        <v>47</v>
      </c>
      <c r="R735" s="102"/>
      <c r="S735" s="103"/>
      <c r="T735" s="104"/>
      <c r="U735" s="105"/>
      <c r="V735" s="106"/>
      <c r="W735" s="105"/>
      <c r="X735" s="106"/>
      <c r="Y735" s="107"/>
      <c r="Z735" s="108" t="s">
        <v>1895</v>
      </c>
      <c r="AA735" s="97" t="s">
        <v>1895</v>
      </c>
      <c r="AB735" s="109" t="s">
        <v>2644</v>
      </c>
      <c r="AC735" s="98"/>
      <c r="AD735" s="97"/>
      <c r="AE735" s="98"/>
      <c r="AF735" s="110"/>
      <c r="AG735" s="111"/>
      <c r="AH735" s="23" t="e">
        <f>IF(#REF!=1,IF(OR(COUNTA($D735:$G735)&lt;5,COUNTA($J735:$Q735)&lt;1),1,0),0)</f>
        <v>#REF!</v>
      </c>
      <c r="AI735" s="23" t="e">
        <f>IF(#REF!=801,IF(COUNTA(I735)=1,0,1),0)</f>
        <v>#REF!</v>
      </c>
      <c r="AJ735" s="112">
        <f t="shared" si="55"/>
        <v>1</v>
      </c>
      <c r="AK735" s="112">
        <f t="shared" si="56"/>
        <v>0</v>
      </c>
      <c r="AL735" s="112">
        <f>IF($M735="○",IF(COUNTA(#REF!)&lt;2,1,0),0)</f>
        <v>1</v>
      </c>
      <c r="AM735" s="112">
        <f t="shared" si="57"/>
        <v>0</v>
      </c>
      <c r="AN735" s="112">
        <f t="shared" si="58"/>
        <v>1</v>
      </c>
      <c r="AO735" s="112">
        <f t="shared" si="59"/>
        <v>0</v>
      </c>
      <c r="AP735" s="112">
        <f>IF($O735="○",IF(COUNTA(#REF!)&lt;5,1,0),0)</f>
        <v>1</v>
      </c>
    </row>
    <row r="736" spans="2:42" s="113" customFormat="1" ht="45" customHeight="1" x14ac:dyDescent="0.15">
      <c r="B736" s="93" t="s">
        <v>40</v>
      </c>
      <c r="C736" s="94" t="s">
        <v>2638</v>
      </c>
      <c r="D736" s="95" t="s">
        <v>2653</v>
      </c>
      <c r="E736" s="96" t="s">
        <v>2654</v>
      </c>
      <c r="F736" s="97" t="s">
        <v>2655</v>
      </c>
      <c r="G736" s="98" t="s">
        <v>2656</v>
      </c>
      <c r="H736" s="99" t="s">
        <v>46</v>
      </c>
      <c r="I736" s="100"/>
      <c r="J736" s="101" t="s">
        <v>47</v>
      </c>
      <c r="K736" s="101" t="s">
        <v>47</v>
      </c>
      <c r="L736" s="101"/>
      <c r="M736" s="101" t="s">
        <v>47</v>
      </c>
      <c r="N736" s="101"/>
      <c r="O736" s="101" t="s">
        <v>47</v>
      </c>
      <c r="P736" s="101"/>
      <c r="Q736" s="101" t="s">
        <v>47</v>
      </c>
      <c r="R736" s="102"/>
      <c r="S736" s="103"/>
      <c r="T736" s="104">
        <v>2</v>
      </c>
      <c r="U736" s="105">
        <v>0</v>
      </c>
      <c r="V736" s="106">
        <v>2</v>
      </c>
      <c r="W736" s="105">
        <v>0</v>
      </c>
      <c r="X736" s="106"/>
      <c r="Y736" s="107"/>
      <c r="Z736" s="108" t="s">
        <v>1895</v>
      </c>
      <c r="AA736" s="97" t="s">
        <v>1895</v>
      </c>
      <c r="AB736" s="109" t="s">
        <v>2644</v>
      </c>
      <c r="AC736" s="98"/>
      <c r="AD736" s="97"/>
      <c r="AE736" s="98"/>
      <c r="AF736" s="110"/>
      <c r="AG736" s="111"/>
      <c r="AH736" s="23" t="e">
        <f>IF(#REF!=1,IF(OR(COUNTA($D736:$G736)&lt;5,COUNTA($J736:$Q736)&lt;1),1,0),0)</f>
        <v>#REF!</v>
      </c>
      <c r="AI736" s="23" t="e">
        <f>IF(#REF!=801,IF(COUNTA(I736)=1,0,1),0)</f>
        <v>#REF!</v>
      </c>
      <c r="AJ736" s="112">
        <f t="shared" si="55"/>
        <v>1</v>
      </c>
      <c r="AK736" s="112">
        <f t="shared" si="56"/>
        <v>0</v>
      </c>
      <c r="AL736" s="112">
        <f>IF($M736="○",IF(COUNTA(#REF!)&lt;2,1,0),0)</f>
        <v>1</v>
      </c>
      <c r="AM736" s="112">
        <f t="shared" si="57"/>
        <v>0</v>
      </c>
      <c r="AN736" s="112">
        <f t="shared" si="58"/>
        <v>0</v>
      </c>
      <c r="AO736" s="112">
        <f t="shared" si="59"/>
        <v>0</v>
      </c>
      <c r="AP736" s="112">
        <f>IF($O736="○",IF(COUNTA(#REF!)&lt;5,1,0),0)</f>
        <v>1</v>
      </c>
    </row>
    <row r="737" spans="2:42" s="113" customFormat="1" ht="45" customHeight="1" x14ac:dyDescent="0.15">
      <c r="B737" s="93" t="s">
        <v>40</v>
      </c>
      <c r="C737" s="94" t="s">
        <v>2638</v>
      </c>
      <c r="D737" s="95" t="s">
        <v>2657</v>
      </c>
      <c r="E737" s="96" t="s">
        <v>2658</v>
      </c>
      <c r="F737" s="97" t="s">
        <v>425</v>
      </c>
      <c r="G737" s="98" t="s">
        <v>426</v>
      </c>
      <c r="H737" s="99" t="s">
        <v>227</v>
      </c>
      <c r="I737" s="100"/>
      <c r="J737" s="101" t="s">
        <v>47</v>
      </c>
      <c r="K737" s="101" t="s">
        <v>47</v>
      </c>
      <c r="L737" s="101"/>
      <c r="M737" s="101" t="s">
        <v>47</v>
      </c>
      <c r="N737" s="101"/>
      <c r="O737" s="101" t="s">
        <v>47</v>
      </c>
      <c r="P737" s="101"/>
      <c r="Q737" s="101" t="s">
        <v>47</v>
      </c>
      <c r="R737" s="102"/>
      <c r="S737" s="103"/>
      <c r="T737" s="104">
        <v>1</v>
      </c>
      <c r="U737" s="105">
        <v>0</v>
      </c>
      <c r="V737" s="106">
        <v>1</v>
      </c>
      <c r="W737" s="105">
        <v>0</v>
      </c>
      <c r="X737" s="106"/>
      <c r="Y737" s="107"/>
      <c r="Z737" s="108" t="s">
        <v>1895</v>
      </c>
      <c r="AA737" s="97" t="s">
        <v>1895</v>
      </c>
      <c r="AB737" s="109" t="s">
        <v>2644</v>
      </c>
      <c r="AC737" s="98"/>
      <c r="AD737" s="97"/>
      <c r="AE737" s="98"/>
      <c r="AF737" s="110"/>
      <c r="AG737" s="111"/>
      <c r="AH737" s="23" t="e">
        <f>IF(#REF!=1,IF(OR(COUNTA($D737:$G737)&lt;5,COUNTA($J737:$Q737)&lt;1),1,0),0)</f>
        <v>#REF!</v>
      </c>
      <c r="AI737" s="23" t="e">
        <f>IF(#REF!=801,IF(COUNTA(I737)=1,0,1),0)</f>
        <v>#REF!</v>
      </c>
      <c r="AJ737" s="112">
        <f t="shared" si="55"/>
        <v>1</v>
      </c>
      <c r="AK737" s="112">
        <f t="shared" si="56"/>
        <v>0</v>
      </c>
      <c r="AL737" s="112">
        <f>IF($M737="○",IF(COUNTA(#REF!)&lt;2,1,0),0)</f>
        <v>1</v>
      </c>
      <c r="AM737" s="112">
        <f t="shared" si="57"/>
        <v>0</v>
      </c>
      <c r="AN737" s="112">
        <f t="shared" si="58"/>
        <v>0</v>
      </c>
      <c r="AO737" s="112">
        <f t="shared" si="59"/>
        <v>0</v>
      </c>
      <c r="AP737" s="112">
        <f>IF($O737="○",IF(COUNTA(#REF!)&lt;5,1,0),0)</f>
        <v>1</v>
      </c>
    </row>
    <row r="738" spans="2:42" s="113" customFormat="1" ht="45" customHeight="1" x14ac:dyDescent="0.15">
      <c r="B738" s="93" t="s">
        <v>40</v>
      </c>
      <c r="C738" s="94" t="s">
        <v>2638</v>
      </c>
      <c r="D738" s="95" t="s">
        <v>2659</v>
      </c>
      <c r="E738" s="96" t="s">
        <v>2660</v>
      </c>
      <c r="F738" s="97" t="s">
        <v>2661</v>
      </c>
      <c r="G738" s="98" t="s">
        <v>2662</v>
      </c>
      <c r="H738" s="99" t="s">
        <v>227</v>
      </c>
      <c r="I738" s="100"/>
      <c r="J738" s="101" t="s">
        <v>47</v>
      </c>
      <c r="K738" s="101" t="s">
        <v>47</v>
      </c>
      <c r="L738" s="101"/>
      <c r="M738" s="101" t="s">
        <v>47</v>
      </c>
      <c r="N738" s="101"/>
      <c r="O738" s="101" t="s">
        <v>47</v>
      </c>
      <c r="P738" s="101"/>
      <c r="Q738" s="101" t="s">
        <v>47</v>
      </c>
      <c r="R738" s="102"/>
      <c r="S738" s="103"/>
      <c r="T738" s="104"/>
      <c r="U738" s="105"/>
      <c r="V738" s="106"/>
      <c r="W738" s="105"/>
      <c r="X738" s="106"/>
      <c r="Y738" s="107"/>
      <c r="Z738" s="108" t="s">
        <v>1895</v>
      </c>
      <c r="AA738" s="97" t="s">
        <v>1895</v>
      </c>
      <c r="AB738" s="109" t="s">
        <v>2644</v>
      </c>
      <c r="AC738" s="98"/>
      <c r="AD738" s="97"/>
      <c r="AE738" s="98"/>
      <c r="AF738" s="110"/>
      <c r="AG738" s="111"/>
      <c r="AH738" s="23" t="e">
        <f>IF(#REF!=1,IF(OR(COUNTA($D738:$G738)&lt;5,COUNTA($J738:$Q738)&lt;1),1,0),0)</f>
        <v>#REF!</v>
      </c>
      <c r="AI738" s="23" t="e">
        <f>IF(#REF!=801,IF(COUNTA(I738)=1,0,1),0)</f>
        <v>#REF!</v>
      </c>
      <c r="AJ738" s="112">
        <f t="shared" si="55"/>
        <v>1</v>
      </c>
      <c r="AK738" s="112">
        <f t="shared" si="56"/>
        <v>0</v>
      </c>
      <c r="AL738" s="112">
        <f>IF($M738="○",IF(COUNTA(#REF!)&lt;2,1,0),0)</f>
        <v>1</v>
      </c>
      <c r="AM738" s="112">
        <f t="shared" si="57"/>
        <v>0</v>
      </c>
      <c r="AN738" s="112">
        <f t="shared" si="58"/>
        <v>1</v>
      </c>
      <c r="AO738" s="112">
        <f t="shared" si="59"/>
        <v>0</v>
      </c>
      <c r="AP738" s="112">
        <f>IF($O738="○",IF(COUNTA(#REF!)&lt;5,1,0),0)</f>
        <v>1</v>
      </c>
    </row>
    <row r="739" spans="2:42" s="113" customFormat="1" ht="45" customHeight="1" x14ac:dyDescent="0.15">
      <c r="B739" s="93" t="s">
        <v>40</v>
      </c>
      <c r="C739" s="94" t="s">
        <v>2638</v>
      </c>
      <c r="D739" s="95" t="s">
        <v>2663</v>
      </c>
      <c r="E739" s="96" t="s">
        <v>2664</v>
      </c>
      <c r="F739" s="97" t="s">
        <v>2665</v>
      </c>
      <c r="G739" s="98" t="s">
        <v>2666</v>
      </c>
      <c r="H739" s="99" t="s">
        <v>218</v>
      </c>
      <c r="I739" s="100"/>
      <c r="J739" s="101"/>
      <c r="K739" s="101" t="s">
        <v>47</v>
      </c>
      <c r="L739" s="101"/>
      <c r="M739" s="101"/>
      <c r="N739" s="101"/>
      <c r="O739" s="101" t="s">
        <v>47</v>
      </c>
      <c r="P739" s="101"/>
      <c r="Q739" s="101"/>
      <c r="R739" s="102"/>
      <c r="S739" s="103"/>
      <c r="T739" s="104"/>
      <c r="U739" s="105"/>
      <c r="V739" s="106"/>
      <c r="W739" s="105"/>
      <c r="X739" s="106"/>
      <c r="Y739" s="107"/>
      <c r="Z739" s="108"/>
      <c r="AA739" s="97"/>
      <c r="AB739" s="109"/>
      <c r="AC739" s="98"/>
      <c r="AD739" s="97"/>
      <c r="AE739" s="98"/>
      <c r="AF739" s="110"/>
      <c r="AG739" s="111"/>
      <c r="AH739" s="23" t="e">
        <f>IF(#REF!=1,IF(OR(COUNTA($D739:$G739)&lt;5,COUNTA($J739:$Q739)&lt;1),1,0),0)</f>
        <v>#REF!</v>
      </c>
      <c r="AI739" s="23" t="e">
        <f>IF(#REF!=801,IF(COUNTA(I739)=1,0,1),0)</f>
        <v>#REF!</v>
      </c>
      <c r="AJ739" s="112">
        <f t="shared" si="55"/>
        <v>0</v>
      </c>
      <c r="AK739" s="112">
        <f t="shared" si="56"/>
        <v>0</v>
      </c>
      <c r="AL739" s="112">
        <f>IF($M739="○",IF(COUNTA(#REF!)&lt;2,1,0),0)</f>
        <v>0</v>
      </c>
      <c r="AM739" s="112">
        <f t="shared" si="57"/>
        <v>0</v>
      </c>
      <c r="AN739" s="112">
        <f t="shared" si="58"/>
        <v>0</v>
      </c>
      <c r="AO739" s="112">
        <f t="shared" si="59"/>
        <v>0</v>
      </c>
      <c r="AP739" s="112">
        <f>IF($O739="○",IF(COUNTA(#REF!)&lt;5,1,0),0)</f>
        <v>1</v>
      </c>
    </row>
    <row r="740" spans="2:42" s="113" customFormat="1" ht="45" customHeight="1" x14ac:dyDescent="0.15">
      <c r="B740" s="93" t="s">
        <v>40</v>
      </c>
      <c r="C740" s="94" t="s">
        <v>2638</v>
      </c>
      <c r="D740" s="95" t="s">
        <v>2667</v>
      </c>
      <c r="E740" s="96" t="s">
        <v>2668</v>
      </c>
      <c r="F740" s="97" t="s">
        <v>2665</v>
      </c>
      <c r="G740" s="98" t="s">
        <v>2666</v>
      </c>
      <c r="H740" s="99" t="s">
        <v>218</v>
      </c>
      <c r="I740" s="100"/>
      <c r="J740" s="101" t="s">
        <v>47</v>
      </c>
      <c r="K740" s="101"/>
      <c r="L740" s="101"/>
      <c r="M740" s="101" t="s">
        <v>47</v>
      </c>
      <c r="N740" s="101"/>
      <c r="O740" s="101"/>
      <c r="P740" s="101"/>
      <c r="Q740" s="101" t="s">
        <v>47</v>
      </c>
      <c r="R740" s="102" t="s">
        <v>47</v>
      </c>
      <c r="S740" s="103" t="s">
        <v>2643</v>
      </c>
      <c r="T740" s="104">
        <v>1</v>
      </c>
      <c r="U740" s="105">
        <v>16</v>
      </c>
      <c r="V740" s="106">
        <v>1</v>
      </c>
      <c r="W740" s="105">
        <v>0</v>
      </c>
      <c r="X740" s="106"/>
      <c r="Y740" s="107"/>
      <c r="Z740" s="108" t="s">
        <v>1895</v>
      </c>
      <c r="AA740" s="97" t="s">
        <v>1895</v>
      </c>
      <c r="AB740" s="109" t="s">
        <v>2644</v>
      </c>
      <c r="AC740" s="98"/>
      <c r="AD740" s="97"/>
      <c r="AE740" s="98"/>
      <c r="AF740" s="110"/>
      <c r="AG740" s="111"/>
      <c r="AH740" s="23" t="e">
        <f>IF(#REF!=1,IF(OR(COUNTA($D740:$G740)&lt;5,COUNTA($J740:$Q740)&lt;1),1,0),0)</f>
        <v>#REF!</v>
      </c>
      <c r="AI740" s="23" t="e">
        <f>IF(#REF!=801,IF(COUNTA(I740)=1,0,1),0)</f>
        <v>#REF!</v>
      </c>
      <c r="AJ740" s="112">
        <f t="shared" si="55"/>
        <v>1</v>
      </c>
      <c r="AK740" s="112">
        <f t="shared" si="56"/>
        <v>0</v>
      </c>
      <c r="AL740" s="112">
        <f>IF($M740="○",IF(COUNTA(#REF!)&lt;2,1,0),0)</f>
        <v>1</v>
      </c>
      <c r="AM740" s="112">
        <f t="shared" si="57"/>
        <v>0</v>
      </c>
      <c r="AN740" s="112">
        <f t="shared" si="58"/>
        <v>0</v>
      </c>
      <c r="AO740" s="112">
        <f t="shared" si="59"/>
        <v>0</v>
      </c>
      <c r="AP740" s="112">
        <f>IF($O740="○",IF(COUNTA(#REF!)&lt;5,1,0),0)</f>
        <v>0</v>
      </c>
    </row>
    <row r="741" spans="2:42" s="113" customFormat="1" ht="45" customHeight="1" x14ac:dyDescent="0.15">
      <c r="B741" s="93" t="s">
        <v>40</v>
      </c>
      <c r="C741" s="94" t="s">
        <v>2638</v>
      </c>
      <c r="D741" s="95" t="s">
        <v>2669</v>
      </c>
      <c r="E741" s="96" t="s">
        <v>2670</v>
      </c>
      <c r="F741" s="97" t="s">
        <v>2671</v>
      </c>
      <c r="G741" s="98" t="s">
        <v>2672</v>
      </c>
      <c r="H741" s="99" t="s">
        <v>143</v>
      </c>
      <c r="I741" s="100"/>
      <c r="J741" s="101" t="s">
        <v>47</v>
      </c>
      <c r="K741" s="101" t="s">
        <v>47</v>
      </c>
      <c r="L741" s="101"/>
      <c r="M741" s="101" t="s">
        <v>47</v>
      </c>
      <c r="N741" s="101"/>
      <c r="O741" s="101" t="s">
        <v>47</v>
      </c>
      <c r="P741" s="101"/>
      <c r="Q741" s="101" t="s">
        <v>47</v>
      </c>
      <c r="R741" s="102"/>
      <c r="S741" s="103"/>
      <c r="T741" s="104">
        <v>1</v>
      </c>
      <c r="U741" s="105">
        <v>1</v>
      </c>
      <c r="V741" s="106">
        <v>1</v>
      </c>
      <c r="W741" s="105">
        <v>1</v>
      </c>
      <c r="X741" s="106"/>
      <c r="Y741" s="107"/>
      <c r="Z741" s="108" t="s">
        <v>1895</v>
      </c>
      <c r="AA741" s="97" t="s">
        <v>1895</v>
      </c>
      <c r="AB741" s="109" t="s">
        <v>2644</v>
      </c>
      <c r="AC741" s="98"/>
      <c r="AD741" s="97"/>
      <c r="AE741" s="98"/>
      <c r="AF741" s="110"/>
      <c r="AG741" s="111"/>
      <c r="AH741" s="23" t="e">
        <f>IF(#REF!=1,IF(OR(COUNTA($D741:$G741)&lt;5,COUNTA($J741:$Q741)&lt;1),1,0),0)</f>
        <v>#REF!</v>
      </c>
      <c r="AI741" s="23" t="e">
        <f>IF(#REF!=801,IF(COUNTA(I741)=1,0,1),0)</f>
        <v>#REF!</v>
      </c>
      <c r="AJ741" s="112">
        <f t="shared" si="55"/>
        <v>1</v>
      </c>
      <c r="AK741" s="112">
        <f t="shared" si="56"/>
        <v>0</v>
      </c>
      <c r="AL741" s="112">
        <f>IF($M741="○",IF(COUNTA(#REF!)&lt;2,1,0),0)</f>
        <v>1</v>
      </c>
      <c r="AM741" s="112">
        <f t="shared" si="57"/>
        <v>0</v>
      </c>
      <c r="AN741" s="112">
        <f t="shared" si="58"/>
        <v>0</v>
      </c>
      <c r="AO741" s="112">
        <f t="shared" si="59"/>
        <v>0</v>
      </c>
      <c r="AP741" s="112">
        <f>IF($O741="○",IF(COUNTA(#REF!)&lt;5,1,0),0)</f>
        <v>1</v>
      </c>
    </row>
    <row r="742" spans="2:42" s="113" customFormat="1" ht="45" customHeight="1" x14ac:dyDescent="0.15">
      <c r="B742" s="93" t="s">
        <v>40</v>
      </c>
      <c r="C742" s="94" t="s">
        <v>2638</v>
      </c>
      <c r="D742" s="95" t="s">
        <v>2673</v>
      </c>
      <c r="E742" s="96" t="s">
        <v>2674</v>
      </c>
      <c r="F742" s="97" t="s">
        <v>2675</v>
      </c>
      <c r="G742" s="98" t="s">
        <v>2676</v>
      </c>
      <c r="H742" s="99" t="s">
        <v>143</v>
      </c>
      <c r="I742" s="100"/>
      <c r="J742" s="101"/>
      <c r="K742" s="101"/>
      <c r="L742" s="101"/>
      <c r="M742" s="101" t="s">
        <v>47</v>
      </c>
      <c r="N742" s="101"/>
      <c r="O742" s="101"/>
      <c r="P742" s="101"/>
      <c r="Q742" s="101"/>
      <c r="R742" s="102" t="s">
        <v>47</v>
      </c>
      <c r="S742" s="103" t="s">
        <v>2643</v>
      </c>
      <c r="T742" s="104"/>
      <c r="U742" s="105">
        <v>20</v>
      </c>
      <c r="V742" s="106"/>
      <c r="W742" s="105"/>
      <c r="X742" s="106"/>
      <c r="Y742" s="107"/>
      <c r="Z742" s="108" t="s">
        <v>1895</v>
      </c>
      <c r="AA742" s="97" t="s">
        <v>1895</v>
      </c>
      <c r="AB742" s="109" t="s">
        <v>2644</v>
      </c>
      <c r="AC742" s="98"/>
      <c r="AD742" s="97"/>
      <c r="AE742" s="98"/>
      <c r="AF742" s="110"/>
      <c r="AG742" s="111"/>
      <c r="AH742" s="23" t="e">
        <f>IF(#REF!=1,IF(OR(COUNTA($D742:$G742)&lt;5,COUNTA($J742:$Q742)&lt;1),1,0),0)</f>
        <v>#REF!</v>
      </c>
      <c r="AI742" s="23" t="e">
        <f>IF(#REF!=801,IF(COUNTA(I742)=1,0,1),0)</f>
        <v>#REF!</v>
      </c>
      <c r="AJ742" s="112">
        <f t="shared" si="55"/>
        <v>1</v>
      </c>
      <c r="AK742" s="112">
        <f t="shared" si="56"/>
        <v>0</v>
      </c>
      <c r="AL742" s="112">
        <f>IF($M742="○",IF(COUNTA(#REF!)&lt;2,1,0),0)</f>
        <v>1</v>
      </c>
      <c r="AM742" s="112">
        <f t="shared" si="57"/>
        <v>0</v>
      </c>
      <c r="AN742" s="112">
        <f t="shared" si="58"/>
        <v>1</v>
      </c>
      <c r="AO742" s="112">
        <f t="shared" si="59"/>
        <v>0</v>
      </c>
      <c r="AP742" s="112">
        <f>IF($O742="○",IF(COUNTA(#REF!)&lt;5,1,0),0)</f>
        <v>0</v>
      </c>
    </row>
    <row r="743" spans="2:42" s="113" customFormat="1" ht="45" customHeight="1" x14ac:dyDescent="0.15">
      <c r="B743" s="93" t="s">
        <v>40</v>
      </c>
      <c r="C743" s="94" t="s">
        <v>2638</v>
      </c>
      <c r="D743" s="95" t="s">
        <v>2677</v>
      </c>
      <c r="E743" s="96" t="s">
        <v>2678</v>
      </c>
      <c r="F743" s="97" t="s">
        <v>2679</v>
      </c>
      <c r="G743" s="98" t="s">
        <v>2680</v>
      </c>
      <c r="H743" s="99" t="s">
        <v>1403</v>
      </c>
      <c r="I743" s="100"/>
      <c r="J743" s="101" t="s">
        <v>47</v>
      </c>
      <c r="K743" s="101" t="s">
        <v>47</v>
      </c>
      <c r="L743" s="101"/>
      <c r="M743" s="101" t="s">
        <v>47</v>
      </c>
      <c r="N743" s="101"/>
      <c r="O743" s="101" t="s">
        <v>47</v>
      </c>
      <c r="P743" s="101"/>
      <c r="Q743" s="101" t="s">
        <v>47</v>
      </c>
      <c r="R743" s="102"/>
      <c r="S743" s="103"/>
      <c r="T743" s="104"/>
      <c r="U743" s="105"/>
      <c r="V743" s="106"/>
      <c r="W743" s="105"/>
      <c r="X743" s="106"/>
      <c r="Y743" s="107"/>
      <c r="Z743" s="108" t="s">
        <v>1895</v>
      </c>
      <c r="AA743" s="97" t="s">
        <v>1895</v>
      </c>
      <c r="AB743" s="109" t="s">
        <v>2644</v>
      </c>
      <c r="AC743" s="98"/>
      <c r="AD743" s="97"/>
      <c r="AE743" s="98"/>
      <c r="AF743" s="110"/>
      <c r="AG743" s="111"/>
      <c r="AH743" s="23" t="e">
        <f>IF(#REF!=1,IF(OR(COUNTA($D743:$G743)&lt;5,COUNTA($J743:$Q743)&lt;1),1,0),0)</f>
        <v>#REF!</v>
      </c>
      <c r="AI743" s="23" t="e">
        <f>IF(#REF!=801,IF(COUNTA(I743)=1,0,1),0)</f>
        <v>#REF!</v>
      </c>
      <c r="AJ743" s="112">
        <f t="shared" si="55"/>
        <v>1</v>
      </c>
      <c r="AK743" s="112">
        <f t="shared" si="56"/>
        <v>0</v>
      </c>
      <c r="AL743" s="112">
        <f>IF($M743="○",IF(COUNTA(#REF!)&lt;2,1,0),0)</f>
        <v>1</v>
      </c>
      <c r="AM743" s="112">
        <f t="shared" si="57"/>
        <v>0</v>
      </c>
      <c r="AN743" s="112">
        <f t="shared" si="58"/>
        <v>1</v>
      </c>
      <c r="AO743" s="112">
        <f t="shared" si="59"/>
        <v>0</v>
      </c>
      <c r="AP743" s="112">
        <f>IF($O743="○",IF(COUNTA(#REF!)&lt;5,1,0),0)</f>
        <v>1</v>
      </c>
    </row>
    <row r="744" spans="2:42" s="113" customFormat="1" ht="45" customHeight="1" x14ac:dyDescent="0.15">
      <c r="B744" s="93" t="s">
        <v>40</v>
      </c>
      <c r="C744" s="94" t="s">
        <v>2638</v>
      </c>
      <c r="D744" s="95" t="s">
        <v>2681</v>
      </c>
      <c r="E744" s="96" t="s">
        <v>2682</v>
      </c>
      <c r="F744" s="97" t="s">
        <v>2683</v>
      </c>
      <c r="G744" s="98" t="s">
        <v>2684</v>
      </c>
      <c r="H744" s="99" t="s">
        <v>512</v>
      </c>
      <c r="I744" s="100"/>
      <c r="J744" s="101" t="s">
        <v>47</v>
      </c>
      <c r="K744" s="101" t="s">
        <v>47</v>
      </c>
      <c r="L744" s="101"/>
      <c r="M744" s="101" t="s">
        <v>47</v>
      </c>
      <c r="N744" s="101"/>
      <c r="O744" s="101" t="s">
        <v>47</v>
      </c>
      <c r="P744" s="101"/>
      <c r="Q744" s="101" t="s">
        <v>47</v>
      </c>
      <c r="R744" s="102"/>
      <c r="S744" s="103"/>
      <c r="T744" s="104"/>
      <c r="U744" s="105"/>
      <c r="V744" s="106"/>
      <c r="W744" s="105"/>
      <c r="X744" s="106"/>
      <c r="Y744" s="107"/>
      <c r="Z744" s="108" t="s">
        <v>1895</v>
      </c>
      <c r="AA744" s="97" t="s">
        <v>1895</v>
      </c>
      <c r="AB744" s="109" t="s">
        <v>2644</v>
      </c>
      <c r="AC744" s="98"/>
      <c r="AD744" s="97"/>
      <c r="AE744" s="98"/>
      <c r="AF744" s="110"/>
      <c r="AG744" s="111"/>
      <c r="AH744" s="23" t="e">
        <f>IF(#REF!=1,IF(OR(COUNTA($D744:$G744)&lt;5,COUNTA($J744:$Q744)&lt;1),1,0),0)</f>
        <v>#REF!</v>
      </c>
      <c r="AI744" s="23" t="e">
        <f>IF(#REF!=801,IF(COUNTA(I744)=1,0,1),0)</f>
        <v>#REF!</v>
      </c>
      <c r="AJ744" s="112">
        <f t="shared" si="55"/>
        <v>1</v>
      </c>
      <c r="AK744" s="112">
        <f t="shared" si="56"/>
        <v>0</v>
      </c>
      <c r="AL744" s="112">
        <f>IF($M744="○",IF(COUNTA(#REF!)&lt;2,1,0),0)</f>
        <v>1</v>
      </c>
      <c r="AM744" s="112">
        <f t="shared" si="57"/>
        <v>0</v>
      </c>
      <c r="AN744" s="112">
        <f t="shared" si="58"/>
        <v>1</v>
      </c>
      <c r="AO744" s="112">
        <f t="shared" si="59"/>
        <v>0</v>
      </c>
      <c r="AP744" s="112">
        <f>IF($O744="○",IF(COUNTA(#REF!)&lt;5,1,0),0)</f>
        <v>1</v>
      </c>
    </row>
    <row r="745" spans="2:42" s="113" customFormat="1" ht="45" customHeight="1" x14ac:dyDescent="0.15">
      <c r="B745" s="93" t="s">
        <v>40</v>
      </c>
      <c r="C745" s="94" t="s">
        <v>2638</v>
      </c>
      <c r="D745" s="95" t="s">
        <v>2685</v>
      </c>
      <c r="E745" s="96" t="s">
        <v>2686</v>
      </c>
      <c r="F745" s="97" t="s">
        <v>2687</v>
      </c>
      <c r="G745" s="98" t="s">
        <v>2688</v>
      </c>
      <c r="H745" s="99" t="s">
        <v>1059</v>
      </c>
      <c r="I745" s="100"/>
      <c r="J745" s="101" t="s">
        <v>47</v>
      </c>
      <c r="K745" s="101" t="s">
        <v>47</v>
      </c>
      <c r="L745" s="101"/>
      <c r="M745" s="101"/>
      <c r="N745" s="101"/>
      <c r="O745" s="101" t="s">
        <v>47</v>
      </c>
      <c r="P745" s="101"/>
      <c r="Q745" s="101"/>
      <c r="R745" s="102"/>
      <c r="S745" s="103"/>
      <c r="T745" s="104"/>
      <c r="U745" s="105"/>
      <c r="V745" s="106"/>
      <c r="W745" s="105"/>
      <c r="X745" s="106"/>
      <c r="Y745" s="107"/>
      <c r="Z745" s="108"/>
      <c r="AA745" s="97"/>
      <c r="AB745" s="109"/>
      <c r="AC745" s="98"/>
      <c r="AD745" s="97"/>
      <c r="AE745" s="98"/>
      <c r="AF745" s="110"/>
      <c r="AG745" s="111"/>
      <c r="AH745" s="23" t="e">
        <f>IF(#REF!=1,IF(OR(COUNTA($D745:$G745)&lt;5,COUNTA($J745:$Q745)&lt;1),1,0),0)</f>
        <v>#REF!</v>
      </c>
      <c r="AI745" s="23" t="e">
        <f>IF(#REF!=801,IF(COUNTA(I745)=1,0,1),0)</f>
        <v>#REF!</v>
      </c>
      <c r="AJ745" s="112">
        <f t="shared" si="55"/>
        <v>0</v>
      </c>
      <c r="AK745" s="112">
        <f t="shared" si="56"/>
        <v>0</v>
      </c>
      <c r="AL745" s="112">
        <f>IF($M745="○",IF(COUNTA(#REF!)&lt;2,1,0),0)</f>
        <v>0</v>
      </c>
      <c r="AM745" s="112">
        <f t="shared" si="57"/>
        <v>0</v>
      </c>
      <c r="AN745" s="112">
        <f t="shared" si="58"/>
        <v>0</v>
      </c>
      <c r="AO745" s="112">
        <f t="shared" si="59"/>
        <v>0</v>
      </c>
      <c r="AP745" s="112">
        <f>IF($O745="○",IF(COUNTA(#REF!)&lt;5,1,0),0)</f>
        <v>1</v>
      </c>
    </row>
    <row r="746" spans="2:42" s="113" customFormat="1" ht="45" customHeight="1" x14ac:dyDescent="0.15">
      <c r="B746" s="93" t="s">
        <v>40</v>
      </c>
      <c r="C746" s="94" t="s">
        <v>2638</v>
      </c>
      <c r="D746" s="95" t="s">
        <v>2689</v>
      </c>
      <c r="E746" s="96" t="s">
        <v>2690</v>
      </c>
      <c r="F746" s="97" t="s">
        <v>2691</v>
      </c>
      <c r="G746" s="98" t="s">
        <v>2692</v>
      </c>
      <c r="H746" s="99" t="s">
        <v>589</v>
      </c>
      <c r="I746" s="100"/>
      <c r="J746" s="101" t="s">
        <v>47</v>
      </c>
      <c r="K746" s="101" t="s">
        <v>47</v>
      </c>
      <c r="L746" s="101"/>
      <c r="M746" s="101" t="s">
        <v>47</v>
      </c>
      <c r="N746" s="101"/>
      <c r="O746" s="101" t="s">
        <v>47</v>
      </c>
      <c r="P746" s="101"/>
      <c r="Q746" s="101" t="s">
        <v>47</v>
      </c>
      <c r="R746" s="102"/>
      <c r="S746" s="103"/>
      <c r="T746" s="104"/>
      <c r="U746" s="105"/>
      <c r="V746" s="106"/>
      <c r="W746" s="105"/>
      <c r="X746" s="106"/>
      <c r="Y746" s="107"/>
      <c r="Z746" s="108" t="s">
        <v>1895</v>
      </c>
      <c r="AA746" s="97" t="s">
        <v>1895</v>
      </c>
      <c r="AB746" s="109" t="s">
        <v>2644</v>
      </c>
      <c r="AC746" s="98"/>
      <c r="AD746" s="97"/>
      <c r="AE746" s="98"/>
      <c r="AF746" s="110"/>
      <c r="AG746" s="111"/>
      <c r="AH746" s="23" t="e">
        <f>IF(#REF!=1,IF(OR(COUNTA($D746:$G746)&lt;5,COUNTA($J746:$Q746)&lt;1),1,0),0)</f>
        <v>#REF!</v>
      </c>
      <c r="AI746" s="23" t="e">
        <f>IF(#REF!=801,IF(COUNTA(I746)=1,0,1),0)</f>
        <v>#REF!</v>
      </c>
      <c r="AJ746" s="112">
        <f t="shared" si="55"/>
        <v>1</v>
      </c>
      <c r="AK746" s="112">
        <f t="shared" si="56"/>
        <v>0</v>
      </c>
      <c r="AL746" s="112">
        <f>IF($M746="○",IF(COUNTA(#REF!)&lt;2,1,0),0)</f>
        <v>1</v>
      </c>
      <c r="AM746" s="112">
        <f t="shared" si="57"/>
        <v>0</v>
      </c>
      <c r="AN746" s="112">
        <f t="shared" si="58"/>
        <v>1</v>
      </c>
      <c r="AO746" s="112">
        <f t="shared" si="59"/>
        <v>0</v>
      </c>
      <c r="AP746" s="112">
        <f>IF($O746="○",IF(COUNTA(#REF!)&lt;5,1,0),0)</f>
        <v>1</v>
      </c>
    </row>
    <row r="747" spans="2:42" s="113" customFormat="1" ht="45" customHeight="1" x14ac:dyDescent="0.15">
      <c r="B747" s="93" t="s">
        <v>40</v>
      </c>
      <c r="C747" s="94" t="s">
        <v>2638</v>
      </c>
      <c r="D747" s="95" t="s">
        <v>2693</v>
      </c>
      <c r="E747" s="96" t="s">
        <v>2694</v>
      </c>
      <c r="F747" s="97" t="s">
        <v>2695</v>
      </c>
      <c r="G747" s="98" t="s">
        <v>2696</v>
      </c>
      <c r="H747" s="99" t="s">
        <v>589</v>
      </c>
      <c r="I747" s="100"/>
      <c r="J747" s="101" t="s">
        <v>47</v>
      </c>
      <c r="K747" s="101" t="s">
        <v>47</v>
      </c>
      <c r="L747" s="101"/>
      <c r="M747" s="101" t="s">
        <v>47</v>
      </c>
      <c r="N747" s="101"/>
      <c r="O747" s="101" t="s">
        <v>47</v>
      </c>
      <c r="P747" s="101"/>
      <c r="Q747" s="101" t="s">
        <v>47</v>
      </c>
      <c r="R747" s="102"/>
      <c r="S747" s="103"/>
      <c r="T747" s="104"/>
      <c r="U747" s="105"/>
      <c r="V747" s="106"/>
      <c r="W747" s="105"/>
      <c r="X747" s="106"/>
      <c r="Y747" s="107"/>
      <c r="Z747" s="108" t="s">
        <v>1895</v>
      </c>
      <c r="AA747" s="97" t="s">
        <v>1895</v>
      </c>
      <c r="AB747" s="109" t="s">
        <v>2644</v>
      </c>
      <c r="AC747" s="98"/>
      <c r="AD747" s="97"/>
      <c r="AE747" s="98"/>
      <c r="AF747" s="110"/>
      <c r="AG747" s="111"/>
      <c r="AH747" s="23" t="e">
        <f>IF(#REF!=1,IF(OR(COUNTA($D747:$G747)&lt;5,COUNTA($J747:$Q747)&lt;1),1,0),0)</f>
        <v>#REF!</v>
      </c>
      <c r="AI747" s="23" t="e">
        <f>IF(#REF!=801,IF(COUNTA(I747)=1,0,1),0)</f>
        <v>#REF!</v>
      </c>
      <c r="AJ747" s="112">
        <f t="shared" si="55"/>
        <v>1</v>
      </c>
      <c r="AK747" s="112">
        <f t="shared" si="56"/>
        <v>0</v>
      </c>
      <c r="AL747" s="112">
        <f>IF($M747="○",IF(COUNTA(#REF!)&lt;2,1,0),0)</f>
        <v>1</v>
      </c>
      <c r="AM747" s="112">
        <f t="shared" si="57"/>
        <v>0</v>
      </c>
      <c r="AN747" s="112">
        <f t="shared" si="58"/>
        <v>1</v>
      </c>
      <c r="AO747" s="112">
        <f t="shared" si="59"/>
        <v>0</v>
      </c>
      <c r="AP747" s="112">
        <f>IF($O747="○",IF(COUNTA(#REF!)&lt;5,1,0),0)</f>
        <v>1</v>
      </c>
    </row>
    <row r="748" spans="2:42" s="113" customFormat="1" ht="45" customHeight="1" x14ac:dyDescent="0.15">
      <c r="B748" s="93" t="s">
        <v>40</v>
      </c>
      <c r="C748" s="94" t="s">
        <v>2638</v>
      </c>
      <c r="D748" s="95" t="s">
        <v>2697</v>
      </c>
      <c r="E748" s="96" t="s">
        <v>2698</v>
      </c>
      <c r="F748" s="97" t="s">
        <v>1178</v>
      </c>
      <c r="G748" s="98" t="s">
        <v>1179</v>
      </c>
      <c r="H748" s="99" t="s">
        <v>328</v>
      </c>
      <c r="I748" s="100"/>
      <c r="J748" s="101" t="s">
        <v>47</v>
      </c>
      <c r="K748" s="101" t="s">
        <v>47</v>
      </c>
      <c r="L748" s="101"/>
      <c r="M748" s="101"/>
      <c r="N748" s="101"/>
      <c r="O748" s="101" t="s">
        <v>47</v>
      </c>
      <c r="P748" s="101"/>
      <c r="Q748" s="101"/>
      <c r="R748" s="102"/>
      <c r="S748" s="103"/>
      <c r="T748" s="104"/>
      <c r="U748" s="105"/>
      <c r="V748" s="106"/>
      <c r="W748" s="105"/>
      <c r="X748" s="106"/>
      <c r="Y748" s="107"/>
      <c r="Z748" s="108"/>
      <c r="AA748" s="97"/>
      <c r="AB748" s="109"/>
      <c r="AC748" s="98"/>
      <c r="AD748" s="97"/>
      <c r="AE748" s="98"/>
      <c r="AF748" s="110"/>
      <c r="AG748" s="111"/>
      <c r="AH748" s="23" t="e">
        <f>IF(#REF!=1,IF(OR(COUNTA($D748:$G748)&lt;5,COUNTA($J748:$Q748)&lt;1),1,0),0)</f>
        <v>#REF!</v>
      </c>
      <c r="AI748" s="23" t="e">
        <f>IF(#REF!=801,IF(COUNTA(I748)=1,0,1),0)</f>
        <v>#REF!</v>
      </c>
      <c r="AJ748" s="112">
        <f t="shared" si="55"/>
        <v>0</v>
      </c>
      <c r="AK748" s="112">
        <f t="shared" si="56"/>
        <v>0</v>
      </c>
      <c r="AL748" s="112">
        <f>IF($M748="○",IF(COUNTA(#REF!)&lt;2,1,0),0)</f>
        <v>0</v>
      </c>
      <c r="AM748" s="112">
        <f t="shared" si="57"/>
        <v>0</v>
      </c>
      <c r="AN748" s="112">
        <f t="shared" si="58"/>
        <v>0</v>
      </c>
      <c r="AO748" s="112">
        <f t="shared" si="59"/>
        <v>0</v>
      </c>
      <c r="AP748" s="112">
        <f>IF($O748="○",IF(COUNTA(#REF!)&lt;5,1,0),0)</f>
        <v>1</v>
      </c>
    </row>
    <row r="749" spans="2:42" s="113" customFormat="1" ht="45" customHeight="1" x14ac:dyDescent="0.15">
      <c r="B749" s="93" t="s">
        <v>40</v>
      </c>
      <c r="C749" s="94" t="s">
        <v>2638</v>
      </c>
      <c r="D749" s="95" t="s">
        <v>2699</v>
      </c>
      <c r="E749" s="96" t="s">
        <v>2700</v>
      </c>
      <c r="F749" s="97" t="s">
        <v>2701</v>
      </c>
      <c r="G749" s="98" t="s">
        <v>2702</v>
      </c>
      <c r="H749" s="99" t="s">
        <v>114</v>
      </c>
      <c r="I749" s="100"/>
      <c r="J749" s="101" t="s">
        <v>47</v>
      </c>
      <c r="K749" s="101" t="s">
        <v>47</v>
      </c>
      <c r="L749" s="101"/>
      <c r="M749" s="101" t="s">
        <v>47</v>
      </c>
      <c r="N749" s="101"/>
      <c r="O749" s="101" t="s">
        <v>47</v>
      </c>
      <c r="P749" s="101"/>
      <c r="Q749" s="101" t="s">
        <v>47</v>
      </c>
      <c r="R749" s="102"/>
      <c r="S749" s="103"/>
      <c r="T749" s="104"/>
      <c r="U749" s="105"/>
      <c r="V749" s="106"/>
      <c r="W749" s="105"/>
      <c r="X749" s="106"/>
      <c r="Y749" s="107"/>
      <c r="Z749" s="108" t="s">
        <v>2703</v>
      </c>
      <c r="AA749" s="97" t="s">
        <v>2704</v>
      </c>
      <c r="AB749" s="109" t="s">
        <v>2705</v>
      </c>
      <c r="AC749" s="98"/>
      <c r="AD749" s="97"/>
      <c r="AE749" s="98"/>
      <c r="AF749" s="110"/>
      <c r="AG749" s="111"/>
      <c r="AH749" s="23" t="e">
        <f>IF(#REF!=1,IF(OR(COUNTA($D749:$G749)&lt;5,COUNTA($J749:$Q749)&lt;1),1,0),0)</f>
        <v>#REF!</v>
      </c>
      <c r="AI749" s="23" t="e">
        <f>IF(#REF!=801,IF(COUNTA(I749)=1,0,1),0)</f>
        <v>#REF!</v>
      </c>
      <c r="AJ749" s="112">
        <f t="shared" si="55"/>
        <v>1</v>
      </c>
      <c r="AK749" s="112">
        <f t="shared" si="56"/>
        <v>0</v>
      </c>
      <c r="AL749" s="112">
        <f>IF($M749="○",IF(COUNTA(#REF!)&lt;2,1,0),0)</f>
        <v>1</v>
      </c>
      <c r="AM749" s="112">
        <f t="shared" si="57"/>
        <v>0</v>
      </c>
      <c r="AN749" s="112">
        <f t="shared" si="58"/>
        <v>1</v>
      </c>
      <c r="AO749" s="112">
        <f t="shared" si="59"/>
        <v>0</v>
      </c>
      <c r="AP749" s="112">
        <f>IF($O749="○",IF(COUNTA(#REF!)&lt;5,1,0),0)</f>
        <v>1</v>
      </c>
    </row>
    <row r="750" spans="2:42" s="113" customFormat="1" ht="45" customHeight="1" x14ac:dyDescent="0.15">
      <c r="B750" s="93" t="s">
        <v>40</v>
      </c>
      <c r="C750" s="94" t="s">
        <v>2638</v>
      </c>
      <c r="D750" s="95" t="s">
        <v>2706</v>
      </c>
      <c r="E750" s="96" t="s">
        <v>2707</v>
      </c>
      <c r="F750" s="97" t="s">
        <v>2708</v>
      </c>
      <c r="G750" s="98" t="s">
        <v>2709</v>
      </c>
      <c r="H750" s="99" t="s">
        <v>46</v>
      </c>
      <c r="I750" s="100"/>
      <c r="J750" s="101" t="s">
        <v>47</v>
      </c>
      <c r="K750" s="101" t="s">
        <v>47</v>
      </c>
      <c r="L750" s="101"/>
      <c r="M750" s="101" t="s">
        <v>47</v>
      </c>
      <c r="N750" s="101"/>
      <c r="O750" s="101" t="s">
        <v>47</v>
      </c>
      <c r="P750" s="101"/>
      <c r="Q750" s="101" t="s">
        <v>47</v>
      </c>
      <c r="R750" s="102"/>
      <c r="S750" s="103"/>
      <c r="T750" s="104"/>
      <c r="U750" s="105"/>
      <c r="V750" s="106"/>
      <c r="W750" s="105"/>
      <c r="X750" s="106"/>
      <c r="Y750" s="107"/>
      <c r="Z750" s="108" t="s">
        <v>2710</v>
      </c>
      <c r="AA750" s="97" t="s">
        <v>1895</v>
      </c>
      <c r="AB750" s="109" t="s">
        <v>2644</v>
      </c>
      <c r="AC750" s="98"/>
      <c r="AD750" s="97"/>
      <c r="AE750" s="98"/>
      <c r="AF750" s="110"/>
      <c r="AG750" s="111"/>
      <c r="AH750" s="23" t="e">
        <f>IF(#REF!=1,IF(OR(COUNTA($D750:$G750)&lt;5,COUNTA($J750:$Q750)&lt;1),1,0),0)</f>
        <v>#REF!</v>
      </c>
      <c r="AI750" s="23" t="e">
        <f>IF(#REF!=801,IF(COUNTA(I750)=1,0,1),0)</f>
        <v>#REF!</v>
      </c>
      <c r="AJ750" s="112">
        <f t="shared" si="55"/>
        <v>1</v>
      </c>
      <c r="AK750" s="112">
        <f t="shared" si="56"/>
        <v>0</v>
      </c>
      <c r="AL750" s="112">
        <f>IF($M750="○",IF(COUNTA(#REF!)&lt;2,1,0),0)</f>
        <v>1</v>
      </c>
      <c r="AM750" s="112">
        <f t="shared" si="57"/>
        <v>0</v>
      </c>
      <c r="AN750" s="112">
        <f t="shared" si="58"/>
        <v>1</v>
      </c>
      <c r="AO750" s="112">
        <f t="shared" si="59"/>
        <v>0</v>
      </c>
      <c r="AP750" s="112">
        <f>IF($O750="○",IF(COUNTA(#REF!)&lt;5,1,0),0)</f>
        <v>1</v>
      </c>
    </row>
    <row r="751" spans="2:42" s="113" customFormat="1" ht="45" customHeight="1" x14ac:dyDescent="0.15">
      <c r="B751" s="93" t="s">
        <v>40</v>
      </c>
      <c r="C751" s="94" t="s">
        <v>2638</v>
      </c>
      <c r="D751" s="95" t="s">
        <v>2711</v>
      </c>
      <c r="E751" s="96" t="s">
        <v>2712</v>
      </c>
      <c r="F751" s="97" t="s">
        <v>2713</v>
      </c>
      <c r="G751" s="98" t="s">
        <v>1358</v>
      </c>
      <c r="H751" s="99" t="s">
        <v>46</v>
      </c>
      <c r="I751" s="100"/>
      <c r="J751" s="101" t="s">
        <v>47</v>
      </c>
      <c r="K751" s="101"/>
      <c r="L751" s="101"/>
      <c r="M751" s="101" t="s">
        <v>47</v>
      </c>
      <c r="N751" s="101"/>
      <c r="O751" s="101" t="s">
        <v>47</v>
      </c>
      <c r="P751" s="101"/>
      <c r="Q751" s="101" t="s">
        <v>47</v>
      </c>
      <c r="R751" s="102"/>
      <c r="S751" s="103"/>
      <c r="T751" s="104"/>
      <c r="U751" s="105"/>
      <c r="V751" s="106"/>
      <c r="W751" s="105"/>
      <c r="X751" s="106"/>
      <c r="Y751" s="107"/>
      <c r="Z751" s="108" t="s">
        <v>2714</v>
      </c>
      <c r="AA751" s="97" t="s">
        <v>1895</v>
      </c>
      <c r="AB751" s="109" t="s">
        <v>2644</v>
      </c>
      <c r="AC751" s="98"/>
      <c r="AD751" s="97"/>
      <c r="AE751" s="98"/>
      <c r="AF751" s="110"/>
      <c r="AG751" s="111"/>
      <c r="AH751" s="23" t="e">
        <f>IF(#REF!=1,IF(OR(COUNTA($D751:$G751)&lt;5,COUNTA($J751:$Q751)&lt;1),1,0),0)</f>
        <v>#REF!</v>
      </c>
      <c r="AI751" s="23" t="e">
        <f>IF(#REF!=801,IF(COUNTA(I751)=1,0,1),0)</f>
        <v>#REF!</v>
      </c>
      <c r="AJ751" s="112">
        <f t="shared" si="55"/>
        <v>1</v>
      </c>
      <c r="AK751" s="112">
        <f t="shared" si="56"/>
        <v>0</v>
      </c>
      <c r="AL751" s="112">
        <f>IF($M751="○",IF(COUNTA(#REF!)&lt;2,1,0),0)</f>
        <v>1</v>
      </c>
      <c r="AM751" s="112">
        <f t="shared" si="57"/>
        <v>0</v>
      </c>
      <c r="AN751" s="112">
        <f t="shared" si="58"/>
        <v>1</v>
      </c>
      <c r="AO751" s="112">
        <f t="shared" si="59"/>
        <v>0</v>
      </c>
      <c r="AP751" s="112">
        <f>IF($O751="○",IF(COUNTA(#REF!)&lt;5,1,0),0)</f>
        <v>1</v>
      </c>
    </row>
    <row r="752" spans="2:42" s="113" customFormat="1" ht="45" customHeight="1" x14ac:dyDescent="0.15">
      <c r="B752" s="93" t="s">
        <v>40</v>
      </c>
      <c r="C752" s="94" t="s">
        <v>2638</v>
      </c>
      <c r="D752" s="95" t="s">
        <v>2715</v>
      </c>
      <c r="E752" s="96" t="s">
        <v>2716</v>
      </c>
      <c r="F752" s="97" t="s">
        <v>2717</v>
      </c>
      <c r="G752" s="98" t="s">
        <v>354</v>
      </c>
      <c r="H752" s="99" t="s">
        <v>46</v>
      </c>
      <c r="I752" s="100"/>
      <c r="J752" s="101" t="s">
        <v>47</v>
      </c>
      <c r="K752" s="101" t="s">
        <v>47</v>
      </c>
      <c r="L752" s="101"/>
      <c r="M752" s="101"/>
      <c r="N752" s="101"/>
      <c r="O752" s="101" t="s">
        <v>47</v>
      </c>
      <c r="P752" s="101"/>
      <c r="Q752" s="101"/>
      <c r="R752" s="102"/>
      <c r="S752" s="103"/>
      <c r="T752" s="104"/>
      <c r="U752" s="105"/>
      <c r="V752" s="106"/>
      <c r="W752" s="105"/>
      <c r="X752" s="106"/>
      <c r="Y752" s="107"/>
      <c r="Z752" s="108"/>
      <c r="AA752" s="97"/>
      <c r="AB752" s="109"/>
      <c r="AC752" s="98"/>
      <c r="AD752" s="97"/>
      <c r="AE752" s="98"/>
      <c r="AF752" s="110"/>
      <c r="AG752" s="111"/>
      <c r="AH752" s="23" t="e">
        <f>IF(#REF!=1,IF(OR(COUNTA($D752:$G752)&lt;5,COUNTA($J752:$Q752)&lt;1),1,0),0)</f>
        <v>#REF!</v>
      </c>
      <c r="AI752" s="23" t="e">
        <f>IF(#REF!=801,IF(COUNTA(I752)=1,0,1),0)</f>
        <v>#REF!</v>
      </c>
      <c r="AJ752" s="112">
        <f t="shared" si="55"/>
        <v>0</v>
      </c>
      <c r="AK752" s="112">
        <f t="shared" si="56"/>
        <v>0</v>
      </c>
      <c r="AL752" s="112">
        <f>IF($M752="○",IF(COUNTA(#REF!)&lt;2,1,0),0)</f>
        <v>0</v>
      </c>
      <c r="AM752" s="112">
        <f t="shared" si="57"/>
        <v>0</v>
      </c>
      <c r="AN752" s="112">
        <f t="shared" si="58"/>
        <v>0</v>
      </c>
      <c r="AO752" s="112">
        <f t="shared" si="59"/>
        <v>0</v>
      </c>
      <c r="AP752" s="112">
        <f>IF($O752="○",IF(COUNTA(#REF!)&lt;5,1,0),0)</f>
        <v>1</v>
      </c>
    </row>
    <row r="753" spans="2:42" s="113" customFormat="1" ht="45" customHeight="1" x14ac:dyDescent="0.15">
      <c r="B753" s="93" t="s">
        <v>40</v>
      </c>
      <c r="C753" s="94" t="s">
        <v>2638</v>
      </c>
      <c r="D753" s="95" t="s">
        <v>2718</v>
      </c>
      <c r="E753" s="96" t="s">
        <v>2719</v>
      </c>
      <c r="F753" s="97" t="s">
        <v>1273</v>
      </c>
      <c r="G753" s="98" t="s">
        <v>1274</v>
      </c>
      <c r="H753" s="99" t="s">
        <v>227</v>
      </c>
      <c r="I753" s="100"/>
      <c r="J753" s="101" t="s">
        <v>47</v>
      </c>
      <c r="K753" s="101" t="s">
        <v>47</v>
      </c>
      <c r="L753" s="101"/>
      <c r="M753" s="101"/>
      <c r="N753" s="101"/>
      <c r="O753" s="101" t="s">
        <v>47</v>
      </c>
      <c r="P753" s="101"/>
      <c r="Q753" s="101"/>
      <c r="R753" s="102"/>
      <c r="S753" s="103"/>
      <c r="T753" s="104"/>
      <c r="U753" s="105"/>
      <c r="V753" s="106"/>
      <c r="W753" s="105"/>
      <c r="X753" s="106"/>
      <c r="Y753" s="107"/>
      <c r="Z753" s="108"/>
      <c r="AA753" s="97"/>
      <c r="AB753" s="109"/>
      <c r="AC753" s="98"/>
      <c r="AD753" s="97"/>
      <c r="AE753" s="98"/>
      <c r="AF753" s="110"/>
      <c r="AG753" s="111"/>
      <c r="AH753" s="23" t="e">
        <f>IF(#REF!=1,IF(OR(COUNTA($D753:$G753)&lt;5,COUNTA($J753:$Q753)&lt;1),1,0),0)</f>
        <v>#REF!</v>
      </c>
      <c r="AI753" s="23" t="e">
        <f>IF(#REF!=801,IF(COUNTA(I753)=1,0,1),0)</f>
        <v>#REF!</v>
      </c>
      <c r="AJ753" s="112">
        <f t="shared" si="55"/>
        <v>0</v>
      </c>
      <c r="AK753" s="112">
        <f t="shared" si="56"/>
        <v>0</v>
      </c>
      <c r="AL753" s="112">
        <f>IF($M753="○",IF(COUNTA(#REF!)&lt;2,1,0),0)</f>
        <v>0</v>
      </c>
      <c r="AM753" s="112">
        <f t="shared" si="57"/>
        <v>0</v>
      </c>
      <c r="AN753" s="112">
        <f t="shared" si="58"/>
        <v>0</v>
      </c>
      <c r="AO753" s="112">
        <f t="shared" si="59"/>
        <v>0</v>
      </c>
      <c r="AP753" s="112">
        <f>IF($O753="○",IF(COUNTA(#REF!)&lt;5,1,0),0)</f>
        <v>1</v>
      </c>
    </row>
    <row r="754" spans="2:42" s="113" customFormat="1" ht="45" customHeight="1" x14ac:dyDescent="0.15">
      <c r="B754" s="93" t="s">
        <v>40</v>
      </c>
      <c r="C754" s="94" t="s">
        <v>2638</v>
      </c>
      <c r="D754" s="95" t="s">
        <v>2720</v>
      </c>
      <c r="E754" s="96" t="s">
        <v>2721</v>
      </c>
      <c r="F754" s="97" t="s">
        <v>2437</v>
      </c>
      <c r="G754" s="98" t="s">
        <v>2722</v>
      </c>
      <c r="H754" s="99" t="s">
        <v>227</v>
      </c>
      <c r="I754" s="100"/>
      <c r="J754" s="101" t="s">
        <v>47</v>
      </c>
      <c r="K754" s="101" t="s">
        <v>47</v>
      </c>
      <c r="L754" s="101"/>
      <c r="M754" s="101" t="s">
        <v>47</v>
      </c>
      <c r="N754" s="101"/>
      <c r="O754" s="101" t="s">
        <v>47</v>
      </c>
      <c r="P754" s="101"/>
      <c r="Q754" s="101" t="s">
        <v>47</v>
      </c>
      <c r="R754" s="102"/>
      <c r="S754" s="103"/>
      <c r="T754" s="104"/>
      <c r="U754" s="105"/>
      <c r="V754" s="106"/>
      <c r="W754" s="105"/>
      <c r="X754" s="106"/>
      <c r="Y754" s="107"/>
      <c r="Z754" s="108" t="s">
        <v>2703</v>
      </c>
      <c r="AA754" s="97" t="s">
        <v>2723</v>
      </c>
      <c r="AB754" s="109" t="s">
        <v>2724</v>
      </c>
      <c r="AC754" s="98"/>
      <c r="AD754" s="97"/>
      <c r="AE754" s="98"/>
      <c r="AF754" s="110"/>
      <c r="AG754" s="111"/>
      <c r="AH754" s="23" t="e">
        <f>IF(#REF!=1,IF(OR(COUNTA($D754:$G754)&lt;5,COUNTA($J754:$Q754)&lt;1),1,0),0)</f>
        <v>#REF!</v>
      </c>
      <c r="AI754" s="23" t="e">
        <f>IF(#REF!=801,IF(COUNTA(I754)=1,0,1),0)</f>
        <v>#REF!</v>
      </c>
      <c r="AJ754" s="112">
        <f t="shared" si="55"/>
        <v>1</v>
      </c>
      <c r="AK754" s="112">
        <f t="shared" si="56"/>
        <v>0</v>
      </c>
      <c r="AL754" s="112">
        <f>IF($M754="○",IF(COUNTA(#REF!)&lt;2,1,0),0)</f>
        <v>1</v>
      </c>
      <c r="AM754" s="112">
        <f t="shared" si="57"/>
        <v>0</v>
      </c>
      <c r="AN754" s="112">
        <f t="shared" si="58"/>
        <v>1</v>
      </c>
      <c r="AO754" s="112">
        <f t="shared" si="59"/>
        <v>0</v>
      </c>
      <c r="AP754" s="112">
        <f>IF($O754="○",IF(COUNTA(#REF!)&lt;5,1,0),0)</f>
        <v>1</v>
      </c>
    </row>
    <row r="755" spans="2:42" s="113" customFormat="1" ht="45" customHeight="1" x14ac:dyDescent="0.15">
      <c r="B755" s="93" t="s">
        <v>40</v>
      </c>
      <c r="C755" s="94" t="s">
        <v>2638</v>
      </c>
      <c r="D755" s="95" t="s">
        <v>2725</v>
      </c>
      <c r="E755" s="96" t="s">
        <v>2726</v>
      </c>
      <c r="F755" s="97" t="s">
        <v>2727</v>
      </c>
      <c r="G755" s="98" t="s">
        <v>2728</v>
      </c>
      <c r="H755" s="99" t="s">
        <v>100</v>
      </c>
      <c r="I755" s="100"/>
      <c r="J755" s="101" t="s">
        <v>47</v>
      </c>
      <c r="K755" s="101" t="s">
        <v>47</v>
      </c>
      <c r="L755" s="101"/>
      <c r="M755" s="101"/>
      <c r="N755" s="101"/>
      <c r="O755" s="101" t="s">
        <v>47</v>
      </c>
      <c r="P755" s="101"/>
      <c r="Q755" s="101"/>
      <c r="R755" s="102"/>
      <c r="S755" s="103"/>
      <c r="T755" s="104"/>
      <c r="U755" s="105"/>
      <c r="V755" s="106"/>
      <c r="W755" s="105"/>
      <c r="X755" s="106"/>
      <c r="Y755" s="107"/>
      <c r="Z755" s="108"/>
      <c r="AA755" s="97"/>
      <c r="AB755" s="109"/>
      <c r="AC755" s="98"/>
      <c r="AD755" s="97"/>
      <c r="AE755" s="98"/>
      <c r="AF755" s="110"/>
      <c r="AG755" s="111"/>
      <c r="AH755" s="23" t="e">
        <f>IF(#REF!=1,IF(OR(COUNTA($D755:$G755)&lt;5,COUNTA($J755:$Q755)&lt;1),1,0),0)</f>
        <v>#REF!</v>
      </c>
      <c r="AI755" s="23" t="e">
        <f>IF(#REF!=801,IF(COUNTA(I755)=1,0,1),0)</f>
        <v>#REF!</v>
      </c>
      <c r="AJ755" s="112">
        <f t="shared" si="55"/>
        <v>0</v>
      </c>
      <c r="AK755" s="112">
        <f t="shared" si="56"/>
        <v>0</v>
      </c>
      <c r="AL755" s="112">
        <f>IF($M755="○",IF(COUNTA(#REF!)&lt;2,1,0),0)</f>
        <v>0</v>
      </c>
      <c r="AM755" s="112">
        <f t="shared" si="57"/>
        <v>0</v>
      </c>
      <c r="AN755" s="112">
        <f t="shared" si="58"/>
        <v>0</v>
      </c>
      <c r="AO755" s="112">
        <f t="shared" si="59"/>
        <v>0</v>
      </c>
      <c r="AP755" s="112">
        <f>IF($O755="○",IF(COUNTA(#REF!)&lt;5,1,0),0)</f>
        <v>1</v>
      </c>
    </row>
    <row r="756" spans="2:42" s="113" customFormat="1" ht="45" customHeight="1" x14ac:dyDescent="0.15">
      <c r="B756" s="93" t="s">
        <v>40</v>
      </c>
      <c r="C756" s="94" t="s">
        <v>2638</v>
      </c>
      <c r="D756" s="95" t="s">
        <v>2729</v>
      </c>
      <c r="E756" s="96" t="s">
        <v>2730</v>
      </c>
      <c r="F756" s="97" t="s">
        <v>2731</v>
      </c>
      <c r="G756" s="98" t="s">
        <v>2732</v>
      </c>
      <c r="H756" s="99" t="s">
        <v>388</v>
      </c>
      <c r="I756" s="100"/>
      <c r="J756" s="101" t="s">
        <v>47</v>
      </c>
      <c r="K756" s="101" t="s">
        <v>47</v>
      </c>
      <c r="L756" s="101"/>
      <c r="M756" s="101"/>
      <c r="N756" s="101"/>
      <c r="O756" s="101" t="s">
        <v>47</v>
      </c>
      <c r="P756" s="101"/>
      <c r="Q756" s="101"/>
      <c r="R756" s="102"/>
      <c r="S756" s="103"/>
      <c r="T756" s="104"/>
      <c r="U756" s="105"/>
      <c r="V756" s="106"/>
      <c r="W756" s="105"/>
      <c r="X756" s="106"/>
      <c r="Y756" s="107"/>
      <c r="Z756" s="108"/>
      <c r="AA756" s="97"/>
      <c r="AB756" s="109"/>
      <c r="AC756" s="98"/>
      <c r="AD756" s="97"/>
      <c r="AE756" s="98"/>
      <c r="AF756" s="110"/>
      <c r="AG756" s="111"/>
      <c r="AH756" s="23" t="e">
        <f>IF(#REF!=1,IF(OR(COUNTA($D756:$G756)&lt;5,COUNTA($J756:$Q756)&lt;1),1,0),0)</f>
        <v>#REF!</v>
      </c>
      <c r="AI756" s="23" t="e">
        <f>IF(#REF!=801,IF(COUNTA(I756)=1,0,1),0)</f>
        <v>#REF!</v>
      </c>
      <c r="AJ756" s="112">
        <f t="shared" si="55"/>
        <v>0</v>
      </c>
      <c r="AK756" s="112">
        <f t="shared" si="56"/>
        <v>0</v>
      </c>
      <c r="AL756" s="112">
        <f>IF($M756="○",IF(COUNTA(#REF!)&lt;2,1,0),0)</f>
        <v>0</v>
      </c>
      <c r="AM756" s="112">
        <f t="shared" si="57"/>
        <v>0</v>
      </c>
      <c r="AN756" s="112">
        <f t="shared" si="58"/>
        <v>0</v>
      </c>
      <c r="AO756" s="112">
        <f t="shared" si="59"/>
        <v>0</v>
      </c>
      <c r="AP756" s="112">
        <f>IF($O756="○",IF(COUNTA(#REF!)&lt;5,1,0),0)</f>
        <v>1</v>
      </c>
    </row>
    <row r="757" spans="2:42" s="113" customFormat="1" ht="45" customHeight="1" x14ac:dyDescent="0.15">
      <c r="B757" s="93" t="s">
        <v>40</v>
      </c>
      <c r="C757" s="94" t="s">
        <v>2638</v>
      </c>
      <c r="D757" s="95" t="s">
        <v>2733</v>
      </c>
      <c r="E757" s="96" t="s">
        <v>2734</v>
      </c>
      <c r="F757" s="97" t="s">
        <v>2735</v>
      </c>
      <c r="G757" s="98" t="s">
        <v>2736</v>
      </c>
      <c r="H757" s="99" t="s">
        <v>1982</v>
      </c>
      <c r="I757" s="100"/>
      <c r="J757" s="101" t="s">
        <v>47</v>
      </c>
      <c r="K757" s="101" t="s">
        <v>47</v>
      </c>
      <c r="L757" s="101"/>
      <c r="M757" s="101"/>
      <c r="N757" s="101"/>
      <c r="O757" s="101" t="s">
        <v>47</v>
      </c>
      <c r="P757" s="101"/>
      <c r="Q757" s="101" t="s">
        <v>47</v>
      </c>
      <c r="R757" s="102"/>
      <c r="S757" s="103"/>
      <c r="T757" s="104"/>
      <c r="U757" s="105"/>
      <c r="V757" s="106"/>
      <c r="W757" s="105"/>
      <c r="X757" s="106"/>
      <c r="Y757" s="107"/>
      <c r="Z757" s="108"/>
      <c r="AA757" s="97"/>
      <c r="AB757" s="109"/>
      <c r="AC757" s="98"/>
      <c r="AD757" s="97"/>
      <c r="AE757" s="98"/>
      <c r="AF757" s="110"/>
      <c r="AG757" s="111"/>
      <c r="AH757" s="23" t="e">
        <f>IF(#REF!=1,IF(OR(COUNTA($D757:$G757)&lt;5,COUNTA($J757:$Q757)&lt;1),1,0),0)</f>
        <v>#REF!</v>
      </c>
      <c r="AI757" s="23" t="e">
        <f>IF(#REF!=801,IF(COUNTA(I757)=1,0,1),0)</f>
        <v>#REF!</v>
      </c>
      <c r="AJ757" s="112">
        <f t="shared" si="55"/>
        <v>0</v>
      </c>
      <c r="AK757" s="112">
        <f t="shared" si="56"/>
        <v>0</v>
      </c>
      <c r="AL757" s="112">
        <f>IF($M757="○",IF(COUNTA(#REF!)&lt;2,1,0),0)</f>
        <v>0</v>
      </c>
      <c r="AM757" s="112">
        <f t="shared" si="57"/>
        <v>0</v>
      </c>
      <c r="AN757" s="112">
        <f t="shared" si="58"/>
        <v>0</v>
      </c>
      <c r="AO757" s="112">
        <f t="shared" si="59"/>
        <v>0</v>
      </c>
      <c r="AP757" s="112">
        <f>IF($O757="○",IF(COUNTA(#REF!)&lt;5,1,0),0)</f>
        <v>1</v>
      </c>
    </row>
    <row r="758" spans="2:42" s="113" customFormat="1" ht="45" customHeight="1" x14ac:dyDescent="0.15">
      <c r="B758" s="93" t="s">
        <v>40</v>
      </c>
      <c r="C758" s="94" t="s">
        <v>2638</v>
      </c>
      <c r="D758" s="95" t="s">
        <v>2737</v>
      </c>
      <c r="E758" s="96" t="s">
        <v>2738</v>
      </c>
      <c r="F758" s="97" t="s">
        <v>2739</v>
      </c>
      <c r="G758" s="98" t="s">
        <v>2740</v>
      </c>
      <c r="H758" s="99" t="s">
        <v>143</v>
      </c>
      <c r="I758" s="100"/>
      <c r="J758" s="101" t="s">
        <v>47</v>
      </c>
      <c r="K758" s="101" t="s">
        <v>47</v>
      </c>
      <c r="L758" s="101"/>
      <c r="M758" s="101"/>
      <c r="N758" s="101"/>
      <c r="O758" s="101" t="s">
        <v>47</v>
      </c>
      <c r="P758" s="101"/>
      <c r="Q758" s="101"/>
      <c r="R758" s="102"/>
      <c r="S758" s="103"/>
      <c r="T758" s="104"/>
      <c r="U758" s="105"/>
      <c r="V758" s="106"/>
      <c r="W758" s="105"/>
      <c r="X758" s="106"/>
      <c r="Y758" s="107"/>
      <c r="Z758" s="108"/>
      <c r="AA758" s="97"/>
      <c r="AB758" s="109"/>
      <c r="AC758" s="98"/>
      <c r="AD758" s="97"/>
      <c r="AE758" s="98"/>
      <c r="AF758" s="110"/>
      <c r="AG758" s="111"/>
      <c r="AH758" s="23" t="e">
        <f>IF(#REF!=1,IF(OR(COUNTA($D758:$G758)&lt;5,COUNTA($J758:$Q758)&lt;1),1,0),0)</f>
        <v>#REF!</v>
      </c>
      <c r="AI758" s="23" t="e">
        <f>IF(#REF!=801,IF(COUNTA(I758)=1,0,1),0)</f>
        <v>#REF!</v>
      </c>
      <c r="AJ758" s="112">
        <f t="shared" si="55"/>
        <v>0</v>
      </c>
      <c r="AK758" s="112">
        <f t="shared" si="56"/>
        <v>0</v>
      </c>
      <c r="AL758" s="112">
        <f>IF($M758="○",IF(COUNTA(#REF!)&lt;2,1,0),0)</f>
        <v>0</v>
      </c>
      <c r="AM758" s="112">
        <f t="shared" si="57"/>
        <v>0</v>
      </c>
      <c r="AN758" s="112">
        <f t="shared" si="58"/>
        <v>0</v>
      </c>
      <c r="AO758" s="112">
        <f t="shared" si="59"/>
        <v>0</v>
      </c>
      <c r="AP758" s="112">
        <f>IF($O758="○",IF(COUNTA(#REF!)&lt;5,1,0),0)</f>
        <v>1</v>
      </c>
    </row>
    <row r="759" spans="2:42" s="113" customFormat="1" ht="45" customHeight="1" x14ac:dyDescent="0.15">
      <c r="B759" s="93" t="s">
        <v>40</v>
      </c>
      <c r="C759" s="94" t="s">
        <v>2638</v>
      </c>
      <c r="D759" s="95" t="s">
        <v>2741</v>
      </c>
      <c r="E759" s="96" t="s">
        <v>2742</v>
      </c>
      <c r="F759" s="97" t="s">
        <v>2743</v>
      </c>
      <c r="G759" s="98" t="s">
        <v>2744</v>
      </c>
      <c r="H759" s="99" t="s">
        <v>143</v>
      </c>
      <c r="I759" s="100"/>
      <c r="J759" s="101" t="s">
        <v>47</v>
      </c>
      <c r="K759" s="101" t="s">
        <v>47</v>
      </c>
      <c r="L759" s="101"/>
      <c r="M759" s="101"/>
      <c r="N759" s="101" t="s">
        <v>47</v>
      </c>
      <c r="O759" s="101" t="s">
        <v>47</v>
      </c>
      <c r="P759" s="101"/>
      <c r="Q759" s="101" t="s">
        <v>47</v>
      </c>
      <c r="R759" s="102"/>
      <c r="S759" s="103"/>
      <c r="T759" s="104">
        <v>0</v>
      </c>
      <c r="U759" s="105">
        <v>6</v>
      </c>
      <c r="V759" s="106">
        <v>0</v>
      </c>
      <c r="W759" s="105">
        <v>0</v>
      </c>
      <c r="X759" s="106">
        <v>0</v>
      </c>
      <c r="Y759" s="107">
        <v>6</v>
      </c>
      <c r="Z759" s="108"/>
      <c r="AA759" s="97"/>
      <c r="AB759" s="109"/>
      <c r="AC759" s="98" t="s">
        <v>2745</v>
      </c>
      <c r="AD759" s="97" t="s">
        <v>2746</v>
      </c>
      <c r="AE759" s="98" t="s">
        <v>2747</v>
      </c>
      <c r="AF759" s="110"/>
      <c r="AG759" s="111" t="s">
        <v>2748</v>
      </c>
      <c r="AH759" s="23" t="e">
        <f>IF(#REF!=1,IF(OR(COUNTA($D759:$G759)&lt;5,COUNTA($J759:$Q759)&lt;1),1,0),0)</f>
        <v>#REF!</v>
      </c>
      <c r="AI759" s="23" t="e">
        <f>IF(#REF!=801,IF(COUNTA(I759)=1,0,1),0)</f>
        <v>#REF!</v>
      </c>
      <c r="AJ759" s="112">
        <f t="shared" si="55"/>
        <v>0</v>
      </c>
      <c r="AK759" s="112">
        <f t="shared" si="56"/>
        <v>1</v>
      </c>
      <c r="AL759" s="112">
        <f>IF($M759="○",IF(COUNTA(#REF!)&lt;2,1,0),0)</f>
        <v>0</v>
      </c>
      <c r="AM759" s="112">
        <f t="shared" si="57"/>
        <v>0</v>
      </c>
      <c r="AN759" s="112">
        <f t="shared" si="58"/>
        <v>0</v>
      </c>
      <c r="AO759" s="112">
        <f t="shared" si="59"/>
        <v>0</v>
      </c>
      <c r="AP759" s="112">
        <f>IF($O759="○",IF(COUNTA(#REF!)&lt;5,1,0),0)</f>
        <v>1</v>
      </c>
    </row>
    <row r="760" spans="2:42" s="113" customFormat="1" ht="45" customHeight="1" x14ac:dyDescent="0.15">
      <c r="B760" s="93" t="s">
        <v>40</v>
      </c>
      <c r="C760" s="94" t="s">
        <v>2638</v>
      </c>
      <c r="D760" s="95" t="s">
        <v>2749</v>
      </c>
      <c r="E760" s="96" t="s">
        <v>2750</v>
      </c>
      <c r="F760" s="97" t="s">
        <v>2751</v>
      </c>
      <c r="G760" s="98" t="s">
        <v>2752</v>
      </c>
      <c r="H760" s="99" t="s">
        <v>1059</v>
      </c>
      <c r="I760" s="100"/>
      <c r="J760" s="101" t="s">
        <v>47</v>
      </c>
      <c r="K760" s="101" t="s">
        <v>47</v>
      </c>
      <c r="L760" s="101"/>
      <c r="M760" s="101" t="s">
        <v>47</v>
      </c>
      <c r="N760" s="101"/>
      <c r="O760" s="101" t="s">
        <v>47</v>
      </c>
      <c r="P760" s="101"/>
      <c r="Q760" s="101" t="s">
        <v>47</v>
      </c>
      <c r="R760" s="102"/>
      <c r="S760" s="103"/>
      <c r="T760" s="104"/>
      <c r="U760" s="105"/>
      <c r="V760" s="106"/>
      <c r="W760" s="105"/>
      <c r="X760" s="106"/>
      <c r="Y760" s="107"/>
      <c r="Z760" s="108" t="s">
        <v>2753</v>
      </c>
      <c r="AA760" s="97" t="s">
        <v>135</v>
      </c>
      <c r="AB760" s="109" t="s">
        <v>2754</v>
      </c>
      <c r="AC760" s="98"/>
      <c r="AD760" s="97"/>
      <c r="AE760" s="98"/>
      <c r="AF760" s="110"/>
      <c r="AG760" s="111"/>
      <c r="AH760" s="23" t="e">
        <f>IF(#REF!=1,IF(OR(COUNTA($D760:$G760)&lt;5,COUNTA($J760:$Q760)&lt;1),1,0),0)</f>
        <v>#REF!</v>
      </c>
      <c r="AI760" s="23" t="e">
        <f>IF(#REF!=801,IF(COUNTA(I760)=1,0,1),0)</f>
        <v>#REF!</v>
      </c>
      <c r="AJ760" s="112">
        <f t="shared" si="55"/>
        <v>1</v>
      </c>
      <c r="AK760" s="112">
        <f t="shared" si="56"/>
        <v>0</v>
      </c>
      <c r="AL760" s="112">
        <f>IF($M760="○",IF(COUNTA(#REF!)&lt;2,1,0),0)</f>
        <v>1</v>
      </c>
      <c r="AM760" s="112">
        <f t="shared" si="57"/>
        <v>0</v>
      </c>
      <c r="AN760" s="112">
        <f t="shared" si="58"/>
        <v>1</v>
      </c>
      <c r="AO760" s="112">
        <f t="shared" si="59"/>
        <v>0</v>
      </c>
      <c r="AP760" s="112">
        <f>IF($O760="○",IF(COUNTA(#REF!)&lt;5,1,0),0)</f>
        <v>1</v>
      </c>
    </row>
    <row r="761" spans="2:42" s="113" customFormat="1" ht="45" customHeight="1" x14ac:dyDescent="0.15">
      <c r="B761" s="93" t="s">
        <v>40</v>
      </c>
      <c r="C761" s="94" t="s">
        <v>2638</v>
      </c>
      <c r="D761" s="95" t="s">
        <v>2755</v>
      </c>
      <c r="E761" s="96" t="s">
        <v>2756</v>
      </c>
      <c r="F761" s="97" t="s">
        <v>1081</v>
      </c>
      <c r="G761" s="98" t="s">
        <v>2757</v>
      </c>
      <c r="H761" s="99" t="s">
        <v>571</v>
      </c>
      <c r="I761" s="100"/>
      <c r="J761" s="101" t="s">
        <v>47</v>
      </c>
      <c r="K761" s="101" t="s">
        <v>47</v>
      </c>
      <c r="L761" s="101"/>
      <c r="M761" s="101"/>
      <c r="N761" s="101"/>
      <c r="O761" s="101"/>
      <c r="P761" s="101"/>
      <c r="Q761" s="101"/>
      <c r="R761" s="102"/>
      <c r="S761" s="103"/>
      <c r="T761" s="104"/>
      <c r="U761" s="105"/>
      <c r="V761" s="106"/>
      <c r="W761" s="105"/>
      <c r="X761" s="106"/>
      <c r="Y761" s="107"/>
      <c r="Z761" s="108"/>
      <c r="AA761" s="97"/>
      <c r="AB761" s="109"/>
      <c r="AC761" s="98"/>
      <c r="AD761" s="97"/>
      <c r="AE761" s="98"/>
      <c r="AF761" s="110"/>
      <c r="AG761" s="111"/>
      <c r="AH761" s="23" t="e">
        <f>IF(#REF!=1,IF(OR(COUNTA($D761:$G761)&lt;5,COUNTA($J761:$Q761)&lt;1),1,0),0)</f>
        <v>#REF!</v>
      </c>
      <c r="AI761" s="23" t="e">
        <f>IF(#REF!=801,IF(COUNTA(I761)=1,0,1),0)</f>
        <v>#REF!</v>
      </c>
      <c r="AJ761" s="112">
        <f t="shared" si="55"/>
        <v>0</v>
      </c>
      <c r="AK761" s="112">
        <f t="shared" si="56"/>
        <v>0</v>
      </c>
      <c r="AL761" s="112">
        <f>IF($M761="○",IF(COUNTA(#REF!)&lt;2,1,0),0)</f>
        <v>0</v>
      </c>
      <c r="AM761" s="112">
        <f t="shared" si="57"/>
        <v>0</v>
      </c>
      <c r="AN761" s="112">
        <f t="shared" si="58"/>
        <v>0</v>
      </c>
      <c r="AO761" s="112">
        <f t="shared" si="59"/>
        <v>0</v>
      </c>
      <c r="AP761" s="112">
        <f>IF($O761="○",IF(COUNTA(#REF!)&lt;5,1,0),0)</f>
        <v>0</v>
      </c>
    </row>
    <row r="762" spans="2:42" s="113" customFormat="1" ht="45" customHeight="1" x14ac:dyDescent="0.15">
      <c r="B762" s="93" t="s">
        <v>40</v>
      </c>
      <c r="C762" s="94" t="s">
        <v>2638</v>
      </c>
      <c r="D762" s="95" t="s">
        <v>2758</v>
      </c>
      <c r="E762" s="96" t="s">
        <v>2759</v>
      </c>
      <c r="F762" s="97" t="s">
        <v>2760</v>
      </c>
      <c r="G762" s="98" t="s">
        <v>2761</v>
      </c>
      <c r="H762" s="99" t="s">
        <v>2762</v>
      </c>
      <c r="I762" s="100"/>
      <c r="J762" s="101" t="s">
        <v>47</v>
      </c>
      <c r="K762" s="101" t="s">
        <v>47</v>
      </c>
      <c r="L762" s="101"/>
      <c r="M762" s="101"/>
      <c r="N762" s="101"/>
      <c r="O762" s="101"/>
      <c r="P762" s="101"/>
      <c r="Q762" s="101"/>
      <c r="R762" s="102"/>
      <c r="S762" s="103"/>
      <c r="T762" s="104"/>
      <c r="U762" s="105"/>
      <c r="V762" s="106"/>
      <c r="W762" s="105"/>
      <c r="X762" s="106"/>
      <c r="Y762" s="107"/>
      <c r="Z762" s="108"/>
      <c r="AA762" s="97"/>
      <c r="AB762" s="109"/>
      <c r="AC762" s="98"/>
      <c r="AD762" s="97"/>
      <c r="AE762" s="98"/>
      <c r="AF762" s="110"/>
      <c r="AG762" s="111"/>
      <c r="AH762" s="23" t="e">
        <f>IF(#REF!=1,IF(OR(COUNTA($D762:$G762)&lt;5,COUNTA($J762:$Q762)&lt;1),1,0),0)</f>
        <v>#REF!</v>
      </c>
      <c r="AI762" s="23" t="e">
        <f>IF(#REF!=801,IF(COUNTA(I762)=1,0,1),0)</f>
        <v>#REF!</v>
      </c>
      <c r="AJ762" s="112">
        <f t="shared" si="55"/>
        <v>0</v>
      </c>
      <c r="AK762" s="112">
        <f t="shared" si="56"/>
        <v>0</v>
      </c>
      <c r="AL762" s="112">
        <f>IF($M762="○",IF(COUNTA(#REF!)&lt;2,1,0),0)</f>
        <v>0</v>
      </c>
      <c r="AM762" s="112">
        <f t="shared" si="57"/>
        <v>0</v>
      </c>
      <c r="AN762" s="112">
        <f t="shared" si="58"/>
        <v>0</v>
      </c>
      <c r="AO762" s="112">
        <f t="shared" si="59"/>
        <v>0</v>
      </c>
      <c r="AP762" s="112">
        <f>IF($O762="○",IF(COUNTA(#REF!)&lt;5,1,0),0)</f>
        <v>0</v>
      </c>
    </row>
    <row r="763" spans="2:42" s="113" customFormat="1" ht="45" customHeight="1" x14ac:dyDescent="0.15">
      <c r="B763" s="93" t="s">
        <v>40</v>
      </c>
      <c r="C763" s="94" t="s">
        <v>2763</v>
      </c>
      <c r="D763" s="95" t="s">
        <v>43</v>
      </c>
      <c r="E763" s="96" t="s">
        <v>2764</v>
      </c>
      <c r="F763" s="97" t="s">
        <v>2765</v>
      </c>
      <c r="G763" s="98" t="s">
        <v>2766</v>
      </c>
      <c r="H763" s="99" t="s">
        <v>46</v>
      </c>
      <c r="I763" s="100"/>
      <c r="J763" s="101"/>
      <c r="K763" s="101" t="s">
        <v>47</v>
      </c>
      <c r="L763" s="101"/>
      <c r="M763" s="101"/>
      <c r="N763" s="101"/>
      <c r="O763" s="101"/>
      <c r="P763" s="101"/>
      <c r="Q763" s="101"/>
      <c r="R763" s="102"/>
      <c r="S763" s="103"/>
      <c r="T763" s="104">
        <v>0</v>
      </c>
      <c r="U763" s="105">
        <v>0</v>
      </c>
      <c r="V763" s="106"/>
      <c r="W763" s="105"/>
      <c r="X763" s="106"/>
      <c r="Y763" s="107"/>
      <c r="Z763" s="108"/>
      <c r="AA763" s="97"/>
      <c r="AB763" s="109"/>
      <c r="AC763" s="98"/>
      <c r="AD763" s="97"/>
      <c r="AE763" s="98"/>
      <c r="AF763" s="110"/>
      <c r="AG763" s="111"/>
      <c r="AH763" s="23" t="e">
        <f>IF(#REF!=1,IF(OR(COUNTA($D763:$G763)&lt;5,COUNTA($J763:$Q763)&lt;1),1,0),0)</f>
        <v>#REF!</v>
      </c>
      <c r="AI763" s="23" t="e">
        <f>IF(#REF!=801,IF(COUNTA(I763)=1,0,1),0)</f>
        <v>#REF!</v>
      </c>
      <c r="AJ763" s="112">
        <f t="shared" si="55"/>
        <v>0</v>
      </c>
      <c r="AK763" s="112">
        <f t="shared" si="56"/>
        <v>0</v>
      </c>
      <c r="AL763" s="112">
        <f>IF($M763="○",IF(COUNTA(#REF!)&lt;2,1,0),0)</f>
        <v>0</v>
      </c>
      <c r="AM763" s="112">
        <f t="shared" si="57"/>
        <v>0</v>
      </c>
      <c r="AN763" s="112">
        <f t="shared" si="58"/>
        <v>0</v>
      </c>
      <c r="AO763" s="112">
        <f t="shared" si="59"/>
        <v>0</v>
      </c>
      <c r="AP763" s="112">
        <f>IF($O763="○",IF(COUNTA(#REF!)&lt;5,1,0),0)</f>
        <v>0</v>
      </c>
    </row>
    <row r="764" spans="2:42" s="113" customFormat="1" ht="45" customHeight="1" x14ac:dyDescent="0.15">
      <c r="B764" s="93" t="s">
        <v>40</v>
      </c>
      <c r="C764" s="94" t="s">
        <v>2763</v>
      </c>
      <c r="D764" s="95" t="s">
        <v>2767</v>
      </c>
      <c r="E764" s="96" t="s">
        <v>2768</v>
      </c>
      <c r="F764" s="97" t="s">
        <v>401</v>
      </c>
      <c r="G764" s="98" t="s">
        <v>402</v>
      </c>
      <c r="H764" s="99" t="s">
        <v>52</v>
      </c>
      <c r="I764" s="100"/>
      <c r="J764" s="101"/>
      <c r="K764" s="101" t="s">
        <v>47</v>
      </c>
      <c r="L764" s="101"/>
      <c r="M764" s="101"/>
      <c r="N764" s="101"/>
      <c r="O764" s="101"/>
      <c r="P764" s="101"/>
      <c r="Q764" s="101"/>
      <c r="R764" s="102"/>
      <c r="S764" s="103"/>
      <c r="T764" s="104">
        <v>0</v>
      </c>
      <c r="U764" s="105">
        <v>0</v>
      </c>
      <c r="V764" s="106"/>
      <c r="W764" s="105"/>
      <c r="X764" s="106"/>
      <c r="Y764" s="107"/>
      <c r="Z764" s="108"/>
      <c r="AA764" s="97"/>
      <c r="AB764" s="109"/>
      <c r="AC764" s="98"/>
      <c r="AD764" s="97"/>
      <c r="AE764" s="98"/>
      <c r="AF764" s="110"/>
      <c r="AG764" s="111"/>
      <c r="AH764" s="23" t="e">
        <f>IF(#REF!=1,IF(OR(COUNTA($D764:$G764)&lt;5,COUNTA($J764:$Q764)&lt;1),1,0),0)</f>
        <v>#REF!</v>
      </c>
      <c r="AI764" s="23" t="e">
        <f>IF(#REF!=801,IF(COUNTA(I764)=1,0,1),0)</f>
        <v>#REF!</v>
      </c>
      <c r="AJ764" s="112">
        <f t="shared" si="55"/>
        <v>0</v>
      </c>
      <c r="AK764" s="112">
        <f t="shared" si="56"/>
        <v>0</v>
      </c>
      <c r="AL764" s="112">
        <f>IF($M764="○",IF(COUNTA(#REF!)&lt;2,1,0),0)</f>
        <v>0</v>
      </c>
      <c r="AM764" s="112">
        <f t="shared" si="57"/>
        <v>0</v>
      </c>
      <c r="AN764" s="112">
        <f t="shared" si="58"/>
        <v>0</v>
      </c>
      <c r="AO764" s="112">
        <f t="shared" si="59"/>
        <v>0</v>
      </c>
      <c r="AP764" s="112">
        <f>IF($O764="○",IF(COUNTA(#REF!)&lt;5,1,0),0)</f>
        <v>0</v>
      </c>
    </row>
    <row r="765" spans="2:42" s="113" customFormat="1" ht="45" customHeight="1" x14ac:dyDescent="0.15">
      <c r="B765" s="93" t="s">
        <v>40</v>
      </c>
      <c r="C765" s="94" t="s">
        <v>2769</v>
      </c>
      <c r="D765" s="95" t="s">
        <v>2770</v>
      </c>
      <c r="E765" s="96" t="s">
        <v>2771</v>
      </c>
      <c r="F765" s="97" t="s">
        <v>2772</v>
      </c>
      <c r="G765" s="98" t="s">
        <v>2773</v>
      </c>
      <c r="H765" s="99" t="s">
        <v>227</v>
      </c>
      <c r="I765" s="100"/>
      <c r="J765" s="101" t="s">
        <v>47</v>
      </c>
      <c r="K765" s="101" t="s">
        <v>47</v>
      </c>
      <c r="L765" s="101"/>
      <c r="M765" s="101"/>
      <c r="N765" s="101"/>
      <c r="O765" s="101"/>
      <c r="P765" s="101"/>
      <c r="Q765" s="101"/>
      <c r="R765" s="102"/>
      <c r="S765" s="103"/>
      <c r="T765" s="104">
        <v>4</v>
      </c>
      <c r="U765" s="105">
        <v>4</v>
      </c>
      <c r="V765" s="106"/>
      <c r="W765" s="105"/>
      <c r="X765" s="106"/>
      <c r="Y765" s="107"/>
      <c r="Z765" s="108"/>
      <c r="AA765" s="97"/>
      <c r="AB765" s="109"/>
      <c r="AC765" s="98"/>
      <c r="AD765" s="97"/>
      <c r="AE765" s="98"/>
      <c r="AF765" s="110"/>
      <c r="AG765" s="111"/>
      <c r="AH765" s="23" t="e">
        <f>IF(#REF!=1,IF(OR(COUNTA($D765:$G765)&lt;5,COUNTA($J765:$Q765)&lt;1),1,0),0)</f>
        <v>#REF!</v>
      </c>
      <c r="AI765" s="23" t="e">
        <f>IF(#REF!=801,IF(COUNTA(I765)=1,0,1),0)</f>
        <v>#REF!</v>
      </c>
      <c r="AJ765" s="112">
        <f t="shared" si="55"/>
        <v>0</v>
      </c>
      <c r="AK765" s="112">
        <f t="shared" si="56"/>
        <v>0</v>
      </c>
      <c r="AL765" s="112">
        <f>IF($M765="○",IF(COUNTA(#REF!)&lt;2,1,0),0)</f>
        <v>0</v>
      </c>
      <c r="AM765" s="112">
        <f t="shared" si="57"/>
        <v>0</v>
      </c>
      <c r="AN765" s="112">
        <f t="shared" si="58"/>
        <v>0</v>
      </c>
      <c r="AO765" s="112">
        <f t="shared" si="59"/>
        <v>0</v>
      </c>
      <c r="AP765" s="112">
        <f>IF($O765="○",IF(COUNTA(#REF!)&lt;5,1,0),0)</f>
        <v>0</v>
      </c>
    </row>
    <row r="766" spans="2:42" s="113" customFormat="1" ht="45" customHeight="1" x14ac:dyDescent="0.15">
      <c r="B766" s="93" t="s">
        <v>40</v>
      </c>
      <c r="C766" s="94" t="s">
        <v>2769</v>
      </c>
      <c r="D766" s="95" t="s">
        <v>2774</v>
      </c>
      <c r="E766" s="96" t="s">
        <v>2775</v>
      </c>
      <c r="F766" s="97" t="s">
        <v>2776</v>
      </c>
      <c r="G766" s="98" t="s">
        <v>2777</v>
      </c>
      <c r="H766" s="99" t="s">
        <v>114</v>
      </c>
      <c r="I766" s="100"/>
      <c r="J766" s="101" t="s">
        <v>47</v>
      </c>
      <c r="K766" s="101" t="s">
        <v>47</v>
      </c>
      <c r="L766" s="101"/>
      <c r="M766" s="101"/>
      <c r="N766" s="101"/>
      <c r="O766" s="101"/>
      <c r="P766" s="101"/>
      <c r="Q766" s="101"/>
      <c r="R766" s="102"/>
      <c r="S766" s="103"/>
      <c r="T766" s="104">
        <v>1</v>
      </c>
      <c r="U766" s="105">
        <v>0</v>
      </c>
      <c r="V766" s="106"/>
      <c r="W766" s="105"/>
      <c r="X766" s="106"/>
      <c r="Y766" s="107"/>
      <c r="Z766" s="108"/>
      <c r="AA766" s="97"/>
      <c r="AB766" s="109"/>
      <c r="AC766" s="98"/>
      <c r="AD766" s="97"/>
      <c r="AE766" s="98"/>
      <c r="AF766" s="110"/>
      <c r="AG766" s="111"/>
      <c r="AH766" s="23" t="e">
        <f>IF(#REF!=1,IF(OR(COUNTA($D766:$G766)&lt;5,COUNTA($J766:$Q766)&lt;1),1,0),0)</f>
        <v>#REF!</v>
      </c>
      <c r="AI766" s="23" t="e">
        <f>IF(#REF!=801,IF(COUNTA(I766)=1,0,1),0)</f>
        <v>#REF!</v>
      </c>
      <c r="AJ766" s="112">
        <f t="shared" si="55"/>
        <v>0</v>
      </c>
      <c r="AK766" s="112">
        <f t="shared" si="56"/>
        <v>0</v>
      </c>
      <c r="AL766" s="112">
        <f>IF($M766="○",IF(COUNTA(#REF!)&lt;2,1,0),0)</f>
        <v>0</v>
      </c>
      <c r="AM766" s="112">
        <f t="shared" si="57"/>
        <v>0</v>
      </c>
      <c r="AN766" s="112">
        <f t="shared" si="58"/>
        <v>0</v>
      </c>
      <c r="AO766" s="112">
        <f t="shared" si="59"/>
        <v>0</v>
      </c>
      <c r="AP766" s="112">
        <f>IF($O766="○",IF(COUNTA(#REF!)&lt;5,1,0),0)</f>
        <v>0</v>
      </c>
    </row>
    <row r="767" spans="2:42" s="113" customFormat="1" ht="45" customHeight="1" x14ac:dyDescent="0.15">
      <c r="B767" s="93" t="s">
        <v>40</v>
      </c>
      <c r="C767" s="94" t="s">
        <v>2769</v>
      </c>
      <c r="D767" s="95" t="s">
        <v>2778</v>
      </c>
      <c r="E767" s="96" t="s">
        <v>2779</v>
      </c>
      <c r="F767" s="97" t="s">
        <v>2780</v>
      </c>
      <c r="G767" s="98" t="s">
        <v>2781</v>
      </c>
      <c r="H767" s="99" t="s">
        <v>644</v>
      </c>
      <c r="I767" s="100"/>
      <c r="J767" s="101"/>
      <c r="K767" s="101" t="s">
        <v>47</v>
      </c>
      <c r="L767" s="101"/>
      <c r="M767" s="101"/>
      <c r="N767" s="101"/>
      <c r="O767" s="101"/>
      <c r="P767" s="101"/>
      <c r="Q767" s="101"/>
      <c r="R767" s="102"/>
      <c r="S767" s="103"/>
      <c r="T767" s="104">
        <v>0</v>
      </c>
      <c r="U767" s="105">
        <v>0</v>
      </c>
      <c r="V767" s="106"/>
      <c r="W767" s="105"/>
      <c r="X767" s="106"/>
      <c r="Y767" s="107"/>
      <c r="Z767" s="108"/>
      <c r="AA767" s="97"/>
      <c r="AB767" s="109"/>
      <c r="AC767" s="98"/>
      <c r="AD767" s="97"/>
      <c r="AE767" s="98"/>
      <c r="AF767" s="110"/>
      <c r="AG767" s="111"/>
      <c r="AH767" s="23" t="e">
        <f>IF(#REF!=1,IF(OR(COUNTA($D767:$G767)&lt;5,COUNTA($J767:$Q767)&lt;1),1,0),0)</f>
        <v>#REF!</v>
      </c>
      <c r="AI767" s="23" t="e">
        <f>IF(#REF!=801,IF(COUNTA(I767)=1,0,1),0)</f>
        <v>#REF!</v>
      </c>
      <c r="AJ767" s="112">
        <f t="shared" si="55"/>
        <v>0</v>
      </c>
      <c r="AK767" s="112">
        <f t="shared" si="56"/>
        <v>0</v>
      </c>
      <c r="AL767" s="112">
        <f>IF($M767="○",IF(COUNTA(#REF!)&lt;2,1,0),0)</f>
        <v>0</v>
      </c>
      <c r="AM767" s="112">
        <f t="shared" si="57"/>
        <v>0</v>
      </c>
      <c r="AN767" s="112">
        <f t="shared" si="58"/>
        <v>0</v>
      </c>
      <c r="AO767" s="112">
        <f t="shared" si="59"/>
        <v>0</v>
      </c>
      <c r="AP767" s="112">
        <f>IF($O767="○",IF(COUNTA(#REF!)&lt;5,1,0),0)</f>
        <v>0</v>
      </c>
    </row>
    <row r="768" spans="2:42" s="113" customFormat="1" ht="45" customHeight="1" x14ac:dyDescent="0.15">
      <c r="B768" s="93" t="s">
        <v>40</v>
      </c>
      <c r="C768" s="94" t="s">
        <v>2769</v>
      </c>
      <c r="D768" s="95" t="s">
        <v>2782</v>
      </c>
      <c r="E768" s="96" t="s">
        <v>2783</v>
      </c>
      <c r="F768" s="97" t="s">
        <v>2784</v>
      </c>
      <c r="G768" s="98" t="s">
        <v>2785</v>
      </c>
      <c r="H768" s="99" t="s">
        <v>512</v>
      </c>
      <c r="I768" s="100"/>
      <c r="J768" s="101" t="s">
        <v>47</v>
      </c>
      <c r="K768" s="101"/>
      <c r="L768" s="101"/>
      <c r="M768" s="101"/>
      <c r="N768" s="101"/>
      <c r="O768" s="101"/>
      <c r="P768" s="101"/>
      <c r="Q768" s="101"/>
      <c r="R768" s="102"/>
      <c r="S768" s="103"/>
      <c r="T768" s="104">
        <v>0</v>
      </c>
      <c r="U768" s="105">
        <v>2</v>
      </c>
      <c r="V768" s="106"/>
      <c r="W768" s="105"/>
      <c r="X768" s="106"/>
      <c r="Y768" s="107"/>
      <c r="Z768" s="108"/>
      <c r="AA768" s="97"/>
      <c r="AB768" s="109"/>
      <c r="AC768" s="98"/>
      <c r="AD768" s="97"/>
      <c r="AE768" s="98"/>
      <c r="AF768" s="110"/>
      <c r="AG768" s="111"/>
      <c r="AH768" s="23" t="e">
        <f>IF(#REF!=1,IF(OR(COUNTA($D768:$G768)&lt;5,COUNTA($J768:$Q768)&lt;1),1,0),0)</f>
        <v>#REF!</v>
      </c>
      <c r="AI768" s="23" t="e">
        <f>IF(#REF!=801,IF(COUNTA(I768)=1,0,1),0)</f>
        <v>#REF!</v>
      </c>
      <c r="AJ768" s="112">
        <f t="shared" si="55"/>
        <v>0</v>
      </c>
      <c r="AK768" s="112">
        <f t="shared" si="56"/>
        <v>0</v>
      </c>
      <c r="AL768" s="112">
        <f>IF($M768="○",IF(COUNTA(#REF!)&lt;2,1,0),0)</f>
        <v>0</v>
      </c>
      <c r="AM768" s="112">
        <f t="shared" si="57"/>
        <v>0</v>
      </c>
      <c r="AN768" s="112">
        <f t="shared" si="58"/>
        <v>0</v>
      </c>
      <c r="AO768" s="112">
        <f t="shared" si="59"/>
        <v>0</v>
      </c>
      <c r="AP768" s="112">
        <f>IF($O768="○",IF(COUNTA(#REF!)&lt;5,1,0),0)</f>
        <v>0</v>
      </c>
    </row>
    <row r="769" spans="2:42" s="113" customFormat="1" ht="45" customHeight="1" x14ac:dyDescent="0.15">
      <c r="B769" s="93" t="s">
        <v>40</v>
      </c>
      <c r="C769" s="94" t="s">
        <v>2786</v>
      </c>
      <c r="D769" s="95" t="s">
        <v>2787</v>
      </c>
      <c r="E769" s="96" t="s">
        <v>43</v>
      </c>
      <c r="F769" s="97" t="s">
        <v>2788</v>
      </c>
      <c r="G769" s="98" t="s">
        <v>2789</v>
      </c>
      <c r="H769" s="99" t="s">
        <v>114</v>
      </c>
      <c r="I769" s="100"/>
      <c r="J769" s="101" t="s">
        <v>47</v>
      </c>
      <c r="K769" s="101" t="s">
        <v>47</v>
      </c>
      <c r="L769" s="101"/>
      <c r="M769" s="101"/>
      <c r="N769" s="101"/>
      <c r="O769" s="101" t="s">
        <v>47</v>
      </c>
      <c r="P769" s="101"/>
      <c r="Q769" s="101" t="s">
        <v>47</v>
      </c>
      <c r="R769" s="102"/>
      <c r="S769" s="103"/>
      <c r="T769" s="104">
        <v>0</v>
      </c>
      <c r="U769" s="105">
        <v>23</v>
      </c>
      <c r="V769" s="106"/>
      <c r="W769" s="105"/>
      <c r="X769" s="106"/>
      <c r="Y769" s="107"/>
      <c r="Z769" s="108"/>
      <c r="AA769" s="97"/>
      <c r="AB769" s="109"/>
      <c r="AC769" s="98"/>
      <c r="AD769" s="97"/>
      <c r="AE769" s="98"/>
      <c r="AF769" s="110"/>
      <c r="AG769" s="111"/>
      <c r="AH769" s="23" t="e">
        <f>IF(#REF!=1,IF(OR(COUNTA($D769:$G769)&lt;5,COUNTA($J769:$Q769)&lt;1),1,0),0)</f>
        <v>#REF!</v>
      </c>
      <c r="AI769" s="23" t="e">
        <f>IF(#REF!=801,IF(COUNTA(I769)=1,0,1),0)</f>
        <v>#REF!</v>
      </c>
      <c r="AJ769" s="112">
        <f t="shared" si="55"/>
        <v>0</v>
      </c>
      <c r="AK769" s="112">
        <f t="shared" si="56"/>
        <v>0</v>
      </c>
      <c r="AL769" s="112">
        <f>IF($M769="○",IF(COUNTA(#REF!)&lt;2,1,0),0)</f>
        <v>0</v>
      </c>
      <c r="AM769" s="112">
        <f t="shared" si="57"/>
        <v>0</v>
      </c>
      <c r="AN769" s="112">
        <f t="shared" si="58"/>
        <v>0</v>
      </c>
      <c r="AO769" s="112">
        <f t="shared" si="59"/>
        <v>0</v>
      </c>
      <c r="AP769" s="112">
        <f>IF($O769="○",IF(COUNTA(#REF!)&lt;5,1,0),0)</f>
        <v>1</v>
      </c>
    </row>
    <row r="770" spans="2:42" s="113" customFormat="1" ht="45" customHeight="1" x14ac:dyDescent="0.15">
      <c r="B770" s="93" t="s">
        <v>40</v>
      </c>
      <c r="C770" s="94" t="s">
        <v>2786</v>
      </c>
      <c r="D770" s="95" t="s">
        <v>2790</v>
      </c>
      <c r="E770" s="96" t="s">
        <v>43</v>
      </c>
      <c r="F770" s="97" t="s">
        <v>993</v>
      </c>
      <c r="G770" s="98" t="s">
        <v>1239</v>
      </c>
      <c r="H770" s="99" t="s">
        <v>114</v>
      </c>
      <c r="I770" s="100"/>
      <c r="J770" s="101" t="s">
        <v>47</v>
      </c>
      <c r="K770" s="101" t="s">
        <v>47</v>
      </c>
      <c r="L770" s="101"/>
      <c r="M770" s="101"/>
      <c r="N770" s="101"/>
      <c r="O770" s="101" t="s">
        <v>47</v>
      </c>
      <c r="P770" s="101"/>
      <c r="Q770" s="101"/>
      <c r="R770" s="102"/>
      <c r="S770" s="103"/>
      <c r="T770" s="104">
        <v>0</v>
      </c>
      <c r="U770" s="105">
        <v>0</v>
      </c>
      <c r="V770" s="106"/>
      <c r="W770" s="105"/>
      <c r="X770" s="106"/>
      <c r="Y770" s="107"/>
      <c r="Z770" s="108"/>
      <c r="AA770" s="97"/>
      <c r="AB770" s="109"/>
      <c r="AC770" s="98"/>
      <c r="AD770" s="97"/>
      <c r="AE770" s="98"/>
      <c r="AF770" s="110"/>
      <c r="AG770" s="111"/>
      <c r="AH770" s="23" t="e">
        <f>IF(#REF!=1,IF(OR(COUNTA($D770:$G770)&lt;5,COUNTA($J770:$Q770)&lt;1),1,0),0)</f>
        <v>#REF!</v>
      </c>
      <c r="AI770" s="23" t="e">
        <f>IF(#REF!=801,IF(COUNTA(I770)=1,0,1),0)</f>
        <v>#REF!</v>
      </c>
      <c r="AJ770" s="112">
        <f t="shared" si="55"/>
        <v>0</v>
      </c>
      <c r="AK770" s="112">
        <f t="shared" si="56"/>
        <v>0</v>
      </c>
      <c r="AL770" s="112">
        <f>IF($M770="○",IF(COUNTA(#REF!)&lt;2,1,0),0)</f>
        <v>0</v>
      </c>
      <c r="AM770" s="112">
        <f t="shared" si="57"/>
        <v>0</v>
      </c>
      <c r="AN770" s="112">
        <f t="shared" si="58"/>
        <v>0</v>
      </c>
      <c r="AO770" s="112">
        <f t="shared" si="59"/>
        <v>0</v>
      </c>
      <c r="AP770" s="112">
        <f>IF($O770="○",IF(COUNTA(#REF!)&lt;5,1,0),0)</f>
        <v>1</v>
      </c>
    </row>
    <row r="771" spans="2:42" s="113" customFormat="1" ht="45" customHeight="1" x14ac:dyDescent="0.15">
      <c r="B771" s="93" t="s">
        <v>40</v>
      </c>
      <c r="C771" s="94" t="s">
        <v>2786</v>
      </c>
      <c r="D771" s="95" t="s">
        <v>43</v>
      </c>
      <c r="E771" s="96" t="s">
        <v>2791</v>
      </c>
      <c r="F771" s="97" t="s">
        <v>276</v>
      </c>
      <c r="G771" s="98" t="s">
        <v>277</v>
      </c>
      <c r="H771" s="99" t="s">
        <v>227</v>
      </c>
      <c r="I771" s="100"/>
      <c r="J771" s="101" t="s">
        <v>47</v>
      </c>
      <c r="K771" s="101" t="s">
        <v>47</v>
      </c>
      <c r="L771" s="101"/>
      <c r="M771" s="101" t="s">
        <v>47</v>
      </c>
      <c r="N771" s="101"/>
      <c r="O771" s="101"/>
      <c r="P771" s="101"/>
      <c r="Q771" s="101" t="s">
        <v>47</v>
      </c>
      <c r="R771" s="102"/>
      <c r="S771" s="103"/>
      <c r="T771" s="104">
        <v>2</v>
      </c>
      <c r="U771" s="105">
        <v>0</v>
      </c>
      <c r="V771" s="106">
        <v>0</v>
      </c>
      <c r="W771" s="105">
        <v>0</v>
      </c>
      <c r="X771" s="106"/>
      <c r="Y771" s="107"/>
      <c r="Z771" s="108" t="s">
        <v>2792</v>
      </c>
      <c r="AA771" s="97" t="s">
        <v>135</v>
      </c>
      <c r="AB771" s="109" t="s">
        <v>1897</v>
      </c>
      <c r="AC771" s="98"/>
      <c r="AD771" s="97"/>
      <c r="AE771" s="98"/>
      <c r="AF771" s="110"/>
      <c r="AG771" s="111"/>
      <c r="AH771" s="23" t="e">
        <f>IF(#REF!=1,IF(OR(COUNTA($D771:$G771)&lt;5,COUNTA($J771:$Q771)&lt;1),1,0),0)</f>
        <v>#REF!</v>
      </c>
      <c r="AI771" s="23" t="e">
        <f>IF(#REF!=801,IF(COUNTA(I771)=1,0,1),0)</f>
        <v>#REF!</v>
      </c>
      <c r="AJ771" s="112">
        <f t="shared" si="55"/>
        <v>1</v>
      </c>
      <c r="AK771" s="112">
        <f t="shared" si="56"/>
        <v>0</v>
      </c>
      <c r="AL771" s="112">
        <f>IF($M771="○",IF(COUNTA(#REF!)&lt;2,1,0),0)</f>
        <v>1</v>
      </c>
      <c r="AM771" s="112">
        <f t="shared" si="57"/>
        <v>0</v>
      </c>
      <c r="AN771" s="112">
        <f t="shared" si="58"/>
        <v>0</v>
      </c>
      <c r="AO771" s="112">
        <f t="shared" si="59"/>
        <v>0</v>
      </c>
      <c r="AP771" s="112">
        <f>IF($O771="○",IF(COUNTA(#REF!)&lt;5,1,0),0)</f>
        <v>0</v>
      </c>
    </row>
    <row r="772" spans="2:42" s="113" customFormat="1" ht="45" customHeight="1" x14ac:dyDescent="0.15">
      <c r="B772" s="93" t="s">
        <v>40</v>
      </c>
      <c r="C772" s="94" t="s">
        <v>2786</v>
      </c>
      <c r="D772" s="95" t="s">
        <v>2793</v>
      </c>
      <c r="E772" s="96" t="s">
        <v>2794</v>
      </c>
      <c r="F772" s="97" t="s">
        <v>2795</v>
      </c>
      <c r="G772" s="98" t="s">
        <v>2796</v>
      </c>
      <c r="H772" s="99" t="s">
        <v>114</v>
      </c>
      <c r="I772" s="100"/>
      <c r="J772" s="101" t="s">
        <v>47</v>
      </c>
      <c r="K772" s="101" t="s">
        <v>47</v>
      </c>
      <c r="L772" s="101"/>
      <c r="M772" s="101" t="s">
        <v>47</v>
      </c>
      <c r="N772" s="101"/>
      <c r="O772" s="101" t="s">
        <v>47</v>
      </c>
      <c r="P772" s="101"/>
      <c r="Q772" s="101" t="s">
        <v>47</v>
      </c>
      <c r="R772" s="102"/>
      <c r="S772" s="103"/>
      <c r="T772" s="104">
        <v>0</v>
      </c>
      <c r="U772" s="105">
        <v>0</v>
      </c>
      <c r="V772" s="106">
        <v>0</v>
      </c>
      <c r="W772" s="105">
        <v>0</v>
      </c>
      <c r="X772" s="106"/>
      <c r="Y772" s="107"/>
      <c r="Z772" s="108" t="s">
        <v>2792</v>
      </c>
      <c r="AA772" s="97" t="s">
        <v>135</v>
      </c>
      <c r="AB772" s="109" t="s">
        <v>1897</v>
      </c>
      <c r="AC772" s="98"/>
      <c r="AD772" s="97"/>
      <c r="AE772" s="98"/>
      <c r="AF772" s="110"/>
      <c r="AG772" s="111"/>
      <c r="AH772" s="23" t="e">
        <f>IF(#REF!=1,IF(OR(COUNTA($D772:$G772)&lt;5,COUNTA($J772:$Q772)&lt;1),1,0),0)</f>
        <v>#REF!</v>
      </c>
      <c r="AI772" s="23" t="e">
        <f>IF(#REF!=801,IF(COUNTA(I772)=1,0,1),0)</f>
        <v>#REF!</v>
      </c>
      <c r="AJ772" s="112">
        <f t="shared" si="55"/>
        <v>1</v>
      </c>
      <c r="AK772" s="112">
        <f t="shared" si="56"/>
        <v>0</v>
      </c>
      <c r="AL772" s="112">
        <f>IF($M772="○",IF(COUNTA(#REF!)&lt;2,1,0),0)</f>
        <v>1</v>
      </c>
      <c r="AM772" s="112">
        <f t="shared" si="57"/>
        <v>0</v>
      </c>
      <c r="AN772" s="112">
        <f t="shared" si="58"/>
        <v>0</v>
      </c>
      <c r="AO772" s="112">
        <f t="shared" si="59"/>
        <v>0</v>
      </c>
      <c r="AP772" s="112">
        <f>IF($O772="○",IF(COUNTA(#REF!)&lt;5,1,0),0)</f>
        <v>1</v>
      </c>
    </row>
    <row r="773" spans="2:42" s="113" customFormat="1" ht="45" customHeight="1" x14ac:dyDescent="0.15">
      <c r="B773" s="93" t="s">
        <v>40</v>
      </c>
      <c r="C773" s="94" t="s">
        <v>2786</v>
      </c>
      <c r="D773" s="95" t="s">
        <v>43</v>
      </c>
      <c r="E773" s="96" t="s">
        <v>2797</v>
      </c>
      <c r="F773" s="97" t="s">
        <v>2798</v>
      </c>
      <c r="G773" s="98" t="s">
        <v>346</v>
      </c>
      <c r="H773" s="99" t="s">
        <v>46</v>
      </c>
      <c r="I773" s="100"/>
      <c r="J773" s="101" t="s">
        <v>47</v>
      </c>
      <c r="K773" s="101" t="s">
        <v>47</v>
      </c>
      <c r="L773" s="101"/>
      <c r="M773" s="101"/>
      <c r="N773" s="101"/>
      <c r="O773" s="101" t="s">
        <v>47</v>
      </c>
      <c r="P773" s="101"/>
      <c r="Q773" s="101"/>
      <c r="R773" s="102"/>
      <c r="S773" s="103"/>
      <c r="T773" s="104">
        <v>0</v>
      </c>
      <c r="U773" s="105">
        <v>0</v>
      </c>
      <c r="V773" s="106"/>
      <c r="W773" s="105"/>
      <c r="X773" s="106"/>
      <c r="Y773" s="107"/>
      <c r="Z773" s="108"/>
      <c r="AA773" s="97"/>
      <c r="AB773" s="109"/>
      <c r="AC773" s="98"/>
      <c r="AD773" s="97"/>
      <c r="AE773" s="98"/>
      <c r="AF773" s="110"/>
      <c r="AG773" s="111"/>
      <c r="AH773" s="23" t="e">
        <f>IF(#REF!=1,IF(OR(COUNTA($D773:$G773)&lt;5,COUNTA($J773:$Q773)&lt;1),1,0),0)</f>
        <v>#REF!</v>
      </c>
      <c r="AI773" s="23" t="e">
        <f>IF(#REF!=801,IF(COUNTA(I773)=1,0,1),0)</f>
        <v>#REF!</v>
      </c>
      <c r="AJ773" s="112">
        <f t="shared" si="55"/>
        <v>0</v>
      </c>
      <c r="AK773" s="112">
        <f t="shared" si="56"/>
        <v>0</v>
      </c>
      <c r="AL773" s="112">
        <f>IF($M773="○",IF(COUNTA(#REF!)&lt;2,1,0),0)</f>
        <v>0</v>
      </c>
      <c r="AM773" s="112">
        <f t="shared" si="57"/>
        <v>0</v>
      </c>
      <c r="AN773" s="112">
        <f t="shared" si="58"/>
        <v>0</v>
      </c>
      <c r="AO773" s="112">
        <f t="shared" si="59"/>
        <v>0</v>
      </c>
      <c r="AP773" s="112">
        <f>IF($O773="○",IF(COUNTA(#REF!)&lt;5,1,0),0)</f>
        <v>1</v>
      </c>
    </row>
    <row r="774" spans="2:42" s="113" customFormat="1" ht="45" customHeight="1" x14ac:dyDescent="0.15">
      <c r="B774" s="93" t="s">
        <v>40</v>
      </c>
      <c r="C774" s="94" t="s">
        <v>2786</v>
      </c>
      <c r="D774" s="95" t="s">
        <v>2799</v>
      </c>
      <c r="E774" s="96" t="s">
        <v>2800</v>
      </c>
      <c r="F774" s="97" t="s">
        <v>1333</v>
      </c>
      <c r="G774" s="98" t="s">
        <v>1334</v>
      </c>
      <c r="H774" s="99" t="s">
        <v>227</v>
      </c>
      <c r="I774" s="100"/>
      <c r="J774" s="101" t="s">
        <v>47</v>
      </c>
      <c r="K774" s="101" t="s">
        <v>47</v>
      </c>
      <c r="L774" s="101"/>
      <c r="M774" s="101"/>
      <c r="N774" s="101"/>
      <c r="O774" s="101" t="s">
        <v>47</v>
      </c>
      <c r="P774" s="101"/>
      <c r="Q774" s="101"/>
      <c r="R774" s="102"/>
      <c r="S774" s="103"/>
      <c r="T774" s="104">
        <v>6</v>
      </c>
      <c r="U774" s="105">
        <v>0</v>
      </c>
      <c r="V774" s="106"/>
      <c r="W774" s="105"/>
      <c r="X774" s="106"/>
      <c r="Y774" s="107"/>
      <c r="Z774" s="108"/>
      <c r="AA774" s="97"/>
      <c r="AB774" s="109"/>
      <c r="AC774" s="98"/>
      <c r="AD774" s="97"/>
      <c r="AE774" s="98"/>
      <c r="AF774" s="110"/>
      <c r="AG774" s="111"/>
      <c r="AH774" s="23" t="e">
        <f>IF(#REF!=1,IF(OR(COUNTA($D774:$G774)&lt;5,COUNTA($J774:$Q774)&lt;1),1,0),0)</f>
        <v>#REF!</v>
      </c>
      <c r="AI774" s="23" t="e">
        <f>IF(#REF!=801,IF(COUNTA(I774)=1,0,1),0)</f>
        <v>#REF!</v>
      </c>
      <c r="AJ774" s="112">
        <f t="shared" si="55"/>
        <v>0</v>
      </c>
      <c r="AK774" s="112">
        <f t="shared" si="56"/>
        <v>0</v>
      </c>
      <c r="AL774" s="112">
        <f>IF($M774="○",IF(COUNTA(#REF!)&lt;2,1,0),0)</f>
        <v>0</v>
      </c>
      <c r="AM774" s="112">
        <f t="shared" si="57"/>
        <v>0</v>
      </c>
      <c r="AN774" s="112">
        <f t="shared" si="58"/>
        <v>0</v>
      </c>
      <c r="AO774" s="112">
        <f t="shared" si="59"/>
        <v>0</v>
      </c>
      <c r="AP774" s="112">
        <f>IF($O774="○",IF(COUNTA(#REF!)&lt;5,1,0),0)</f>
        <v>1</v>
      </c>
    </row>
    <row r="775" spans="2:42" s="113" customFormat="1" ht="45" customHeight="1" x14ac:dyDescent="0.15">
      <c r="B775" s="93" t="s">
        <v>40</v>
      </c>
      <c r="C775" s="94" t="s">
        <v>2786</v>
      </c>
      <c r="D775" s="95" t="s">
        <v>2801</v>
      </c>
      <c r="E775" s="96" t="s">
        <v>2802</v>
      </c>
      <c r="F775" s="97" t="s">
        <v>1333</v>
      </c>
      <c r="G775" s="98" t="s">
        <v>1334</v>
      </c>
      <c r="H775" s="99" t="s">
        <v>227</v>
      </c>
      <c r="I775" s="100"/>
      <c r="J775" s="101" t="s">
        <v>47</v>
      </c>
      <c r="K775" s="101" t="s">
        <v>47</v>
      </c>
      <c r="L775" s="101"/>
      <c r="M775" s="101"/>
      <c r="N775" s="101"/>
      <c r="O775" s="101" t="s">
        <v>47</v>
      </c>
      <c r="P775" s="101"/>
      <c r="Q775" s="101"/>
      <c r="R775" s="102"/>
      <c r="S775" s="103"/>
      <c r="T775" s="104">
        <v>0</v>
      </c>
      <c r="U775" s="105">
        <v>0</v>
      </c>
      <c r="V775" s="106"/>
      <c r="W775" s="105"/>
      <c r="X775" s="106"/>
      <c r="Y775" s="107"/>
      <c r="Z775" s="108"/>
      <c r="AA775" s="97"/>
      <c r="AB775" s="109"/>
      <c r="AC775" s="98"/>
      <c r="AD775" s="97"/>
      <c r="AE775" s="98"/>
      <c r="AF775" s="110"/>
      <c r="AG775" s="111"/>
      <c r="AH775" s="23" t="e">
        <f>IF(#REF!=1,IF(OR(COUNTA($D775:$G775)&lt;5,COUNTA($J775:$Q775)&lt;1),1,0),0)</f>
        <v>#REF!</v>
      </c>
      <c r="AI775" s="23" t="e">
        <f>IF(#REF!=801,IF(COUNTA(I775)=1,0,1),0)</f>
        <v>#REF!</v>
      </c>
      <c r="AJ775" s="112">
        <f t="shared" si="55"/>
        <v>0</v>
      </c>
      <c r="AK775" s="112">
        <f t="shared" si="56"/>
        <v>0</v>
      </c>
      <c r="AL775" s="112">
        <f>IF($M775="○",IF(COUNTA(#REF!)&lt;2,1,0),0)</f>
        <v>0</v>
      </c>
      <c r="AM775" s="112">
        <f t="shared" si="57"/>
        <v>0</v>
      </c>
      <c r="AN775" s="112">
        <f t="shared" si="58"/>
        <v>0</v>
      </c>
      <c r="AO775" s="112">
        <f t="shared" si="59"/>
        <v>0</v>
      </c>
      <c r="AP775" s="112">
        <f>IF($O775="○",IF(COUNTA(#REF!)&lt;5,1,0),0)</f>
        <v>1</v>
      </c>
    </row>
    <row r="776" spans="2:42" s="113" customFormat="1" ht="45" customHeight="1" x14ac:dyDescent="0.15">
      <c r="B776" s="93" t="s">
        <v>40</v>
      </c>
      <c r="C776" s="94" t="s">
        <v>2803</v>
      </c>
      <c r="D776" s="95" t="s">
        <v>2804</v>
      </c>
      <c r="E776" s="96" t="s">
        <v>2805</v>
      </c>
      <c r="F776" s="97" t="s">
        <v>2806</v>
      </c>
      <c r="G776" s="98" t="s">
        <v>1999</v>
      </c>
      <c r="H776" s="99" t="s">
        <v>46</v>
      </c>
      <c r="I776" s="100"/>
      <c r="J776" s="101" t="s">
        <v>47</v>
      </c>
      <c r="K776" s="101" t="s">
        <v>47</v>
      </c>
      <c r="L776" s="101" t="s">
        <v>47</v>
      </c>
      <c r="M776" s="101" t="s">
        <v>47</v>
      </c>
      <c r="N776" s="101"/>
      <c r="O776" s="101"/>
      <c r="P776" s="101"/>
      <c r="Q776" s="101" t="s">
        <v>47</v>
      </c>
      <c r="R776" s="102"/>
      <c r="S776" s="103"/>
      <c r="T776" s="104"/>
      <c r="U776" s="105"/>
      <c r="V776" s="106"/>
      <c r="W776" s="105"/>
      <c r="X776" s="106"/>
      <c r="Y776" s="107"/>
      <c r="Z776" s="108" t="s">
        <v>2807</v>
      </c>
      <c r="AA776" s="97" t="s">
        <v>2808</v>
      </c>
      <c r="AB776" s="109" t="s">
        <v>2809</v>
      </c>
      <c r="AC776" s="98"/>
      <c r="AD776" s="97"/>
      <c r="AE776" s="98"/>
      <c r="AF776" s="110"/>
      <c r="AG776" s="111"/>
      <c r="AH776" s="23" t="e">
        <f>IF(#REF!=1,IF(OR(COUNTA($D776:$G776)&lt;5,COUNTA($J776:$Q776)&lt;1),1,0),0)</f>
        <v>#REF!</v>
      </c>
      <c r="AI776" s="23" t="e">
        <f>IF(#REF!=801,IF(COUNTA(I776)=1,0,1),0)</f>
        <v>#REF!</v>
      </c>
      <c r="AJ776" s="112">
        <f t="shared" si="55"/>
        <v>1</v>
      </c>
      <c r="AK776" s="112">
        <f t="shared" si="56"/>
        <v>0</v>
      </c>
      <c r="AL776" s="112">
        <f>IF($M776="○",IF(COUNTA(#REF!)&lt;2,1,0),0)</f>
        <v>1</v>
      </c>
      <c r="AM776" s="112">
        <f t="shared" si="57"/>
        <v>0</v>
      </c>
      <c r="AN776" s="112">
        <f t="shared" si="58"/>
        <v>1</v>
      </c>
      <c r="AO776" s="112">
        <f t="shared" si="59"/>
        <v>0</v>
      </c>
      <c r="AP776" s="112">
        <f>IF($O776="○",IF(COUNTA(#REF!)&lt;5,1,0),0)</f>
        <v>0</v>
      </c>
    </row>
    <row r="777" spans="2:42" s="113" customFormat="1" ht="45" customHeight="1" x14ac:dyDescent="0.15">
      <c r="B777" s="93" t="s">
        <v>40</v>
      </c>
      <c r="C777" s="94" t="s">
        <v>2803</v>
      </c>
      <c r="D777" s="95" t="s">
        <v>2810</v>
      </c>
      <c r="E777" s="96" t="s">
        <v>2811</v>
      </c>
      <c r="F777" s="97" t="s">
        <v>2812</v>
      </c>
      <c r="G777" s="98" t="s">
        <v>2813</v>
      </c>
      <c r="H777" s="99" t="s">
        <v>114</v>
      </c>
      <c r="I777" s="100"/>
      <c r="J777" s="101"/>
      <c r="K777" s="101" t="s">
        <v>47</v>
      </c>
      <c r="L777" s="101"/>
      <c r="M777" s="101"/>
      <c r="N777" s="101"/>
      <c r="O777" s="101"/>
      <c r="P777" s="101" t="s">
        <v>47</v>
      </c>
      <c r="Q777" s="101"/>
      <c r="R777" s="102"/>
      <c r="S777" s="103"/>
      <c r="T777" s="104"/>
      <c r="U777" s="105"/>
      <c r="V777" s="106"/>
      <c r="W777" s="105"/>
      <c r="X777" s="106"/>
      <c r="Y777" s="107"/>
      <c r="Z777" s="108"/>
      <c r="AA777" s="97"/>
      <c r="AB777" s="109"/>
      <c r="AC777" s="98"/>
      <c r="AD777" s="97"/>
      <c r="AE777" s="98"/>
      <c r="AF777" s="110"/>
      <c r="AG777" s="111"/>
      <c r="AH777" s="23" t="e">
        <f>IF(#REF!=1,IF(OR(COUNTA($D777:$G777)&lt;5,COUNTA($J777:$Q777)&lt;1),1,0),0)</f>
        <v>#REF!</v>
      </c>
      <c r="AI777" s="23" t="e">
        <f>IF(#REF!=801,IF(COUNTA(I777)=1,0,1),0)</f>
        <v>#REF!</v>
      </c>
      <c r="AJ777" s="112">
        <f t="shared" si="55"/>
        <v>0</v>
      </c>
      <c r="AK777" s="112">
        <f t="shared" si="56"/>
        <v>0</v>
      </c>
      <c r="AL777" s="112">
        <f>IF($M777="○",IF(COUNTA(#REF!)&lt;2,1,0),0)</f>
        <v>0</v>
      </c>
      <c r="AM777" s="112">
        <f t="shared" si="57"/>
        <v>0</v>
      </c>
      <c r="AN777" s="112">
        <f t="shared" si="58"/>
        <v>0</v>
      </c>
      <c r="AO777" s="112">
        <f t="shared" si="59"/>
        <v>0</v>
      </c>
      <c r="AP777" s="112">
        <f>IF($O777="○",IF(COUNTA(#REF!)&lt;5,1,0),0)</f>
        <v>0</v>
      </c>
    </row>
    <row r="778" spans="2:42" s="113" customFormat="1" ht="45" customHeight="1" x14ac:dyDescent="0.15">
      <c r="B778" s="93" t="s">
        <v>40</v>
      </c>
      <c r="C778" s="94" t="s">
        <v>2803</v>
      </c>
      <c r="D778" s="95" t="s">
        <v>2814</v>
      </c>
      <c r="E778" s="96" t="s">
        <v>2815</v>
      </c>
      <c r="F778" s="97" t="s">
        <v>2816</v>
      </c>
      <c r="G778" s="98" t="s">
        <v>2817</v>
      </c>
      <c r="H778" s="99" t="s">
        <v>114</v>
      </c>
      <c r="I778" s="100"/>
      <c r="J778" s="101" t="s">
        <v>47</v>
      </c>
      <c r="K778" s="101" t="s">
        <v>47</v>
      </c>
      <c r="L778" s="101" t="s">
        <v>47</v>
      </c>
      <c r="M778" s="101"/>
      <c r="N778" s="101"/>
      <c r="O778" s="101"/>
      <c r="P778" s="101"/>
      <c r="Q778" s="101"/>
      <c r="R778" s="102"/>
      <c r="S778" s="103"/>
      <c r="T778" s="104"/>
      <c r="U778" s="105"/>
      <c r="V778" s="106"/>
      <c r="W778" s="105"/>
      <c r="X778" s="106"/>
      <c r="Y778" s="107"/>
      <c r="Z778" s="108"/>
      <c r="AA778" s="97"/>
      <c r="AB778" s="109"/>
      <c r="AC778" s="98"/>
      <c r="AD778" s="97"/>
      <c r="AE778" s="98"/>
      <c r="AF778" s="110"/>
      <c r="AG778" s="111"/>
      <c r="AH778" s="23" t="e">
        <f>IF(#REF!=1,IF(OR(COUNTA($D778:$G778)&lt;5,COUNTA($J778:$Q778)&lt;1),1,0),0)</f>
        <v>#REF!</v>
      </c>
      <c r="AI778" s="23" t="e">
        <f>IF(#REF!=801,IF(COUNTA(I778)=1,0,1),0)</f>
        <v>#REF!</v>
      </c>
      <c r="AJ778" s="112">
        <f t="shared" si="55"/>
        <v>0</v>
      </c>
      <c r="AK778" s="112">
        <f t="shared" si="56"/>
        <v>0</v>
      </c>
      <c r="AL778" s="112">
        <f>IF($M778="○",IF(COUNTA(#REF!)&lt;2,1,0),0)</f>
        <v>0</v>
      </c>
      <c r="AM778" s="112">
        <f t="shared" si="57"/>
        <v>0</v>
      </c>
      <c r="AN778" s="112">
        <f t="shared" si="58"/>
        <v>0</v>
      </c>
      <c r="AO778" s="112">
        <f t="shared" si="59"/>
        <v>0</v>
      </c>
      <c r="AP778" s="112">
        <f>IF($O778="○",IF(COUNTA(#REF!)&lt;5,1,0),0)</f>
        <v>0</v>
      </c>
    </row>
    <row r="779" spans="2:42" s="113" customFormat="1" ht="45" customHeight="1" x14ac:dyDescent="0.15">
      <c r="B779" s="93" t="s">
        <v>40</v>
      </c>
      <c r="C779" s="94" t="s">
        <v>2803</v>
      </c>
      <c r="D779" s="95" t="s">
        <v>2818</v>
      </c>
      <c r="E779" s="96" t="s">
        <v>2819</v>
      </c>
      <c r="F779" s="97" t="s">
        <v>2820</v>
      </c>
      <c r="G779" s="98" t="s">
        <v>2821</v>
      </c>
      <c r="H779" s="99" t="s">
        <v>114</v>
      </c>
      <c r="I779" s="100"/>
      <c r="J779" s="101" t="s">
        <v>47</v>
      </c>
      <c r="K779" s="101" t="s">
        <v>47</v>
      </c>
      <c r="L779" s="101" t="s">
        <v>47</v>
      </c>
      <c r="M779" s="101"/>
      <c r="N779" s="101"/>
      <c r="O779" s="101"/>
      <c r="P779" s="101"/>
      <c r="Q779" s="101"/>
      <c r="R779" s="102"/>
      <c r="S779" s="103"/>
      <c r="T779" s="104"/>
      <c r="U779" s="105"/>
      <c r="V779" s="106"/>
      <c r="W779" s="105"/>
      <c r="X779" s="106"/>
      <c r="Y779" s="107"/>
      <c r="Z779" s="108"/>
      <c r="AA779" s="97"/>
      <c r="AB779" s="109"/>
      <c r="AC779" s="98"/>
      <c r="AD779" s="97"/>
      <c r="AE779" s="98"/>
      <c r="AF779" s="110"/>
      <c r="AG779" s="111"/>
      <c r="AH779" s="23" t="e">
        <f>IF(#REF!=1,IF(OR(COUNTA($D779:$G779)&lt;5,COUNTA($J779:$Q779)&lt;1),1,0),0)</f>
        <v>#REF!</v>
      </c>
      <c r="AI779" s="23" t="e">
        <f>IF(#REF!=801,IF(COUNTA(I779)=1,0,1),0)</f>
        <v>#REF!</v>
      </c>
      <c r="AJ779" s="112">
        <f t="shared" si="55"/>
        <v>0</v>
      </c>
      <c r="AK779" s="112">
        <f t="shared" si="56"/>
        <v>0</v>
      </c>
      <c r="AL779" s="112">
        <f>IF($M779="○",IF(COUNTA(#REF!)&lt;2,1,0),0)</f>
        <v>0</v>
      </c>
      <c r="AM779" s="112">
        <f t="shared" si="57"/>
        <v>0</v>
      </c>
      <c r="AN779" s="112">
        <f t="shared" si="58"/>
        <v>0</v>
      </c>
      <c r="AO779" s="112">
        <f t="shared" si="59"/>
        <v>0</v>
      </c>
      <c r="AP779" s="112">
        <f>IF($O779="○",IF(COUNTA(#REF!)&lt;5,1,0),0)</f>
        <v>0</v>
      </c>
    </row>
    <row r="780" spans="2:42" s="113" customFormat="1" ht="45" customHeight="1" x14ac:dyDescent="0.15">
      <c r="B780" s="93" t="s">
        <v>40</v>
      </c>
      <c r="C780" s="94" t="s">
        <v>2803</v>
      </c>
      <c r="D780" s="95" t="s">
        <v>2822</v>
      </c>
      <c r="E780" s="96" t="s">
        <v>2823</v>
      </c>
      <c r="F780" s="97" t="s">
        <v>2824</v>
      </c>
      <c r="G780" s="98" t="s">
        <v>2825</v>
      </c>
      <c r="H780" s="99" t="s">
        <v>114</v>
      </c>
      <c r="I780" s="100"/>
      <c r="J780" s="101" t="s">
        <v>47</v>
      </c>
      <c r="K780" s="101" t="s">
        <v>47</v>
      </c>
      <c r="L780" s="101" t="s">
        <v>47</v>
      </c>
      <c r="M780" s="101"/>
      <c r="N780" s="101"/>
      <c r="O780" s="101"/>
      <c r="P780" s="101"/>
      <c r="Q780" s="101"/>
      <c r="R780" s="102"/>
      <c r="S780" s="103"/>
      <c r="T780" s="104"/>
      <c r="U780" s="105"/>
      <c r="V780" s="106"/>
      <c r="W780" s="105"/>
      <c r="X780" s="106"/>
      <c r="Y780" s="107"/>
      <c r="Z780" s="108"/>
      <c r="AA780" s="97"/>
      <c r="AB780" s="109"/>
      <c r="AC780" s="98"/>
      <c r="AD780" s="97"/>
      <c r="AE780" s="98"/>
      <c r="AF780" s="110"/>
      <c r="AG780" s="111"/>
      <c r="AH780" s="23" t="e">
        <f>IF(#REF!=1,IF(OR(COUNTA($D780:$G780)&lt;5,COUNTA($J780:$Q780)&lt;1),1,0),0)</f>
        <v>#REF!</v>
      </c>
      <c r="AI780" s="23" t="e">
        <f>IF(#REF!=801,IF(COUNTA(I780)=1,0,1),0)</f>
        <v>#REF!</v>
      </c>
      <c r="AJ780" s="112">
        <f t="shared" ref="AJ780:AJ843" si="60">IF($M780="○",IF(COUNTA($Z780:$AB780)&lt;5,1,0),0)</f>
        <v>0</v>
      </c>
      <c r="AK780" s="112">
        <f t="shared" ref="AK780:AK843" si="61">IF($N780="○",IF(COUNTA($AC780:$AE780)&lt;5,1,0),0)</f>
        <v>0</v>
      </c>
      <c r="AL780" s="112">
        <f>IF($M780="○",IF(COUNTA(#REF!)&lt;2,1,0),0)</f>
        <v>0</v>
      </c>
      <c r="AM780" s="112">
        <f t="shared" ref="AM780:AM843" si="62">IF($R780="○",IF($S780=0,1,0),0)</f>
        <v>0</v>
      </c>
      <c r="AN780" s="112">
        <f t="shared" ref="AN780:AN843" si="63">IF(M780="",0,IF(AND(M780="○",COUNTA(V780:W780)=2),0,1))</f>
        <v>0</v>
      </c>
      <c r="AO780" s="112">
        <f t="shared" ref="AO780:AO843" si="64">IF(N780="",0,IF(AND(N780="○",COUNTA(X780:Y780)=2),0,1))</f>
        <v>0</v>
      </c>
      <c r="AP780" s="112">
        <f>IF($O780="○",IF(COUNTA(#REF!)&lt;5,1,0),0)</f>
        <v>0</v>
      </c>
    </row>
    <row r="781" spans="2:42" s="113" customFormat="1" ht="45" customHeight="1" x14ac:dyDescent="0.15">
      <c r="B781" s="93" t="s">
        <v>40</v>
      </c>
      <c r="C781" s="94" t="s">
        <v>2803</v>
      </c>
      <c r="D781" s="95" t="s">
        <v>2826</v>
      </c>
      <c r="E781" s="96" t="s">
        <v>2827</v>
      </c>
      <c r="F781" s="97" t="s">
        <v>2828</v>
      </c>
      <c r="G781" s="98" t="s">
        <v>2829</v>
      </c>
      <c r="H781" s="99" t="s">
        <v>56</v>
      </c>
      <c r="I781" s="100"/>
      <c r="J781" s="101" t="s">
        <v>47</v>
      </c>
      <c r="K781" s="101" t="s">
        <v>47</v>
      </c>
      <c r="L781" s="101"/>
      <c r="M781" s="101"/>
      <c r="N781" s="101"/>
      <c r="O781" s="101"/>
      <c r="P781" s="101" t="s">
        <v>47</v>
      </c>
      <c r="Q781" s="101"/>
      <c r="R781" s="102"/>
      <c r="S781" s="103"/>
      <c r="T781" s="104"/>
      <c r="U781" s="105"/>
      <c r="V781" s="106"/>
      <c r="W781" s="105"/>
      <c r="X781" s="106"/>
      <c r="Y781" s="107"/>
      <c r="Z781" s="108"/>
      <c r="AA781" s="97"/>
      <c r="AB781" s="109"/>
      <c r="AC781" s="98"/>
      <c r="AD781" s="97"/>
      <c r="AE781" s="98"/>
      <c r="AF781" s="110"/>
      <c r="AG781" s="111"/>
      <c r="AH781" s="23" t="e">
        <f>IF(#REF!=1,IF(OR(COUNTA($D781:$G781)&lt;5,COUNTA($J781:$Q781)&lt;1),1,0),0)</f>
        <v>#REF!</v>
      </c>
      <c r="AI781" s="23" t="e">
        <f>IF(#REF!=801,IF(COUNTA(I781)=1,0,1),0)</f>
        <v>#REF!</v>
      </c>
      <c r="AJ781" s="112">
        <f t="shared" si="60"/>
        <v>0</v>
      </c>
      <c r="AK781" s="112">
        <f t="shared" si="61"/>
        <v>0</v>
      </c>
      <c r="AL781" s="112">
        <f>IF($M781="○",IF(COUNTA(#REF!)&lt;2,1,0),0)</f>
        <v>0</v>
      </c>
      <c r="AM781" s="112">
        <f t="shared" si="62"/>
        <v>0</v>
      </c>
      <c r="AN781" s="112">
        <f t="shared" si="63"/>
        <v>0</v>
      </c>
      <c r="AO781" s="112">
        <f t="shared" si="64"/>
        <v>0</v>
      </c>
      <c r="AP781" s="112">
        <f>IF($O781="○",IF(COUNTA(#REF!)&lt;5,1,0),0)</f>
        <v>0</v>
      </c>
    </row>
    <row r="782" spans="2:42" s="113" customFormat="1" ht="45" customHeight="1" x14ac:dyDescent="0.15">
      <c r="B782" s="93" t="s">
        <v>40</v>
      </c>
      <c r="C782" s="94" t="s">
        <v>2803</v>
      </c>
      <c r="D782" s="95" t="s">
        <v>2830</v>
      </c>
      <c r="E782" s="96" t="s">
        <v>2831</v>
      </c>
      <c r="F782" s="97" t="s">
        <v>2832</v>
      </c>
      <c r="G782" s="98" t="s">
        <v>2833</v>
      </c>
      <c r="H782" s="99" t="s">
        <v>143</v>
      </c>
      <c r="I782" s="100"/>
      <c r="J782" s="101" t="s">
        <v>47</v>
      </c>
      <c r="K782" s="101" t="s">
        <v>47</v>
      </c>
      <c r="L782" s="101" t="s">
        <v>47</v>
      </c>
      <c r="M782" s="101"/>
      <c r="N782" s="101"/>
      <c r="O782" s="101"/>
      <c r="P782" s="101"/>
      <c r="Q782" s="101"/>
      <c r="R782" s="102"/>
      <c r="S782" s="103"/>
      <c r="T782" s="104"/>
      <c r="U782" s="105"/>
      <c r="V782" s="106"/>
      <c r="W782" s="105"/>
      <c r="X782" s="106"/>
      <c r="Y782" s="107"/>
      <c r="Z782" s="108"/>
      <c r="AA782" s="97"/>
      <c r="AB782" s="109"/>
      <c r="AC782" s="98"/>
      <c r="AD782" s="97"/>
      <c r="AE782" s="98"/>
      <c r="AF782" s="110"/>
      <c r="AG782" s="111"/>
      <c r="AH782" s="23" t="e">
        <f>IF(#REF!=1,IF(OR(COUNTA($D782:$G782)&lt;5,COUNTA($J782:$Q782)&lt;1),1,0),0)</f>
        <v>#REF!</v>
      </c>
      <c r="AI782" s="23" t="e">
        <f>IF(#REF!=801,IF(COUNTA(I782)=1,0,1),0)</f>
        <v>#REF!</v>
      </c>
      <c r="AJ782" s="112">
        <f t="shared" si="60"/>
        <v>0</v>
      </c>
      <c r="AK782" s="112">
        <f t="shared" si="61"/>
        <v>0</v>
      </c>
      <c r="AL782" s="112">
        <f>IF($M782="○",IF(COUNTA(#REF!)&lt;2,1,0),0)</f>
        <v>0</v>
      </c>
      <c r="AM782" s="112">
        <f t="shared" si="62"/>
        <v>0</v>
      </c>
      <c r="AN782" s="112">
        <f t="shared" si="63"/>
        <v>0</v>
      </c>
      <c r="AO782" s="112">
        <f t="shared" si="64"/>
        <v>0</v>
      </c>
      <c r="AP782" s="112">
        <f>IF($O782="○",IF(COUNTA(#REF!)&lt;5,1,0),0)</f>
        <v>0</v>
      </c>
    </row>
    <row r="783" spans="2:42" s="113" customFormat="1" ht="45" customHeight="1" x14ac:dyDescent="0.15">
      <c r="B783" s="93" t="s">
        <v>40</v>
      </c>
      <c r="C783" s="94" t="s">
        <v>2803</v>
      </c>
      <c r="D783" s="95" t="s">
        <v>2834</v>
      </c>
      <c r="E783" s="96" t="s">
        <v>2835</v>
      </c>
      <c r="F783" s="97" t="s">
        <v>2836</v>
      </c>
      <c r="G783" s="98" t="s">
        <v>2837</v>
      </c>
      <c r="H783" s="99" t="s">
        <v>374</v>
      </c>
      <c r="I783" s="100"/>
      <c r="J783" s="101"/>
      <c r="K783" s="101" t="s">
        <v>47</v>
      </c>
      <c r="L783" s="101" t="s">
        <v>47</v>
      </c>
      <c r="M783" s="101"/>
      <c r="N783" s="101"/>
      <c r="O783" s="101"/>
      <c r="P783" s="101" t="s">
        <v>47</v>
      </c>
      <c r="Q783" s="101"/>
      <c r="R783" s="102"/>
      <c r="S783" s="103"/>
      <c r="T783" s="104"/>
      <c r="U783" s="105"/>
      <c r="V783" s="106"/>
      <c r="W783" s="105"/>
      <c r="X783" s="106"/>
      <c r="Y783" s="107"/>
      <c r="Z783" s="108"/>
      <c r="AA783" s="97"/>
      <c r="AB783" s="109"/>
      <c r="AC783" s="98"/>
      <c r="AD783" s="97"/>
      <c r="AE783" s="98"/>
      <c r="AF783" s="110"/>
      <c r="AG783" s="111"/>
      <c r="AH783" s="23" t="e">
        <f>IF(#REF!=1,IF(OR(COUNTA($D783:$G783)&lt;5,COUNTA($J783:$Q783)&lt;1),1,0),0)</f>
        <v>#REF!</v>
      </c>
      <c r="AI783" s="23" t="e">
        <f>IF(#REF!=801,IF(COUNTA(I783)=1,0,1),0)</f>
        <v>#REF!</v>
      </c>
      <c r="AJ783" s="112">
        <f t="shared" si="60"/>
        <v>0</v>
      </c>
      <c r="AK783" s="112">
        <f t="shared" si="61"/>
        <v>0</v>
      </c>
      <c r="AL783" s="112">
        <f>IF($M783="○",IF(COUNTA(#REF!)&lt;2,1,0),0)</f>
        <v>0</v>
      </c>
      <c r="AM783" s="112">
        <f t="shared" si="62"/>
        <v>0</v>
      </c>
      <c r="AN783" s="112">
        <f t="shared" si="63"/>
        <v>0</v>
      </c>
      <c r="AO783" s="112">
        <f t="shared" si="64"/>
        <v>0</v>
      </c>
      <c r="AP783" s="112">
        <f>IF($O783="○",IF(COUNTA(#REF!)&lt;5,1,0),0)</f>
        <v>0</v>
      </c>
    </row>
    <row r="784" spans="2:42" s="113" customFormat="1" ht="45" customHeight="1" x14ac:dyDescent="0.15">
      <c r="B784" s="93" t="s">
        <v>40</v>
      </c>
      <c r="C784" s="94" t="s">
        <v>2803</v>
      </c>
      <c r="D784" s="95" t="s">
        <v>2838</v>
      </c>
      <c r="E784" s="96" t="s">
        <v>2839</v>
      </c>
      <c r="F784" s="97" t="s">
        <v>1936</v>
      </c>
      <c r="G784" s="98" t="s">
        <v>1937</v>
      </c>
      <c r="H784" s="99" t="s">
        <v>114</v>
      </c>
      <c r="I784" s="100"/>
      <c r="J784" s="101" t="s">
        <v>47</v>
      </c>
      <c r="K784" s="101" t="s">
        <v>47</v>
      </c>
      <c r="L784" s="101" t="s">
        <v>47</v>
      </c>
      <c r="M784" s="101" t="s">
        <v>47</v>
      </c>
      <c r="N784" s="101"/>
      <c r="O784" s="101"/>
      <c r="P784" s="101"/>
      <c r="Q784" s="101" t="s">
        <v>47</v>
      </c>
      <c r="R784" s="102"/>
      <c r="S784" s="103"/>
      <c r="T784" s="104"/>
      <c r="U784" s="105"/>
      <c r="V784" s="106"/>
      <c r="W784" s="105"/>
      <c r="X784" s="106"/>
      <c r="Y784" s="107"/>
      <c r="Z784" s="108" t="s">
        <v>2807</v>
      </c>
      <c r="AA784" s="97" t="s">
        <v>2840</v>
      </c>
      <c r="AB784" s="109" t="s">
        <v>2841</v>
      </c>
      <c r="AC784" s="98"/>
      <c r="AD784" s="97"/>
      <c r="AE784" s="98"/>
      <c r="AF784" s="110"/>
      <c r="AG784" s="111"/>
      <c r="AH784" s="23" t="e">
        <f>IF(#REF!=1,IF(OR(COUNTA($D784:$G784)&lt;5,COUNTA($J784:$Q784)&lt;1),1,0),0)</f>
        <v>#REF!</v>
      </c>
      <c r="AI784" s="23" t="e">
        <f>IF(#REF!=801,IF(COUNTA(I784)=1,0,1),0)</f>
        <v>#REF!</v>
      </c>
      <c r="AJ784" s="112">
        <f t="shared" si="60"/>
        <v>1</v>
      </c>
      <c r="AK784" s="112">
        <f t="shared" si="61"/>
        <v>0</v>
      </c>
      <c r="AL784" s="112">
        <f>IF($M784="○",IF(COUNTA(#REF!)&lt;2,1,0),0)</f>
        <v>1</v>
      </c>
      <c r="AM784" s="112">
        <f t="shared" si="62"/>
        <v>0</v>
      </c>
      <c r="AN784" s="112">
        <f t="shared" si="63"/>
        <v>1</v>
      </c>
      <c r="AO784" s="112">
        <f t="shared" si="64"/>
        <v>0</v>
      </c>
      <c r="AP784" s="112">
        <f>IF($O784="○",IF(COUNTA(#REF!)&lt;5,1,0),0)</f>
        <v>0</v>
      </c>
    </row>
    <row r="785" spans="2:42" s="113" customFormat="1" ht="45" customHeight="1" x14ac:dyDescent="0.15">
      <c r="B785" s="93" t="s">
        <v>40</v>
      </c>
      <c r="C785" s="94" t="s">
        <v>2803</v>
      </c>
      <c r="D785" s="95" t="s">
        <v>2842</v>
      </c>
      <c r="E785" s="96" t="s">
        <v>2843</v>
      </c>
      <c r="F785" s="97" t="s">
        <v>2844</v>
      </c>
      <c r="G785" s="98" t="s">
        <v>2845</v>
      </c>
      <c r="H785" s="99" t="s">
        <v>46</v>
      </c>
      <c r="I785" s="100"/>
      <c r="J785" s="101" t="s">
        <v>47</v>
      </c>
      <c r="K785" s="101" t="s">
        <v>47</v>
      </c>
      <c r="L785" s="101" t="s">
        <v>47</v>
      </c>
      <c r="M785" s="101"/>
      <c r="N785" s="101"/>
      <c r="O785" s="101"/>
      <c r="P785" s="101"/>
      <c r="Q785" s="101"/>
      <c r="R785" s="102"/>
      <c r="S785" s="103"/>
      <c r="T785" s="104"/>
      <c r="U785" s="105"/>
      <c r="V785" s="106"/>
      <c r="W785" s="105"/>
      <c r="X785" s="106"/>
      <c r="Y785" s="107"/>
      <c r="Z785" s="108"/>
      <c r="AA785" s="97"/>
      <c r="AB785" s="109"/>
      <c r="AC785" s="98"/>
      <c r="AD785" s="97"/>
      <c r="AE785" s="98"/>
      <c r="AF785" s="110"/>
      <c r="AG785" s="111"/>
      <c r="AH785" s="23" t="e">
        <f>IF(#REF!=1,IF(OR(COUNTA($D785:$G785)&lt;5,COUNTA($J785:$Q785)&lt;1),1,0),0)</f>
        <v>#REF!</v>
      </c>
      <c r="AI785" s="23" t="e">
        <f>IF(#REF!=801,IF(COUNTA(I785)=1,0,1),0)</f>
        <v>#REF!</v>
      </c>
      <c r="AJ785" s="112">
        <f t="shared" si="60"/>
        <v>0</v>
      </c>
      <c r="AK785" s="112">
        <f t="shared" si="61"/>
        <v>0</v>
      </c>
      <c r="AL785" s="112">
        <f>IF($M785="○",IF(COUNTA(#REF!)&lt;2,1,0),0)</f>
        <v>0</v>
      </c>
      <c r="AM785" s="112">
        <f t="shared" si="62"/>
        <v>0</v>
      </c>
      <c r="AN785" s="112">
        <f t="shared" si="63"/>
        <v>0</v>
      </c>
      <c r="AO785" s="112">
        <f t="shared" si="64"/>
        <v>0</v>
      </c>
      <c r="AP785" s="112">
        <f>IF($O785="○",IF(COUNTA(#REF!)&lt;5,1,0),0)</f>
        <v>0</v>
      </c>
    </row>
    <row r="786" spans="2:42" s="113" customFormat="1" ht="45" customHeight="1" x14ac:dyDescent="0.15">
      <c r="B786" s="93" t="s">
        <v>40</v>
      </c>
      <c r="C786" s="94" t="s">
        <v>2803</v>
      </c>
      <c r="D786" s="95" t="s">
        <v>2846</v>
      </c>
      <c r="E786" s="96" t="s">
        <v>2847</v>
      </c>
      <c r="F786" s="97" t="s">
        <v>2848</v>
      </c>
      <c r="G786" s="98" t="s">
        <v>2849</v>
      </c>
      <c r="H786" s="99" t="s">
        <v>56</v>
      </c>
      <c r="I786" s="100"/>
      <c r="J786" s="101" t="s">
        <v>47</v>
      </c>
      <c r="K786" s="101" t="s">
        <v>47</v>
      </c>
      <c r="L786" s="101" t="s">
        <v>47</v>
      </c>
      <c r="M786" s="101"/>
      <c r="N786" s="101"/>
      <c r="O786" s="101"/>
      <c r="P786" s="101"/>
      <c r="Q786" s="101"/>
      <c r="R786" s="102"/>
      <c r="S786" s="103"/>
      <c r="T786" s="104"/>
      <c r="U786" s="105"/>
      <c r="V786" s="106"/>
      <c r="W786" s="105"/>
      <c r="X786" s="106"/>
      <c r="Y786" s="107"/>
      <c r="Z786" s="108"/>
      <c r="AA786" s="97"/>
      <c r="AB786" s="109"/>
      <c r="AC786" s="98"/>
      <c r="AD786" s="97"/>
      <c r="AE786" s="98"/>
      <c r="AF786" s="110"/>
      <c r="AG786" s="111"/>
      <c r="AH786" s="23" t="e">
        <f>IF(#REF!=1,IF(OR(COUNTA($D786:$G786)&lt;5,COUNTA($J786:$Q786)&lt;1),1,0),0)</f>
        <v>#REF!</v>
      </c>
      <c r="AI786" s="23" t="e">
        <f>IF(#REF!=801,IF(COUNTA(I786)=1,0,1),0)</f>
        <v>#REF!</v>
      </c>
      <c r="AJ786" s="112">
        <f t="shared" si="60"/>
        <v>0</v>
      </c>
      <c r="AK786" s="112">
        <f t="shared" si="61"/>
        <v>0</v>
      </c>
      <c r="AL786" s="112">
        <f>IF($M786="○",IF(COUNTA(#REF!)&lt;2,1,0),0)</f>
        <v>0</v>
      </c>
      <c r="AM786" s="112">
        <f t="shared" si="62"/>
        <v>0</v>
      </c>
      <c r="AN786" s="112">
        <f t="shared" si="63"/>
        <v>0</v>
      </c>
      <c r="AO786" s="112">
        <f t="shared" si="64"/>
        <v>0</v>
      </c>
      <c r="AP786" s="112">
        <f>IF($O786="○",IF(COUNTA(#REF!)&lt;5,1,0),0)</f>
        <v>0</v>
      </c>
    </row>
    <row r="787" spans="2:42" s="113" customFormat="1" ht="45" customHeight="1" x14ac:dyDescent="0.15">
      <c r="B787" s="93" t="s">
        <v>40</v>
      </c>
      <c r="C787" s="94" t="s">
        <v>2850</v>
      </c>
      <c r="D787" s="95" t="s">
        <v>43</v>
      </c>
      <c r="E787" s="96" t="s">
        <v>43</v>
      </c>
      <c r="F787" s="97" t="s">
        <v>2851</v>
      </c>
      <c r="G787" s="98" t="s">
        <v>2852</v>
      </c>
      <c r="H787" s="99" t="s">
        <v>644</v>
      </c>
      <c r="I787" s="100"/>
      <c r="J787" s="101" t="s">
        <v>47</v>
      </c>
      <c r="K787" s="101" t="s">
        <v>47</v>
      </c>
      <c r="L787" s="101"/>
      <c r="M787" s="101"/>
      <c r="N787" s="101"/>
      <c r="O787" s="101"/>
      <c r="P787" s="101"/>
      <c r="Q787" s="101"/>
      <c r="R787" s="102"/>
      <c r="S787" s="103"/>
      <c r="T787" s="104">
        <v>0</v>
      </c>
      <c r="U787" s="105">
        <v>0</v>
      </c>
      <c r="V787" s="106">
        <v>0</v>
      </c>
      <c r="W787" s="105">
        <v>0</v>
      </c>
      <c r="X787" s="106">
        <v>0</v>
      </c>
      <c r="Y787" s="107">
        <v>0</v>
      </c>
      <c r="Z787" s="108"/>
      <c r="AA787" s="97"/>
      <c r="AB787" s="109"/>
      <c r="AC787" s="98"/>
      <c r="AD787" s="97"/>
      <c r="AE787" s="98"/>
      <c r="AF787" s="110"/>
      <c r="AG787" s="111"/>
      <c r="AH787" s="23" t="e">
        <f>IF(#REF!=1,IF(OR(COUNTA($D787:$G787)&lt;5,COUNTA($J787:$Q787)&lt;1),1,0),0)</f>
        <v>#REF!</v>
      </c>
      <c r="AI787" s="23" t="e">
        <f>IF(#REF!=801,IF(COUNTA(I787)=1,0,1),0)</f>
        <v>#REF!</v>
      </c>
      <c r="AJ787" s="112">
        <f t="shared" si="60"/>
        <v>0</v>
      </c>
      <c r="AK787" s="112">
        <f t="shared" si="61"/>
        <v>0</v>
      </c>
      <c r="AL787" s="112">
        <f>IF($M787="○",IF(COUNTA(#REF!)&lt;2,1,0),0)</f>
        <v>0</v>
      </c>
      <c r="AM787" s="112">
        <f t="shared" si="62"/>
        <v>0</v>
      </c>
      <c r="AN787" s="112">
        <f t="shared" si="63"/>
        <v>0</v>
      </c>
      <c r="AO787" s="112">
        <f t="shared" si="64"/>
        <v>0</v>
      </c>
      <c r="AP787" s="112">
        <f>IF($O787="○",IF(COUNTA(#REF!)&lt;5,1,0),0)</f>
        <v>0</v>
      </c>
    </row>
    <row r="788" spans="2:42" s="113" customFormat="1" ht="45" customHeight="1" x14ac:dyDescent="0.15">
      <c r="B788" s="93" t="s">
        <v>40</v>
      </c>
      <c r="C788" s="94" t="s">
        <v>2850</v>
      </c>
      <c r="D788" s="95" t="s">
        <v>43</v>
      </c>
      <c r="E788" s="96" t="s">
        <v>43</v>
      </c>
      <c r="F788" s="97" t="s">
        <v>2853</v>
      </c>
      <c r="G788" s="98" t="s">
        <v>2854</v>
      </c>
      <c r="H788" s="99" t="s">
        <v>644</v>
      </c>
      <c r="I788" s="100"/>
      <c r="J788" s="101" t="s">
        <v>47</v>
      </c>
      <c r="K788" s="101" t="s">
        <v>47</v>
      </c>
      <c r="L788" s="101"/>
      <c r="M788" s="101"/>
      <c r="N788" s="101"/>
      <c r="O788" s="101"/>
      <c r="P788" s="101"/>
      <c r="Q788" s="101"/>
      <c r="R788" s="102"/>
      <c r="S788" s="103"/>
      <c r="T788" s="104">
        <v>0</v>
      </c>
      <c r="U788" s="105">
        <v>8</v>
      </c>
      <c r="V788" s="106">
        <v>0</v>
      </c>
      <c r="W788" s="105">
        <v>0</v>
      </c>
      <c r="X788" s="106">
        <v>0</v>
      </c>
      <c r="Y788" s="107">
        <v>0</v>
      </c>
      <c r="Z788" s="108"/>
      <c r="AA788" s="97"/>
      <c r="AB788" s="109"/>
      <c r="AC788" s="98"/>
      <c r="AD788" s="97"/>
      <c r="AE788" s="98"/>
      <c r="AF788" s="110"/>
      <c r="AG788" s="111"/>
      <c r="AH788" s="23" t="e">
        <f>IF(#REF!=1,IF(OR(COUNTA($D788:$G788)&lt;5,COUNTA($J788:$Q788)&lt;1),1,0),0)</f>
        <v>#REF!</v>
      </c>
      <c r="AI788" s="23" t="e">
        <f>IF(#REF!=801,IF(COUNTA(I788)=1,0,1),0)</f>
        <v>#REF!</v>
      </c>
      <c r="AJ788" s="112">
        <f t="shared" si="60"/>
        <v>0</v>
      </c>
      <c r="AK788" s="112">
        <f t="shared" si="61"/>
        <v>0</v>
      </c>
      <c r="AL788" s="112">
        <f>IF($M788="○",IF(COUNTA(#REF!)&lt;2,1,0),0)</f>
        <v>0</v>
      </c>
      <c r="AM788" s="112">
        <f t="shared" si="62"/>
        <v>0</v>
      </c>
      <c r="AN788" s="112">
        <f t="shared" si="63"/>
        <v>0</v>
      </c>
      <c r="AO788" s="112">
        <f t="shared" si="64"/>
        <v>0</v>
      </c>
      <c r="AP788" s="112">
        <f>IF($O788="○",IF(COUNTA(#REF!)&lt;5,1,0),0)</f>
        <v>0</v>
      </c>
    </row>
    <row r="789" spans="2:42" s="113" customFormat="1" ht="45" customHeight="1" x14ac:dyDescent="0.15">
      <c r="B789" s="93" t="s">
        <v>40</v>
      </c>
      <c r="C789" s="94" t="s">
        <v>2850</v>
      </c>
      <c r="D789" s="95" t="s">
        <v>43</v>
      </c>
      <c r="E789" s="96" t="s">
        <v>43</v>
      </c>
      <c r="F789" s="97" t="s">
        <v>2855</v>
      </c>
      <c r="G789" s="98" t="s">
        <v>170</v>
      </c>
      <c r="H789" s="99" t="s">
        <v>46</v>
      </c>
      <c r="I789" s="100"/>
      <c r="J789" s="101" t="s">
        <v>47</v>
      </c>
      <c r="K789" s="101" t="s">
        <v>47</v>
      </c>
      <c r="L789" s="101"/>
      <c r="M789" s="101" t="s">
        <v>47</v>
      </c>
      <c r="N789" s="101"/>
      <c r="O789" s="101" t="s">
        <v>47</v>
      </c>
      <c r="P789" s="101" t="s">
        <v>47</v>
      </c>
      <c r="Q789" s="101"/>
      <c r="R789" s="102" t="s">
        <v>47</v>
      </c>
      <c r="S789" s="103" t="s">
        <v>2856</v>
      </c>
      <c r="T789" s="104">
        <v>14</v>
      </c>
      <c r="U789" s="105">
        <v>10</v>
      </c>
      <c r="V789" s="106">
        <v>0</v>
      </c>
      <c r="W789" s="105">
        <v>0</v>
      </c>
      <c r="X789" s="106">
        <v>0</v>
      </c>
      <c r="Y789" s="107">
        <v>0</v>
      </c>
      <c r="Z789" s="108" t="s">
        <v>48</v>
      </c>
      <c r="AA789" s="97" t="s">
        <v>48</v>
      </c>
      <c r="AB789" s="109"/>
      <c r="AC789" s="98"/>
      <c r="AD789" s="97"/>
      <c r="AE789" s="98"/>
      <c r="AF789" s="110"/>
      <c r="AG789" s="111"/>
      <c r="AH789" s="23" t="e">
        <f>IF(#REF!=1,IF(OR(COUNTA($D789:$G789)&lt;5,COUNTA($J789:$Q789)&lt;1),1,0),0)</f>
        <v>#REF!</v>
      </c>
      <c r="AI789" s="23" t="e">
        <f>IF(#REF!=801,IF(COUNTA(I789)=1,0,1),0)</f>
        <v>#REF!</v>
      </c>
      <c r="AJ789" s="112">
        <f t="shared" si="60"/>
        <v>1</v>
      </c>
      <c r="AK789" s="112">
        <f t="shared" si="61"/>
        <v>0</v>
      </c>
      <c r="AL789" s="112">
        <f>IF($M789="○",IF(COUNTA(#REF!)&lt;2,1,0),0)</f>
        <v>1</v>
      </c>
      <c r="AM789" s="112">
        <f t="shared" si="62"/>
        <v>0</v>
      </c>
      <c r="AN789" s="112">
        <f t="shared" si="63"/>
        <v>0</v>
      </c>
      <c r="AO789" s="112">
        <f t="shared" si="64"/>
        <v>0</v>
      </c>
      <c r="AP789" s="112">
        <f>IF($O789="○",IF(COUNTA(#REF!)&lt;5,1,0),0)</f>
        <v>1</v>
      </c>
    </row>
    <row r="790" spans="2:42" s="113" customFormat="1" ht="45" customHeight="1" x14ac:dyDescent="0.15">
      <c r="B790" s="93" t="s">
        <v>40</v>
      </c>
      <c r="C790" s="94" t="s">
        <v>2850</v>
      </c>
      <c r="D790" s="95" t="s">
        <v>43</v>
      </c>
      <c r="E790" s="96" t="s">
        <v>43</v>
      </c>
      <c r="F790" s="97" t="s">
        <v>2857</v>
      </c>
      <c r="G790" s="98" t="s">
        <v>2858</v>
      </c>
      <c r="H790" s="99" t="s">
        <v>114</v>
      </c>
      <c r="I790" s="100"/>
      <c r="J790" s="101" t="s">
        <v>47</v>
      </c>
      <c r="K790" s="101" t="s">
        <v>47</v>
      </c>
      <c r="L790" s="101" t="s">
        <v>47</v>
      </c>
      <c r="M790" s="101"/>
      <c r="N790" s="101"/>
      <c r="O790" s="101" t="s">
        <v>47</v>
      </c>
      <c r="P790" s="101"/>
      <c r="Q790" s="101"/>
      <c r="R790" s="102"/>
      <c r="S790" s="103"/>
      <c r="T790" s="104">
        <v>0</v>
      </c>
      <c r="U790" s="105">
        <v>0</v>
      </c>
      <c r="V790" s="106">
        <v>0</v>
      </c>
      <c r="W790" s="105">
        <v>0</v>
      </c>
      <c r="X790" s="106">
        <v>0</v>
      </c>
      <c r="Y790" s="107">
        <v>0</v>
      </c>
      <c r="Z790" s="108"/>
      <c r="AA790" s="97"/>
      <c r="AB790" s="109"/>
      <c r="AC790" s="98"/>
      <c r="AD790" s="97"/>
      <c r="AE790" s="98"/>
      <c r="AF790" s="110"/>
      <c r="AG790" s="111"/>
      <c r="AH790" s="23" t="e">
        <f>IF(#REF!=1,IF(OR(COUNTA($D790:$G790)&lt;5,COUNTA($J790:$Q790)&lt;1),1,0),0)</f>
        <v>#REF!</v>
      </c>
      <c r="AI790" s="23" t="e">
        <f>IF(#REF!=801,IF(COUNTA(I790)=1,0,1),0)</f>
        <v>#REF!</v>
      </c>
      <c r="AJ790" s="112">
        <f t="shared" si="60"/>
        <v>0</v>
      </c>
      <c r="AK790" s="112">
        <f t="shared" si="61"/>
        <v>0</v>
      </c>
      <c r="AL790" s="112">
        <f>IF($M790="○",IF(COUNTA(#REF!)&lt;2,1,0),0)</f>
        <v>0</v>
      </c>
      <c r="AM790" s="112">
        <f t="shared" si="62"/>
        <v>0</v>
      </c>
      <c r="AN790" s="112">
        <f t="shared" si="63"/>
        <v>0</v>
      </c>
      <c r="AO790" s="112">
        <f t="shared" si="64"/>
        <v>0</v>
      </c>
      <c r="AP790" s="112">
        <f>IF($O790="○",IF(COUNTA(#REF!)&lt;5,1,0),0)</f>
        <v>1</v>
      </c>
    </row>
    <row r="791" spans="2:42" s="113" customFormat="1" ht="45" customHeight="1" x14ac:dyDescent="0.15">
      <c r="B791" s="93" t="s">
        <v>40</v>
      </c>
      <c r="C791" s="94" t="s">
        <v>2850</v>
      </c>
      <c r="D791" s="95" t="s">
        <v>43</v>
      </c>
      <c r="E791" s="96" t="s">
        <v>43</v>
      </c>
      <c r="F791" s="97" t="s">
        <v>2859</v>
      </c>
      <c r="G791" s="98" t="s">
        <v>2860</v>
      </c>
      <c r="H791" s="99" t="s">
        <v>114</v>
      </c>
      <c r="I791" s="100"/>
      <c r="J791" s="101" t="s">
        <v>47</v>
      </c>
      <c r="K791" s="101" t="s">
        <v>47</v>
      </c>
      <c r="L791" s="101" t="s">
        <v>47</v>
      </c>
      <c r="M791" s="101"/>
      <c r="N791" s="101"/>
      <c r="O791" s="101" t="s">
        <v>47</v>
      </c>
      <c r="P791" s="101"/>
      <c r="Q791" s="101"/>
      <c r="R791" s="102"/>
      <c r="S791" s="103"/>
      <c r="T791" s="104">
        <v>0</v>
      </c>
      <c r="U791" s="105">
        <v>0</v>
      </c>
      <c r="V791" s="106">
        <v>0</v>
      </c>
      <c r="W791" s="105">
        <v>0</v>
      </c>
      <c r="X791" s="106">
        <v>0</v>
      </c>
      <c r="Y791" s="107">
        <v>0</v>
      </c>
      <c r="Z791" s="108"/>
      <c r="AA791" s="97"/>
      <c r="AB791" s="109"/>
      <c r="AC791" s="98"/>
      <c r="AD791" s="97"/>
      <c r="AE791" s="98"/>
      <c r="AF791" s="110"/>
      <c r="AG791" s="111"/>
      <c r="AH791" s="23" t="e">
        <f>IF(#REF!=1,IF(OR(COUNTA($D791:$G791)&lt;5,COUNTA($J791:$Q791)&lt;1),1,0),0)</f>
        <v>#REF!</v>
      </c>
      <c r="AI791" s="23" t="e">
        <f>IF(#REF!=801,IF(COUNTA(I791)=1,0,1),0)</f>
        <v>#REF!</v>
      </c>
      <c r="AJ791" s="112">
        <f t="shared" si="60"/>
        <v>0</v>
      </c>
      <c r="AK791" s="112">
        <f t="shared" si="61"/>
        <v>0</v>
      </c>
      <c r="AL791" s="112">
        <f>IF($M791="○",IF(COUNTA(#REF!)&lt;2,1,0),0)</f>
        <v>0</v>
      </c>
      <c r="AM791" s="112">
        <f t="shared" si="62"/>
        <v>0</v>
      </c>
      <c r="AN791" s="112">
        <f t="shared" si="63"/>
        <v>0</v>
      </c>
      <c r="AO791" s="112">
        <f t="shared" si="64"/>
        <v>0</v>
      </c>
      <c r="AP791" s="112">
        <f>IF($O791="○",IF(COUNTA(#REF!)&lt;5,1,0),0)</f>
        <v>1</v>
      </c>
    </row>
    <row r="792" spans="2:42" s="113" customFormat="1" ht="45" customHeight="1" x14ac:dyDescent="0.15">
      <c r="B792" s="93" t="s">
        <v>40</v>
      </c>
      <c r="C792" s="94" t="s">
        <v>2850</v>
      </c>
      <c r="D792" s="95" t="s">
        <v>43</v>
      </c>
      <c r="E792" s="96" t="s">
        <v>43</v>
      </c>
      <c r="F792" s="97" t="s">
        <v>2861</v>
      </c>
      <c r="G792" s="98" t="s">
        <v>2862</v>
      </c>
      <c r="H792" s="99" t="s">
        <v>2863</v>
      </c>
      <c r="I792" s="100" t="s">
        <v>2864</v>
      </c>
      <c r="J792" s="101" t="s">
        <v>47</v>
      </c>
      <c r="K792" s="101" t="s">
        <v>47</v>
      </c>
      <c r="L792" s="101"/>
      <c r="M792" s="101"/>
      <c r="N792" s="101"/>
      <c r="O792" s="101" t="s">
        <v>47</v>
      </c>
      <c r="P792" s="101"/>
      <c r="Q792" s="101"/>
      <c r="R792" s="102"/>
      <c r="S792" s="103"/>
      <c r="T792" s="104">
        <v>0</v>
      </c>
      <c r="U792" s="105">
        <v>19</v>
      </c>
      <c r="V792" s="106">
        <v>0</v>
      </c>
      <c r="W792" s="105">
        <v>0</v>
      </c>
      <c r="X792" s="106">
        <v>0</v>
      </c>
      <c r="Y792" s="107">
        <v>0</v>
      </c>
      <c r="Z792" s="108"/>
      <c r="AA792" s="97"/>
      <c r="AB792" s="109"/>
      <c r="AC792" s="98"/>
      <c r="AD792" s="97"/>
      <c r="AE792" s="98"/>
      <c r="AF792" s="110"/>
      <c r="AG792" s="111"/>
      <c r="AH792" s="23" t="e">
        <f>IF(#REF!=1,IF(OR(COUNTA($D792:$G792)&lt;5,COUNTA($J792:$Q792)&lt;1),1,0),0)</f>
        <v>#REF!</v>
      </c>
      <c r="AI792" s="23" t="e">
        <f>IF(#REF!=801,IF(COUNTA(I792)=1,0,1),0)</f>
        <v>#REF!</v>
      </c>
      <c r="AJ792" s="112">
        <f t="shared" si="60"/>
        <v>0</v>
      </c>
      <c r="AK792" s="112">
        <f t="shared" si="61"/>
        <v>0</v>
      </c>
      <c r="AL792" s="112">
        <f>IF($M792="○",IF(COUNTA(#REF!)&lt;2,1,0),0)</f>
        <v>0</v>
      </c>
      <c r="AM792" s="112">
        <f t="shared" si="62"/>
        <v>0</v>
      </c>
      <c r="AN792" s="112">
        <f t="shared" si="63"/>
        <v>0</v>
      </c>
      <c r="AO792" s="112">
        <f t="shared" si="64"/>
        <v>0</v>
      </c>
      <c r="AP792" s="112">
        <f>IF($O792="○",IF(COUNTA(#REF!)&lt;5,1,0),0)</f>
        <v>1</v>
      </c>
    </row>
    <row r="793" spans="2:42" s="113" customFormat="1" ht="45" customHeight="1" x14ac:dyDescent="0.15">
      <c r="B793" s="93" t="s">
        <v>40</v>
      </c>
      <c r="C793" s="94" t="s">
        <v>2850</v>
      </c>
      <c r="D793" s="95" t="s">
        <v>43</v>
      </c>
      <c r="E793" s="96" t="s">
        <v>43</v>
      </c>
      <c r="F793" s="97" t="s">
        <v>2419</v>
      </c>
      <c r="G793" s="98" t="s">
        <v>2420</v>
      </c>
      <c r="H793" s="99" t="s">
        <v>114</v>
      </c>
      <c r="I793" s="100"/>
      <c r="J793" s="101" t="s">
        <v>47</v>
      </c>
      <c r="K793" s="101" t="s">
        <v>47</v>
      </c>
      <c r="L793" s="101"/>
      <c r="M793" s="101"/>
      <c r="N793" s="101"/>
      <c r="O793" s="101" t="s">
        <v>47</v>
      </c>
      <c r="P793" s="101"/>
      <c r="Q793" s="101"/>
      <c r="R793" s="102"/>
      <c r="S793" s="103"/>
      <c r="T793" s="104">
        <v>0</v>
      </c>
      <c r="U793" s="105">
        <v>0</v>
      </c>
      <c r="V793" s="106">
        <v>0</v>
      </c>
      <c r="W793" s="105">
        <v>0</v>
      </c>
      <c r="X793" s="106">
        <v>0</v>
      </c>
      <c r="Y793" s="107">
        <v>0</v>
      </c>
      <c r="Z793" s="108"/>
      <c r="AA793" s="97"/>
      <c r="AB793" s="109"/>
      <c r="AC793" s="98"/>
      <c r="AD793" s="97"/>
      <c r="AE793" s="98"/>
      <c r="AF793" s="110"/>
      <c r="AG793" s="111"/>
      <c r="AH793" s="23" t="e">
        <f>IF(#REF!=1,IF(OR(COUNTA($D793:$G793)&lt;5,COUNTA($J793:$Q793)&lt;1),1,0),0)</f>
        <v>#REF!</v>
      </c>
      <c r="AI793" s="23" t="e">
        <f>IF(#REF!=801,IF(COUNTA(I793)=1,0,1),0)</f>
        <v>#REF!</v>
      </c>
      <c r="AJ793" s="112">
        <f t="shared" si="60"/>
        <v>0</v>
      </c>
      <c r="AK793" s="112">
        <f t="shared" si="61"/>
        <v>0</v>
      </c>
      <c r="AL793" s="112">
        <f>IF($M793="○",IF(COUNTA(#REF!)&lt;2,1,0),0)</f>
        <v>0</v>
      </c>
      <c r="AM793" s="112">
        <f t="shared" si="62"/>
        <v>0</v>
      </c>
      <c r="AN793" s="112">
        <f t="shared" si="63"/>
        <v>0</v>
      </c>
      <c r="AO793" s="112">
        <f t="shared" si="64"/>
        <v>0</v>
      </c>
      <c r="AP793" s="112">
        <f>IF($O793="○",IF(COUNTA(#REF!)&lt;5,1,0),0)</f>
        <v>1</v>
      </c>
    </row>
    <row r="794" spans="2:42" s="113" customFormat="1" ht="45" customHeight="1" x14ac:dyDescent="0.15">
      <c r="B794" s="93" t="s">
        <v>40</v>
      </c>
      <c r="C794" s="94" t="s">
        <v>2850</v>
      </c>
      <c r="D794" s="95" t="s">
        <v>43</v>
      </c>
      <c r="E794" s="96" t="s">
        <v>43</v>
      </c>
      <c r="F794" s="97" t="s">
        <v>2600</v>
      </c>
      <c r="G794" s="98" t="s">
        <v>2601</v>
      </c>
      <c r="H794" s="99" t="s">
        <v>114</v>
      </c>
      <c r="I794" s="100"/>
      <c r="J794" s="101" t="s">
        <v>47</v>
      </c>
      <c r="K794" s="101" t="s">
        <v>47</v>
      </c>
      <c r="L794" s="101" t="s">
        <v>47</v>
      </c>
      <c r="M794" s="101"/>
      <c r="N794" s="101"/>
      <c r="O794" s="101" t="s">
        <v>47</v>
      </c>
      <c r="P794" s="101"/>
      <c r="Q794" s="101"/>
      <c r="R794" s="102"/>
      <c r="S794" s="103"/>
      <c r="T794" s="104">
        <v>0</v>
      </c>
      <c r="U794" s="105">
        <v>0</v>
      </c>
      <c r="V794" s="106">
        <v>0</v>
      </c>
      <c r="W794" s="105">
        <v>0</v>
      </c>
      <c r="X794" s="106">
        <v>0</v>
      </c>
      <c r="Y794" s="107">
        <v>0</v>
      </c>
      <c r="Z794" s="108"/>
      <c r="AA794" s="97"/>
      <c r="AB794" s="109"/>
      <c r="AC794" s="98"/>
      <c r="AD794" s="97"/>
      <c r="AE794" s="98"/>
      <c r="AF794" s="110"/>
      <c r="AG794" s="111"/>
      <c r="AH794" s="23" t="e">
        <f>IF(#REF!=1,IF(OR(COUNTA($D794:$G794)&lt;5,COUNTA($J794:$Q794)&lt;1),1,0),0)</f>
        <v>#REF!</v>
      </c>
      <c r="AI794" s="23" t="e">
        <f>IF(#REF!=801,IF(COUNTA(I794)=1,0,1),0)</f>
        <v>#REF!</v>
      </c>
      <c r="AJ794" s="112">
        <f t="shared" si="60"/>
        <v>0</v>
      </c>
      <c r="AK794" s="112">
        <f t="shared" si="61"/>
        <v>0</v>
      </c>
      <c r="AL794" s="112">
        <f>IF($M794="○",IF(COUNTA(#REF!)&lt;2,1,0),0)</f>
        <v>0</v>
      </c>
      <c r="AM794" s="112">
        <f t="shared" si="62"/>
        <v>0</v>
      </c>
      <c r="AN794" s="112">
        <f t="shared" si="63"/>
        <v>0</v>
      </c>
      <c r="AO794" s="112">
        <f t="shared" si="64"/>
        <v>0</v>
      </c>
      <c r="AP794" s="112">
        <f>IF($O794="○",IF(COUNTA(#REF!)&lt;5,1,0),0)</f>
        <v>1</v>
      </c>
    </row>
    <row r="795" spans="2:42" s="113" customFormat="1" ht="45" customHeight="1" x14ac:dyDescent="0.15">
      <c r="B795" s="93" t="s">
        <v>40</v>
      </c>
      <c r="C795" s="94" t="s">
        <v>2865</v>
      </c>
      <c r="D795" s="95" t="s">
        <v>2866</v>
      </c>
      <c r="E795" s="96" t="s">
        <v>43</v>
      </c>
      <c r="F795" s="97" t="s">
        <v>2867</v>
      </c>
      <c r="G795" s="98" t="s">
        <v>43</v>
      </c>
      <c r="H795" s="99" t="s">
        <v>114</v>
      </c>
      <c r="I795" s="100"/>
      <c r="J795" s="101" t="s">
        <v>47</v>
      </c>
      <c r="K795" s="101" t="s">
        <v>47</v>
      </c>
      <c r="L795" s="101"/>
      <c r="M795" s="101"/>
      <c r="N795" s="101"/>
      <c r="O795" s="101"/>
      <c r="P795" s="101"/>
      <c r="Q795" s="101"/>
      <c r="R795" s="102"/>
      <c r="S795" s="103"/>
      <c r="T795" s="104">
        <v>0</v>
      </c>
      <c r="U795" s="105">
        <v>0</v>
      </c>
      <c r="V795" s="106"/>
      <c r="W795" s="105"/>
      <c r="X795" s="106"/>
      <c r="Y795" s="107"/>
      <c r="Z795" s="108"/>
      <c r="AA795" s="97"/>
      <c r="AB795" s="109"/>
      <c r="AC795" s="98"/>
      <c r="AD795" s="97"/>
      <c r="AE795" s="98"/>
      <c r="AF795" s="110"/>
      <c r="AG795" s="111"/>
      <c r="AH795" s="23" t="e">
        <f>IF(#REF!=1,IF(OR(COUNTA($D795:$G795)&lt;5,COUNTA($J795:$Q795)&lt;1),1,0),0)</f>
        <v>#REF!</v>
      </c>
      <c r="AI795" s="23" t="e">
        <f>IF(#REF!=801,IF(COUNTA(I795)=1,0,1),0)</f>
        <v>#REF!</v>
      </c>
      <c r="AJ795" s="112">
        <f t="shared" si="60"/>
        <v>0</v>
      </c>
      <c r="AK795" s="112">
        <f t="shared" si="61"/>
        <v>0</v>
      </c>
      <c r="AL795" s="112">
        <f>IF($M795="○",IF(COUNTA(#REF!)&lt;2,1,0),0)</f>
        <v>0</v>
      </c>
      <c r="AM795" s="112">
        <f t="shared" si="62"/>
        <v>0</v>
      </c>
      <c r="AN795" s="112">
        <f t="shared" si="63"/>
        <v>0</v>
      </c>
      <c r="AO795" s="112">
        <f t="shared" si="64"/>
        <v>0</v>
      </c>
      <c r="AP795" s="112">
        <f>IF($O795="○",IF(COUNTA(#REF!)&lt;5,1,0),0)</f>
        <v>0</v>
      </c>
    </row>
    <row r="796" spans="2:42" s="113" customFormat="1" ht="45" customHeight="1" x14ac:dyDescent="0.15">
      <c r="B796" s="93" t="s">
        <v>40</v>
      </c>
      <c r="C796" s="94" t="s">
        <v>2865</v>
      </c>
      <c r="D796" s="95" t="s">
        <v>2868</v>
      </c>
      <c r="E796" s="96" t="s">
        <v>43</v>
      </c>
      <c r="F796" s="97" t="s">
        <v>1203</v>
      </c>
      <c r="G796" s="98" t="s">
        <v>1204</v>
      </c>
      <c r="H796" s="99" t="s">
        <v>114</v>
      </c>
      <c r="I796" s="100"/>
      <c r="J796" s="101" t="s">
        <v>47</v>
      </c>
      <c r="K796" s="101" t="s">
        <v>47</v>
      </c>
      <c r="L796" s="101"/>
      <c r="M796" s="101"/>
      <c r="N796" s="101"/>
      <c r="O796" s="101" t="s">
        <v>47</v>
      </c>
      <c r="P796" s="101"/>
      <c r="Q796" s="101"/>
      <c r="R796" s="102"/>
      <c r="S796" s="103"/>
      <c r="T796" s="104">
        <v>0</v>
      </c>
      <c r="U796" s="105">
        <v>7</v>
      </c>
      <c r="V796" s="106"/>
      <c r="W796" s="105"/>
      <c r="X796" s="106"/>
      <c r="Y796" s="107"/>
      <c r="Z796" s="108"/>
      <c r="AA796" s="97"/>
      <c r="AB796" s="109"/>
      <c r="AC796" s="98"/>
      <c r="AD796" s="97"/>
      <c r="AE796" s="98"/>
      <c r="AF796" s="110"/>
      <c r="AG796" s="111"/>
      <c r="AH796" s="23" t="e">
        <f>IF(#REF!=1,IF(OR(COUNTA($D796:$G796)&lt;5,COUNTA($J796:$Q796)&lt;1),1,0),0)</f>
        <v>#REF!</v>
      </c>
      <c r="AI796" s="23" t="e">
        <f>IF(#REF!=801,IF(COUNTA(I796)=1,0,1),0)</f>
        <v>#REF!</v>
      </c>
      <c r="AJ796" s="112">
        <f t="shared" si="60"/>
        <v>0</v>
      </c>
      <c r="AK796" s="112">
        <f t="shared" si="61"/>
        <v>0</v>
      </c>
      <c r="AL796" s="112">
        <f>IF($M796="○",IF(COUNTA(#REF!)&lt;2,1,0),0)</f>
        <v>0</v>
      </c>
      <c r="AM796" s="112">
        <f t="shared" si="62"/>
        <v>0</v>
      </c>
      <c r="AN796" s="112">
        <f t="shared" si="63"/>
        <v>0</v>
      </c>
      <c r="AO796" s="112">
        <f t="shared" si="64"/>
        <v>0</v>
      </c>
      <c r="AP796" s="112">
        <f>IF($O796="○",IF(COUNTA(#REF!)&lt;5,1,0),0)</f>
        <v>1</v>
      </c>
    </row>
    <row r="797" spans="2:42" s="113" customFormat="1" ht="45" customHeight="1" x14ac:dyDescent="0.15">
      <c r="B797" s="93" t="s">
        <v>40</v>
      </c>
      <c r="C797" s="94" t="s">
        <v>2865</v>
      </c>
      <c r="D797" s="95" t="s">
        <v>2869</v>
      </c>
      <c r="E797" s="96" t="s">
        <v>2870</v>
      </c>
      <c r="F797" s="97" t="s">
        <v>2871</v>
      </c>
      <c r="G797" s="98" t="s">
        <v>2872</v>
      </c>
      <c r="H797" s="99" t="s">
        <v>143</v>
      </c>
      <c r="I797" s="100"/>
      <c r="J797" s="101" t="s">
        <v>47</v>
      </c>
      <c r="K797" s="101" t="s">
        <v>47</v>
      </c>
      <c r="L797" s="101"/>
      <c r="M797" s="101"/>
      <c r="N797" s="101"/>
      <c r="O797" s="101"/>
      <c r="P797" s="101"/>
      <c r="Q797" s="101"/>
      <c r="R797" s="102"/>
      <c r="S797" s="103"/>
      <c r="T797" s="104">
        <v>0</v>
      </c>
      <c r="U797" s="105">
        <v>13</v>
      </c>
      <c r="V797" s="106"/>
      <c r="W797" s="105"/>
      <c r="X797" s="106"/>
      <c r="Y797" s="107"/>
      <c r="Z797" s="108"/>
      <c r="AA797" s="97"/>
      <c r="AB797" s="109"/>
      <c r="AC797" s="98"/>
      <c r="AD797" s="97"/>
      <c r="AE797" s="98"/>
      <c r="AF797" s="110"/>
      <c r="AG797" s="111"/>
      <c r="AH797" s="23" t="e">
        <f>IF(#REF!=1,IF(OR(COUNTA($D797:$G797)&lt;5,COUNTA($J797:$Q797)&lt;1),1,0),0)</f>
        <v>#REF!</v>
      </c>
      <c r="AI797" s="23" t="e">
        <f>IF(#REF!=801,IF(COUNTA(I797)=1,0,1),0)</f>
        <v>#REF!</v>
      </c>
      <c r="AJ797" s="112">
        <f t="shared" si="60"/>
        <v>0</v>
      </c>
      <c r="AK797" s="112">
        <f t="shared" si="61"/>
        <v>0</v>
      </c>
      <c r="AL797" s="112">
        <f>IF($M797="○",IF(COUNTA(#REF!)&lt;2,1,0),0)</f>
        <v>0</v>
      </c>
      <c r="AM797" s="112">
        <f t="shared" si="62"/>
        <v>0</v>
      </c>
      <c r="AN797" s="112">
        <f t="shared" si="63"/>
        <v>0</v>
      </c>
      <c r="AO797" s="112">
        <f t="shared" si="64"/>
        <v>0</v>
      </c>
      <c r="AP797" s="112">
        <f>IF($O797="○",IF(COUNTA(#REF!)&lt;5,1,0),0)</f>
        <v>0</v>
      </c>
    </row>
    <row r="798" spans="2:42" s="113" customFormat="1" ht="45" customHeight="1" x14ac:dyDescent="0.15">
      <c r="B798" s="93" t="s">
        <v>40</v>
      </c>
      <c r="C798" s="94" t="s">
        <v>2873</v>
      </c>
      <c r="D798" s="95" t="s">
        <v>2874</v>
      </c>
      <c r="E798" s="96" t="s">
        <v>43</v>
      </c>
      <c r="F798" s="97" t="s">
        <v>2857</v>
      </c>
      <c r="G798" s="98" t="s">
        <v>2858</v>
      </c>
      <c r="H798" s="99" t="s">
        <v>114</v>
      </c>
      <c r="I798" s="100"/>
      <c r="J798" s="101" t="s">
        <v>47</v>
      </c>
      <c r="K798" s="101" t="s">
        <v>47</v>
      </c>
      <c r="L798" s="101"/>
      <c r="M798" s="101"/>
      <c r="N798" s="101"/>
      <c r="O798" s="101" t="s">
        <v>47</v>
      </c>
      <c r="P798" s="101"/>
      <c r="Q798" s="101"/>
      <c r="R798" s="102" t="s">
        <v>47</v>
      </c>
      <c r="S798" s="103" t="s">
        <v>2875</v>
      </c>
      <c r="T798" s="104">
        <v>0</v>
      </c>
      <c r="U798" s="105">
        <v>0</v>
      </c>
      <c r="V798" s="106">
        <v>0</v>
      </c>
      <c r="W798" s="105">
        <v>0</v>
      </c>
      <c r="X798" s="106">
        <v>0</v>
      </c>
      <c r="Y798" s="107">
        <v>0</v>
      </c>
      <c r="Z798" s="108"/>
      <c r="AA798" s="97"/>
      <c r="AB798" s="109"/>
      <c r="AC798" s="98"/>
      <c r="AD798" s="97"/>
      <c r="AE798" s="98"/>
      <c r="AF798" s="110"/>
      <c r="AG798" s="111"/>
      <c r="AH798" s="23" t="e">
        <f>IF(#REF!=1,IF(OR(COUNTA($D798:$G798)&lt;5,COUNTA($J798:$Q798)&lt;1),1,0),0)</f>
        <v>#REF!</v>
      </c>
      <c r="AI798" s="23" t="e">
        <f>IF(#REF!=801,IF(COUNTA(I798)=1,0,1),0)</f>
        <v>#REF!</v>
      </c>
      <c r="AJ798" s="112">
        <f t="shared" si="60"/>
        <v>0</v>
      </c>
      <c r="AK798" s="112">
        <f t="shared" si="61"/>
        <v>0</v>
      </c>
      <c r="AL798" s="112">
        <f>IF($M798="○",IF(COUNTA(#REF!)&lt;2,1,0),0)</f>
        <v>0</v>
      </c>
      <c r="AM798" s="112">
        <f t="shared" si="62"/>
        <v>0</v>
      </c>
      <c r="AN798" s="112">
        <f t="shared" si="63"/>
        <v>0</v>
      </c>
      <c r="AO798" s="112">
        <f t="shared" si="64"/>
        <v>0</v>
      </c>
      <c r="AP798" s="112">
        <f>IF($O798="○",IF(COUNTA(#REF!)&lt;5,1,0),0)</f>
        <v>1</v>
      </c>
    </row>
    <row r="799" spans="2:42" s="113" customFormat="1" ht="45" customHeight="1" x14ac:dyDescent="0.15">
      <c r="B799" s="93" t="s">
        <v>40</v>
      </c>
      <c r="C799" s="94" t="s">
        <v>2873</v>
      </c>
      <c r="D799" s="95" t="s">
        <v>2876</v>
      </c>
      <c r="E799" s="96" t="s">
        <v>43</v>
      </c>
      <c r="F799" s="97" t="s">
        <v>2877</v>
      </c>
      <c r="G799" s="98" t="s">
        <v>2878</v>
      </c>
      <c r="H799" s="99" t="s">
        <v>114</v>
      </c>
      <c r="I799" s="100"/>
      <c r="J799" s="101" t="s">
        <v>47</v>
      </c>
      <c r="K799" s="101" t="s">
        <v>47</v>
      </c>
      <c r="L799" s="101" t="s">
        <v>47</v>
      </c>
      <c r="M799" s="101"/>
      <c r="N799" s="101"/>
      <c r="O799" s="101" t="s">
        <v>47</v>
      </c>
      <c r="P799" s="101"/>
      <c r="Q799" s="101"/>
      <c r="R799" s="102" t="s">
        <v>47</v>
      </c>
      <c r="S799" s="103" t="s">
        <v>2879</v>
      </c>
      <c r="T799" s="104">
        <v>0</v>
      </c>
      <c r="U799" s="105">
        <v>0</v>
      </c>
      <c r="V799" s="106">
        <v>0</v>
      </c>
      <c r="W799" s="105">
        <v>0</v>
      </c>
      <c r="X799" s="106">
        <v>0</v>
      </c>
      <c r="Y799" s="107">
        <v>0</v>
      </c>
      <c r="Z799" s="108"/>
      <c r="AA799" s="97"/>
      <c r="AB799" s="109"/>
      <c r="AC799" s="98"/>
      <c r="AD799" s="97"/>
      <c r="AE799" s="98"/>
      <c r="AF799" s="110"/>
      <c r="AG799" s="111"/>
      <c r="AH799" s="23" t="e">
        <f>IF(#REF!=1,IF(OR(COUNTA($D799:$G799)&lt;5,COUNTA($J799:$Q799)&lt;1),1,0),0)</f>
        <v>#REF!</v>
      </c>
      <c r="AI799" s="23" t="e">
        <f>IF(#REF!=801,IF(COUNTA(I799)=1,0,1),0)</f>
        <v>#REF!</v>
      </c>
      <c r="AJ799" s="112">
        <f t="shared" si="60"/>
        <v>0</v>
      </c>
      <c r="AK799" s="112">
        <f t="shared" si="61"/>
        <v>0</v>
      </c>
      <c r="AL799" s="112">
        <f>IF($M799="○",IF(COUNTA(#REF!)&lt;2,1,0),0)</f>
        <v>0</v>
      </c>
      <c r="AM799" s="112">
        <f t="shared" si="62"/>
        <v>0</v>
      </c>
      <c r="AN799" s="112">
        <f t="shared" si="63"/>
        <v>0</v>
      </c>
      <c r="AO799" s="112">
        <f t="shared" si="64"/>
        <v>0</v>
      </c>
      <c r="AP799" s="112">
        <f>IF($O799="○",IF(COUNTA(#REF!)&lt;5,1,0),0)</f>
        <v>1</v>
      </c>
    </row>
    <row r="800" spans="2:42" s="113" customFormat="1" ht="45" customHeight="1" x14ac:dyDescent="0.15">
      <c r="B800" s="93" t="s">
        <v>40</v>
      </c>
      <c r="C800" s="94" t="s">
        <v>2873</v>
      </c>
      <c r="D800" s="95" t="s">
        <v>2880</v>
      </c>
      <c r="E800" s="96" t="s">
        <v>43</v>
      </c>
      <c r="F800" s="97" t="s">
        <v>2877</v>
      </c>
      <c r="G800" s="98" t="s">
        <v>2878</v>
      </c>
      <c r="H800" s="99" t="s">
        <v>114</v>
      </c>
      <c r="I800" s="100"/>
      <c r="J800" s="101"/>
      <c r="K800" s="101" t="s">
        <v>47</v>
      </c>
      <c r="L800" s="101"/>
      <c r="M800" s="101"/>
      <c r="N800" s="101"/>
      <c r="O800" s="101" t="s">
        <v>47</v>
      </c>
      <c r="P800" s="101"/>
      <c r="Q800" s="101"/>
      <c r="R800" s="102" t="s">
        <v>47</v>
      </c>
      <c r="S800" s="103" t="s">
        <v>2881</v>
      </c>
      <c r="T800" s="104">
        <v>0</v>
      </c>
      <c r="U800" s="105">
        <v>0</v>
      </c>
      <c r="V800" s="106">
        <v>0</v>
      </c>
      <c r="W800" s="105">
        <v>0</v>
      </c>
      <c r="X800" s="106">
        <v>0</v>
      </c>
      <c r="Y800" s="107">
        <v>0</v>
      </c>
      <c r="Z800" s="108"/>
      <c r="AA800" s="97"/>
      <c r="AB800" s="109"/>
      <c r="AC800" s="98"/>
      <c r="AD800" s="97"/>
      <c r="AE800" s="98"/>
      <c r="AF800" s="110"/>
      <c r="AG800" s="111"/>
      <c r="AH800" s="23" t="e">
        <f>IF(#REF!=1,IF(OR(COUNTA($D800:$G800)&lt;5,COUNTA($J800:$Q800)&lt;1),1,0),0)</f>
        <v>#REF!</v>
      </c>
      <c r="AI800" s="23" t="e">
        <f>IF(#REF!=801,IF(COUNTA(I800)=1,0,1),0)</f>
        <v>#REF!</v>
      </c>
      <c r="AJ800" s="112">
        <f t="shared" si="60"/>
        <v>0</v>
      </c>
      <c r="AK800" s="112">
        <f t="shared" si="61"/>
        <v>0</v>
      </c>
      <c r="AL800" s="112">
        <f>IF($M800="○",IF(COUNTA(#REF!)&lt;2,1,0),0)</f>
        <v>0</v>
      </c>
      <c r="AM800" s="112">
        <f t="shared" si="62"/>
        <v>0</v>
      </c>
      <c r="AN800" s="112">
        <f t="shared" si="63"/>
        <v>0</v>
      </c>
      <c r="AO800" s="112">
        <f t="shared" si="64"/>
        <v>0</v>
      </c>
      <c r="AP800" s="112">
        <f>IF($O800="○",IF(COUNTA(#REF!)&lt;5,1,0),0)</f>
        <v>1</v>
      </c>
    </row>
    <row r="801" spans="2:42" s="113" customFormat="1" ht="45" customHeight="1" x14ac:dyDescent="0.15">
      <c r="B801" s="93" t="s">
        <v>40</v>
      </c>
      <c r="C801" s="94" t="s">
        <v>2873</v>
      </c>
      <c r="D801" s="95" t="s">
        <v>2882</v>
      </c>
      <c r="E801" s="96" t="s">
        <v>43</v>
      </c>
      <c r="F801" s="97" t="s">
        <v>2877</v>
      </c>
      <c r="G801" s="98" t="s">
        <v>2878</v>
      </c>
      <c r="H801" s="99" t="s">
        <v>114</v>
      </c>
      <c r="I801" s="100"/>
      <c r="J801" s="101" t="s">
        <v>47</v>
      </c>
      <c r="K801" s="101"/>
      <c r="L801" s="101"/>
      <c r="M801" s="101"/>
      <c r="N801" s="101"/>
      <c r="O801" s="101"/>
      <c r="P801" s="101"/>
      <c r="Q801" s="101" t="s">
        <v>47</v>
      </c>
      <c r="R801" s="102" t="s">
        <v>47</v>
      </c>
      <c r="S801" s="103" t="s">
        <v>2883</v>
      </c>
      <c r="T801" s="104">
        <v>3</v>
      </c>
      <c r="U801" s="105">
        <v>1</v>
      </c>
      <c r="V801" s="106">
        <v>0</v>
      </c>
      <c r="W801" s="105">
        <v>0</v>
      </c>
      <c r="X801" s="106">
        <v>0</v>
      </c>
      <c r="Y801" s="107">
        <v>0</v>
      </c>
      <c r="Z801" s="108" t="s">
        <v>48</v>
      </c>
      <c r="AA801" s="97" t="s">
        <v>48</v>
      </c>
      <c r="AB801" s="109"/>
      <c r="AC801" s="98"/>
      <c r="AD801" s="97"/>
      <c r="AE801" s="98"/>
      <c r="AF801" s="110"/>
      <c r="AG801" s="111"/>
      <c r="AH801" s="23" t="e">
        <f>IF(#REF!=1,IF(OR(COUNTA($D801:$G801)&lt;5,COUNTA($J801:$Q801)&lt;1),1,0),0)</f>
        <v>#REF!</v>
      </c>
      <c r="AI801" s="23" t="e">
        <f>IF(#REF!=801,IF(COUNTA(I801)=1,0,1),0)</f>
        <v>#REF!</v>
      </c>
      <c r="AJ801" s="112">
        <f t="shared" si="60"/>
        <v>0</v>
      </c>
      <c r="AK801" s="112">
        <f t="shared" si="61"/>
        <v>0</v>
      </c>
      <c r="AL801" s="112">
        <f>IF($M801="○",IF(COUNTA(#REF!)&lt;2,1,0),0)</f>
        <v>0</v>
      </c>
      <c r="AM801" s="112">
        <f t="shared" si="62"/>
        <v>0</v>
      </c>
      <c r="AN801" s="112">
        <f t="shared" si="63"/>
        <v>0</v>
      </c>
      <c r="AO801" s="112">
        <f t="shared" si="64"/>
        <v>0</v>
      </c>
      <c r="AP801" s="112">
        <f>IF($O801="○",IF(COUNTA(#REF!)&lt;5,1,0),0)</f>
        <v>0</v>
      </c>
    </row>
    <row r="802" spans="2:42" s="113" customFormat="1" ht="45" customHeight="1" x14ac:dyDescent="0.15">
      <c r="B802" s="93" t="s">
        <v>40</v>
      </c>
      <c r="C802" s="94" t="s">
        <v>2873</v>
      </c>
      <c r="D802" s="95" t="s">
        <v>2884</v>
      </c>
      <c r="E802" s="96" t="s">
        <v>43</v>
      </c>
      <c r="F802" s="97" t="s">
        <v>2885</v>
      </c>
      <c r="G802" s="98" t="s">
        <v>2886</v>
      </c>
      <c r="H802" s="99" t="s">
        <v>114</v>
      </c>
      <c r="I802" s="100"/>
      <c r="J802" s="101" t="s">
        <v>47</v>
      </c>
      <c r="K802" s="101" t="s">
        <v>47</v>
      </c>
      <c r="L802" s="101" t="s">
        <v>47</v>
      </c>
      <c r="M802" s="101" t="s">
        <v>47</v>
      </c>
      <c r="N802" s="101"/>
      <c r="O802" s="101" t="s">
        <v>47</v>
      </c>
      <c r="P802" s="101"/>
      <c r="Q802" s="101"/>
      <c r="R802" s="102" t="s">
        <v>47</v>
      </c>
      <c r="S802" s="103" t="s">
        <v>2887</v>
      </c>
      <c r="T802" s="104">
        <v>1</v>
      </c>
      <c r="U802" s="105">
        <v>0</v>
      </c>
      <c r="V802" s="106">
        <v>0</v>
      </c>
      <c r="W802" s="105">
        <v>0</v>
      </c>
      <c r="X802" s="106">
        <v>0</v>
      </c>
      <c r="Y802" s="107">
        <v>0</v>
      </c>
      <c r="Z802" s="108"/>
      <c r="AA802" s="97"/>
      <c r="AB802" s="109"/>
      <c r="AC802" s="98"/>
      <c r="AD802" s="97"/>
      <c r="AE802" s="98"/>
      <c r="AF802" s="110"/>
      <c r="AG802" s="111"/>
      <c r="AH802" s="23" t="e">
        <f>IF(#REF!=1,IF(OR(COUNTA($D802:$G802)&lt;5,COUNTA($J802:$Q802)&lt;1),1,0),0)</f>
        <v>#REF!</v>
      </c>
      <c r="AI802" s="23" t="e">
        <f>IF(#REF!=801,IF(COUNTA(I802)=1,0,1),0)</f>
        <v>#REF!</v>
      </c>
      <c r="AJ802" s="112">
        <f t="shared" si="60"/>
        <v>1</v>
      </c>
      <c r="AK802" s="112">
        <f t="shared" si="61"/>
        <v>0</v>
      </c>
      <c r="AL802" s="112">
        <f>IF($M802="○",IF(COUNTA(#REF!)&lt;2,1,0),0)</f>
        <v>1</v>
      </c>
      <c r="AM802" s="112">
        <f t="shared" si="62"/>
        <v>0</v>
      </c>
      <c r="AN802" s="112">
        <f t="shared" si="63"/>
        <v>0</v>
      </c>
      <c r="AO802" s="112">
        <f t="shared" si="64"/>
        <v>0</v>
      </c>
      <c r="AP802" s="112">
        <f>IF($O802="○",IF(COUNTA(#REF!)&lt;5,1,0),0)</f>
        <v>1</v>
      </c>
    </row>
    <row r="803" spans="2:42" s="113" customFormat="1" ht="45" customHeight="1" x14ac:dyDescent="0.15">
      <c r="B803" s="93" t="s">
        <v>40</v>
      </c>
      <c r="C803" s="94" t="s">
        <v>2873</v>
      </c>
      <c r="D803" s="95" t="s">
        <v>2888</v>
      </c>
      <c r="E803" s="96" t="s">
        <v>43</v>
      </c>
      <c r="F803" s="97" t="s">
        <v>1254</v>
      </c>
      <c r="G803" s="98" t="s">
        <v>1103</v>
      </c>
      <c r="H803" s="99" t="s">
        <v>46</v>
      </c>
      <c r="I803" s="100"/>
      <c r="J803" s="101" t="s">
        <v>47</v>
      </c>
      <c r="K803" s="101" t="s">
        <v>47</v>
      </c>
      <c r="L803" s="101" t="s">
        <v>47</v>
      </c>
      <c r="M803" s="101"/>
      <c r="N803" s="101"/>
      <c r="O803" s="101" t="s">
        <v>47</v>
      </c>
      <c r="P803" s="101"/>
      <c r="Q803" s="101"/>
      <c r="R803" s="102" t="s">
        <v>47</v>
      </c>
      <c r="S803" s="103" t="s">
        <v>2879</v>
      </c>
      <c r="T803" s="104">
        <v>3</v>
      </c>
      <c r="U803" s="105">
        <v>4</v>
      </c>
      <c r="V803" s="106">
        <v>0</v>
      </c>
      <c r="W803" s="105">
        <v>0</v>
      </c>
      <c r="X803" s="106">
        <v>0</v>
      </c>
      <c r="Y803" s="107">
        <v>0</v>
      </c>
      <c r="Z803" s="108"/>
      <c r="AA803" s="97"/>
      <c r="AB803" s="109"/>
      <c r="AC803" s="98"/>
      <c r="AD803" s="97"/>
      <c r="AE803" s="98"/>
      <c r="AF803" s="110"/>
      <c r="AG803" s="111"/>
      <c r="AH803" s="23" t="e">
        <f>IF(#REF!=1,IF(OR(COUNTA($D803:$G803)&lt;5,COUNTA($J803:$Q803)&lt;1),1,0),0)</f>
        <v>#REF!</v>
      </c>
      <c r="AI803" s="23" t="e">
        <f>IF(#REF!=801,IF(COUNTA(I803)=1,0,1),0)</f>
        <v>#REF!</v>
      </c>
      <c r="AJ803" s="112">
        <f t="shared" si="60"/>
        <v>0</v>
      </c>
      <c r="AK803" s="112">
        <f t="shared" si="61"/>
        <v>0</v>
      </c>
      <c r="AL803" s="112">
        <f>IF($M803="○",IF(COUNTA(#REF!)&lt;2,1,0),0)</f>
        <v>0</v>
      </c>
      <c r="AM803" s="112">
        <f t="shared" si="62"/>
        <v>0</v>
      </c>
      <c r="AN803" s="112">
        <f t="shared" si="63"/>
        <v>0</v>
      </c>
      <c r="AO803" s="112">
        <f t="shared" si="64"/>
        <v>0</v>
      </c>
      <c r="AP803" s="112">
        <f>IF($O803="○",IF(COUNTA(#REF!)&lt;5,1,0),0)</f>
        <v>1</v>
      </c>
    </row>
    <row r="804" spans="2:42" s="113" customFormat="1" ht="45" customHeight="1" x14ac:dyDescent="0.15">
      <c r="B804" s="93" t="s">
        <v>40</v>
      </c>
      <c r="C804" s="94" t="s">
        <v>2873</v>
      </c>
      <c r="D804" s="95" t="s">
        <v>2889</v>
      </c>
      <c r="E804" s="96" t="s">
        <v>43</v>
      </c>
      <c r="F804" s="97" t="s">
        <v>1254</v>
      </c>
      <c r="G804" s="98" t="s">
        <v>1103</v>
      </c>
      <c r="H804" s="99" t="s">
        <v>46</v>
      </c>
      <c r="I804" s="100"/>
      <c r="J804" s="101" t="s">
        <v>47</v>
      </c>
      <c r="K804" s="101"/>
      <c r="L804" s="101"/>
      <c r="M804" s="101"/>
      <c r="N804" s="101"/>
      <c r="O804" s="101"/>
      <c r="P804" s="101"/>
      <c r="Q804" s="101"/>
      <c r="R804" s="102" t="s">
        <v>47</v>
      </c>
      <c r="S804" s="103" t="s">
        <v>2890</v>
      </c>
      <c r="T804" s="104">
        <v>0</v>
      </c>
      <c r="U804" s="105">
        <v>0</v>
      </c>
      <c r="V804" s="106">
        <v>0</v>
      </c>
      <c r="W804" s="105">
        <v>0</v>
      </c>
      <c r="X804" s="106">
        <v>0</v>
      </c>
      <c r="Y804" s="107">
        <v>0</v>
      </c>
      <c r="Z804" s="108"/>
      <c r="AA804" s="97"/>
      <c r="AB804" s="109"/>
      <c r="AC804" s="98"/>
      <c r="AD804" s="97"/>
      <c r="AE804" s="98"/>
      <c r="AF804" s="110"/>
      <c r="AG804" s="111"/>
      <c r="AH804" s="23" t="e">
        <f>IF(#REF!=1,IF(OR(COUNTA($D804:$G804)&lt;5,COUNTA($J804:$Q804)&lt;1),1,0),0)</f>
        <v>#REF!</v>
      </c>
      <c r="AI804" s="23" t="e">
        <f>IF(#REF!=801,IF(COUNTA(I804)=1,0,1),0)</f>
        <v>#REF!</v>
      </c>
      <c r="AJ804" s="112">
        <f t="shared" si="60"/>
        <v>0</v>
      </c>
      <c r="AK804" s="112">
        <f t="shared" si="61"/>
        <v>0</v>
      </c>
      <c r="AL804" s="112">
        <f>IF($M804="○",IF(COUNTA(#REF!)&lt;2,1,0),0)</f>
        <v>0</v>
      </c>
      <c r="AM804" s="112">
        <f t="shared" si="62"/>
        <v>0</v>
      </c>
      <c r="AN804" s="112">
        <f t="shared" si="63"/>
        <v>0</v>
      </c>
      <c r="AO804" s="112">
        <f t="shared" si="64"/>
        <v>0</v>
      </c>
      <c r="AP804" s="112">
        <f>IF($O804="○",IF(COUNTA(#REF!)&lt;5,1,0),0)</f>
        <v>0</v>
      </c>
    </row>
    <row r="805" spans="2:42" s="113" customFormat="1" ht="45" customHeight="1" x14ac:dyDescent="0.15">
      <c r="B805" s="93" t="s">
        <v>40</v>
      </c>
      <c r="C805" s="94" t="s">
        <v>2873</v>
      </c>
      <c r="D805" s="95" t="s">
        <v>2891</v>
      </c>
      <c r="E805" s="96" t="s">
        <v>43</v>
      </c>
      <c r="F805" s="97" t="s">
        <v>1254</v>
      </c>
      <c r="G805" s="98" t="s">
        <v>1103</v>
      </c>
      <c r="H805" s="99" t="s">
        <v>46</v>
      </c>
      <c r="I805" s="100"/>
      <c r="J805" s="101"/>
      <c r="K805" s="101"/>
      <c r="L805" s="101"/>
      <c r="M805" s="101"/>
      <c r="N805" s="101"/>
      <c r="O805" s="101"/>
      <c r="P805" s="101"/>
      <c r="Q805" s="101"/>
      <c r="R805" s="102" t="s">
        <v>47</v>
      </c>
      <c r="S805" s="103" t="s">
        <v>2892</v>
      </c>
      <c r="T805" s="104">
        <v>0</v>
      </c>
      <c r="U805" s="105">
        <v>0</v>
      </c>
      <c r="V805" s="106">
        <v>0</v>
      </c>
      <c r="W805" s="105">
        <v>0</v>
      </c>
      <c r="X805" s="106">
        <v>0</v>
      </c>
      <c r="Y805" s="107">
        <v>0</v>
      </c>
      <c r="Z805" s="108"/>
      <c r="AA805" s="97"/>
      <c r="AB805" s="109"/>
      <c r="AC805" s="98"/>
      <c r="AD805" s="97"/>
      <c r="AE805" s="98"/>
      <c r="AF805" s="110"/>
      <c r="AG805" s="111"/>
      <c r="AH805" s="23" t="e">
        <f>IF(#REF!=1,IF(OR(COUNTA($D805:$G805)&lt;5,COUNTA($J805:$Q805)&lt;1),1,0),0)</f>
        <v>#REF!</v>
      </c>
      <c r="AI805" s="23" t="e">
        <f>IF(#REF!=801,IF(COUNTA(I805)=1,0,1),0)</f>
        <v>#REF!</v>
      </c>
      <c r="AJ805" s="112">
        <f t="shared" si="60"/>
        <v>0</v>
      </c>
      <c r="AK805" s="112">
        <f t="shared" si="61"/>
        <v>0</v>
      </c>
      <c r="AL805" s="112">
        <f>IF($M805="○",IF(COUNTA(#REF!)&lt;2,1,0),0)</f>
        <v>0</v>
      </c>
      <c r="AM805" s="112">
        <f t="shared" si="62"/>
        <v>0</v>
      </c>
      <c r="AN805" s="112">
        <f t="shared" si="63"/>
        <v>0</v>
      </c>
      <c r="AO805" s="112">
        <f t="shared" si="64"/>
        <v>0</v>
      </c>
      <c r="AP805" s="112">
        <f>IF($O805="○",IF(COUNTA(#REF!)&lt;5,1,0),0)</f>
        <v>0</v>
      </c>
    </row>
    <row r="806" spans="2:42" s="113" customFormat="1" ht="45" customHeight="1" x14ac:dyDescent="0.15">
      <c r="B806" s="93" t="s">
        <v>40</v>
      </c>
      <c r="C806" s="94" t="s">
        <v>2873</v>
      </c>
      <c r="D806" s="95" t="s">
        <v>2893</v>
      </c>
      <c r="E806" s="96" t="s">
        <v>2894</v>
      </c>
      <c r="F806" s="97" t="s">
        <v>225</v>
      </c>
      <c r="G806" s="98" t="s">
        <v>1371</v>
      </c>
      <c r="H806" s="99" t="s">
        <v>227</v>
      </c>
      <c r="I806" s="100"/>
      <c r="J806" s="101" t="s">
        <v>47</v>
      </c>
      <c r="K806" s="101" t="s">
        <v>47</v>
      </c>
      <c r="L806" s="101"/>
      <c r="M806" s="101"/>
      <c r="N806" s="101"/>
      <c r="O806" s="101" t="s">
        <v>47</v>
      </c>
      <c r="P806" s="101"/>
      <c r="Q806" s="101"/>
      <c r="R806" s="102" t="s">
        <v>47</v>
      </c>
      <c r="S806" s="103" t="s">
        <v>2895</v>
      </c>
      <c r="T806" s="104">
        <v>1</v>
      </c>
      <c r="U806" s="105">
        <v>0</v>
      </c>
      <c r="V806" s="106">
        <v>0</v>
      </c>
      <c r="W806" s="105">
        <v>0</v>
      </c>
      <c r="X806" s="106">
        <v>0</v>
      </c>
      <c r="Y806" s="107">
        <v>0</v>
      </c>
      <c r="Z806" s="108"/>
      <c r="AA806" s="97"/>
      <c r="AB806" s="109"/>
      <c r="AC806" s="98"/>
      <c r="AD806" s="97"/>
      <c r="AE806" s="98"/>
      <c r="AF806" s="110"/>
      <c r="AG806" s="111"/>
      <c r="AH806" s="23" t="e">
        <f>IF(#REF!=1,IF(OR(COUNTA($D806:$G806)&lt;5,COUNTA($J806:$Q806)&lt;1),1,0),0)</f>
        <v>#REF!</v>
      </c>
      <c r="AI806" s="23" t="e">
        <f>IF(#REF!=801,IF(COUNTA(I806)=1,0,1),0)</f>
        <v>#REF!</v>
      </c>
      <c r="AJ806" s="112">
        <f t="shared" si="60"/>
        <v>0</v>
      </c>
      <c r="AK806" s="112">
        <f t="shared" si="61"/>
        <v>0</v>
      </c>
      <c r="AL806" s="112">
        <f>IF($M806="○",IF(COUNTA(#REF!)&lt;2,1,0),0)</f>
        <v>0</v>
      </c>
      <c r="AM806" s="112">
        <f t="shared" si="62"/>
        <v>0</v>
      </c>
      <c r="AN806" s="112">
        <f t="shared" si="63"/>
        <v>0</v>
      </c>
      <c r="AO806" s="112">
        <f t="shared" si="64"/>
        <v>0</v>
      </c>
      <c r="AP806" s="112">
        <f>IF($O806="○",IF(COUNTA(#REF!)&lt;5,1,0),0)</f>
        <v>1</v>
      </c>
    </row>
    <row r="807" spans="2:42" s="113" customFormat="1" ht="45" customHeight="1" x14ac:dyDescent="0.15">
      <c r="B807" s="93" t="s">
        <v>40</v>
      </c>
      <c r="C807" s="94" t="s">
        <v>2873</v>
      </c>
      <c r="D807" s="95" t="s">
        <v>2896</v>
      </c>
      <c r="E807" s="96" t="s">
        <v>2897</v>
      </c>
      <c r="F807" s="97" t="s">
        <v>2898</v>
      </c>
      <c r="G807" s="98" t="s">
        <v>2899</v>
      </c>
      <c r="H807" s="99" t="s">
        <v>100</v>
      </c>
      <c r="I807" s="100"/>
      <c r="J807" s="101"/>
      <c r="K807" s="101" t="s">
        <v>47</v>
      </c>
      <c r="L807" s="101" t="s">
        <v>47</v>
      </c>
      <c r="M807" s="101"/>
      <c r="N807" s="101"/>
      <c r="O807" s="101" t="s">
        <v>47</v>
      </c>
      <c r="P807" s="101"/>
      <c r="Q807" s="101"/>
      <c r="R807" s="102" t="s">
        <v>47</v>
      </c>
      <c r="S807" s="103" t="s">
        <v>2900</v>
      </c>
      <c r="T807" s="104">
        <v>3</v>
      </c>
      <c r="U807" s="105">
        <v>0</v>
      </c>
      <c r="V807" s="106">
        <v>0</v>
      </c>
      <c r="W807" s="105">
        <v>0</v>
      </c>
      <c r="X807" s="106">
        <v>0</v>
      </c>
      <c r="Y807" s="107">
        <v>0</v>
      </c>
      <c r="Z807" s="108"/>
      <c r="AA807" s="97"/>
      <c r="AB807" s="109"/>
      <c r="AC807" s="98"/>
      <c r="AD807" s="97"/>
      <c r="AE807" s="98"/>
      <c r="AF807" s="110"/>
      <c r="AG807" s="111"/>
      <c r="AH807" s="23" t="e">
        <f>IF(#REF!=1,IF(OR(COUNTA($D807:$G807)&lt;5,COUNTA($J807:$Q807)&lt;1),1,0),0)</f>
        <v>#REF!</v>
      </c>
      <c r="AI807" s="23" t="e">
        <f>IF(#REF!=801,IF(COUNTA(I807)=1,0,1),0)</f>
        <v>#REF!</v>
      </c>
      <c r="AJ807" s="112">
        <f t="shared" si="60"/>
        <v>0</v>
      </c>
      <c r="AK807" s="112">
        <f t="shared" si="61"/>
        <v>0</v>
      </c>
      <c r="AL807" s="112">
        <f>IF($M807="○",IF(COUNTA(#REF!)&lt;2,1,0),0)</f>
        <v>0</v>
      </c>
      <c r="AM807" s="112">
        <f t="shared" si="62"/>
        <v>0</v>
      </c>
      <c r="AN807" s="112">
        <f t="shared" si="63"/>
        <v>0</v>
      </c>
      <c r="AO807" s="112">
        <f t="shared" si="64"/>
        <v>0</v>
      </c>
      <c r="AP807" s="112">
        <f>IF($O807="○",IF(COUNTA(#REF!)&lt;5,1,0),0)</f>
        <v>1</v>
      </c>
    </row>
    <row r="808" spans="2:42" s="113" customFormat="1" ht="45" customHeight="1" x14ac:dyDescent="0.15">
      <c r="B808" s="93" t="s">
        <v>40</v>
      </c>
      <c r="C808" s="94" t="s">
        <v>2873</v>
      </c>
      <c r="D808" s="95" t="s">
        <v>2901</v>
      </c>
      <c r="E808" s="96" t="s">
        <v>2902</v>
      </c>
      <c r="F808" s="97" t="s">
        <v>2580</v>
      </c>
      <c r="G808" s="98" t="s">
        <v>2581</v>
      </c>
      <c r="H808" s="99" t="s">
        <v>644</v>
      </c>
      <c r="I808" s="100"/>
      <c r="J808" s="101" t="s">
        <v>47</v>
      </c>
      <c r="K808" s="101"/>
      <c r="L808" s="101"/>
      <c r="M808" s="101"/>
      <c r="N808" s="101"/>
      <c r="O808" s="101"/>
      <c r="P808" s="101" t="s">
        <v>47</v>
      </c>
      <c r="Q808" s="101"/>
      <c r="R808" s="102" t="s">
        <v>47</v>
      </c>
      <c r="S808" s="103" t="s">
        <v>2903</v>
      </c>
      <c r="T808" s="104">
        <v>0</v>
      </c>
      <c r="U808" s="105">
        <v>0</v>
      </c>
      <c r="V808" s="106">
        <v>0</v>
      </c>
      <c r="W808" s="105">
        <v>0</v>
      </c>
      <c r="X808" s="106">
        <v>0</v>
      </c>
      <c r="Y808" s="107">
        <v>0</v>
      </c>
      <c r="Z808" s="108"/>
      <c r="AA808" s="97"/>
      <c r="AB808" s="109"/>
      <c r="AC808" s="98"/>
      <c r="AD808" s="97"/>
      <c r="AE808" s="98"/>
      <c r="AF808" s="110"/>
      <c r="AG808" s="111"/>
      <c r="AH808" s="23" t="e">
        <f>IF(#REF!=1,IF(OR(COUNTA($D808:$G808)&lt;5,COUNTA($J808:$Q808)&lt;1),1,0),0)</f>
        <v>#REF!</v>
      </c>
      <c r="AI808" s="23" t="e">
        <f>IF(#REF!=801,IF(COUNTA(I808)=1,0,1),0)</f>
        <v>#REF!</v>
      </c>
      <c r="AJ808" s="112">
        <f t="shared" si="60"/>
        <v>0</v>
      </c>
      <c r="AK808" s="112">
        <f t="shared" si="61"/>
        <v>0</v>
      </c>
      <c r="AL808" s="112">
        <f>IF($M808="○",IF(COUNTA(#REF!)&lt;2,1,0),0)</f>
        <v>0</v>
      </c>
      <c r="AM808" s="112">
        <f t="shared" si="62"/>
        <v>0</v>
      </c>
      <c r="AN808" s="112">
        <f t="shared" si="63"/>
        <v>0</v>
      </c>
      <c r="AO808" s="112">
        <f t="shared" si="64"/>
        <v>0</v>
      </c>
      <c r="AP808" s="112">
        <f>IF($O808="○",IF(COUNTA(#REF!)&lt;5,1,0),0)</f>
        <v>0</v>
      </c>
    </row>
    <row r="809" spans="2:42" s="113" customFormat="1" ht="45" customHeight="1" x14ac:dyDescent="0.15">
      <c r="B809" s="93" t="s">
        <v>40</v>
      </c>
      <c r="C809" s="94" t="s">
        <v>2873</v>
      </c>
      <c r="D809" s="95" t="s">
        <v>2904</v>
      </c>
      <c r="E809" s="96" t="s">
        <v>2905</v>
      </c>
      <c r="F809" s="97" t="s">
        <v>1207</v>
      </c>
      <c r="G809" s="98" t="s">
        <v>2906</v>
      </c>
      <c r="H809" s="99" t="s">
        <v>143</v>
      </c>
      <c r="I809" s="100"/>
      <c r="J809" s="101" t="s">
        <v>47</v>
      </c>
      <c r="K809" s="101"/>
      <c r="L809" s="101"/>
      <c r="M809" s="101"/>
      <c r="N809" s="101"/>
      <c r="O809" s="101"/>
      <c r="P809" s="101"/>
      <c r="Q809" s="101"/>
      <c r="R809" s="102" t="s">
        <v>47</v>
      </c>
      <c r="S809" s="103" t="s">
        <v>2907</v>
      </c>
      <c r="T809" s="104">
        <v>0</v>
      </c>
      <c r="U809" s="105">
        <v>1</v>
      </c>
      <c r="V809" s="106">
        <v>0</v>
      </c>
      <c r="W809" s="105">
        <v>0</v>
      </c>
      <c r="X809" s="106">
        <v>0</v>
      </c>
      <c r="Y809" s="107">
        <v>0</v>
      </c>
      <c r="Z809" s="108"/>
      <c r="AA809" s="97"/>
      <c r="AB809" s="109"/>
      <c r="AC809" s="98"/>
      <c r="AD809" s="97"/>
      <c r="AE809" s="98"/>
      <c r="AF809" s="110"/>
      <c r="AG809" s="111"/>
      <c r="AH809" s="23" t="e">
        <f>IF(#REF!=1,IF(OR(COUNTA($D809:$G809)&lt;5,COUNTA($J809:$Q809)&lt;1),1,0),0)</f>
        <v>#REF!</v>
      </c>
      <c r="AI809" s="23" t="e">
        <f>IF(#REF!=801,IF(COUNTA(I809)=1,0,1),0)</f>
        <v>#REF!</v>
      </c>
      <c r="AJ809" s="112">
        <f t="shared" si="60"/>
        <v>0</v>
      </c>
      <c r="AK809" s="112">
        <f t="shared" si="61"/>
        <v>0</v>
      </c>
      <c r="AL809" s="112">
        <f>IF($M809="○",IF(COUNTA(#REF!)&lt;2,1,0),0)</f>
        <v>0</v>
      </c>
      <c r="AM809" s="112">
        <f t="shared" si="62"/>
        <v>0</v>
      </c>
      <c r="AN809" s="112">
        <f t="shared" si="63"/>
        <v>0</v>
      </c>
      <c r="AO809" s="112">
        <f t="shared" si="64"/>
        <v>0</v>
      </c>
      <c r="AP809" s="112">
        <f>IF($O809="○",IF(COUNTA(#REF!)&lt;5,1,0),0)</f>
        <v>0</v>
      </c>
    </row>
    <row r="810" spans="2:42" s="113" customFormat="1" ht="45" customHeight="1" x14ac:dyDescent="0.15">
      <c r="B810" s="93" t="s">
        <v>40</v>
      </c>
      <c r="C810" s="94" t="s">
        <v>2873</v>
      </c>
      <c r="D810" s="95" t="s">
        <v>2908</v>
      </c>
      <c r="E810" s="96" t="s">
        <v>2909</v>
      </c>
      <c r="F810" s="97" t="s">
        <v>649</v>
      </c>
      <c r="G810" s="98" t="s">
        <v>650</v>
      </c>
      <c r="H810" s="99" t="s">
        <v>644</v>
      </c>
      <c r="I810" s="100"/>
      <c r="J810" s="101" t="s">
        <v>47</v>
      </c>
      <c r="K810" s="101" t="s">
        <v>47</v>
      </c>
      <c r="L810" s="101"/>
      <c r="M810" s="101"/>
      <c r="N810" s="101"/>
      <c r="O810" s="101" t="s">
        <v>47</v>
      </c>
      <c r="P810" s="101"/>
      <c r="Q810" s="101"/>
      <c r="R810" s="102" t="s">
        <v>47</v>
      </c>
      <c r="S810" s="103" t="s">
        <v>2910</v>
      </c>
      <c r="T810" s="104">
        <v>0</v>
      </c>
      <c r="U810" s="105">
        <v>0</v>
      </c>
      <c r="V810" s="106">
        <v>0</v>
      </c>
      <c r="W810" s="105">
        <v>0</v>
      </c>
      <c r="X810" s="106">
        <v>0</v>
      </c>
      <c r="Y810" s="107">
        <v>0</v>
      </c>
      <c r="Z810" s="108"/>
      <c r="AA810" s="97"/>
      <c r="AB810" s="109"/>
      <c r="AC810" s="98"/>
      <c r="AD810" s="97"/>
      <c r="AE810" s="98"/>
      <c r="AF810" s="110"/>
      <c r="AG810" s="111"/>
      <c r="AH810" s="23" t="e">
        <f>IF(#REF!=1,IF(OR(COUNTA($D810:$G810)&lt;5,COUNTA($J810:$Q810)&lt;1),1,0),0)</f>
        <v>#REF!</v>
      </c>
      <c r="AI810" s="23" t="e">
        <f>IF(#REF!=801,IF(COUNTA(I810)=1,0,1),0)</f>
        <v>#REF!</v>
      </c>
      <c r="AJ810" s="112">
        <f t="shared" si="60"/>
        <v>0</v>
      </c>
      <c r="AK810" s="112">
        <f t="shared" si="61"/>
        <v>0</v>
      </c>
      <c r="AL810" s="112">
        <f>IF($M810="○",IF(COUNTA(#REF!)&lt;2,1,0),0)</f>
        <v>0</v>
      </c>
      <c r="AM810" s="112">
        <f t="shared" si="62"/>
        <v>0</v>
      </c>
      <c r="AN810" s="112">
        <f t="shared" si="63"/>
        <v>0</v>
      </c>
      <c r="AO810" s="112">
        <f t="shared" si="64"/>
        <v>0</v>
      </c>
      <c r="AP810" s="112">
        <f>IF($O810="○",IF(COUNTA(#REF!)&lt;5,1,0),0)</f>
        <v>1</v>
      </c>
    </row>
    <row r="811" spans="2:42" s="113" customFormat="1" ht="45" customHeight="1" x14ac:dyDescent="0.15">
      <c r="B811" s="93" t="s">
        <v>40</v>
      </c>
      <c r="C811" s="94" t="s">
        <v>2873</v>
      </c>
      <c r="D811" s="95" t="s">
        <v>2911</v>
      </c>
      <c r="E811" s="96" t="s">
        <v>2912</v>
      </c>
      <c r="F811" s="97" t="s">
        <v>2913</v>
      </c>
      <c r="G811" s="98" t="s">
        <v>2914</v>
      </c>
      <c r="H811" s="99" t="s">
        <v>644</v>
      </c>
      <c r="I811" s="100"/>
      <c r="J811" s="101"/>
      <c r="K811" s="101" t="s">
        <v>47</v>
      </c>
      <c r="L811" s="101"/>
      <c r="M811" s="101"/>
      <c r="N811" s="101"/>
      <c r="O811" s="101" t="s">
        <v>47</v>
      </c>
      <c r="P811" s="101"/>
      <c r="Q811" s="101"/>
      <c r="R811" s="102" t="s">
        <v>47</v>
      </c>
      <c r="S811" s="103" t="s">
        <v>2910</v>
      </c>
      <c r="T811" s="104">
        <v>0</v>
      </c>
      <c r="U811" s="105">
        <v>0</v>
      </c>
      <c r="V811" s="106">
        <v>0</v>
      </c>
      <c r="W811" s="105">
        <v>0</v>
      </c>
      <c r="X811" s="106">
        <v>0</v>
      </c>
      <c r="Y811" s="107">
        <v>0</v>
      </c>
      <c r="Z811" s="108"/>
      <c r="AA811" s="97"/>
      <c r="AB811" s="109"/>
      <c r="AC811" s="98"/>
      <c r="AD811" s="97"/>
      <c r="AE811" s="98"/>
      <c r="AF811" s="110"/>
      <c r="AG811" s="111"/>
      <c r="AH811" s="23" t="e">
        <f>IF(#REF!=1,IF(OR(COUNTA($D811:$G811)&lt;5,COUNTA($J811:$Q811)&lt;1),1,0),0)</f>
        <v>#REF!</v>
      </c>
      <c r="AI811" s="23" t="e">
        <f>IF(#REF!=801,IF(COUNTA(I811)=1,0,1),0)</f>
        <v>#REF!</v>
      </c>
      <c r="AJ811" s="112">
        <f t="shared" si="60"/>
        <v>0</v>
      </c>
      <c r="AK811" s="112">
        <f t="shared" si="61"/>
        <v>0</v>
      </c>
      <c r="AL811" s="112">
        <f>IF($M811="○",IF(COUNTA(#REF!)&lt;2,1,0),0)</f>
        <v>0</v>
      </c>
      <c r="AM811" s="112">
        <f t="shared" si="62"/>
        <v>0</v>
      </c>
      <c r="AN811" s="112">
        <f t="shared" si="63"/>
        <v>0</v>
      </c>
      <c r="AO811" s="112">
        <f t="shared" si="64"/>
        <v>0</v>
      </c>
      <c r="AP811" s="112">
        <f>IF($O811="○",IF(COUNTA(#REF!)&lt;5,1,0),0)</f>
        <v>1</v>
      </c>
    </row>
    <row r="812" spans="2:42" s="113" customFormat="1" ht="45" customHeight="1" x14ac:dyDescent="0.15">
      <c r="B812" s="93" t="s">
        <v>40</v>
      </c>
      <c r="C812" s="94" t="s">
        <v>2873</v>
      </c>
      <c r="D812" s="95" t="s">
        <v>2915</v>
      </c>
      <c r="E812" s="96" t="s">
        <v>2916</v>
      </c>
      <c r="F812" s="97" t="s">
        <v>2917</v>
      </c>
      <c r="G812" s="98" t="s">
        <v>2918</v>
      </c>
      <c r="H812" s="99" t="s">
        <v>512</v>
      </c>
      <c r="I812" s="100"/>
      <c r="J812" s="101" t="s">
        <v>47</v>
      </c>
      <c r="K812" s="101" t="s">
        <v>47</v>
      </c>
      <c r="L812" s="101"/>
      <c r="M812" s="101"/>
      <c r="N812" s="101"/>
      <c r="O812" s="101" t="s">
        <v>47</v>
      </c>
      <c r="P812" s="101"/>
      <c r="Q812" s="101"/>
      <c r="R812" s="102" t="s">
        <v>47</v>
      </c>
      <c r="S812" s="103" t="s">
        <v>2919</v>
      </c>
      <c r="T812" s="104">
        <v>0</v>
      </c>
      <c r="U812" s="105">
        <v>0</v>
      </c>
      <c r="V812" s="106">
        <v>0</v>
      </c>
      <c r="W812" s="105">
        <v>0</v>
      </c>
      <c r="X812" s="106">
        <v>0</v>
      </c>
      <c r="Y812" s="107">
        <v>0</v>
      </c>
      <c r="Z812" s="108"/>
      <c r="AA812" s="97"/>
      <c r="AB812" s="109"/>
      <c r="AC812" s="98"/>
      <c r="AD812" s="97"/>
      <c r="AE812" s="98"/>
      <c r="AF812" s="110"/>
      <c r="AG812" s="111"/>
      <c r="AH812" s="23" t="e">
        <f>IF(#REF!=1,IF(OR(COUNTA($D812:$G812)&lt;5,COUNTA($J812:$Q812)&lt;1),1,0),0)</f>
        <v>#REF!</v>
      </c>
      <c r="AI812" s="23" t="e">
        <f>IF(#REF!=801,IF(COUNTA(I812)=1,0,1),0)</f>
        <v>#REF!</v>
      </c>
      <c r="AJ812" s="112">
        <f t="shared" si="60"/>
        <v>0</v>
      </c>
      <c r="AK812" s="112">
        <f t="shared" si="61"/>
        <v>0</v>
      </c>
      <c r="AL812" s="112">
        <f>IF($M812="○",IF(COUNTA(#REF!)&lt;2,1,0),0)</f>
        <v>0</v>
      </c>
      <c r="AM812" s="112">
        <f t="shared" si="62"/>
        <v>0</v>
      </c>
      <c r="AN812" s="112">
        <f t="shared" si="63"/>
        <v>0</v>
      </c>
      <c r="AO812" s="112">
        <f t="shared" si="64"/>
        <v>0</v>
      </c>
      <c r="AP812" s="112">
        <f>IF($O812="○",IF(COUNTA(#REF!)&lt;5,1,0),0)</f>
        <v>1</v>
      </c>
    </row>
    <row r="813" spans="2:42" s="113" customFormat="1" ht="45" customHeight="1" x14ac:dyDescent="0.15">
      <c r="B813" s="93" t="s">
        <v>40</v>
      </c>
      <c r="C813" s="94" t="s">
        <v>2920</v>
      </c>
      <c r="D813" s="95" t="s">
        <v>43</v>
      </c>
      <c r="E813" s="96" t="s">
        <v>132</v>
      </c>
      <c r="F813" s="97" t="s">
        <v>2921</v>
      </c>
      <c r="G813" s="98" t="s">
        <v>2922</v>
      </c>
      <c r="H813" s="99" t="s">
        <v>512</v>
      </c>
      <c r="I813" s="100"/>
      <c r="J813" s="101" t="s">
        <v>47</v>
      </c>
      <c r="K813" s="101" t="s">
        <v>47</v>
      </c>
      <c r="L813" s="101" t="s">
        <v>47</v>
      </c>
      <c r="M813" s="101" t="s">
        <v>47</v>
      </c>
      <c r="N813" s="101"/>
      <c r="O813" s="101"/>
      <c r="P813" s="101"/>
      <c r="Q813" s="101" t="s">
        <v>47</v>
      </c>
      <c r="R813" s="102"/>
      <c r="S813" s="103"/>
      <c r="T813" s="104">
        <v>7</v>
      </c>
      <c r="U813" s="105">
        <v>4</v>
      </c>
      <c r="V813" s="106">
        <v>5</v>
      </c>
      <c r="W813" s="105">
        <v>2</v>
      </c>
      <c r="X813" s="106"/>
      <c r="Y813" s="107"/>
      <c r="Z813" s="108" t="s">
        <v>48</v>
      </c>
      <c r="AA813" s="97" t="s">
        <v>48</v>
      </c>
      <c r="AB813" s="109"/>
      <c r="AC813" s="98"/>
      <c r="AD813" s="97"/>
      <c r="AE813" s="98"/>
      <c r="AF813" s="110"/>
      <c r="AG813" s="111"/>
      <c r="AH813" s="23" t="e">
        <f>IF(#REF!=1,IF(OR(COUNTA($D813:$G813)&lt;5,COUNTA($J813:$Q813)&lt;1),1,0),0)</f>
        <v>#REF!</v>
      </c>
      <c r="AI813" s="23" t="e">
        <f>IF(#REF!=801,IF(COUNTA(I813)=1,0,1),0)</f>
        <v>#REF!</v>
      </c>
      <c r="AJ813" s="112">
        <f t="shared" si="60"/>
        <v>1</v>
      </c>
      <c r="AK813" s="112">
        <f t="shared" si="61"/>
        <v>0</v>
      </c>
      <c r="AL813" s="112">
        <f>IF($M813="○",IF(COUNTA(#REF!)&lt;2,1,0),0)</f>
        <v>1</v>
      </c>
      <c r="AM813" s="112">
        <f t="shared" si="62"/>
        <v>0</v>
      </c>
      <c r="AN813" s="112">
        <f t="shared" si="63"/>
        <v>0</v>
      </c>
      <c r="AO813" s="112">
        <f t="shared" si="64"/>
        <v>0</v>
      </c>
      <c r="AP813" s="112">
        <f>IF($O813="○",IF(COUNTA(#REF!)&lt;5,1,0),0)</f>
        <v>0</v>
      </c>
    </row>
    <row r="814" spans="2:42" s="113" customFormat="1" ht="45" customHeight="1" x14ac:dyDescent="0.15">
      <c r="B814" s="93" t="s">
        <v>40</v>
      </c>
      <c r="C814" s="94" t="s">
        <v>2920</v>
      </c>
      <c r="D814" s="95" t="s">
        <v>43</v>
      </c>
      <c r="E814" s="96" t="s">
        <v>132</v>
      </c>
      <c r="F814" s="97" t="s">
        <v>2923</v>
      </c>
      <c r="G814" s="98" t="s">
        <v>2924</v>
      </c>
      <c r="H814" s="99" t="s">
        <v>300</v>
      </c>
      <c r="I814" s="100"/>
      <c r="J814" s="101" t="s">
        <v>47</v>
      </c>
      <c r="K814" s="101" t="s">
        <v>47</v>
      </c>
      <c r="L814" s="101"/>
      <c r="M814" s="101"/>
      <c r="N814" s="101"/>
      <c r="O814" s="101"/>
      <c r="P814" s="101"/>
      <c r="Q814" s="101"/>
      <c r="R814" s="102"/>
      <c r="S814" s="103"/>
      <c r="T814" s="104">
        <v>0</v>
      </c>
      <c r="U814" s="105">
        <v>0</v>
      </c>
      <c r="V814" s="106">
        <v>0</v>
      </c>
      <c r="W814" s="105">
        <v>0</v>
      </c>
      <c r="X814" s="106"/>
      <c r="Y814" s="107"/>
      <c r="Z814" s="108"/>
      <c r="AA814" s="97"/>
      <c r="AB814" s="109"/>
      <c r="AC814" s="98"/>
      <c r="AD814" s="97"/>
      <c r="AE814" s="98"/>
      <c r="AF814" s="110"/>
      <c r="AG814" s="111"/>
      <c r="AH814" s="23" t="e">
        <f>IF(#REF!=1,IF(OR(COUNTA($D814:$G814)&lt;5,COUNTA($J814:$Q814)&lt;1),1,0),0)</f>
        <v>#REF!</v>
      </c>
      <c r="AI814" s="23" t="e">
        <f>IF(#REF!=801,IF(COUNTA(I814)=1,0,1),0)</f>
        <v>#REF!</v>
      </c>
      <c r="AJ814" s="112">
        <f t="shared" si="60"/>
        <v>0</v>
      </c>
      <c r="AK814" s="112">
        <f t="shared" si="61"/>
        <v>0</v>
      </c>
      <c r="AL814" s="112">
        <f>IF($M814="○",IF(COUNTA(#REF!)&lt;2,1,0),0)</f>
        <v>0</v>
      </c>
      <c r="AM814" s="112">
        <f t="shared" si="62"/>
        <v>0</v>
      </c>
      <c r="AN814" s="112">
        <f t="shared" si="63"/>
        <v>0</v>
      </c>
      <c r="AO814" s="112">
        <f t="shared" si="64"/>
        <v>0</v>
      </c>
      <c r="AP814" s="112">
        <f>IF($O814="○",IF(COUNTA(#REF!)&lt;5,1,0),0)</f>
        <v>0</v>
      </c>
    </row>
    <row r="815" spans="2:42" s="113" customFormat="1" ht="45" customHeight="1" x14ac:dyDescent="0.15">
      <c r="B815" s="93" t="s">
        <v>40</v>
      </c>
      <c r="C815" s="94" t="s">
        <v>2920</v>
      </c>
      <c r="D815" s="95" t="s">
        <v>43</v>
      </c>
      <c r="E815" s="96" t="s">
        <v>132</v>
      </c>
      <c r="F815" s="97" t="s">
        <v>2511</v>
      </c>
      <c r="G815" s="98" t="s">
        <v>2925</v>
      </c>
      <c r="H815" s="99" t="s">
        <v>105</v>
      </c>
      <c r="I815" s="100"/>
      <c r="J815" s="101" t="s">
        <v>47</v>
      </c>
      <c r="K815" s="101" t="s">
        <v>47</v>
      </c>
      <c r="L815" s="101"/>
      <c r="M815" s="101" t="s">
        <v>47</v>
      </c>
      <c r="N815" s="101"/>
      <c r="O815" s="101"/>
      <c r="P815" s="101"/>
      <c r="Q815" s="101" t="s">
        <v>47</v>
      </c>
      <c r="R815" s="102"/>
      <c r="S815" s="103"/>
      <c r="T815" s="104">
        <v>0</v>
      </c>
      <c r="U815" s="105">
        <v>3</v>
      </c>
      <c r="V815" s="106">
        <v>0</v>
      </c>
      <c r="W815" s="105">
        <v>3</v>
      </c>
      <c r="X815" s="106"/>
      <c r="Y815" s="107"/>
      <c r="Z815" s="108" t="s">
        <v>48</v>
      </c>
      <c r="AA815" s="97" t="s">
        <v>48</v>
      </c>
      <c r="AB815" s="109"/>
      <c r="AC815" s="98"/>
      <c r="AD815" s="97"/>
      <c r="AE815" s="98"/>
      <c r="AF815" s="110"/>
      <c r="AG815" s="111"/>
      <c r="AH815" s="23" t="e">
        <f>IF(#REF!=1,IF(OR(COUNTA($D815:$G815)&lt;5,COUNTA($J815:$Q815)&lt;1),1,0),0)</f>
        <v>#REF!</v>
      </c>
      <c r="AI815" s="23" t="e">
        <f>IF(#REF!=801,IF(COUNTA(I815)=1,0,1),0)</f>
        <v>#REF!</v>
      </c>
      <c r="AJ815" s="112">
        <f t="shared" si="60"/>
        <v>1</v>
      </c>
      <c r="AK815" s="112">
        <f t="shared" si="61"/>
        <v>0</v>
      </c>
      <c r="AL815" s="112">
        <f>IF($M815="○",IF(COUNTA(#REF!)&lt;2,1,0),0)</f>
        <v>1</v>
      </c>
      <c r="AM815" s="112">
        <f t="shared" si="62"/>
        <v>0</v>
      </c>
      <c r="AN815" s="112">
        <f t="shared" si="63"/>
        <v>0</v>
      </c>
      <c r="AO815" s="112">
        <f t="shared" si="64"/>
        <v>0</v>
      </c>
      <c r="AP815" s="112">
        <f>IF($O815="○",IF(COUNTA(#REF!)&lt;5,1,0),0)</f>
        <v>0</v>
      </c>
    </row>
    <row r="816" spans="2:42" s="113" customFormat="1" ht="45" customHeight="1" x14ac:dyDescent="0.15">
      <c r="B816" s="93" t="s">
        <v>40</v>
      </c>
      <c r="C816" s="94" t="s">
        <v>2920</v>
      </c>
      <c r="D816" s="95" t="s">
        <v>43</v>
      </c>
      <c r="E816" s="96" t="s">
        <v>132</v>
      </c>
      <c r="F816" s="97" t="s">
        <v>2926</v>
      </c>
      <c r="G816" s="98" t="s">
        <v>2927</v>
      </c>
      <c r="H816" s="99" t="s">
        <v>46</v>
      </c>
      <c r="I816" s="100"/>
      <c r="J816" s="101" t="s">
        <v>47</v>
      </c>
      <c r="K816" s="101" t="s">
        <v>47</v>
      </c>
      <c r="L816" s="101" t="s">
        <v>47</v>
      </c>
      <c r="M816" s="101" t="s">
        <v>47</v>
      </c>
      <c r="N816" s="101"/>
      <c r="O816" s="101"/>
      <c r="P816" s="101"/>
      <c r="Q816" s="101" t="s">
        <v>47</v>
      </c>
      <c r="R816" s="102"/>
      <c r="S816" s="103"/>
      <c r="T816" s="104">
        <v>3</v>
      </c>
      <c r="U816" s="105">
        <v>2</v>
      </c>
      <c r="V816" s="106">
        <v>3</v>
      </c>
      <c r="W816" s="105">
        <v>2</v>
      </c>
      <c r="X816" s="106"/>
      <c r="Y816" s="107"/>
      <c r="Z816" s="108" t="s">
        <v>48</v>
      </c>
      <c r="AA816" s="97" t="s">
        <v>48</v>
      </c>
      <c r="AB816" s="109"/>
      <c r="AC816" s="98"/>
      <c r="AD816" s="97"/>
      <c r="AE816" s="98"/>
      <c r="AF816" s="110"/>
      <c r="AG816" s="111"/>
      <c r="AH816" s="23" t="e">
        <f>IF(#REF!=1,IF(OR(COUNTA($D816:$G816)&lt;5,COUNTA($J816:$Q816)&lt;1),1,0),0)</f>
        <v>#REF!</v>
      </c>
      <c r="AI816" s="23" t="e">
        <f>IF(#REF!=801,IF(COUNTA(I816)=1,0,1),0)</f>
        <v>#REF!</v>
      </c>
      <c r="AJ816" s="112">
        <f t="shared" si="60"/>
        <v>1</v>
      </c>
      <c r="AK816" s="112">
        <f t="shared" si="61"/>
        <v>0</v>
      </c>
      <c r="AL816" s="112">
        <f>IF($M816="○",IF(COUNTA(#REF!)&lt;2,1,0),0)</f>
        <v>1</v>
      </c>
      <c r="AM816" s="112">
        <f t="shared" si="62"/>
        <v>0</v>
      </c>
      <c r="AN816" s="112">
        <f t="shared" si="63"/>
        <v>0</v>
      </c>
      <c r="AO816" s="112">
        <f t="shared" si="64"/>
        <v>0</v>
      </c>
      <c r="AP816" s="112">
        <f>IF($O816="○",IF(COUNTA(#REF!)&lt;5,1,0),0)</f>
        <v>0</v>
      </c>
    </row>
    <row r="817" spans="2:42" s="113" customFormat="1" ht="45" customHeight="1" x14ac:dyDescent="0.15">
      <c r="B817" s="93" t="s">
        <v>40</v>
      </c>
      <c r="C817" s="94" t="s">
        <v>2920</v>
      </c>
      <c r="D817" s="95" t="s">
        <v>43</v>
      </c>
      <c r="E817" s="96" t="s">
        <v>132</v>
      </c>
      <c r="F817" s="97" t="s">
        <v>2928</v>
      </c>
      <c r="G817" s="98" t="s">
        <v>2929</v>
      </c>
      <c r="H817" s="99" t="s">
        <v>512</v>
      </c>
      <c r="I817" s="100"/>
      <c r="J817" s="101" t="s">
        <v>47</v>
      </c>
      <c r="K817" s="101" t="s">
        <v>47</v>
      </c>
      <c r="L817" s="101" t="s">
        <v>47</v>
      </c>
      <c r="M817" s="101" t="s">
        <v>47</v>
      </c>
      <c r="N817" s="101"/>
      <c r="O817" s="101"/>
      <c r="P817" s="101"/>
      <c r="Q817" s="101" t="s">
        <v>47</v>
      </c>
      <c r="R817" s="102"/>
      <c r="S817" s="103"/>
      <c r="T817" s="104">
        <v>0</v>
      </c>
      <c r="U817" s="105">
        <v>0</v>
      </c>
      <c r="V817" s="106">
        <v>0</v>
      </c>
      <c r="W817" s="105">
        <v>0</v>
      </c>
      <c r="X817" s="106"/>
      <c r="Y817" s="107"/>
      <c r="Z817" s="108" t="s">
        <v>48</v>
      </c>
      <c r="AA817" s="97" t="s">
        <v>48</v>
      </c>
      <c r="AB817" s="109"/>
      <c r="AC817" s="98"/>
      <c r="AD817" s="97"/>
      <c r="AE817" s="98"/>
      <c r="AF817" s="110"/>
      <c r="AG817" s="111"/>
      <c r="AH817" s="23" t="e">
        <f>IF(#REF!=1,IF(OR(COUNTA($D817:$G817)&lt;5,COUNTA($J817:$Q817)&lt;1),1,0),0)</f>
        <v>#REF!</v>
      </c>
      <c r="AI817" s="23" t="e">
        <f>IF(#REF!=801,IF(COUNTA(I817)=1,0,1),0)</f>
        <v>#REF!</v>
      </c>
      <c r="AJ817" s="112">
        <f t="shared" si="60"/>
        <v>1</v>
      </c>
      <c r="AK817" s="112">
        <f t="shared" si="61"/>
        <v>0</v>
      </c>
      <c r="AL817" s="112">
        <f>IF($M817="○",IF(COUNTA(#REF!)&lt;2,1,0),0)</f>
        <v>1</v>
      </c>
      <c r="AM817" s="112">
        <f t="shared" si="62"/>
        <v>0</v>
      </c>
      <c r="AN817" s="112">
        <f t="shared" si="63"/>
        <v>0</v>
      </c>
      <c r="AO817" s="112">
        <f t="shared" si="64"/>
        <v>0</v>
      </c>
      <c r="AP817" s="112">
        <f>IF($O817="○",IF(COUNTA(#REF!)&lt;5,1,0),0)</f>
        <v>0</v>
      </c>
    </row>
    <row r="818" spans="2:42" s="113" customFormat="1" ht="45" customHeight="1" x14ac:dyDescent="0.15">
      <c r="B818" s="93" t="s">
        <v>40</v>
      </c>
      <c r="C818" s="94" t="s">
        <v>2920</v>
      </c>
      <c r="D818" s="95" t="s">
        <v>43</v>
      </c>
      <c r="E818" s="96" t="s">
        <v>132</v>
      </c>
      <c r="F818" s="97" t="s">
        <v>2930</v>
      </c>
      <c r="G818" s="98" t="s">
        <v>2931</v>
      </c>
      <c r="H818" s="99" t="s">
        <v>512</v>
      </c>
      <c r="I818" s="100"/>
      <c r="J818" s="101" t="s">
        <v>47</v>
      </c>
      <c r="K818" s="101" t="s">
        <v>47</v>
      </c>
      <c r="L818" s="101" t="s">
        <v>47</v>
      </c>
      <c r="M818" s="101" t="s">
        <v>47</v>
      </c>
      <c r="N818" s="101"/>
      <c r="O818" s="101"/>
      <c r="P818" s="101"/>
      <c r="Q818" s="101" t="s">
        <v>47</v>
      </c>
      <c r="R818" s="102"/>
      <c r="S818" s="103"/>
      <c r="T818" s="104">
        <v>0</v>
      </c>
      <c r="U818" s="105">
        <v>1</v>
      </c>
      <c r="V818" s="106">
        <v>0</v>
      </c>
      <c r="W818" s="105">
        <v>1</v>
      </c>
      <c r="X818" s="106"/>
      <c r="Y818" s="107"/>
      <c r="Z818" s="108" t="s">
        <v>48</v>
      </c>
      <c r="AA818" s="97" t="s">
        <v>48</v>
      </c>
      <c r="AB818" s="109"/>
      <c r="AC818" s="98"/>
      <c r="AD818" s="97"/>
      <c r="AE818" s="98"/>
      <c r="AF818" s="110"/>
      <c r="AG818" s="111"/>
      <c r="AH818" s="23" t="e">
        <f>IF(#REF!=1,IF(OR(COUNTA($D818:$G818)&lt;5,COUNTA($J818:$Q818)&lt;1),1,0),0)</f>
        <v>#REF!</v>
      </c>
      <c r="AI818" s="23" t="e">
        <f>IF(#REF!=801,IF(COUNTA(I818)=1,0,1),0)</f>
        <v>#REF!</v>
      </c>
      <c r="AJ818" s="112">
        <f t="shared" si="60"/>
        <v>1</v>
      </c>
      <c r="AK818" s="112">
        <f t="shared" si="61"/>
        <v>0</v>
      </c>
      <c r="AL818" s="112">
        <f>IF($M818="○",IF(COUNTA(#REF!)&lt;2,1,0),0)</f>
        <v>1</v>
      </c>
      <c r="AM818" s="112">
        <f t="shared" si="62"/>
        <v>0</v>
      </c>
      <c r="AN818" s="112">
        <f t="shared" si="63"/>
        <v>0</v>
      </c>
      <c r="AO818" s="112">
        <f t="shared" si="64"/>
        <v>0</v>
      </c>
      <c r="AP818" s="112">
        <f>IF($O818="○",IF(COUNTA(#REF!)&lt;5,1,0),0)</f>
        <v>0</v>
      </c>
    </row>
    <row r="819" spans="2:42" s="113" customFormat="1" ht="45" customHeight="1" x14ac:dyDescent="0.15">
      <c r="B819" s="93" t="s">
        <v>40</v>
      </c>
      <c r="C819" s="94" t="s">
        <v>2920</v>
      </c>
      <c r="D819" s="95" t="s">
        <v>43</v>
      </c>
      <c r="E819" s="96" t="s">
        <v>132</v>
      </c>
      <c r="F819" s="97" t="s">
        <v>2932</v>
      </c>
      <c r="G819" s="98" t="s">
        <v>2933</v>
      </c>
      <c r="H819" s="99" t="s">
        <v>114</v>
      </c>
      <c r="I819" s="100"/>
      <c r="J819" s="101" t="s">
        <v>47</v>
      </c>
      <c r="K819" s="101" t="s">
        <v>47</v>
      </c>
      <c r="L819" s="101" t="s">
        <v>47</v>
      </c>
      <c r="M819" s="101" t="s">
        <v>47</v>
      </c>
      <c r="N819" s="101"/>
      <c r="O819" s="101"/>
      <c r="P819" s="101"/>
      <c r="Q819" s="101" t="s">
        <v>47</v>
      </c>
      <c r="R819" s="102"/>
      <c r="S819" s="103"/>
      <c r="T819" s="104">
        <v>2</v>
      </c>
      <c r="U819" s="105">
        <v>0</v>
      </c>
      <c r="V819" s="106">
        <v>2</v>
      </c>
      <c r="W819" s="105">
        <v>0</v>
      </c>
      <c r="X819" s="106"/>
      <c r="Y819" s="107"/>
      <c r="Z819" s="108" t="s">
        <v>48</v>
      </c>
      <c r="AA819" s="97" t="s">
        <v>48</v>
      </c>
      <c r="AB819" s="109"/>
      <c r="AC819" s="98"/>
      <c r="AD819" s="97"/>
      <c r="AE819" s="98"/>
      <c r="AF819" s="110"/>
      <c r="AG819" s="111"/>
      <c r="AH819" s="23" t="e">
        <f>IF(#REF!=1,IF(OR(COUNTA($D819:$G819)&lt;5,COUNTA($J819:$Q819)&lt;1),1,0),0)</f>
        <v>#REF!</v>
      </c>
      <c r="AI819" s="23" t="e">
        <f>IF(#REF!=801,IF(COUNTA(I819)=1,0,1),0)</f>
        <v>#REF!</v>
      </c>
      <c r="AJ819" s="112">
        <f t="shared" si="60"/>
        <v>1</v>
      </c>
      <c r="AK819" s="112">
        <f t="shared" si="61"/>
        <v>0</v>
      </c>
      <c r="AL819" s="112">
        <f>IF($M819="○",IF(COUNTA(#REF!)&lt;2,1,0),0)</f>
        <v>1</v>
      </c>
      <c r="AM819" s="112">
        <f t="shared" si="62"/>
        <v>0</v>
      </c>
      <c r="AN819" s="112">
        <f t="shared" si="63"/>
        <v>0</v>
      </c>
      <c r="AO819" s="112">
        <f t="shared" si="64"/>
        <v>0</v>
      </c>
      <c r="AP819" s="112">
        <f>IF($O819="○",IF(COUNTA(#REF!)&lt;5,1,0),0)</f>
        <v>0</v>
      </c>
    </row>
    <row r="820" spans="2:42" s="113" customFormat="1" ht="45" customHeight="1" x14ac:dyDescent="0.15">
      <c r="B820" s="93" t="s">
        <v>40</v>
      </c>
      <c r="C820" s="94" t="s">
        <v>2920</v>
      </c>
      <c r="D820" s="95" t="s">
        <v>43</v>
      </c>
      <c r="E820" s="96" t="s">
        <v>132</v>
      </c>
      <c r="F820" s="97" t="s">
        <v>805</v>
      </c>
      <c r="G820" s="98" t="s">
        <v>2934</v>
      </c>
      <c r="H820" s="99" t="s">
        <v>143</v>
      </c>
      <c r="I820" s="100"/>
      <c r="J820" s="101" t="s">
        <v>47</v>
      </c>
      <c r="K820" s="101" t="s">
        <v>47</v>
      </c>
      <c r="L820" s="101"/>
      <c r="M820" s="101" t="s">
        <v>47</v>
      </c>
      <c r="N820" s="101"/>
      <c r="O820" s="101"/>
      <c r="P820" s="101" t="s">
        <v>47</v>
      </c>
      <c r="Q820" s="101" t="s">
        <v>47</v>
      </c>
      <c r="R820" s="102"/>
      <c r="S820" s="103"/>
      <c r="T820" s="104">
        <v>4</v>
      </c>
      <c r="U820" s="105">
        <v>0</v>
      </c>
      <c r="V820" s="106">
        <v>3</v>
      </c>
      <c r="W820" s="105">
        <v>0</v>
      </c>
      <c r="X820" s="106"/>
      <c r="Y820" s="107"/>
      <c r="Z820" s="108" t="s">
        <v>48</v>
      </c>
      <c r="AA820" s="97" t="s">
        <v>48</v>
      </c>
      <c r="AB820" s="109"/>
      <c r="AC820" s="98"/>
      <c r="AD820" s="97"/>
      <c r="AE820" s="98"/>
      <c r="AF820" s="110"/>
      <c r="AG820" s="111"/>
      <c r="AH820" s="23" t="e">
        <f>IF(#REF!=1,IF(OR(COUNTA($D820:$G820)&lt;5,COUNTA($J820:$Q820)&lt;1),1,0),0)</f>
        <v>#REF!</v>
      </c>
      <c r="AI820" s="23" t="e">
        <f>IF(#REF!=801,IF(COUNTA(I820)=1,0,1),0)</f>
        <v>#REF!</v>
      </c>
      <c r="AJ820" s="112">
        <f t="shared" si="60"/>
        <v>1</v>
      </c>
      <c r="AK820" s="112">
        <f t="shared" si="61"/>
        <v>0</v>
      </c>
      <c r="AL820" s="112">
        <f>IF($M820="○",IF(COUNTA(#REF!)&lt;2,1,0),0)</f>
        <v>1</v>
      </c>
      <c r="AM820" s="112">
        <f t="shared" si="62"/>
        <v>0</v>
      </c>
      <c r="AN820" s="112">
        <f t="shared" si="63"/>
        <v>0</v>
      </c>
      <c r="AO820" s="112">
        <f t="shared" si="64"/>
        <v>0</v>
      </c>
      <c r="AP820" s="112">
        <f>IF($O820="○",IF(COUNTA(#REF!)&lt;5,1,0),0)</f>
        <v>0</v>
      </c>
    </row>
    <row r="821" spans="2:42" s="113" customFormat="1" ht="45" customHeight="1" x14ac:dyDescent="0.15">
      <c r="B821" s="93" t="s">
        <v>40</v>
      </c>
      <c r="C821" s="94" t="s">
        <v>2920</v>
      </c>
      <c r="D821" s="95" t="s">
        <v>43</v>
      </c>
      <c r="E821" s="96" t="s">
        <v>132</v>
      </c>
      <c r="F821" s="97" t="s">
        <v>2935</v>
      </c>
      <c r="G821" s="98" t="s">
        <v>2936</v>
      </c>
      <c r="H821" s="99" t="s">
        <v>114</v>
      </c>
      <c r="I821" s="100"/>
      <c r="J821" s="101" t="s">
        <v>47</v>
      </c>
      <c r="K821" s="101" t="s">
        <v>47</v>
      </c>
      <c r="L821" s="101" t="s">
        <v>47</v>
      </c>
      <c r="M821" s="101" t="s">
        <v>47</v>
      </c>
      <c r="N821" s="101"/>
      <c r="O821" s="101"/>
      <c r="P821" s="101"/>
      <c r="Q821" s="101" t="s">
        <v>47</v>
      </c>
      <c r="R821" s="102"/>
      <c r="S821" s="103"/>
      <c r="T821" s="104">
        <v>2</v>
      </c>
      <c r="U821" s="105">
        <v>1</v>
      </c>
      <c r="V821" s="106">
        <v>2</v>
      </c>
      <c r="W821" s="105">
        <v>1</v>
      </c>
      <c r="X821" s="106"/>
      <c r="Y821" s="107"/>
      <c r="Z821" s="108" t="s">
        <v>48</v>
      </c>
      <c r="AA821" s="97" t="s">
        <v>48</v>
      </c>
      <c r="AB821" s="109"/>
      <c r="AC821" s="98"/>
      <c r="AD821" s="97"/>
      <c r="AE821" s="98"/>
      <c r="AF821" s="110"/>
      <c r="AG821" s="111"/>
      <c r="AH821" s="23" t="e">
        <f>IF(#REF!=1,IF(OR(COUNTA($D821:$G821)&lt;5,COUNTA($J821:$Q821)&lt;1),1,0),0)</f>
        <v>#REF!</v>
      </c>
      <c r="AI821" s="23" t="e">
        <f>IF(#REF!=801,IF(COUNTA(I821)=1,0,1),0)</f>
        <v>#REF!</v>
      </c>
      <c r="AJ821" s="112">
        <f t="shared" si="60"/>
        <v>1</v>
      </c>
      <c r="AK821" s="112">
        <f t="shared" si="61"/>
        <v>0</v>
      </c>
      <c r="AL821" s="112">
        <f>IF($M821="○",IF(COUNTA(#REF!)&lt;2,1,0),0)</f>
        <v>1</v>
      </c>
      <c r="AM821" s="112">
        <f t="shared" si="62"/>
        <v>0</v>
      </c>
      <c r="AN821" s="112">
        <f t="shared" si="63"/>
        <v>0</v>
      </c>
      <c r="AO821" s="112">
        <f t="shared" si="64"/>
        <v>0</v>
      </c>
      <c r="AP821" s="112">
        <f>IF($O821="○",IF(COUNTA(#REF!)&lt;5,1,0),0)</f>
        <v>0</v>
      </c>
    </row>
    <row r="822" spans="2:42" s="113" customFormat="1" ht="45" customHeight="1" x14ac:dyDescent="0.15">
      <c r="B822" s="93" t="s">
        <v>40</v>
      </c>
      <c r="C822" s="94" t="s">
        <v>2920</v>
      </c>
      <c r="D822" s="95" t="s">
        <v>43</v>
      </c>
      <c r="E822" s="96" t="s">
        <v>132</v>
      </c>
      <c r="F822" s="97" t="s">
        <v>2937</v>
      </c>
      <c r="G822" s="98" t="s">
        <v>336</v>
      </c>
      <c r="H822" s="99" t="s">
        <v>46</v>
      </c>
      <c r="I822" s="100"/>
      <c r="J822" s="101" t="s">
        <v>47</v>
      </c>
      <c r="K822" s="101" t="s">
        <v>47</v>
      </c>
      <c r="L822" s="101"/>
      <c r="M822" s="101" t="s">
        <v>47</v>
      </c>
      <c r="N822" s="101"/>
      <c r="O822" s="101"/>
      <c r="P822" s="101"/>
      <c r="Q822" s="101" t="s">
        <v>47</v>
      </c>
      <c r="R822" s="102"/>
      <c r="S822" s="103"/>
      <c r="T822" s="104">
        <v>0</v>
      </c>
      <c r="U822" s="105">
        <v>2</v>
      </c>
      <c r="V822" s="106">
        <v>0</v>
      </c>
      <c r="W822" s="105">
        <v>2</v>
      </c>
      <c r="X822" s="106"/>
      <c r="Y822" s="107"/>
      <c r="Z822" s="108" t="s">
        <v>48</v>
      </c>
      <c r="AA822" s="97" t="s">
        <v>48</v>
      </c>
      <c r="AB822" s="109"/>
      <c r="AC822" s="98"/>
      <c r="AD822" s="97"/>
      <c r="AE822" s="98"/>
      <c r="AF822" s="110"/>
      <c r="AG822" s="111"/>
      <c r="AH822" s="23" t="e">
        <f>IF(#REF!=1,IF(OR(COUNTA($D822:$G822)&lt;5,COUNTA($J822:$Q822)&lt;1),1,0),0)</f>
        <v>#REF!</v>
      </c>
      <c r="AI822" s="23" t="e">
        <f>IF(#REF!=801,IF(COUNTA(I822)=1,0,1),0)</f>
        <v>#REF!</v>
      </c>
      <c r="AJ822" s="112">
        <f t="shared" si="60"/>
        <v>1</v>
      </c>
      <c r="AK822" s="112">
        <f t="shared" si="61"/>
        <v>0</v>
      </c>
      <c r="AL822" s="112">
        <f>IF($M822="○",IF(COUNTA(#REF!)&lt;2,1,0),0)</f>
        <v>1</v>
      </c>
      <c r="AM822" s="112">
        <f t="shared" si="62"/>
        <v>0</v>
      </c>
      <c r="AN822" s="112">
        <f t="shared" si="63"/>
        <v>0</v>
      </c>
      <c r="AO822" s="112">
        <f t="shared" si="64"/>
        <v>0</v>
      </c>
      <c r="AP822" s="112">
        <f>IF($O822="○",IF(COUNTA(#REF!)&lt;5,1,0),0)</f>
        <v>0</v>
      </c>
    </row>
    <row r="823" spans="2:42" s="113" customFormat="1" ht="45" customHeight="1" x14ac:dyDescent="0.15">
      <c r="B823" s="93" t="s">
        <v>40</v>
      </c>
      <c r="C823" s="94" t="s">
        <v>2920</v>
      </c>
      <c r="D823" s="95" t="s">
        <v>43</v>
      </c>
      <c r="E823" s="96" t="s">
        <v>43</v>
      </c>
      <c r="F823" s="97" t="s">
        <v>490</v>
      </c>
      <c r="G823" s="98" t="s">
        <v>491</v>
      </c>
      <c r="H823" s="99" t="s">
        <v>105</v>
      </c>
      <c r="I823" s="100"/>
      <c r="J823" s="101" t="s">
        <v>47</v>
      </c>
      <c r="K823" s="101" t="s">
        <v>47</v>
      </c>
      <c r="L823" s="101" t="s">
        <v>47</v>
      </c>
      <c r="M823" s="101" t="s">
        <v>47</v>
      </c>
      <c r="N823" s="101"/>
      <c r="O823" s="101"/>
      <c r="P823" s="101"/>
      <c r="Q823" s="101" t="s">
        <v>47</v>
      </c>
      <c r="R823" s="102"/>
      <c r="S823" s="103"/>
      <c r="T823" s="104">
        <v>0</v>
      </c>
      <c r="U823" s="105">
        <v>0</v>
      </c>
      <c r="V823" s="106">
        <v>0</v>
      </c>
      <c r="W823" s="105">
        <v>0</v>
      </c>
      <c r="X823" s="106"/>
      <c r="Y823" s="107"/>
      <c r="Z823" s="108" t="s">
        <v>48</v>
      </c>
      <c r="AA823" s="97" t="s">
        <v>48</v>
      </c>
      <c r="AB823" s="109"/>
      <c r="AC823" s="98"/>
      <c r="AD823" s="97"/>
      <c r="AE823" s="98"/>
      <c r="AF823" s="110"/>
      <c r="AG823" s="111"/>
      <c r="AH823" s="23" t="e">
        <f>IF(#REF!=1,IF(OR(COUNTA($D823:$G823)&lt;5,COUNTA($J823:$Q823)&lt;1),1,0),0)</f>
        <v>#REF!</v>
      </c>
      <c r="AI823" s="23" t="e">
        <f>IF(#REF!=801,IF(COUNTA(I823)=1,0,1),0)</f>
        <v>#REF!</v>
      </c>
      <c r="AJ823" s="112">
        <f t="shared" si="60"/>
        <v>1</v>
      </c>
      <c r="AK823" s="112">
        <f t="shared" si="61"/>
        <v>0</v>
      </c>
      <c r="AL823" s="112">
        <f>IF($M823="○",IF(COUNTA(#REF!)&lt;2,1,0),0)</f>
        <v>1</v>
      </c>
      <c r="AM823" s="112">
        <f t="shared" si="62"/>
        <v>0</v>
      </c>
      <c r="AN823" s="112">
        <f t="shared" si="63"/>
        <v>0</v>
      </c>
      <c r="AO823" s="112">
        <f t="shared" si="64"/>
        <v>0</v>
      </c>
      <c r="AP823" s="112">
        <f>IF($O823="○",IF(COUNTA(#REF!)&lt;5,1,0),0)</f>
        <v>0</v>
      </c>
    </row>
    <row r="824" spans="2:42" s="113" customFormat="1" ht="45" customHeight="1" x14ac:dyDescent="0.15">
      <c r="B824" s="93" t="s">
        <v>40</v>
      </c>
      <c r="C824" s="94" t="s">
        <v>2938</v>
      </c>
      <c r="D824" s="95" t="s">
        <v>2939</v>
      </c>
      <c r="E824" s="96" t="s">
        <v>2940</v>
      </c>
      <c r="F824" s="97" t="s">
        <v>2941</v>
      </c>
      <c r="G824" s="98" t="s">
        <v>2942</v>
      </c>
      <c r="H824" s="99" t="s">
        <v>143</v>
      </c>
      <c r="I824" s="100"/>
      <c r="J824" s="101" t="s">
        <v>47</v>
      </c>
      <c r="K824" s="101" t="s">
        <v>47</v>
      </c>
      <c r="L824" s="101" t="s">
        <v>47</v>
      </c>
      <c r="M824" s="101"/>
      <c r="N824" s="101"/>
      <c r="O824" s="101" t="s">
        <v>47</v>
      </c>
      <c r="P824" s="101"/>
      <c r="Q824" s="101"/>
      <c r="R824" s="102" t="s">
        <v>47</v>
      </c>
      <c r="S824" s="103" t="s">
        <v>2943</v>
      </c>
      <c r="T824" s="104">
        <v>0</v>
      </c>
      <c r="U824" s="105">
        <v>0</v>
      </c>
      <c r="V824" s="106">
        <v>0</v>
      </c>
      <c r="W824" s="105">
        <v>0</v>
      </c>
      <c r="X824" s="106">
        <v>0</v>
      </c>
      <c r="Y824" s="107">
        <v>0</v>
      </c>
      <c r="Z824" s="108"/>
      <c r="AA824" s="97"/>
      <c r="AB824" s="109"/>
      <c r="AC824" s="98"/>
      <c r="AD824" s="97"/>
      <c r="AE824" s="98"/>
      <c r="AF824" s="110"/>
      <c r="AG824" s="111"/>
      <c r="AH824" s="23" t="e">
        <f>IF(#REF!=1,IF(OR(COUNTA($D824:$G824)&lt;5,COUNTA($J824:$Q824)&lt;1),1,0),0)</f>
        <v>#REF!</v>
      </c>
      <c r="AI824" s="23" t="e">
        <f>IF(#REF!=801,IF(COUNTA(I824)=1,0,1),0)</f>
        <v>#REF!</v>
      </c>
      <c r="AJ824" s="112">
        <f t="shared" si="60"/>
        <v>0</v>
      </c>
      <c r="AK824" s="112">
        <f t="shared" si="61"/>
        <v>0</v>
      </c>
      <c r="AL824" s="112">
        <f>IF($M824="○",IF(COUNTA(#REF!)&lt;2,1,0),0)</f>
        <v>0</v>
      </c>
      <c r="AM824" s="112">
        <f t="shared" si="62"/>
        <v>0</v>
      </c>
      <c r="AN824" s="112">
        <f t="shared" si="63"/>
        <v>0</v>
      </c>
      <c r="AO824" s="112">
        <f t="shared" si="64"/>
        <v>0</v>
      </c>
      <c r="AP824" s="112">
        <f>IF($O824="○",IF(COUNTA(#REF!)&lt;5,1,0),0)</f>
        <v>1</v>
      </c>
    </row>
    <row r="825" spans="2:42" s="113" customFormat="1" ht="45" customHeight="1" x14ac:dyDescent="0.15">
      <c r="B825" s="93" t="s">
        <v>40</v>
      </c>
      <c r="C825" s="94" t="s">
        <v>2944</v>
      </c>
      <c r="D825" s="95" t="s">
        <v>2945</v>
      </c>
      <c r="E825" s="96" t="s">
        <v>43</v>
      </c>
      <c r="F825" s="97" t="s">
        <v>2946</v>
      </c>
      <c r="G825" s="98" t="s">
        <v>2947</v>
      </c>
      <c r="H825" s="99" t="s">
        <v>114</v>
      </c>
      <c r="I825" s="100"/>
      <c r="J825" s="101" t="s">
        <v>47</v>
      </c>
      <c r="K825" s="101" t="s">
        <v>47</v>
      </c>
      <c r="L825" s="101"/>
      <c r="M825" s="101" t="s">
        <v>47</v>
      </c>
      <c r="N825" s="101"/>
      <c r="O825" s="101"/>
      <c r="P825" s="101"/>
      <c r="Q825" s="101" t="s">
        <v>47</v>
      </c>
      <c r="R825" s="102"/>
      <c r="S825" s="103"/>
      <c r="T825" s="104">
        <v>5</v>
      </c>
      <c r="U825" s="105">
        <v>1</v>
      </c>
      <c r="V825" s="106">
        <v>5</v>
      </c>
      <c r="W825" s="105">
        <v>1</v>
      </c>
      <c r="X825" s="106">
        <v>0</v>
      </c>
      <c r="Y825" s="107">
        <v>0</v>
      </c>
      <c r="Z825" s="108" t="s">
        <v>2948</v>
      </c>
      <c r="AA825" s="97" t="s">
        <v>2948</v>
      </c>
      <c r="AB825" s="109"/>
      <c r="AC825" s="98"/>
      <c r="AD825" s="97"/>
      <c r="AE825" s="98"/>
      <c r="AF825" s="110"/>
      <c r="AG825" s="111"/>
      <c r="AH825" s="23" t="e">
        <f>IF(#REF!=1,IF(OR(COUNTA($D825:$G825)&lt;5,COUNTA($J825:$Q825)&lt;1),1,0),0)</f>
        <v>#REF!</v>
      </c>
      <c r="AI825" s="23" t="e">
        <f>IF(#REF!=801,IF(COUNTA(I825)=1,0,1),0)</f>
        <v>#REF!</v>
      </c>
      <c r="AJ825" s="112">
        <f t="shared" si="60"/>
        <v>1</v>
      </c>
      <c r="AK825" s="112">
        <f t="shared" si="61"/>
        <v>0</v>
      </c>
      <c r="AL825" s="112">
        <f>IF($M825="○",IF(COUNTA(#REF!)&lt;2,1,0),0)</f>
        <v>1</v>
      </c>
      <c r="AM825" s="112">
        <f t="shared" si="62"/>
        <v>0</v>
      </c>
      <c r="AN825" s="112">
        <f t="shared" si="63"/>
        <v>0</v>
      </c>
      <c r="AO825" s="112">
        <f t="shared" si="64"/>
        <v>0</v>
      </c>
      <c r="AP825" s="112">
        <f>IF($O825="○",IF(COUNTA(#REF!)&lt;5,1,0),0)</f>
        <v>0</v>
      </c>
    </row>
    <row r="826" spans="2:42" s="113" customFormat="1" ht="45" customHeight="1" x14ac:dyDescent="0.15">
      <c r="B826" s="93" t="s">
        <v>40</v>
      </c>
      <c r="C826" s="94" t="s">
        <v>2944</v>
      </c>
      <c r="D826" s="95" t="s">
        <v>2949</v>
      </c>
      <c r="E826" s="96" t="s">
        <v>43</v>
      </c>
      <c r="F826" s="97" t="s">
        <v>2950</v>
      </c>
      <c r="G826" s="98" t="s">
        <v>2951</v>
      </c>
      <c r="H826" s="99" t="s">
        <v>46</v>
      </c>
      <c r="I826" s="100"/>
      <c r="J826" s="101" t="s">
        <v>47</v>
      </c>
      <c r="K826" s="101"/>
      <c r="L826" s="101"/>
      <c r="M826" s="101" t="s">
        <v>47</v>
      </c>
      <c r="N826" s="101"/>
      <c r="O826" s="101"/>
      <c r="P826" s="101"/>
      <c r="Q826" s="101" t="s">
        <v>47</v>
      </c>
      <c r="R826" s="102"/>
      <c r="S826" s="103"/>
      <c r="T826" s="104">
        <v>2</v>
      </c>
      <c r="U826" s="105">
        <v>2</v>
      </c>
      <c r="V826" s="106">
        <v>2</v>
      </c>
      <c r="W826" s="105">
        <v>2</v>
      </c>
      <c r="X826" s="106">
        <v>0</v>
      </c>
      <c r="Y826" s="107">
        <v>0</v>
      </c>
      <c r="Z826" s="108" t="s">
        <v>2948</v>
      </c>
      <c r="AA826" s="97" t="s">
        <v>2948</v>
      </c>
      <c r="AB826" s="109"/>
      <c r="AC826" s="98"/>
      <c r="AD826" s="97"/>
      <c r="AE826" s="98"/>
      <c r="AF826" s="110"/>
      <c r="AG826" s="111"/>
      <c r="AH826" s="23" t="e">
        <f>IF(#REF!=1,IF(OR(COUNTA($D826:$G826)&lt;5,COUNTA($J826:$Q826)&lt;1),1,0),0)</f>
        <v>#REF!</v>
      </c>
      <c r="AI826" s="23" t="e">
        <f>IF(#REF!=801,IF(COUNTA(I826)=1,0,1),0)</f>
        <v>#REF!</v>
      </c>
      <c r="AJ826" s="112">
        <f t="shared" si="60"/>
        <v>1</v>
      </c>
      <c r="AK826" s="112">
        <f t="shared" si="61"/>
        <v>0</v>
      </c>
      <c r="AL826" s="112">
        <f>IF($M826="○",IF(COUNTA(#REF!)&lt;2,1,0),0)</f>
        <v>1</v>
      </c>
      <c r="AM826" s="112">
        <f t="shared" si="62"/>
        <v>0</v>
      </c>
      <c r="AN826" s="112">
        <f t="shared" si="63"/>
        <v>0</v>
      </c>
      <c r="AO826" s="112">
        <f t="shared" si="64"/>
        <v>0</v>
      </c>
      <c r="AP826" s="112">
        <f>IF($O826="○",IF(COUNTA(#REF!)&lt;5,1,0),0)</f>
        <v>0</v>
      </c>
    </row>
    <row r="827" spans="2:42" s="113" customFormat="1" ht="45" customHeight="1" x14ac:dyDescent="0.15">
      <c r="B827" s="93" t="s">
        <v>40</v>
      </c>
      <c r="C827" s="94" t="s">
        <v>2944</v>
      </c>
      <c r="D827" s="95" t="s">
        <v>2952</v>
      </c>
      <c r="E827" s="96" t="s">
        <v>2953</v>
      </c>
      <c r="F827" s="97" t="s">
        <v>880</v>
      </c>
      <c r="G827" s="98" t="s">
        <v>881</v>
      </c>
      <c r="H827" s="99" t="s">
        <v>218</v>
      </c>
      <c r="I827" s="100"/>
      <c r="J827" s="101" t="s">
        <v>47</v>
      </c>
      <c r="K827" s="101"/>
      <c r="L827" s="101"/>
      <c r="M827" s="101" t="s">
        <v>47</v>
      </c>
      <c r="N827" s="101"/>
      <c r="O827" s="101"/>
      <c r="P827" s="101"/>
      <c r="Q827" s="101" t="s">
        <v>47</v>
      </c>
      <c r="R827" s="102"/>
      <c r="S827" s="103"/>
      <c r="T827" s="104">
        <v>0</v>
      </c>
      <c r="U827" s="105">
        <v>0</v>
      </c>
      <c r="V827" s="106">
        <v>0</v>
      </c>
      <c r="W827" s="105">
        <v>0</v>
      </c>
      <c r="X827" s="106">
        <v>0</v>
      </c>
      <c r="Y827" s="107">
        <v>0</v>
      </c>
      <c r="Z827" s="108" t="s">
        <v>2948</v>
      </c>
      <c r="AA827" s="97" t="s">
        <v>2948</v>
      </c>
      <c r="AB827" s="109"/>
      <c r="AC827" s="98"/>
      <c r="AD827" s="97"/>
      <c r="AE827" s="98"/>
      <c r="AF827" s="110"/>
      <c r="AG827" s="111"/>
      <c r="AH827" s="23" t="e">
        <f>IF(#REF!=1,IF(OR(COUNTA($D827:$G827)&lt;5,COUNTA($J827:$Q827)&lt;1),1,0),0)</f>
        <v>#REF!</v>
      </c>
      <c r="AI827" s="23" t="e">
        <f>IF(#REF!=801,IF(COUNTA(I827)=1,0,1),0)</f>
        <v>#REF!</v>
      </c>
      <c r="AJ827" s="112">
        <f t="shared" si="60"/>
        <v>1</v>
      </c>
      <c r="AK827" s="112">
        <f t="shared" si="61"/>
        <v>0</v>
      </c>
      <c r="AL827" s="112">
        <f>IF($M827="○",IF(COUNTA(#REF!)&lt;2,1,0),0)</f>
        <v>1</v>
      </c>
      <c r="AM827" s="112">
        <f t="shared" si="62"/>
        <v>0</v>
      </c>
      <c r="AN827" s="112">
        <f t="shared" si="63"/>
        <v>0</v>
      </c>
      <c r="AO827" s="112">
        <f t="shared" si="64"/>
        <v>0</v>
      </c>
      <c r="AP827" s="112">
        <f>IF($O827="○",IF(COUNTA(#REF!)&lt;5,1,0),0)</f>
        <v>0</v>
      </c>
    </row>
    <row r="828" spans="2:42" s="113" customFormat="1" ht="45" customHeight="1" x14ac:dyDescent="0.15">
      <c r="B828" s="93" t="s">
        <v>40</v>
      </c>
      <c r="C828" s="94" t="s">
        <v>2944</v>
      </c>
      <c r="D828" s="95" t="s">
        <v>2954</v>
      </c>
      <c r="E828" s="96" t="s">
        <v>2955</v>
      </c>
      <c r="F828" s="97" t="s">
        <v>2956</v>
      </c>
      <c r="G828" s="98" t="s">
        <v>2957</v>
      </c>
      <c r="H828" s="99" t="s">
        <v>218</v>
      </c>
      <c r="I828" s="100"/>
      <c r="J828" s="101" t="s">
        <v>47</v>
      </c>
      <c r="K828" s="101" t="s">
        <v>47</v>
      </c>
      <c r="L828" s="101"/>
      <c r="M828" s="101" t="s">
        <v>47</v>
      </c>
      <c r="N828" s="101"/>
      <c r="O828" s="101"/>
      <c r="P828" s="101"/>
      <c r="Q828" s="101" t="s">
        <v>47</v>
      </c>
      <c r="R828" s="102"/>
      <c r="S828" s="103"/>
      <c r="T828" s="104">
        <v>2</v>
      </c>
      <c r="U828" s="105">
        <v>1</v>
      </c>
      <c r="V828" s="106">
        <v>2</v>
      </c>
      <c r="W828" s="105">
        <v>1</v>
      </c>
      <c r="X828" s="106">
        <v>0</v>
      </c>
      <c r="Y828" s="107">
        <v>0</v>
      </c>
      <c r="Z828" s="108" t="s">
        <v>2948</v>
      </c>
      <c r="AA828" s="97" t="s">
        <v>2948</v>
      </c>
      <c r="AB828" s="109"/>
      <c r="AC828" s="98"/>
      <c r="AD828" s="97"/>
      <c r="AE828" s="98"/>
      <c r="AF828" s="110"/>
      <c r="AG828" s="111"/>
      <c r="AH828" s="23" t="e">
        <f>IF(#REF!=1,IF(OR(COUNTA($D828:$G828)&lt;5,COUNTA($J828:$Q828)&lt;1),1,0),0)</f>
        <v>#REF!</v>
      </c>
      <c r="AI828" s="23" t="e">
        <f>IF(#REF!=801,IF(COUNTA(I828)=1,0,1),0)</f>
        <v>#REF!</v>
      </c>
      <c r="AJ828" s="112">
        <f t="shared" si="60"/>
        <v>1</v>
      </c>
      <c r="AK828" s="112">
        <f t="shared" si="61"/>
        <v>0</v>
      </c>
      <c r="AL828" s="112">
        <f>IF($M828="○",IF(COUNTA(#REF!)&lt;2,1,0),0)</f>
        <v>1</v>
      </c>
      <c r="AM828" s="112">
        <f t="shared" si="62"/>
        <v>0</v>
      </c>
      <c r="AN828" s="112">
        <f t="shared" si="63"/>
        <v>0</v>
      </c>
      <c r="AO828" s="112">
        <f t="shared" si="64"/>
        <v>0</v>
      </c>
      <c r="AP828" s="112">
        <f>IF($O828="○",IF(COUNTA(#REF!)&lt;5,1,0),0)</f>
        <v>0</v>
      </c>
    </row>
    <row r="829" spans="2:42" s="113" customFormat="1" ht="45" customHeight="1" x14ac:dyDescent="0.15">
      <c r="B829" s="93" t="s">
        <v>40</v>
      </c>
      <c r="C829" s="94" t="s">
        <v>2944</v>
      </c>
      <c r="D829" s="95" t="s">
        <v>1911</v>
      </c>
      <c r="E829" s="96" t="s">
        <v>43</v>
      </c>
      <c r="F829" s="97" t="s">
        <v>959</v>
      </c>
      <c r="G829" s="98" t="s">
        <v>1048</v>
      </c>
      <c r="H829" s="99" t="s">
        <v>114</v>
      </c>
      <c r="I829" s="100"/>
      <c r="J829" s="101" t="s">
        <v>47</v>
      </c>
      <c r="K829" s="101" t="s">
        <v>47</v>
      </c>
      <c r="L829" s="101"/>
      <c r="M829" s="101" t="s">
        <v>47</v>
      </c>
      <c r="N829" s="101"/>
      <c r="O829" s="101"/>
      <c r="P829" s="101"/>
      <c r="Q829" s="101"/>
      <c r="R829" s="102"/>
      <c r="S829" s="103"/>
      <c r="T829" s="104">
        <v>0</v>
      </c>
      <c r="U829" s="105">
        <v>3</v>
      </c>
      <c r="V829" s="106">
        <v>0</v>
      </c>
      <c r="W829" s="105">
        <v>3</v>
      </c>
      <c r="X829" s="106">
        <v>0</v>
      </c>
      <c r="Y829" s="107">
        <v>0</v>
      </c>
      <c r="Z829" s="108" t="s">
        <v>2948</v>
      </c>
      <c r="AA829" s="97" t="s">
        <v>2948</v>
      </c>
      <c r="AB829" s="109"/>
      <c r="AC829" s="98"/>
      <c r="AD829" s="97"/>
      <c r="AE829" s="98"/>
      <c r="AF829" s="110"/>
      <c r="AG829" s="111"/>
      <c r="AH829" s="23" t="e">
        <f>IF(#REF!=1,IF(OR(COUNTA($D829:$G829)&lt;5,COUNTA($J829:$Q829)&lt;1),1,0),0)</f>
        <v>#REF!</v>
      </c>
      <c r="AI829" s="23" t="e">
        <f>IF(#REF!=801,IF(COUNTA(I829)=1,0,1),0)</f>
        <v>#REF!</v>
      </c>
      <c r="AJ829" s="112">
        <f t="shared" si="60"/>
        <v>1</v>
      </c>
      <c r="AK829" s="112">
        <f t="shared" si="61"/>
        <v>0</v>
      </c>
      <c r="AL829" s="112">
        <f>IF($M829="○",IF(COUNTA(#REF!)&lt;2,1,0),0)</f>
        <v>1</v>
      </c>
      <c r="AM829" s="112">
        <f t="shared" si="62"/>
        <v>0</v>
      </c>
      <c r="AN829" s="112">
        <f t="shared" si="63"/>
        <v>0</v>
      </c>
      <c r="AO829" s="112">
        <f t="shared" si="64"/>
        <v>0</v>
      </c>
      <c r="AP829" s="112">
        <f>IF($O829="○",IF(COUNTA(#REF!)&lt;5,1,0),0)</f>
        <v>0</v>
      </c>
    </row>
    <row r="830" spans="2:42" s="113" customFormat="1" ht="45" customHeight="1" x14ac:dyDescent="0.15">
      <c r="B830" s="93" t="s">
        <v>40</v>
      </c>
      <c r="C830" s="94" t="s">
        <v>2944</v>
      </c>
      <c r="D830" s="95" t="s">
        <v>2958</v>
      </c>
      <c r="E830" s="96" t="s">
        <v>1644</v>
      </c>
      <c r="F830" s="97" t="s">
        <v>2959</v>
      </c>
      <c r="G830" s="98" t="s">
        <v>2960</v>
      </c>
      <c r="H830" s="99" t="s">
        <v>143</v>
      </c>
      <c r="I830" s="100"/>
      <c r="J830" s="101" t="s">
        <v>47</v>
      </c>
      <c r="K830" s="101"/>
      <c r="L830" s="101"/>
      <c r="M830" s="101" t="s">
        <v>47</v>
      </c>
      <c r="N830" s="101"/>
      <c r="O830" s="101"/>
      <c r="P830" s="101"/>
      <c r="Q830" s="101"/>
      <c r="R830" s="102"/>
      <c r="S830" s="103"/>
      <c r="T830" s="104">
        <v>0</v>
      </c>
      <c r="U830" s="105">
        <v>3</v>
      </c>
      <c r="V830" s="106">
        <v>0</v>
      </c>
      <c r="W830" s="105">
        <v>3</v>
      </c>
      <c r="X830" s="106">
        <v>0</v>
      </c>
      <c r="Y830" s="107">
        <v>0</v>
      </c>
      <c r="Z830" s="108" t="s">
        <v>2948</v>
      </c>
      <c r="AA830" s="97" t="s">
        <v>2948</v>
      </c>
      <c r="AB830" s="109"/>
      <c r="AC830" s="98"/>
      <c r="AD830" s="97"/>
      <c r="AE830" s="98"/>
      <c r="AF830" s="110"/>
      <c r="AG830" s="111"/>
      <c r="AH830" s="23" t="e">
        <f>IF(#REF!=1,IF(OR(COUNTA($D830:$G830)&lt;5,COUNTA($J830:$Q830)&lt;1),1,0),0)</f>
        <v>#REF!</v>
      </c>
      <c r="AI830" s="23" t="e">
        <f>IF(#REF!=801,IF(COUNTA(I830)=1,0,1),0)</f>
        <v>#REF!</v>
      </c>
      <c r="AJ830" s="112">
        <f t="shared" si="60"/>
        <v>1</v>
      </c>
      <c r="AK830" s="112">
        <f t="shared" si="61"/>
        <v>0</v>
      </c>
      <c r="AL830" s="112">
        <f>IF($M830="○",IF(COUNTA(#REF!)&lt;2,1,0),0)</f>
        <v>1</v>
      </c>
      <c r="AM830" s="112">
        <f t="shared" si="62"/>
        <v>0</v>
      </c>
      <c r="AN830" s="112">
        <f t="shared" si="63"/>
        <v>0</v>
      </c>
      <c r="AO830" s="112">
        <f t="shared" si="64"/>
        <v>0</v>
      </c>
      <c r="AP830" s="112">
        <f>IF($O830="○",IF(COUNTA(#REF!)&lt;5,1,0),0)</f>
        <v>0</v>
      </c>
    </row>
    <row r="831" spans="2:42" s="113" customFormat="1" ht="45" customHeight="1" x14ac:dyDescent="0.15">
      <c r="B831" s="93" t="s">
        <v>40</v>
      </c>
      <c r="C831" s="94" t="s">
        <v>2944</v>
      </c>
      <c r="D831" s="95" t="s">
        <v>2958</v>
      </c>
      <c r="E831" s="96" t="s">
        <v>1644</v>
      </c>
      <c r="F831" s="97" t="s">
        <v>2961</v>
      </c>
      <c r="G831" s="98" t="s">
        <v>2962</v>
      </c>
      <c r="H831" s="99" t="s">
        <v>143</v>
      </c>
      <c r="I831" s="100"/>
      <c r="J831" s="101" t="s">
        <v>47</v>
      </c>
      <c r="K831" s="101"/>
      <c r="L831" s="101"/>
      <c r="M831" s="101" t="s">
        <v>47</v>
      </c>
      <c r="N831" s="101"/>
      <c r="O831" s="101"/>
      <c r="P831" s="101"/>
      <c r="Q831" s="101"/>
      <c r="R831" s="102"/>
      <c r="S831" s="103"/>
      <c r="T831" s="104">
        <v>0</v>
      </c>
      <c r="U831" s="105">
        <v>0</v>
      </c>
      <c r="V831" s="106">
        <v>0</v>
      </c>
      <c r="W831" s="105">
        <v>0</v>
      </c>
      <c r="X831" s="106">
        <v>0</v>
      </c>
      <c r="Y831" s="107">
        <v>0</v>
      </c>
      <c r="Z831" s="108" t="s">
        <v>2948</v>
      </c>
      <c r="AA831" s="97" t="s">
        <v>2948</v>
      </c>
      <c r="AB831" s="109"/>
      <c r="AC831" s="98"/>
      <c r="AD831" s="97"/>
      <c r="AE831" s="98"/>
      <c r="AF831" s="110"/>
      <c r="AG831" s="111"/>
      <c r="AH831" s="23" t="e">
        <f>IF(#REF!=1,IF(OR(COUNTA($D831:$G831)&lt;5,COUNTA($J831:$Q831)&lt;1),1,0),0)</f>
        <v>#REF!</v>
      </c>
      <c r="AI831" s="23" t="e">
        <f>IF(#REF!=801,IF(COUNTA(I831)=1,0,1),0)</f>
        <v>#REF!</v>
      </c>
      <c r="AJ831" s="112">
        <f t="shared" si="60"/>
        <v>1</v>
      </c>
      <c r="AK831" s="112">
        <f t="shared" si="61"/>
        <v>0</v>
      </c>
      <c r="AL831" s="112">
        <f>IF($M831="○",IF(COUNTA(#REF!)&lt;2,1,0),0)</f>
        <v>1</v>
      </c>
      <c r="AM831" s="112">
        <f t="shared" si="62"/>
        <v>0</v>
      </c>
      <c r="AN831" s="112">
        <f t="shared" si="63"/>
        <v>0</v>
      </c>
      <c r="AO831" s="112">
        <f t="shared" si="64"/>
        <v>0</v>
      </c>
      <c r="AP831" s="112">
        <f>IF($O831="○",IF(COUNTA(#REF!)&lt;5,1,0),0)</f>
        <v>0</v>
      </c>
    </row>
    <row r="832" spans="2:42" s="113" customFormat="1" ht="45" customHeight="1" x14ac:dyDescent="0.15">
      <c r="B832" s="93" t="s">
        <v>40</v>
      </c>
      <c r="C832" s="94" t="s">
        <v>2944</v>
      </c>
      <c r="D832" s="95" t="s">
        <v>172</v>
      </c>
      <c r="E832" s="96" t="s">
        <v>2963</v>
      </c>
      <c r="F832" s="97" t="s">
        <v>1777</v>
      </c>
      <c r="G832" s="98" t="s">
        <v>1778</v>
      </c>
      <c r="H832" s="99" t="s">
        <v>1367</v>
      </c>
      <c r="I832" s="100"/>
      <c r="J832" s="101" t="s">
        <v>47</v>
      </c>
      <c r="K832" s="101" t="s">
        <v>47</v>
      </c>
      <c r="L832" s="101"/>
      <c r="M832" s="101" t="s">
        <v>47</v>
      </c>
      <c r="N832" s="101"/>
      <c r="O832" s="101"/>
      <c r="P832" s="101"/>
      <c r="Q832" s="101" t="s">
        <v>47</v>
      </c>
      <c r="R832" s="102"/>
      <c r="S832" s="103"/>
      <c r="T832" s="104">
        <v>0</v>
      </c>
      <c r="U832" s="105">
        <v>1</v>
      </c>
      <c r="V832" s="106">
        <v>0</v>
      </c>
      <c r="W832" s="105">
        <v>1</v>
      </c>
      <c r="X832" s="106">
        <v>0</v>
      </c>
      <c r="Y832" s="107">
        <v>0</v>
      </c>
      <c r="Z832" s="108" t="s">
        <v>2948</v>
      </c>
      <c r="AA832" s="97" t="s">
        <v>2948</v>
      </c>
      <c r="AB832" s="109"/>
      <c r="AC832" s="98"/>
      <c r="AD832" s="97"/>
      <c r="AE832" s="98"/>
      <c r="AF832" s="110"/>
      <c r="AG832" s="111"/>
      <c r="AH832" s="23" t="e">
        <f>IF(#REF!=1,IF(OR(COUNTA($D832:$G832)&lt;5,COUNTA($J832:$Q832)&lt;1),1,0),0)</f>
        <v>#REF!</v>
      </c>
      <c r="AI832" s="23" t="e">
        <f>IF(#REF!=801,IF(COUNTA(I832)=1,0,1),0)</f>
        <v>#REF!</v>
      </c>
      <c r="AJ832" s="112">
        <f t="shared" si="60"/>
        <v>1</v>
      </c>
      <c r="AK832" s="112">
        <f t="shared" si="61"/>
        <v>0</v>
      </c>
      <c r="AL832" s="112">
        <f>IF($M832="○",IF(COUNTA(#REF!)&lt;2,1,0),0)</f>
        <v>1</v>
      </c>
      <c r="AM832" s="112">
        <f t="shared" si="62"/>
        <v>0</v>
      </c>
      <c r="AN832" s="112">
        <f t="shared" si="63"/>
        <v>0</v>
      </c>
      <c r="AO832" s="112">
        <f t="shared" si="64"/>
        <v>0</v>
      </c>
      <c r="AP832" s="112">
        <f>IF($O832="○",IF(COUNTA(#REF!)&lt;5,1,0),0)</f>
        <v>0</v>
      </c>
    </row>
    <row r="833" spans="2:42" s="113" customFormat="1" ht="45" customHeight="1" x14ac:dyDescent="0.15">
      <c r="B833" s="93" t="s">
        <v>40</v>
      </c>
      <c r="C833" s="94" t="s">
        <v>2944</v>
      </c>
      <c r="D833" s="95" t="s">
        <v>172</v>
      </c>
      <c r="E833" s="96" t="s">
        <v>2964</v>
      </c>
      <c r="F833" s="97" t="s">
        <v>2965</v>
      </c>
      <c r="G833" s="98" t="s">
        <v>2966</v>
      </c>
      <c r="H833" s="99" t="s">
        <v>46</v>
      </c>
      <c r="I833" s="100"/>
      <c r="J833" s="101" t="s">
        <v>47</v>
      </c>
      <c r="K833" s="101"/>
      <c r="L833" s="101"/>
      <c r="M833" s="101" t="s">
        <v>47</v>
      </c>
      <c r="N833" s="101"/>
      <c r="O833" s="101"/>
      <c r="P833" s="101"/>
      <c r="Q833" s="101" t="s">
        <v>47</v>
      </c>
      <c r="R833" s="102"/>
      <c r="S833" s="103"/>
      <c r="T833" s="104">
        <v>0</v>
      </c>
      <c r="U833" s="105">
        <v>2</v>
      </c>
      <c r="V833" s="106">
        <v>0</v>
      </c>
      <c r="W833" s="105">
        <v>2</v>
      </c>
      <c r="X833" s="106">
        <v>0</v>
      </c>
      <c r="Y833" s="107">
        <v>0</v>
      </c>
      <c r="Z833" s="108" t="s">
        <v>2948</v>
      </c>
      <c r="AA833" s="97" t="s">
        <v>2948</v>
      </c>
      <c r="AB833" s="109"/>
      <c r="AC833" s="98"/>
      <c r="AD833" s="97"/>
      <c r="AE833" s="98"/>
      <c r="AF833" s="110"/>
      <c r="AG833" s="111"/>
      <c r="AH833" s="23" t="e">
        <f>IF(#REF!=1,IF(OR(COUNTA($D833:$G833)&lt;5,COUNTA($J833:$Q833)&lt;1),1,0),0)</f>
        <v>#REF!</v>
      </c>
      <c r="AI833" s="23" t="e">
        <f>IF(#REF!=801,IF(COUNTA(I833)=1,0,1),0)</f>
        <v>#REF!</v>
      </c>
      <c r="AJ833" s="112">
        <f t="shared" si="60"/>
        <v>1</v>
      </c>
      <c r="AK833" s="112">
        <f t="shared" si="61"/>
        <v>0</v>
      </c>
      <c r="AL833" s="112">
        <f>IF($M833="○",IF(COUNTA(#REF!)&lt;2,1,0),0)</f>
        <v>1</v>
      </c>
      <c r="AM833" s="112">
        <f t="shared" si="62"/>
        <v>0</v>
      </c>
      <c r="AN833" s="112">
        <f t="shared" si="63"/>
        <v>0</v>
      </c>
      <c r="AO833" s="112">
        <f t="shared" si="64"/>
        <v>0</v>
      </c>
      <c r="AP833" s="112">
        <f>IF($O833="○",IF(COUNTA(#REF!)&lt;5,1,0),0)</f>
        <v>0</v>
      </c>
    </row>
    <row r="834" spans="2:42" s="113" customFormat="1" ht="45" customHeight="1" x14ac:dyDescent="0.15">
      <c r="B834" s="93" t="s">
        <v>40</v>
      </c>
      <c r="C834" s="94" t="s">
        <v>2967</v>
      </c>
      <c r="D834" s="95" t="s">
        <v>2968</v>
      </c>
      <c r="E834" s="96" t="s">
        <v>2969</v>
      </c>
      <c r="F834" s="97" t="s">
        <v>2970</v>
      </c>
      <c r="G834" s="98" t="s">
        <v>2971</v>
      </c>
      <c r="H834" s="99" t="s">
        <v>114</v>
      </c>
      <c r="I834" s="100"/>
      <c r="J834" s="101" t="s">
        <v>47</v>
      </c>
      <c r="K834" s="101" t="s">
        <v>47</v>
      </c>
      <c r="L834" s="101" t="s">
        <v>47</v>
      </c>
      <c r="M834" s="101"/>
      <c r="N834" s="101" t="s">
        <v>47</v>
      </c>
      <c r="O834" s="101" t="s">
        <v>47</v>
      </c>
      <c r="P834" s="101" t="s">
        <v>47</v>
      </c>
      <c r="Q834" s="101" t="s">
        <v>47</v>
      </c>
      <c r="R834" s="102"/>
      <c r="S834" s="103"/>
      <c r="T834" s="104">
        <v>17</v>
      </c>
      <c r="U834" s="105">
        <v>14</v>
      </c>
      <c r="V834" s="106">
        <v>2</v>
      </c>
      <c r="W834" s="105">
        <v>3</v>
      </c>
      <c r="X834" s="106"/>
      <c r="Y834" s="107"/>
      <c r="Z834" s="108" t="s">
        <v>48</v>
      </c>
      <c r="AA834" s="97" t="s">
        <v>48</v>
      </c>
      <c r="AB834" s="109"/>
      <c r="AC834" s="98"/>
      <c r="AD834" s="97"/>
      <c r="AE834" s="98"/>
      <c r="AF834" s="110"/>
      <c r="AG834" s="111"/>
      <c r="AH834" s="23" t="e">
        <f>IF(#REF!=1,IF(OR(COUNTA($D834:$G834)&lt;5,COUNTA($J834:$Q834)&lt;1),1,0),0)</f>
        <v>#REF!</v>
      </c>
      <c r="AI834" s="23" t="e">
        <f>IF(#REF!=801,IF(COUNTA(I834)=1,0,1),0)</f>
        <v>#REF!</v>
      </c>
      <c r="AJ834" s="112">
        <f t="shared" si="60"/>
        <v>0</v>
      </c>
      <c r="AK834" s="112">
        <f t="shared" si="61"/>
        <v>1</v>
      </c>
      <c r="AL834" s="112">
        <f>IF($M834="○",IF(COUNTA(#REF!)&lt;2,1,0),0)</f>
        <v>0</v>
      </c>
      <c r="AM834" s="112">
        <f t="shared" si="62"/>
        <v>0</v>
      </c>
      <c r="AN834" s="112">
        <f t="shared" si="63"/>
        <v>0</v>
      </c>
      <c r="AO834" s="112">
        <f t="shared" si="64"/>
        <v>1</v>
      </c>
      <c r="AP834" s="112">
        <f>IF($O834="○",IF(COUNTA(#REF!)&lt;5,1,0),0)</f>
        <v>1</v>
      </c>
    </row>
    <row r="835" spans="2:42" s="113" customFormat="1" ht="45" customHeight="1" x14ac:dyDescent="0.15">
      <c r="B835" s="93" t="s">
        <v>40</v>
      </c>
      <c r="C835" s="94" t="s">
        <v>2967</v>
      </c>
      <c r="D835" s="95" t="s">
        <v>2968</v>
      </c>
      <c r="E835" s="96" t="s">
        <v>2969</v>
      </c>
      <c r="F835" s="97" t="s">
        <v>2972</v>
      </c>
      <c r="G835" s="98" t="s">
        <v>2973</v>
      </c>
      <c r="H835" s="99" t="s">
        <v>46</v>
      </c>
      <c r="I835" s="100"/>
      <c r="J835" s="101" t="s">
        <v>47</v>
      </c>
      <c r="K835" s="101" t="s">
        <v>47</v>
      </c>
      <c r="L835" s="101" t="s">
        <v>47</v>
      </c>
      <c r="M835" s="101"/>
      <c r="N835" s="101" t="s">
        <v>47</v>
      </c>
      <c r="O835" s="101" t="s">
        <v>47</v>
      </c>
      <c r="P835" s="101" t="s">
        <v>47</v>
      </c>
      <c r="Q835" s="101" t="s">
        <v>47</v>
      </c>
      <c r="R835" s="102"/>
      <c r="S835" s="103"/>
      <c r="T835" s="104">
        <v>12</v>
      </c>
      <c r="U835" s="105">
        <v>17</v>
      </c>
      <c r="V835" s="106">
        <v>2</v>
      </c>
      <c r="W835" s="105">
        <v>5</v>
      </c>
      <c r="X835" s="106"/>
      <c r="Y835" s="107"/>
      <c r="Z835" s="108" t="s">
        <v>48</v>
      </c>
      <c r="AA835" s="97" t="s">
        <v>48</v>
      </c>
      <c r="AB835" s="109"/>
      <c r="AC835" s="98"/>
      <c r="AD835" s="97"/>
      <c r="AE835" s="98"/>
      <c r="AF835" s="110"/>
      <c r="AG835" s="111"/>
      <c r="AH835" s="23" t="e">
        <f>IF(#REF!=1,IF(OR(COUNTA($D835:$G835)&lt;5,COUNTA($J835:$Q835)&lt;1),1,0),0)</f>
        <v>#REF!</v>
      </c>
      <c r="AI835" s="23" t="e">
        <f>IF(#REF!=801,IF(COUNTA(I835)=1,0,1),0)</f>
        <v>#REF!</v>
      </c>
      <c r="AJ835" s="112">
        <f t="shared" si="60"/>
        <v>0</v>
      </c>
      <c r="AK835" s="112">
        <f t="shared" si="61"/>
        <v>1</v>
      </c>
      <c r="AL835" s="112">
        <f>IF($M835="○",IF(COUNTA(#REF!)&lt;2,1,0),0)</f>
        <v>0</v>
      </c>
      <c r="AM835" s="112">
        <f t="shared" si="62"/>
        <v>0</v>
      </c>
      <c r="AN835" s="112">
        <f t="shared" si="63"/>
        <v>0</v>
      </c>
      <c r="AO835" s="112">
        <f t="shared" si="64"/>
        <v>1</v>
      </c>
      <c r="AP835" s="112">
        <f>IF($O835="○",IF(COUNTA(#REF!)&lt;5,1,0),0)</f>
        <v>1</v>
      </c>
    </row>
    <row r="836" spans="2:42" s="113" customFormat="1" ht="45" customHeight="1" x14ac:dyDescent="0.15">
      <c r="B836" s="93" t="s">
        <v>40</v>
      </c>
      <c r="C836" s="94" t="s">
        <v>2967</v>
      </c>
      <c r="D836" s="95" t="s">
        <v>2968</v>
      </c>
      <c r="E836" s="96" t="s">
        <v>2969</v>
      </c>
      <c r="F836" s="97" t="s">
        <v>2974</v>
      </c>
      <c r="G836" s="98" t="s">
        <v>2975</v>
      </c>
      <c r="H836" s="99" t="s">
        <v>61</v>
      </c>
      <c r="I836" s="100"/>
      <c r="J836" s="101" t="s">
        <v>47</v>
      </c>
      <c r="K836" s="101" t="s">
        <v>47</v>
      </c>
      <c r="L836" s="101" t="s">
        <v>47</v>
      </c>
      <c r="M836" s="101"/>
      <c r="N836" s="101" t="s">
        <v>47</v>
      </c>
      <c r="O836" s="101" t="s">
        <v>47</v>
      </c>
      <c r="P836" s="101" t="s">
        <v>47</v>
      </c>
      <c r="Q836" s="101" t="s">
        <v>47</v>
      </c>
      <c r="R836" s="102"/>
      <c r="S836" s="103"/>
      <c r="T836" s="104">
        <v>3</v>
      </c>
      <c r="U836" s="105">
        <v>14</v>
      </c>
      <c r="V836" s="106">
        <v>2</v>
      </c>
      <c r="W836" s="105">
        <v>2</v>
      </c>
      <c r="X836" s="106"/>
      <c r="Y836" s="107"/>
      <c r="Z836" s="108" t="s">
        <v>48</v>
      </c>
      <c r="AA836" s="97" t="s">
        <v>48</v>
      </c>
      <c r="AB836" s="109"/>
      <c r="AC836" s="98"/>
      <c r="AD836" s="97"/>
      <c r="AE836" s="98"/>
      <c r="AF836" s="110"/>
      <c r="AG836" s="111"/>
      <c r="AH836" s="23" t="e">
        <f>IF(#REF!=1,IF(OR(COUNTA($D836:$G836)&lt;5,COUNTA($J836:$Q836)&lt;1),1,0),0)</f>
        <v>#REF!</v>
      </c>
      <c r="AI836" s="23" t="e">
        <f>IF(#REF!=801,IF(COUNTA(I836)=1,0,1),0)</f>
        <v>#REF!</v>
      </c>
      <c r="AJ836" s="112">
        <f t="shared" si="60"/>
        <v>0</v>
      </c>
      <c r="AK836" s="112">
        <f t="shared" si="61"/>
        <v>1</v>
      </c>
      <c r="AL836" s="112">
        <f>IF($M836="○",IF(COUNTA(#REF!)&lt;2,1,0),0)</f>
        <v>0</v>
      </c>
      <c r="AM836" s="112">
        <f t="shared" si="62"/>
        <v>0</v>
      </c>
      <c r="AN836" s="112">
        <f t="shared" si="63"/>
        <v>0</v>
      </c>
      <c r="AO836" s="112">
        <f t="shared" si="64"/>
        <v>1</v>
      </c>
      <c r="AP836" s="112">
        <f>IF($O836="○",IF(COUNTA(#REF!)&lt;5,1,0),0)</f>
        <v>1</v>
      </c>
    </row>
    <row r="837" spans="2:42" s="113" customFormat="1" ht="45" customHeight="1" x14ac:dyDescent="0.15">
      <c r="B837" s="93" t="s">
        <v>40</v>
      </c>
      <c r="C837" s="94" t="s">
        <v>2967</v>
      </c>
      <c r="D837" s="95" t="s">
        <v>2976</v>
      </c>
      <c r="E837" s="96" t="s">
        <v>2976</v>
      </c>
      <c r="F837" s="97" t="s">
        <v>2977</v>
      </c>
      <c r="G837" s="98" t="s">
        <v>2978</v>
      </c>
      <c r="H837" s="99" t="s">
        <v>616</v>
      </c>
      <c r="I837" s="100"/>
      <c r="J837" s="101" t="s">
        <v>47</v>
      </c>
      <c r="K837" s="101" t="s">
        <v>47</v>
      </c>
      <c r="L837" s="101" t="s">
        <v>47</v>
      </c>
      <c r="M837" s="101"/>
      <c r="N837" s="101" t="s">
        <v>47</v>
      </c>
      <c r="O837" s="101" t="s">
        <v>47</v>
      </c>
      <c r="P837" s="101" t="s">
        <v>47</v>
      </c>
      <c r="Q837" s="101" t="s">
        <v>47</v>
      </c>
      <c r="R837" s="102"/>
      <c r="S837" s="103"/>
      <c r="T837" s="104">
        <v>1</v>
      </c>
      <c r="U837" s="105">
        <v>2</v>
      </c>
      <c r="V837" s="106">
        <v>2</v>
      </c>
      <c r="W837" s="105">
        <v>2</v>
      </c>
      <c r="X837" s="106"/>
      <c r="Y837" s="107"/>
      <c r="Z837" s="108" t="s">
        <v>48</v>
      </c>
      <c r="AA837" s="97" t="s">
        <v>48</v>
      </c>
      <c r="AB837" s="109"/>
      <c r="AC837" s="98"/>
      <c r="AD837" s="97"/>
      <c r="AE837" s="98"/>
      <c r="AF837" s="110"/>
      <c r="AG837" s="111"/>
      <c r="AH837" s="23" t="e">
        <f>IF(#REF!=1,IF(OR(COUNTA($D837:$G837)&lt;5,COUNTA($J837:$Q837)&lt;1),1,0),0)</f>
        <v>#REF!</v>
      </c>
      <c r="AI837" s="23" t="e">
        <f>IF(#REF!=801,IF(COUNTA(I837)=1,0,1),0)</f>
        <v>#REF!</v>
      </c>
      <c r="AJ837" s="112">
        <f t="shared" si="60"/>
        <v>0</v>
      </c>
      <c r="AK837" s="112">
        <f t="shared" si="61"/>
        <v>1</v>
      </c>
      <c r="AL837" s="112">
        <f>IF($M837="○",IF(COUNTA(#REF!)&lt;2,1,0),0)</f>
        <v>0</v>
      </c>
      <c r="AM837" s="112">
        <f t="shared" si="62"/>
        <v>0</v>
      </c>
      <c r="AN837" s="112">
        <f t="shared" si="63"/>
        <v>0</v>
      </c>
      <c r="AO837" s="112">
        <f t="shared" si="64"/>
        <v>1</v>
      </c>
      <c r="AP837" s="112">
        <f>IF($O837="○",IF(COUNTA(#REF!)&lt;5,1,0),0)</f>
        <v>1</v>
      </c>
    </row>
    <row r="838" spans="2:42" s="113" customFormat="1" ht="45" customHeight="1" x14ac:dyDescent="0.15">
      <c r="B838" s="93" t="s">
        <v>40</v>
      </c>
      <c r="C838" s="94" t="s">
        <v>2967</v>
      </c>
      <c r="D838" s="95" t="s">
        <v>2968</v>
      </c>
      <c r="E838" s="96" t="s">
        <v>2969</v>
      </c>
      <c r="F838" s="97" t="s">
        <v>2979</v>
      </c>
      <c r="G838" s="98" t="s">
        <v>2980</v>
      </c>
      <c r="H838" s="99" t="s">
        <v>143</v>
      </c>
      <c r="I838" s="100"/>
      <c r="J838" s="101" t="s">
        <v>47</v>
      </c>
      <c r="K838" s="101" t="s">
        <v>47</v>
      </c>
      <c r="L838" s="101" t="s">
        <v>47</v>
      </c>
      <c r="M838" s="101"/>
      <c r="N838" s="101" t="s">
        <v>47</v>
      </c>
      <c r="O838" s="101" t="s">
        <v>47</v>
      </c>
      <c r="P838" s="101" t="s">
        <v>47</v>
      </c>
      <c r="Q838" s="101" t="s">
        <v>47</v>
      </c>
      <c r="R838" s="102"/>
      <c r="S838" s="103"/>
      <c r="T838" s="104">
        <v>3</v>
      </c>
      <c r="U838" s="105">
        <v>2</v>
      </c>
      <c r="V838" s="106">
        <v>3</v>
      </c>
      <c r="W838" s="105">
        <v>2</v>
      </c>
      <c r="X838" s="106"/>
      <c r="Y838" s="107"/>
      <c r="Z838" s="108" t="s">
        <v>48</v>
      </c>
      <c r="AA838" s="97" t="s">
        <v>48</v>
      </c>
      <c r="AB838" s="109"/>
      <c r="AC838" s="98"/>
      <c r="AD838" s="97"/>
      <c r="AE838" s="98"/>
      <c r="AF838" s="110"/>
      <c r="AG838" s="111"/>
      <c r="AH838" s="23" t="e">
        <f>IF(#REF!=1,IF(OR(COUNTA($D838:$G838)&lt;5,COUNTA($J838:$Q838)&lt;1),1,0),0)</f>
        <v>#REF!</v>
      </c>
      <c r="AI838" s="23" t="e">
        <f>IF(#REF!=801,IF(COUNTA(I838)=1,0,1),0)</f>
        <v>#REF!</v>
      </c>
      <c r="AJ838" s="112">
        <f t="shared" si="60"/>
        <v>0</v>
      </c>
      <c r="AK838" s="112">
        <f t="shared" si="61"/>
        <v>1</v>
      </c>
      <c r="AL838" s="112">
        <f>IF($M838="○",IF(COUNTA(#REF!)&lt;2,1,0),0)</f>
        <v>0</v>
      </c>
      <c r="AM838" s="112">
        <f t="shared" si="62"/>
        <v>0</v>
      </c>
      <c r="AN838" s="112">
        <f t="shared" si="63"/>
        <v>0</v>
      </c>
      <c r="AO838" s="112">
        <f t="shared" si="64"/>
        <v>1</v>
      </c>
      <c r="AP838" s="112">
        <f>IF($O838="○",IF(COUNTA(#REF!)&lt;5,1,0),0)</f>
        <v>1</v>
      </c>
    </row>
    <row r="839" spans="2:42" s="113" customFormat="1" ht="45" customHeight="1" x14ac:dyDescent="0.15">
      <c r="B839" s="93" t="s">
        <v>40</v>
      </c>
      <c r="C839" s="94" t="s">
        <v>2967</v>
      </c>
      <c r="D839" s="95" t="s">
        <v>2968</v>
      </c>
      <c r="E839" s="96" t="s">
        <v>2969</v>
      </c>
      <c r="F839" s="97" t="s">
        <v>2946</v>
      </c>
      <c r="G839" s="98" t="s">
        <v>2947</v>
      </c>
      <c r="H839" s="99" t="s">
        <v>114</v>
      </c>
      <c r="I839" s="100"/>
      <c r="J839" s="101" t="s">
        <v>47</v>
      </c>
      <c r="K839" s="101" t="s">
        <v>47</v>
      </c>
      <c r="L839" s="101" t="s">
        <v>47</v>
      </c>
      <c r="M839" s="101"/>
      <c r="N839" s="101" t="s">
        <v>47</v>
      </c>
      <c r="O839" s="101" t="s">
        <v>47</v>
      </c>
      <c r="P839" s="101" t="s">
        <v>47</v>
      </c>
      <c r="Q839" s="101" t="s">
        <v>47</v>
      </c>
      <c r="R839" s="102"/>
      <c r="S839" s="103"/>
      <c r="T839" s="104">
        <v>2</v>
      </c>
      <c r="U839" s="105">
        <v>2</v>
      </c>
      <c r="V839" s="106">
        <v>2</v>
      </c>
      <c r="W839" s="105">
        <v>2</v>
      </c>
      <c r="X839" s="106"/>
      <c r="Y839" s="107"/>
      <c r="Z839" s="108" t="s">
        <v>48</v>
      </c>
      <c r="AA839" s="97" t="s">
        <v>48</v>
      </c>
      <c r="AB839" s="109"/>
      <c r="AC839" s="98"/>
      <c r="AD839" s="97"/>
      <c r="AE839" s="98"/>
      <c r="AF839" s="110"/>
      <c r="AG839" s="111"/>
      <c r="AH839" s="23" t="e">
        <f>IF(#REF!=1,IF(OR(COUNTA($D839:$G839)&lt;5,COUNTA($J839:$Q839)&lt;1),1,0),0)</f>
        <v>#REF!</v>
      </c>
      <c r="AI839" s="23" t="e">
        <f>IF(#REF!=801,IF(COUNTA(I839)=1,0,1),0)</f>
        <v>#REF!</v>
      </c>
      <c r="AJ839" s="112">
        <f t="shared" si="60"/>
        <v>0</v>
      </c>
      <c r="AK839" s="112">
        <f t="shared" si="61"/>
        <v>1</v>
      </c>
      <c r="AL839" s="112">
        <f>IF($M839="○",IF(COUNTA(#REF!)&lt;2,1,0),0)</f>
        <v>0</v>
      </c>
      <c r="AM839" s="112">
        <f t="shared" si="62"/>
        <v>0</v>
      </c>
      <c r="AN839" s="112">
        <f t="shared" si="63"/>
        <v>0</v>
      </c>
      <c r="AO839" s="112">
        <f t="shared" si="64"/>
        <v>1</v>
      </c>
      <c r="AP839" s="112">
        <f>IF($O839="○",IF(COUNTA(#REF!)&lt;5,1,0),0)</f>
        <v>1</v>
      </c>
    </row>
    <row r="840" spans="2:42" s="113" customFormat="1" ht="45" customHeight="1" x14ac:dyDescent="0.15">
      <c r="B840" s="93" t="s">
        <v>40</v>
      </c>
      <c r="C840" s="94" t="s">
        <v>2967</v>
      </c>
      <c r="D840" s="95" t="s">
        <v>2968</v>
      </c>
      <c r="E840" s="96" t="s">
        <v>2969</v>
      </c>
      <c r="F840" s="97" t="s">
        <v>466</v>
      </c>
      <c r="G840" s="98" t="s">
        <v>2981</v>
      </c>
      <c r="H840" s="99" t="s">
        <v>120</v>
      </c>
      <c r="I840" s="100"/>
      <c r="J840" s="101" t="s">
        <v>47</v>
      </c>
      <c r="K840" s="101" t="s">
        <v>47</v>
      </c>
      <c r="L840" s="101" t="s">
        <v>47</v>
      </c>
      <c r="M840" s="101"/>
      <c r="N840" s="101" t="s">
        <v>47</v>
      </c>
      <c r="O840" s="101" t="s">
        <v>47</v>
      </c>
      <c r="P840" s="101" t="s">
        <v>47</v>
      </c>
      <c r="Q840" s="101" t="s">
        <v>47</v>
      </c>
      <c r="R840" s="102"/>
      <c r="S840" s="103"/>
      <c r="T840" s="104">
        <v>2</v>
      </c>
      <c r="U840" s="105">
        <v>2</v>
      </c>
      <c r="V840" s="106">
        <v>2</v>
      </c>
      <c r="W840" s="105">
        <v>2</v>
      </c>
      <c r="X840" s="106"/>
      <c r="Y840" s="107"/>
      <c r="Z840" s="108" t="s">
        <v>48</v>
      </c>
      <c r="AA840" s="97" t="s">
        <v>48</v>
      </c>
      <c r="AB840" s="109"/>
      <c r="AC840" s="98"/>
      <c r="AD840" s="97"/>
      <c r="AE840" s="98"/>
      <c r="AF840" s="110"/>
      <c r="AG840" s="111"/>
      <c r="AH840" s="23" t="e">
        <f>IF(#REF!=1,IF(OR(COUNTA($D840:$G840)&lt;5,COUNTA($J840:$Q840)&lt;1),1,0),0)</f>
        <v>#REF!</v>
      </c>
      <c r="AI840" s="23" t="e">
        <f>IF(#REF!=801,IF(COUNTA(I840)=1,0,1),0)</f>
        <v>#REF!</v>
      </c>
      <c r="AJ840" s="112">
        <f t="shared" si="60"/>
        <v>0</v>
      </c>
      <c r="AK840" s="112">
        <f t="shared" si="61"/>
        <v>1</v>
      </c>
      <c r="AL840" s="112">
        <f>IF($M840="○",IF(COUNTA(#REF!)&lt;2,1,0),0)</f>
        <v>0</v>
      </c>
      <c r="AM840" s="112">
        <f t="shared" si="62"/>
        <v>0</v>
      </c>
      <c r="AN840" s="112">
        <f t="shared" si="63"/>
        <v>0</v>
      </c>
      <c r="AO840" s="112">
        <f t="shared" si="64"/>
        <v>1</v>
      </c>
      <c r="AP840" s="112">
        <f>IF($O840="○",IF(COUNTA(#REF!)&lt;5,1,0),0)</f>
        <v>1</v>
      </c>
    </row>
    <row r="841" spans="2:42" s="113" customFormat="1" ht="45" customHeight="1" x14ac:dyDescent="0.15">
      <c r="B841" s="93" t="s">
        <v>40</v>
      </c>
      <c r="C841" s="94" t="s">
        <v>2982</v>
      </c>
      <c r="D841" s="95" t="s">
        <v>2983</v>
      </c>
      <c r="E841" s="96" t="s">
        <v>2984</v>
      </c>
      <c r="F841" s="97" t="s">
        <v>2985</v>
      </c>
      <c r="G841" s="98" t="s">
        <v>2986</v>
      </c>
      <c r="H841" s="99" t="s">
        <v>143</v>
      </c>
      <c r="I841" s="100"/>
      <c r="J841" s="101" t="s">
        <v>47</v>
      </c>
      <c r="K841" s="101" t="s">
        <v>47</v>
      </c>
      <c r="L841" s="101"/>
      <c r="M841" s="101"/>
      <c r="N841" s="101"/>
      <c r="O841" s="101"/>
      <c r="P841" s="101"/>
      <c r="Q841" s="101" t="s">
        <v>47</v>
      </c>
      <c r="R841" s="102"/>
      <c r="S841" s="103"/>
      <c r="T841" s="104">
        <v>6</v>
      </c>
      <c r="U841" s="105">
        <v>11</v>
      </c>
      <c r="V841" s="106"/>
      <c r="W841" s="105"/>
      <c r="X841" s="106"/>
      <c r="Y841" s="107"/>
      <c r="Z841" s="108"/>
      <c r="AA841" s="97"/>
      <c r="AB841" s="109"/>
      <c r="AC841" s="98"/>
      <c r="AD841" s="97"/>
      <c r="AE841" s="98"/>
      <c r="AF841" s="110"/>
      <c r="AG841" s="111"/>
      <c r="AH841" s="23" t="e">
        <f>IF(#REF!=1,IF(OR(COUNTA($D841:$G841)&lt;5,COUNTA($J841:$Q841)&lt;1),1,0),0)</f>
        <v>#REF!</v>
      </c>
      <c r="AI841" s="23" t="e">
        <f>IF(#REF!=801,IF(COUNTA(I841)=1,0,1),0)</f>
        <v>#REF!</v>
      </c>
      <c r="AJ841" s="112">
        <f t="shared" si="60"/>
        <v>0</v>
      </c>
      <c r="AK841" s="112">
        <f t="shared" si="61"/>
        <v>0</v>
      </c>
      <c r="AL841" s="112">
        <f>IF($M841="○",IF(COUNTA(#REF!)&lt;2,1,0),0)</f>
        <v>0</v>
      </c>
      <c r="AM841" s="112">
        <f t="shared" si="62"/>
        <v>0</v>
      </c>
      <c r="AN841" s="112">
        <f t="shared" si="63"/>
        <v>0</v>
      </c>
      <c r="AO841" s="112">
        <f t="shared" si="64"/>
        <v>0</v>
      </c>
      <c r="AP841" s="112">
        <f>IF($O841="○",IF(COUNTA(#REF!)&lt;5,1,0),0)</f>
        <v>0</v>
      </c>
    </row>
    <row r="842" spans="2:42" s="113" customFormat="1" ht="45" customHeight="1" x14ac:dyDescent="0.15">
      <c r="B842" s="93" t="s">
        <v>40</v>
      </c>
      <c r="C842" s="94" t="s">
        <v>2982</v>
      </c>
      <c r="D842" s="95" t="s">
        <v>2987</v>
      </c>
      <c r="E842" s="96" t="s">
        <v>43</v>
      </c>
      <c r="F842" s="97" t="s">
        <v>2988</v>
      </c>
      <c r="G842" s="98" t="s">
        <v>2989</v>
      </c>
      <c r="H842" s="99" t="s">
        <v>114</v>
      </c>
      <c r="I842" s="100"/>
      <c r="J842" s="101" t="s">
        <v>47</v>
      </c>
      <c r="K842" s="101" t="s">
        <v>47</v>
      </c>
      <c r="L842" s="101"/>
      <c r="M842" s="101"/>
      <c r="N842" s="101"/>
      <c r="O842" s="101"/>
      <c r="P842" s="101"/>
      <c r="Q842" s="101" t="s">
        <v>47</v>
      </c>
      <c r="R842" s="102"/>
      <c r="S842" s="103"/>
      <c r="T842" s="104">
        <v>2</v>
      </c>
      <c r="U842" s="105">
        <v>1</v>
      </c>
      <c r="V842" s="106"/>
      <c r="W842" s="105"/>
      <c r="X842" s="106"/>
      <c r="Y842" s="107"/>
      <c r="Z842" s="108"/>
      <c r="AA842" s="97"/>
      <c r="AB842" s="109"/>
      <c r="AC842" s="98"/>
      <c r="AD842" s="97"/>
      <c r="AE842" s="98"/>
      <c r="AF842" s="110"/>
      <c r="AG842" s="111"/>
      <c r="AH842" s="23" t="e">
        <f>IF(#REF!=1,IF(OR(COUNTA($D842:$G842)&lt;5,COUNTA($J842:$Q842)&lt;1),1,0),0)</f>
        <v>#REF!</v>
      </c>
      <c r="AI842" s="23" t="e">
        <f>IF(#REF!=801,IF(COUNTA(I842)=1,0,1),0)</f>
        <v>#REF!</v>
      </c>
      <c r="AJ842" s="112">
        <f t="shared" si="60"/>
        <v>0</v>
      </c>
      <c r="AK842" s="112">
        <f t="shared" si="61"/>
        <v>0</v>
      </c>
      <c r="AL842" s="112">
        <f>IF($M842="○",IF(COUNTA(#REF!)&lt;2,1,0),0)</f>
        <v>0</v>
      </c>
      <c r="AM842" s="112">
        <f t="shared" si="62"/>
        <v>0</v>
      </c>
      <c r="AN842" s="112">
        <f t="shared" si="63"/>
        <v>0</v>
      </c>
      <c r="AO842" s="112">
        <f t="shared" si="64"/>
        <v>0</v>
      </c>
      <c r="AP842" s="112">
        <f>IF($O842="○",IF(COUNTA(#REF!)&lt;5,1,0),0)</f>
        <v>0</v>
      </c>
    </row>
    <row r="843" spans="2:42" s="113" customFormat="1" ht="45" customHeight="1" x14ac:dyDescent="0.15">
      <c r="B843" s="93" t="s">
        <v>40</v>
      </c>
      <c r="C843" s="94" t="s">
        <v>2982</v>
      </c>
      <c r="D843" s="95" t="s">
        <v>2990</v>
      </c>
      <c r="E843" s="96" t="s">
        <v>43</v>
      </c>
      <c r="F843" s="97" t="s">
        <v>2991</v>
      </c>
      <c r="G843" s="98" t="s">
        <v>2992</v>
      </c>
      <c r="H843" s="99" t="s">
        <v>52</v>
      </c>
      <c r="I843" s="100"/>
      <c r="J843" s="101" t="s">
        <v>47</v>
      </c>
      <c r="K843" s="101" t="s">
        <v>47</v>
      </c>
      <c r="L843" s="101"/>
      <c r="M843" s="101"/>
      <c r="N843" s="101"/>
      <c r="O843" s="101"/>
      <c r="P843" s="101"/>
      <c r="Q843" s="101" t="s">
        <v>47</v>
      </c>
      <c r="R843" s="102"/>
      <c r="S843" s="103"/>
      <c r="T843" s="104">
        <v>2</v>
      </c>
      <c r="U843" s="105">
        <v>1</v>
      </c>
      <c r="V843" s="106"/>
      <c r="W843" s="105"/>
      <c r="X843" s="106"/>
      <c r="Y843" s="107"/>
      <c r="Z843" s="108"/>
      <c r="AA843" s="97"/>
      <c r="AB843" s="109"/>
      <c r="AC843" s="98"/>
      <c r="AD843" s="97"/>
      <c r="AE843" s="98"/>
      <c r="AF843" s="110"/>
      <c r="AG843" s="111"/>
      <c r="AH843" s="23" t="e">
        <f>IF(#REF!=1,IF(OR(COUNTA($D843:$G843)&lt;5,COUNTA($J843:$Q843)&lt;1),1,0),0)</f>
        <v>#REF!</v>
      </c>
      <c r="AI843" s="23" t="e">
        <f>IF(#REF!=801,IF(COUNTA(I843)=1,0,1),0)</f>
        <v>#REF!</v>
      </c>
      <c r="AJ843" s="112">
        <f t="shared" si="60"/>
        <v>0</v>
      </c>
      <c r="AK843" s="112">
        <f t="shared" si="61"/>
        <v>0</v>
      </c>
      <c r="AL843" s="112">
        <f>IF($M843="○",IF(COUNTA(#REF!)&lt;2,1,0),0)</f>
        <v>0</v>
      </c>
      <c r="AM843" s="112">
        <f t="shared" si="62"/>
        <v>0</v>
      </c>
      <c r="AN843" s="112">
        <f t="shared" si="63"/>
        <v>0</v>
      </c>
      <c r="AO843" s="112">
        <f t="shared" si="64"/>
        <v>0</v>
      </c>
      <c r="AP843" s="112">
        <f>IF($O843="○",IF(COUNTA(#REF!)&lt;5,1,0),0)</f>
        <v>0</v>
      </c>
    </row>
    <row r="844" spans="2:42" s="113" customFormat="1" ht="45" customHeight="1" x14ac:dyDescent="0.15">
      <c r="B844" s="93" t="s">
        <v>40</v>
      </c>
      <c r="C844" s="94" t="s">
        <v>2982</v>
      </c>
      <c r="D844" s="95" t="s">
        <v>2993</v>
      </c>
      <c r="E844" s="96" t="s">
        <v>2994</v>
      </c>
      <c r="F844" s="97" t="s">
        <v>1763</v>
      </c>
      <c r="G844" s="98" t="s">
        <v>1764</v>
      </c>
      <c r="H844" s="99" t="s">
        <v>143</v>
      </c>
      <c r="I844" s="100"/>
      <c r="J844" s="101" t="s">
        <v>47</v>
      </c>
      <c r="K844" s="101" t="s">
        <v>47</v>
      </c>
      <c r="L844" s="101"/>
      <c r="M844" s="101"/>
      <c r="N844" s="101"/>
      <c r="O844" s="101"/>
      <c r="P844" s="101"/>
      <c r="Q844" s="101"/>
      <c r="R844" s="102"/>
      <c r="S844" s="103"/>
      <c r="T844" s="104">
        <v>0</v>
      </c>
      <c r="U844" s="105">
        <v>1</v>
      </c>
      <c r="V844" s="106"/>
      <c r="W844" s="105"/>
      <c r="X844" s="106"/>
      <c r="Y844" s="107"/>
      <c r="Z844" s="108"/>
      <c r="AA844" s="97"/>
      <c r="AB844" s="109"/>
      <c r="AC844" s="98"/>
      <c r="AD844" s="97"/>
      <c r="AE844" s="98"/>
      <c r="AF844" s="110"/>
      <c r="AG844" s="111"/>
      <c r="AH844" s="23" t="e">
        <f>IF(#REF!=1,IF(OR(COUNTA($D844:$G844)&lt;5,COUNTA($J844:$Q844)&lt;1),1,0),0)</f>
        <v>#REF!</v>
      </c>
      <c r="AI844" s="23" t="e">
        <f>IF(#REF!=801,IF(COUNTA(I844)=1,0,1),0)</f>
        <v>#REF!</v>
      </c>
      <c r="AJ844" s="112">
        <f t="shared" ref="AJ844:AJ907" si="65">IF($M844="○",IF(COUNTA($Z844:$AB844)&lt;5,1,0),0)</f>
        <v>0</v>
      </c>
      <c r="AK844" s="112">
        <f t="shared" ref="AK844:AK907" si="66">IF($N844="○",IF(COUNTA($AC844:$AE844)&lt;5,1,0),0)</f>
        <v>0</v>
      </c>
      <c r="AL844" s="112">
        <f>IF($M844="○",IF(COUNTA(#REF!)&lt;2,1,0),0)</f>
        <v>0</v>
      </c>
      <c r="AM844" s="112">
        <f t="shared" ref="AM844:AM907" si="67">IF($R844="○",IF($S844=0,1,0),0)</f>
        <v>0</v>
      </c>
      <c r="AN844" s="112">
        <f t="shared" ref="AN844:AN907" si="68">IF(M844="",0,IF(AND(M844="○",COUNTA(V844:W844)=2),0,1))</f>
        <v>0</v>
      </c>
      <c r="AO844" s="112">
        <f t="shared" ref="AO844:AO907" si="69">IF(N844="",0,IF(AND(N844="○",COUNTA(X844:Y844)=2),0,1))</f>
        <v>0</v>
      </c>
      <c r="AP844" s="112">
        <f>IF($O844="○",IF(COUNTA(#REF!)&lt;5,1,0),0)</f>
        <v>0</v>
      </c>
    </row>
    <row r="845" spans="2:42" s="113" customFormat="1" ht="45" customHeight="1" x14ac:dyDescent="0.15">
      <c r="B845" s="93" t="s">
        <v>40</v>
      </c>
      <c r="C845" s="94" t="s">
        <v>2982</v>
      </c>
      <c r="D845" s="95" t="s">
        <v>43</v>
      </c>
      <c r="E845" s="96" t="s">
        <v>2995</v>
      </c>
      <c r="F845" s="97" t="s">
        <v>1726</v>
      </c>
      <c r="G845" s="98" t="s">
        <v>2996</v>
      </c>
      <c r="H845" s="99" t="s">
        <v>143</v>
      </c>
      <c r="I845" s="100"/>
      <c r="J845" s="101" t="s">
        <v>47</v>
      </c>
      <c r="K845" s="101" t="s">
        <v>47</v>
      </c>
      <c r="L845" s="101"/>
      <c r="M845" s="101"/>
      <c r="N845" s="101"/>
      <c r="O845" s="101"/>
      <c r="P845" s="101"/>
      <c r="Q845" s="101"/>
      <c r="R845" s="102"/>
      <c r="S845" s="103"/>
      <c r="T845" s="104">
        <v>0</v>
      </c>
      <c r="U845" s="105">
        <v>0</v>
      </c>
      <c r="V845" s="106"/>
      <c r="W845" s="105"/>
      <c r="X845" s="106"/>
      <c r="Y845" s="107"/>
      <c r="Z845" s="108"/>
      <c r="AA845" s="97"/>
      <c r="AB845" s="109"/>
      <c r="AC845" s="98"/>
      <c r="AD845" s="97"/>
      <c r="AE845" s="98"/>
      <c r="AF845" s="110"/>
      <c r="AG845" s="111"/>
      <c r="AH845" s="23" t="e">
        <f>IF(#REF!=1,IF(OR(COUNTA($D845:$G845)&lt;5,COUNTA($J845:$Q845)&lt;1),1,0),0)</f>
        <v>#REF!</v>
      </c>
      <c r="AI845" s="23" t="e">
        <f>IF(#REF!=801,IF(COUNTA(I845)=1,0,1),0)</f>
        <v>#REF!</v>
      </c>
      <c r="AJ845" s="112">
        <f t="shared" si="65"/>
        <v>0</v>
      </c>
      <c r="AK845" s="112">
        <f t="shared" si="66"/>
        <v>0</v>
      </c>
      <c r="AL845" s="112">
        <f>IF($M845="○",IF(COUNTA(#REF!)&lt;2,1,0),0)</f>
        <v>0</v>
      </c>
      <c r="AM845" s="112">
        <f t="shared" si="67"/>
        <v>0</v>
      </c>
      <c r="AN845" s="112">
        <f t="shared" si="68"/>
        <v>0</v>
      </c>
      <c r="AO845" s="112">
        <f t="shared" si="69"/>
        <v>0</v>
      </c>
      <c r="AP845" s="112">
        <f>IF($O845="○",IF(COUNTA(#REF!)&lt;5,1,0),0)</f>
        <v>0</v>
      </c>
    </row>
    <row r="846" spans="2:42" s="113" customFormat="1" ht="45" customHeight="1" x14ac:dyDescent="0.15">
      <c r="B846" s="93" t="s">
        <v>40</v>
      </c>
      <c r="C846" s="94" t="s">
        <v>2982</v>
      </c>
      <c r="D846" s="95" t="s">
        <v>2997</v>
      </c>
      <c r="E846" s="96" t="s">
        <v>2998</v>
      </c>
      <c r="F846" s="97" t="s">
        <v>2999</v>
      </c>
      <c r="G846" s="98" t="s">
        <v>3000</v>
      </c>
      <c r="H846" s="99" t="s">
        <v>1059</v>
      </c>
      <c r="I846" s="100"/>
      <c r="J846" s="101" t="s">
        <v>47</v>
      </c>
      <c r="K846" s="101" t="s">
        <v>47</v>
      </c>
      <c r="L846" s="101"/>
      <c r="M846" s="101"/>
      <c r="N846" s="101"/>
      <c r="O846" s="101"/>
      <c r="P846" s="101"/>
      <c r="Q846" s="101"/>
      <c r="R846" s="102"/>
      <c r="S846" s="103"/>
      <c r="T846" s="104">
        <v>10</v>
      </c>
      <c r="U846" s="105">
        <v>0</v>
      </c>
      <c r="V846" s="106"/>
      <c r="W846" s="105"/>
      <c r="X846" s="106"/>
      <c r="Y846" s="107"/>
      <c r="Z846" s="108"/>
      <c r="AA846" s="97"/>
      <c r="AB846" s="109"/>
      <c r="AC846" s="98"/>
      <c r="AD846" s="97"/>
      <c r="AE846" s="98"/>
      <c r="AF846" s="110"/>
      <c r="AG846" s="111"/>
      <c r="AH846" s="23" t="e">
        <f>IF(#REF!=1,IF(OR(COUNTA($D846:$G846)&lt;5,COUNTA($J846:$Q846)&lt;1),1,0),0)</f>
        <v>#REF!</v>
      </c>
      <c r="AI846" s="23" t="e">
        <f>IF(#REF!=801,IF(COUNTA(I846)=1,0,1),0)</f>
        <v>#REF!</v>
      </c>
      <c r="AJ846" s="112">
        <f t="shared" si="65"/>
        <v>0</v>
      </c>
      <c r="AK846" s="112">
        <f t="shared" si="66"/>
        <v>0</v>
      </c>
      <c r="AL846" s="112">
        <f>IF($M846="○",IF(COUNTA(#REF!)&lt;2,1,0),0)</f>
        <v>0</v>
      </c>
      <c r="AM846" s="112">
        <f t="shared" si="67"/>
        <v>0</v>
      </c>
      <c r="AN846" s="112">
        <f t="shared" si="68"/>
        <v>0</v>
      </c>
      <c r="AO846" s="112">
        <f t="shared" si="69"/>
        <v>0</v>
      </c>
      <c r="AP846" s="112">
        <f>IF($O846="○",IF(COUNTA(#REF!)&lt;5,1,0),0)</f>
        <v>0</v>
      </c>
    </row>
    <row r="847" spans="2:42" s="113" customFormat="1" ht="45" customHeight="1" x14ac:dyDescent="0.15">
      <c r="B847" s="93" t="s">
        <v>40</v>
      </c>
      <c r="C847" s="94" t="s">
        <v>3001</v>
      </c>
      <c r="D847" s="95" t="s">
        <v>3002</v>
      </c>
      <c r="E847" s="96" t="s">
        <v>1903</v>
      </c>
      <c r="F847" s="97" t="s">
        <v>3003</v>
      </c>
      <c r="G847" s="98" t="s">
        <v>3004</v>
      </c>
      <c r="H847" s="99" t="s">
        <v>143</v>
      </c>
      <c r="I847" s="100"/>
      <c r="J847" s="101"/>
      <c r="K847" s="101" t="s">
        <v>47</v>
      </c>
      <c r="L847" s="101"/>
      <c r="M847" s="101"/>
      <c r="N847" s="101"/>
      <c r="O847" s="101" t="s">
        <v>47</v>
      </c>
      <c r="P847" s="101"/>
      <c r="Q847" s="101"/>
      <c r="R847" s="102"/>
      <c r="S847" s="103"/>
      <c r="T847" s="104"/>
      <c r="U847" s="105"/>
      <c r="V847" s="106"/>
      <c r="W847" s="105"/>
      <c r="X847" s="106"/>
      <c r="Y847" s="107"/>
      <c r="Z847" s="108"/>
      <c r="AA847" s="97"/>
      <c r="AB847" s="109"/>
      <c r="AC847" s="98"/>
      <c r="AD847" s="97"/>
      <c r="AE847" s="98"/>
      <c r="AF847" s="110"/>
      <c r="AG847" s="111"/>
      <c r="AH847" s="23" t="e">
        <f>IF(#REF!=1,IF(OR(COUNTA($D847:$G847)&lt;5,COUNTA($J847:$Q847)&lt;1),1,0),0)</f>
        <v>#REF!</v>
      </c>
      <c r="AI847" s="23" t="e">
        <f>IF(#REF!=801,IF(COUNTA(I847)=1,0,1),0)</f>
        <v>#REF!</v>
      </c>
      <c r="AJ847" s="112">
        <f t="shared" si="65"/>
        <v>0</v>
      </c>
      <c r="AK847" s="112">
        <f t="shared" si="66"/>
        <v>0</v>
      </c>
      <c r="AL847" s="112">
        <f>IF($M847="○",IF(COUNTA(#REF!)&lt;2,1,0),0)</f>
        <v>0</v>
      </c>
      <c r="AM847" s="112">
        <f t="shared" si="67"/>
        <v>0</v>
      </c>
      <c r="AN847" s="112">
        <f t="shared" si="68"/>
        <v>0</v>
      </c>
      <c r="AO847" s="112">
        <f t="shared" si="69"/>
        <v>0</v>
      </c>
      <c r="AP847" s="112">
        <f>IF($O847="○",IF(COUNTA(#REF!)&lt;5,1,0),0)</f>
        <v>1</v>
      </c>
    </row>
    <row r="848" spans="2:42" s="113" customFormat="1" ht="45" customHeight="1" x14ac:dyDescent="0.15">
      <c r="B848" s="93" t="s">
        <v>40</v>
      </c>
      <c r="C848" s="94" t="s">
        <v>3001</v>
      </c>
      <c r="D848" s="95" t="s">
        <v>3002</v>
      </c>
      <c r="E848" s="96" t="s">
        <v>3005</v>
      </c>
      <c r="F848" s="97" t="s">
        <v>1273</v>
      </c>
      <c r="G848" s="98" t="s">
        <v>1274</v>
      </c>
      <c r="H848" s="99" t="s">
        <v>227</v>
      </c>
      <c r="I848" s="100"/>
      <c r="J848" s="101" t="s">
        <v>47</v>
      </c>
      <c r="K848" s="101" t="s">
        <v>47</v>
      </c>
      <c r="L848" s="101"/>
      <c r="M848" s="101"/>
      <c r="N848" s="101"/>
      <c r="O848" s="101" t="s">
        <v>47</v>
      </c>
      <c r="P848" s="101"/>
      <c r="Q848" s="101"/>
      <c r="R848" s="102"/>
      <c r="S848" s="103"/>
      <c r="T848" s="104">
        <v>3</v>
      </c>
      <c r="U848" s="105">
        <v>3</v>
      </c>
      <c r="V848" s="106"/>
      <c r="W848" s="105"/>
      <c r="X848" s="106"/>
      <c r="Y848" s="107"/>
      <c r="Z848" s="108"/>
      <c r="AA848" s="97"/>
      <c r="AB848" s="109"/>
      <c r="AC848" s="98"/>
      <c r="AD848" s="97"/>
      <c r="AE848" s="98"/>
      <c r="AF848" s="110"/>
      <c r="AG848" s="111"/>
      <c r="AH848" s="23" t="e">
        <f>IF(#REF!=1,IF(OR(COUNTA($D848:$G848)&lt;5,COUNTA($J848:$Q848)&lt;1),1,0),0)</f>
        <v>#REF!</v>
      </c>
      <c r="AI848" s="23" t="e">
        <f>IF(#REF!=801,IF(COUNTA(I848)=1,0,1),0)</f>
        <v>#REF!</v>
      </c>
      <c r="AJ848" s="112">
        <f t="shared" si="65"/>
        <v>0</v>
      </c>
      <c r="AK848" s="112">
        <f t="shared" si="66"/>
        <v>0</v>
      </c>
      <c r="AL848" s="112">
        <f>IF($M848="○",IF(COUNTA(#REF!)&lt;2,1,0),0)</f>
        <v>0</v>
      </c>
      <c r="AM848" s="112">
        <f t="shared" si="67"/>
        <v>0</v>
      </c>
      <c r="AN848" s="112">
        <f t="shared" si="68"/>
        <v>0</v>
      </c>
      <c r="AO848" s="112">
        <f t="shared" si="69"/>
        <v>0</v>
      </c>
      <c r="AP848" s="112">
        <f>IF($O848="○",IF(COUNTA(#REF!)&lt;5,1,0),0)</f>
        <v>1</v>
      </c>
    </row>
    <row r="849" spans="2:42" s="113" customFormat="1" ht="45" customHeight="1" x14ac:dyDescent="0.15">
      <c r="B849" s="93" t="s">
        <v>40</v>
      </c>
      <c r="C849" s="94" t="s">
        <v>3001</v>
      </c>
      <c r="D849" s="95" t="s">
        <v>3006</v>
      </c>
      <c r="E849" s="96" t="s">
        <v>3005</v>
      </c>
      <c r="F849" s="97" t="s">
        <v>1273</v>
      </c>
      <c r="G849" s="98" t="s">
        <v>1274</v>
      </c>
      <c r="H849" s="99" t="s">
        <v>227</v>
      </c>
      <c r="I849" s="100"/>
      <c r="J849" s="101" t="s">
        <v>47</v>
      </c>
      <c r="K849" s="101" t="s">
        <v>47</v>
      </c>
      <c r="L849" s="101"/>
      <c r="M849" s="101"/>
      <c r="N849" s="101"/>
      <c r="O849" s="101" t="s">
        <v>47</v>
      </c>
      <c r="P849" s="101"/>
      <c r="Q849" s="101"/>
      <c r="R849" s="102"/>
      <c r="S849" s="103"/>
      <c r="T849" s="104">
        <v>2</v>
      </c>
      <c r="U849" s="105">
        <v>3</v>
      </c>
      <c r="V849" s="106"/>
      <c r="W849" s="105"/>
      <c r="X849" s="106"/>
      <c r="Y849" s="107"/>
      <c r="Z849" s="108"/>
      <c r="AA849" s="97"/>
      <c r="AB849" s="109"/>
      <c r="AC849" s="98"/>
      <c r="AD849" s="97"/>
      <c r="AE849" s="98"/>
      <c r="AF849" s="110"/>
      <c r="AG849" s="111"/>
      <c r="AH849" s="23" t="e">
        <f>IF(#REF!=1,IF(OR(COUNTA($D849:$G849)&lt;5,COUNTA($J849:$Q849)&lt;1),1,0),0)</f>
        <v>#REF!</v>
      </c>
      <c r="AI849" s="23" t="e">
        <f>IF(#REF!=801,IF(COUNTA(I849)=1,0,1),0)</f>
        <v>#REF!</v>
      </c>
      <c r="AJ849" s="112">
        <f t="shared" si="65"/>
        <v>0</v>
      </c>
      <c r="AK849" s="112">
        <f t="shared" si="66"/>
        <v>0</v>
      </c>
      <c r="AL849" s="112">
        <f>IF($M849="○",IF(COUNTA(#REF!)&lt;2,1,0),0)</f>
        <v>0</v>
      </c>
      <c r="AM849" s="112">
        <f t="shared" si="67"/>
        <v>0</v>
      </c>
      <c r="AN849" s="112">
        <f t="shared" si="68"/>
        <v>0</v>
      </c>
      <c r="AO849" s="112">
        <f t="shared" si="69"/>
        <v>0</v>
      </c>
      <c r="AP849" s="112">
        <f>IF($O849="○",IF(COUNTA(#REF!)&lt;5,1,0),0)</f>
        <v>1</v>
      </c>
    </row>
    <row r="850" spans="2:42" s="113" customFormat="1" ht="45" customHeight="1" x14ac:dyDescent="0.15">
      <c r="B850" s="93" t="s">
        <v>40</v>
      </c>
      <c r="C850" s="94" t="s">
        <v>3001</v>
      </c>
      <c r="D850" s="95" t="s">
        <v>3007</v>
      </c>
      <c r="E850" s="96" t="s">
        <v>3008</v>
      </c>
      <c r="F850" s="97" t="s">
        <v>1273</v>
      </c>
      <c r="G850" s="98" t="s">
        <v>1274</v>
      </c>
      <c r="H850" s="99" t="s">
        <v>227</v>
      </c>
      <c r="I850" s="100"/>
      <c r="J850" s="101" t="s">
        <v>47</v>
      </c>
      <c r="K850" s="101"/>
      <c r="L850" s="101"/>
      <c r="M850" s="101" t="s">
        <v>47</v>
      </c>
      <c r="N850" s="101"/>
      <c r="O850" s="101"/>
      <c r="P850" s="101"/>
      <c r="Q850" s="101" t="s">
        <v>47</v>
      </c>
      <c r="R850" s="102"/>
      <c r="S850" s="103"/>
      <c r="T850" s="104">
        <v>2</v>
      </c>
      <c r="U850" s="105">
        <v>3</v>
      </c>
      <c r="V850" s="106">
        <v>0</v>
      </c>
      <c r="W850" s="105">
        <v>3</v>
      </c>
      <c r="X850" s="106"/>
      <c r="Y850" s="107"/>
      <c r="Z850" s="108" t="s">
        <v>48</v>
      </c>
      <c r="AA850" s="97" t="s">
        <v>3009</v>
      </c>
      <c r="AB850" s="109" t="s">
        <v>3010</v>
      </c>
      <c r="AC850" s="98"/>
      <c r="AD850" s="97"/>
      <c r="AE850" s="98"/>
      <c r="AF850" s="110"/>
      <c r="AG850" s="111"/>
      <c r="AH850" s="23" t="e">
        <f>IF(#REF!=1,IF(OR(COUNTA($D850:$G850)&lt;5,COUNTA($J850:$Q850)&lt;1),1,0),0)</f>
        <v>#REF!</v>
      </c>
      <c r="AI850" s="23" t="e">
        <f>IF(#REF!=801,IF(COUNTA(I850)=1,0,1),0)</f>
        <v>#REF!</v>
      </c>
      <c r="AJ850" s="112">
        <f t="shared" si="65"/>
        <v>1</v>
      </c>
      <c r="AK850" s="112">
        <f t="shared" si="66"/>
        <v>0</v>
      </c>
      <c r="AL850" s="112">
        <f>IF($M850="○",IF(COUNTA(#REF!)&lt;2,1,0),0)</f>
        <v>1</v>
      </c>
      <c r="AM850" s="112">
        <f t="shared" si="67"/>
        <v>0</v>
      </c>
      <c r="AN850" s="112">
        <f t="shared" si="68"/>
        <v>0</v>
      </c>
      <c r="AO850" s="112">
        <f t="shared" si="69"/>
        <v>0</v>
      </c>
      <c r="AP850" s="112">
        <f>IF($O850="○",IF(COUNTA(#REF!)&lt;5,1,0),0)</f>
        <v>0</v>
      </c>
    </row>
    <row r="851" spans="2:42" s="113" customFormat="1" ht="45" customHeight="1" x14ac:dyDescent="0.15">
      <c r="B851" s="93" t="s">
        <v>40</v>
      </c>
      <c r="C851" s="94" t="s">
        <v>3001</v>
      </c>
      <c r="D851" s="95" t="s">
        <v>3002</v>
      </c>
      <c r="E851" s="96" t="s">
        <v>3005</v>
      </c>
      <c r="F851" s="97" t="s">
        <v>3011</v>
      </c>
      <c r="G851" s="98" t="s">
        <v>3012</v>
      </c>
      <c r="H851" s="99" t="s">
        <v>46</v>
      </c>
      <c r="I851" s="100"/>
      <c r="J851" s="101" t="s">
        <v>47</v>
      </c>
      <c r="K851" s="101" t="s">
        <v>47</v>
      </c>
      <c r="L851" s="101"/>
      <c r="M851" s="101"/>
      <c r="N851" s="101"/>
      <c r="O851" s="101" t="s">
        <v>47</v>
      </c>
      <c r="P851" s="101"/>
      <c r="Q851" s="101"/>
      <c r="R851" s="102"/>
      <c r="S851" s="103"/>
      <c r="T851" s="104"/>
      <c r="U851" s="105"/>
      <c r="V851" s="106"/>
      <c r="W851" s="105"/>
      <c r="X851" s="106"/>
      <c r="Y851" s="107"/>
      <c r="Z851" s="108"/>
      <c r="AA851" s="97"/>
      <c r="AB851" s="109"/>
      <c r="AC851" s="98"/>
      <c r="AD851" s="97"/>
      <c r="AE851" s="98"/>
      <c r="AF851" s="110"/>
      <c r="AG851" s="111"/>
      <c r="AH851" s="23" t="e">
        <f>IF(#REF!=1,IF(OR(COUNTA($D851:$G851)&lt;5,COUNTA($J851:$Q851)&lt;1),1,0),0)</f>
        <v>#REF!</v>
      </c>
      <c r="AI851" s="23" t="e">
        <f>IF(#REF!=801,IF(COUNTA(I851)=1,0,1),0)</f>
        <v>#REF!</v>
      </c>
      <c r="AJ851" s="112">
        <f t="shared" si="65"/>
        <v>0</v>
      </c>
      <c r="AK851" s="112">
        <f t="shared" si="66"/>
        <v>0</v>
      </c>
      <c r="AL851" s="112">
        <f>IF($M851="○",IF(COUNTA(#REF!)&lt;2,1,0),0)</f>
        <v>0</v>
      </c>
      <c r="AM851" s="112">
        <f t="shared" si="67"/>
        <v>0</v>
      </c>
      <c r="AN851" s="112">
        <f t="shared" si="68"/>
        <v>0</v>
      </c>
      <c r="AO851" s="112">
        <f t="shared" si="69"/>
        <v>0</v>
      </c>
      <c r="AP851" s="112">
        <f>IF($O851="○",IF(COUNTA(#REF!)&lt;5,1,0),0)</f>
        <v>1</v>
      </c>
    </row>
    <row r="852" spans="2:42" s="113" customFormat="1" ht="45" customHeight="1" x14ac:dyDescent="0.15">
      <c r="B852" s="93" t="s">
        <v>40</v>
      </c>
      <c r="C852" s="94" t="s">
        <v>3001</v>
      </c>
      <c r="D852" s="95" t="s">
        <v>3007</v>
      </c>
      <c r="E852" s="96" t="s">
        <v>3008</v>
      </c>
      <c r="F852" s="97" t="s">
        <v>3011</v>
      </c>
      <c r="G852" s="98" t="s">
        <v>3012</v>
      </c>
      <c r="H852" s="99" t="s">
        <v>46</v>
      </c>
      <c r="I852" s="100"/>
      <c r="J852" s="101" t="s">
        <v>47</v>
      </c>
      <c r="K852" s="101"/>
      <c r="L852" s="101"/>
      <c r="M852" s="101" t="s">
        <v>47</v>
      </c>
      <c r="N852" s="101"/>
      <c r="O852" s="101"/>
      <c r="P852" s="101"/>
      <c r="Q852" s="101" t="s">
        <v>47</v>
      </c>
      <c r="R852" s="102"/>
      <c r="S852" s="103"/>
      <c r="T852" s="104"/>
      <c r="U852" s="105"/>
      <c r="V852" s="106"/>
      <c r="W852" s="105"/>
      <c r="X852" s="106"/>
      <c r="Y852" s="107"/>
      <c r="Z852" s="108"/>
      <c r="AA852" s="97"/>
      <c r="AB852" s="109"/>
      <c r="AC852" s="98"/>
      <c r="AD852" s="97"/>
      <c r="AE852" s="98"/>
      <c r="AF852" s="110"/>
      <c r="AG852" s="111"/>
      <c r="AH852" s="23" t="e">
        <f>IF(#REF!=1,IF(OR(COUNTA($D852:$G852)&lt;5,COUNTA($J852:$Q852)&lt;1),1,0),0)</f>
        <v>#REF!</v>
      </c>
      <c r="AI852" s="23" t="e">
        <f>IF(#REF!=801,IF(COUNTA(I852)=1,0,1),0)</f>
        <v>#REF!</v>
      </c>
      <c r="AJ852" s="112">
        <f t="shared" si="65"/>
        <v>1</v>
      </c>
      <c r="AK852" s="112">
        <f t="shared" si="66"/>
        <v>0</v>
      </c>
      <c r="AL852" s="112">
        <f>IF($M852="○",IF(COUNTA(#REF!)&lt;2,1,0),0)</f>
        <v>1</v>
      </c>
      <c r="AM852" s="112">
        <f t="shared" si="67"/>
        <v>0</v>
      </c>
      <c r="AN852" s="112">
        <f t="shared" si="68"/>
        <v>1</v>
      </c>
      <c r="AO852" s="112">
        <f t="shared" si="69"/>
        <v>0</v>
      </c>
      <c r="AP852" s="112">
        <f>IF($O852="○",IF(COUNTA(#REF!)&lt;5,1,0),0)</f>
        <v>0</v>
      </c>
    </row>
    <row r="853" spans="2:42" s="113" customFormat="1" ht="45" customHeight="1" x14ac:dyDescent="0.15">
      <c r="B853" s="93" t="s">
        <v>40</v>
      </c>
      <c r="C853" s="94" t="s">
        <v>3001</v>
      </c>
      <c r="D853" s="95" t="s">
        <v>3002</v>
      </c>
      <c r="E853" s="96" t="s">
        <v>3013</v>
      </c>
      <c r="F853" s="97" t="s">
        <v>3014</v>
      </c>
      <c r="G853" s="98" t="s">
        <v>3015</v>
      </c>
      <c r="H853" s="99" t="s">
        <v>143</v>
      </c>
      <c r="I853" s="100"/>
      <c r="J853" s="101"/>
      <c r="K853" s="101"/>
      <c r="L853" s="101"/>
      <c r="M853" s="101"/>
      <c r="N853" s="101"/>
      <c r="O853" s="101" t="s">
        <v>47</v>
      </c>
      <c r="P853" s="101"/>
      <c r="Q853" s="101"/>
      <c r="R853" s="102"/>
      <c r="S853" s="103"/>
      <c r="T853" s="104"/>
      <c r="U853" s="105"/>
      <c r="V853" s="106"/>
      <c r="W853" s="105"/>
      <c r="X853" s="106"/>
      <c r="Y853" s="107"/>
      <c r="Z853" s="108"/>
      <c r="AA853" s="97"/>
      <c r="AB853" s="109"/>
      <c r="AC853" s="98"/>
      <c r="AD853" s="97"/>
      <c r="AE853" s="98"/>
      <c r="AF853" s="110"/>
      <c r="AG853" s="111"/>
      <c r="AH853" s="23" t="e">
        <f>IF(#REF!=1,IF(OR(COUNTA($D853:$G853)&lt;5,COUNTA($J853:$Q853)&lt;1),1,0),0)</f>
        <v>#REF!</v>
      </c>
      <c r="AI853" s="23" t="e">
        <f>IF(#REF!=801,IF(COUNTA(I853)=1,0,1),0)</f>
        <v>#REF!</v>
      </c>
      <c r="AJ853" s="112">
        <f t="shared" si="65"/>
        <v>0</v>
      </c>
      <c r="AK853" s="112">
        <f t="shared" si="66"/>
        <v>0</v>
      </c>
      <c r="AL853" s="112">
        <f>IF($M853="○",IF(COUNTA(#REF!)&lt;2,1,0),0)</f>
        <v>0</v>
      </c>
      <c r="AM853" s="112">
        <f t="shared" si="67"/>
        <v>0</v>
      </c>
      <c r="AN853" s="112">
        <f t="shared" si="68"/>
        <v>0</v>
      </c>
      <c r="AO853" s="112">
        <f t="shared" si="69"/>
        <v>0</v>
      </c>
      <c r="AP853" s="112">
        <f>IF($O853="○",IF(COUNTA(#REF!)&lt;5,1,0),0)</f>
        <v>1</v>
      </c>
    </row>
    <row r="854" spans="2:42" s="113" customFormat="1" ht="45" customHeight="1" x14ac:dyDescent="0.15">
      <c r="B854" s="93" t="s">
        <v>40</v>
      </c>
      <c r="C854" s="94" t="s">
        <v>3001</v>
      </c>
      <c r="D854" s="95" t="s">
        <v>3002</v>
      </c>
      <c r="E854" s="96" t="s">
        <v>3013</v>
      </c>
      <c r="F854" s="97" t="s">
        <v>3016</v>
      </c>
      <c r="G854" s="98" t="s">
        <v>3017</v>
      </c>
      <c r="H854" s="99" t="s">
        <v>143</v>
      </c>
      <c r="I854" s="100"/>
      <c r="J854" s="101"/>
      <c r="K854" s="101"/>
      <c r="L854" s="101"/>
      <c r="M854" s="101"/>
      <c r="N854" s="101"/>
      <c r="O854" s="101" t="s">
        <v>47</v>
      </c>
      <c r="P854" s="101"/>
      <c r="Q854" s="101"/>
      <c r="R854" s="102"/>
      <c r="S854" s="103"/>
      <c r="T854" s="104"/>
      <c r="U854" s="105"/>
      <c r="V854" s="106"/>
      <c r="W854" s="105"/>
      <c r="X854" s="106"/>
      <c r="Y854" s="107"/>
      <c r="Z854" s="108"/>
      <c r="AA854" s="97"/>
      <c r="AB854" s="109"/>
      <c r="AC854" s="98"/>
      <c r="AD854" s="97"/>
      <c r="AE854" s="98"/>
      <c r="AF854" s="110"/>
      <c r="AG854" s="111"/>
      <c r="AH854" s="23" t="e">
        <f>IF(#REF!=1,IF(OR(COUNTA($D854:$G854)&lt;5,COUNTA($J854:$Q854)&lt;1),1,0),0)</f>
        <v>#REF!</v>
      </c>
      <c r="AI854" s="23" t="e">
        <f>IF(#REF!=801,IF(COUNTA(I854)=1,0,1),0)</f>
        <v>#REF!</v>
      </c>
      <c r="AJ854" s="112">
        <f t="shared" si="65"/>
        <v>0</v>
      </c>
      <c r="AK854" s="112">
        <f t="shared" si="66"/>
        <v>0</v>
      </c>
      <c r="AL854" s="112">
        <f>IF($M854="○",IF(COUNTA(#REF!)&lt;2,1,0),0)</f>
        <v>0</v>
      </c>
      <c r="AM854" s="112">
        <f t="shared" si="67"/>
        <v>0</v>
      </c>
      <c r="AN854" s="112">
        <f t="shared" si="68"/>
        <v>0</v>
      </c>
      <c r="AO854" s="112">
        <f t="shared" si="69"/>
        <v>0</v>
      </c>
      <c r="AP854" s="112">
        <f>IF($O854="○",IF(COUNTA(#REF!)&lt;5,1,0),0)</f>
        <v>1</v>
      </c>
    </row>
    <row r="855" spans="2:42" s="113" customFormat="1" ht="45" customHeight="1" x14ac:dyDescent="0.15">
      <c r="B855" s="93" t="s">
        <v>40</v>
      </c>
      <c r="C855" s="94" t="s">
        <v>3001</v>
      </c>
      <c r="D855" s="95" t="s">
        <v>3006</v>
      </c>
      <c r="E855" s="96" t="s">
        <v>3018</v>
      </c>
      <c r="F855" s="97" t="s">
        <v>963</v>
      </c>
      <c r="G855" s="98" t="s">
        <v>964</v>
      </c>
      <c r="H855" s="99" t="s">
        <v>114</v>
      </c>
      <c r="I855" s="100"/>
      <c r="J855" s="101" t="s">
        <v>47</v>
      </c>
      <c r="K855" s="101" t="s">
        <v>47</v>
      </c>
      <c r="L855" s="101"/>
      <c r="M855" s="101"/>
      <c r="N855" s="101"/>
      <c r="O855" s="101" t="s">
        <v>47</v>
      </c>
      <c r="P855" s="101"/>
      <c r="Q855" s="101"/>
      <c r="R855" s="102"/>
      <c r="S855" s="103"/>
      <c r="T855" s="104">
        <v>1</v>
      </c>
      <c r="U855" s="105"/>
      <c r="V855" s="106"/>
      <c r="W855" s="105"/>
      <c r="X855" s="106"/>
      <c r="Y855" s="107"/>
      <c r="Z855" s="108"/>
      <c r="AA855" s="97"/>
      <c r="AB855" s="109"/>
      <c r="AC855" s="98"/>
      <c r="AD855" s="97"/>
      <c r="AE855" s="98"/>
      <c r="AF855" s="110"/>
      <c r="AG855" s="111"/>
      <c r="AH855" s="23" t="e">
        <f>IF(#REF!=1,IF(OR(COUNTA($D855:$G855)&lt;5,COUNTA($J855:$Q855)&lt;1),1,0),0)</f>
        <v>#REF!</v>
      </c>
      <c r="AI855" s="23" t="e">
        <f>IF(#REF!=801,IF(COUNTA(I855)=1,0,1),0)</f>
        <v>#REF!</v>
      </c>
      <c r="AJ855" s="112">
        <f t="shared" si="65"/>
        <v>0</v>
      </c>
      <c r="AK855" s="112">
        <f t="shared" si="66"/>
        <v>0</v>
      </c>
      <c r="AL855" s="112">
        <f>IF($M855="○",IF(COUNTA(#REF!)&lt;2,1,0),0)</f>
        <v>0</v>
      </c>
      <c r="AM855" s="112">
        <f t="shared" si="67"/>
        <v>0</v>
      </c>
      <c r="AN855" s="112">
        <f t="shared" si="68"/>
        <v>0</v>
      </c>
      <c r="AO855" s="112">
        <f t="shared" si="69"/>
        <v>0</v>
      </c>
      <c r="AP855" s="112">
        <f>IF($O855="○",IF(COUNTA(#REF!)&lt;5,1,0),0)</f>
        <v>1</v>
      </c>
    </row>
    <row r="856" spans="2:42" s="113" customFormat="1" ht="45" customHeight="1" x14ac:dyDescent="0.15">
      <c r="B856" s="93" t="s">
        <v>40</v>
      </c>
      <c r="C856" s="94" t="s">
        <v>3001</v>
      </c>
      <c r="D856" s="95" t="s">
        <v>3002</v>
      </c>
      <c r="E856" s="96" t="s">
        <v>3005</v>
      </c>
      <c r="F856" s="97" t="s">
        <v>3019</v>
      </c>
      <c r="G856" s="98" t="s">
        <v>3020</v>
      </c>
      <c r="H856" s="99" t="s">
        <v>114</v>
      </c>
      <c r="I856" s="100"/>
      <c r="J856" s="101" t="s">
        <v>47</v>
      </c>
      <c r="K856" s="101" t="s">
        <v>47</v>
      </c>
      <c r="L856" s="101"/>
      <c r="M856" s="101"/>
      <c r="N856" s="101"/>
      <c r="O856" s="101" t="s">
        <v>47</v>
      </c>
      <c r="P856" s="101"/>
      <c r="Q856" s="101"/>
      <c r="R856" s="102"/>
      <c r="S856" s="103"/>
      <c r="T856" s="104">
        <v>1</v>
      </c>
      <c r="U856" s="105">
        <v>16</v>
      </c>
      <c r="V856" s="106"/>
      <c r="W856" s="105"/>
      <c r="X856" s="106"/>
      <c r="Y856" s="107"/>
      <c r="Z856" s="108"/>
      <c r="AA856" s="97"/>
      <c r="AB856" s="109"/>
      <c r="AC856" s="98"/>
      <c r="AD856" s="97"/>
      <c r="AE856" s="98"/>
      <c r="AF856" s="110"/>
      <c r="AG856" s="111"/>
      <c r="AH856" s="23" t="e">
        <f>IF(#REF!=1,IF(OR(COUNTA($D856:$G856)&lt;5,COUNTA($J856:$Q856)&lt;1),1,0),0)</f>
        <v>#REF!</v>
      </c>
      <c r="AI856" s="23" t="e">
        <f>IF(#REF!=801,IF(COUNTA(I856)=1,0,1),0)</f>
        <v>#REF!</v>
      </c>
      <c r="AJ856" s="112">
        <f t="shared" si="65"/>
        <v>0</v>
      </c>
      <c r="AK856" s="112">
        <f t="shared" si="66"/>
        <v>0</v>
      </c>
      <c r="AL856" s="112">
        <f>IF($M856="○",IF(COUNTA(#REF!)&lt;2,1,0),0)</f>
        <v>0</v>
      </c>
      <c r="AM856" s="112">
        <f t="shared" si="67"/>
        <v>0</v>
      </c>
      <c r="AN856" s="112">
        <f t="shared" si="68"/>
        <v>0</v>
      </c>
      <c r="AO856" s="112">
        <f t="shared" si="69"/>
        <v>0</v>
      </c>
      <c r="AP856" s="112">
        <f>IF($O856="○",IF(COUNTA(#REF!)&lt;5,1,0),0)</f>
        <v>1</v>
      </c>
    </row>
    <row r="857" spans="2:42" s="113" customFormat="1" ht="45" customHeight="1" x14ac:dyDescent="0.15">
      <c r="B857" s="93" t="s">
        <v>40</v>
      </c>
      <c r="C857" s="94" t="s">
        <v>3001</v>
      </c>
      <c r="D857" s="95" t="s">
        <v>3002</v>
      </c>
      <c r="E857" s="96" t="s">
        <v>3005</v>
      </c>
      <c r="F857" s="97" t="s">
        <v>1746</v>
      </c>
      <c r="G857" s="98" t="s">
        <v>1747</v>
      </c>
      <c r="H857" s="99" t="s">
        <v>114</v>
      </c>
      <c r="I857" s="100"/>
      <c r="J857" s="101" t="s">
        <v>47</v>
      </c>
      <c r="K857" s="101" t="s">
        <v>47</v>
      </c>
      <c r="L857" s="101" t="s">
        <v>47</v>
      </c>
      <c r="M857" s="101"/>
      <c r="N857" s="101"/>
      <c r="O857" s="101" t="s">
        <v>47</v>
      </c>
      <c r="P857" s="101"/>
      <c r="Q857" s="101"/>
      <c r="R857" s="102"/>
      <c r="S857" s="103"/>
      <c r="T857" s="104">
        <v>1</v>
      </c>
      <c r="U857" s="105"/>
      <c r="V857" s="106"/>
      <c r="W857" s="105"/>
      <c r="X857" s="106"/>
      <c r="Y857" s="107"/>
      <c r="Z857" s="108"/>
      <c r="AA857" s="97"/>
      <c r="AB857" s="109"/>
      <c r="AC857" s="98"/>
      <c r="AD857" s="97"/>
      <c r="AE857" s="98"/>
      <c r="AF857" s="110"/>
      <c r="AG857" s="111"/>
      <c r="AH857" s="23" t="e">
        <f>IF(#REF!=1,IF(OR(COUNTA($D857:$G857)&lt;5,COUNTA($J857:$Q857)&lt;1),1,0),0)</f>
        <v>#REF!</v>
      </c>
      <c r="AI857" s="23" t="e">
        <f>IF(#REF!=801,IF(COUNTA(I857)=1,0,1),0)</f>
        <v>#REF!</v>
      </c>
      <c r="AJ857" s="112">
        <f t="shared" si="65"/>
        <v>0</v>
      </c>
      <c r="AK857" s="112">
        <f t="shared" si="66"/>
        <v>0</v>
      </c>
      <c r="AL857" s="112">
        <f>IF($M857="○",IF(COUNTA(#REF!)&lt;2,1,0),0)</f>
        <v>0</v>
      </c>
      <c r="AM857" s="112">
        <f t="shared" si="67"/>
        <v>0</v>
      </c>
      <c r="AN857" s="112">
        <f t="shared" si="68"/>
        <v>0</v>
      </c>
      <c r="AO857" s="112">
        <f t="shared" si="69"/>
        <v>0</v>
      </c>
      <c r="AP857" s="112">
        <f>IF($O857="○",IF(COUNTA(#REF!)&lt;5,1,0),0)</f>
        <v>1</v>
      </c>
    </row>
    <row r="858" spans="2:42" s="113" customFormat="1" ht="45" customHeight="1" x14ac:dyDescent="0.15">
      <c r="B858" s="93" t="s">
        <v>40</v>
      </c>
      <c r="C858" s="94" t="s">
        <v>3001</v>
      </c>
      <c r="D858" s="95" t="s">
        <v>3002</v>
      </c>
      <c r="E858" s="96" t="s">
        <v>3005</v>
      </c>
      <c r="F858" s="97" t="s">
        <v>3021</v>
      </c>
      <c r="G858" s="98" t="s">
        <v>3022</v>
      </c>
      <c r="H858" s="99" t="s">
        <v>2460</v>
      </c>
      <c r="I858" s="100"/>
      <c r="J858" s="101" t="s">
        <v>47</v>
      </c>
      <c r="K858" s="101" t="s">
        <v>47</v>
      </c>
      <c r="L858" s="101"/>
      <c r="M858" s="101"/>
      <c r="N858" s="101"/>
      <c r="O858" s="101" t="s">
        <v>47</v>
      </c>
      <c r="P858" s="101"/>
      <c r="Q858" s="101"/>
      <c r="R858" s="102"/>
      <c r="S858" s="103"/>
      <c r="T858" s="104"/>
      <c r="U858" s="105"/>
      <c r="V858" s="106"/>
      <c r="W858" s="105"/>
      <c r="X858" s="106"/>
      <c r="Y858" s="107"/>
      <c r="Z858" s="108"/>
      <c r="AA858" s="97"/>
      <c r="AB858" s="109"/>
      <c r="AC858" s="98"/>
      <c r="AD858" s="97"/>
      <c r="AE858" s="98"/>
      <c r="AF858" s="110"/>
      <c r="AG858" s="111"/>
      <c r="AH858" s="23" t="e">
        <f>IF(#REF!=1,IF(OR(COUNTA($D858:$G858)&lt;5,COUNTA($J858:$Q858)&lt;1),1,0),0)</f>
        <v>#REF!</v>
      </c>
      <c r="AI858" s="23" t="e">
        <f>IF(#REF!=801,IF(COUNTA(I858)=1,0,1),0)</f>
        <v>#REF!</v>
      </c>
      <c r="AJ858" s="112">
        <f t="shared" si="65"/>
        <v>0</v>
      </c>
      <c r="AK858" s="112">
        <f t="shared" si="66"/>
        <v>0</v>
      </c>
      <c r="AL858" s="112">
        <f>IF($M858="○",IF(COUNTA(#REF!)&lt;2,1,0),0)</f>
        <v>0</v>
      </c>
      <c r="AM858" s="112">
        <f t="shared" si="67"/>
        <v>0</v>
      </c>
      <c r="AN858" s="112">
        <f t="shared" si="68"/>
        <v>0</v>
      </c>
      <c r="AO858" s="112">
        <f t="shared" si="69"/>
        <v>0</v>
      </c>
      <c r="AP858" s="112">
        <f>IF($O858="○",IF(COUNTA(#REF!)&lt;5,1,0),0)</f>
        <v>1</v>
      </c>
    </row>
    <row r="859" spans="2:42" s="113" customFormat="1" ht="45" customHeight="1" x14ac:dyDescent="0.15">
      <c r="B859" s="93" t="s">
        <v>40</v>
      </c>
      <c r="C859" s="94" t="s">
        <v>3001</v>
      </c>
      <c r="D859" s="95" t="s">
        <v>3023</v>
      </c>
      <c r="E859" s="96" t="s">
        <v>3024</v>
      </c>
      <c r="F859" s="97" t="s">
        <v>3021</v>
      </c>
      <c r="G859" s="98" t="s">
        <v>3022</v>
      </c>
      <c r="H859" s="99" t="s">
        <v>2460</v>
      </c>
      <c r="I859" s="100"/>
      <c r="J859" s="101" t="s">
        <v>47</v>
      </c>
      <c r="K859" s="101" t="s">
        <v>47</v>
      </c>
      <c r="L859" s="101"/>
      <c r="M859" s="101"/>
      <c r="N859" s="101"/>
      <c r="O859" s="101" t="s">
        <v>47</v>
      </c>
      <c r="P859" s="101"/>
      <c r="Q859" s="101" t="s">
        <v>47</v>
      </c>
      <c r="R859" s="102"/>
      <c r="S859" s="103"/>
      <c r="T859" s="104"/>
      <c r="U859" s="105"/>
      <c r="V859" s="106"/>
      <c r="W859" s="105"/>
      <c r="X859" s="106"/>
      <c r="Y859" s="107"/>
      <c r="Z859" s="108"/>
      <c r="AA859" s="97"/>
      <c r="AB859" s="109"/>
      <c r="AC859" s="98"/>
      <c r="AD859" s="97"/>
      <c r="AE859" s="98"/>
      <c r="AF859" s="110"/>
      <c r="AG859" s="111"/>
      <c r="AH859" s="23" t="e">
        <f>IF(#REF!=1,IF(OR(COUNTA($D859:$G859)&lt;5,COUNTA($J859:$Q859)&lt;1),1,0),0)</f>
        <v>#REF!</v>
      </c>
      <c r="AI859" s="23" t="e">
        <f>IF(#REF!=801,IF(COUNTA(I859)=1,0,1),0)</f>
        <v>#REF!</v>
      </c>
      <c r="AJ859" s="112">
        <f t="shared" si="65"/>
        <v>0</v>
      </c>
      <c r="AK859" s="112">
        <f t="shared" si="66"/>
        <v>0</v>
      </c>
      <c r="AL859" s="112">
        <f>IF($M859="○",IF(COUNTA(#REF!)&lt;2,1,0),0)</f>
        <v>0</v>
      </c>
      <c r="AM859" s="112">
        <f t="shared" si="67"/>
        <v>0</v>
      </c>
      <c r="AN859" s="112">
        <f t="shared" si="68"/>
        <v>0</v>
      </c>
      <c r="AO859" s="112">
        <f t="shared" si="69"/>
        <v>0</v>
      </c>
      <c r="AP859" s="112">
        <f>IF($O859="○",IF(COUNTA(#REF!)&lt;5,1,0),0)</f>
        <v>1</v>
      </c>
    </row>
    <row r="860" spans="2:42" s="113" customFormat="1" ht="45" customHeight="1" x14ac:dyDescent="0.15">
      <c r="B860" s="93" t="s">
        <v>40</v>
      </c>
      <c r="C860" s="94" t="s">
        <v>3001</v>
      </c>
      <c r="D860" s="95" t="s">
        <v>3002</v>
      </c>
      <c r="E860" s="96" t="s">
        <v>3005</v>
      </c>
      <c r="F860" s="97" t="s">
        <v>3025</v>
      </c>
      <c r="G860" s="98" t="s">
        <v>3026</v>
      </c>
      <c r="H860" s="99" t="s">
        <v>114</v>
      </c>
      <c r="I860" s="100"/>
      <c r="J860" s="101" t="s">
        <v>47</v>
      </c>
      <c r="K860" s="101" t="s">
        <v>47</v>
      </c>
      <c r="L860" s="101"/>
      <c r="M860" s="101"/>
      <c r="N860" s="101"/>
      <c r="O860" s="101" t="s">
        <v>47</v>
      </c>
      <c r="P860" s="101"/>
      <c r="Q860" s="101"/>
      <c r="R860" s="102"/>
      <c r="S860" s="103"/>
      <c r="T860" s="104">
        <v>3</v>
      </c>
      <c r="U860" s="105"/>
      <c r="V860" s="106"/>
      <c r="W860" s="105"/>
      <c r="X860" s="106"/>
      <c r="Y860" s="107"/>
      <c r="Z860" s="108"/>
      <c r="AA860" s="97"/>
      <c r="AB860" s="109"/>
      <c r="AC860" s="98"/>
      <c r="AD860" s="97"/>
      <c r="AE860" s="98"/>
      <c r="AF860" s="110"/>
      <c r="AG860" s="111"/>
      <c r="AH860" s="23" t="e">
        <f>IF(#REF!=1,IF(OR(COUNTA($D860:$G860)&lt;5,COUNTA($J860:$Q860)&lt;1),1,0),0)</f>
        <v>#REF!</v>
      </c>
      <c r="AI860" s="23" t="e">
        <f>IF(#REF!=801,IF(COUNTA(I860)=1,0,1),0)</f>
        <v>#REF!</v>
      </c>
      <c r="AJ860" s="112">
        <f t="shared" si="65"/>
        <v>0</v>
      </c>
      <c r="AK860" s="112">
        <f t="shared" si="66"/>
        <v>0</v>
      </c>
      <c r="AL860" s="112">
        <f>IF($M860="○",IF(COUNTA(#REF!)&lt;2,1,0),0)</f>
        <v>0</v>
      </c>
      <c r="AM860" s="112">
        <f t="shared" si="67"/>
        <v>0</v>
      </c>
      <c r="AN860" s="112">
        <f t="shared" si="68"/>
        <v>0</v>
      </c>
      <c r="AO860" s="112">
        <f t="shared" si="69"/>
        <v>0</v>
      </c>
      <c r="AP860" s="112">
        <f>IF($O860="○",IF(COUNTA(#REF!)&lt;5,1,0),0)</f>
        <v>1</v>
      </c>
    </row>
    <row r="861" spans="2:42" s="113" customFormat="1" ht="45" customHeight="1" x14ac:dyDescent="0.15">
      <c r="B861" s="93" t="s">
        <v>40</v>
      </c>
      <c r="C861" s="94" t="s">
        <v>3001</v>
      </c>
      <c r="D861" s="95" t="s">
        <v>3002</v>
      </c>
      <c r="E861" s="96" t="s">
        <v>3005</v>
      </c>
      <c r="F861" s="97" t="s">
        <v>303</v>
      </c>
      <c r="G861" s="98" t="s">
        <v>304</v>
      </c>
      <c r="H861" s="99" t="s">
        <v>114</v>
      </c>
      <c r="I861" s="100"/>
      <c r="J861" s="101" t="s">
        <v>47</v>
      </c>
      <c r="K861" s="101" t="s">
        <v>47</v>
      </c>
      <c r="L861" s="101"/>
      <c r="M861" s="101"/>
      <c r="N861" s="101"/>
      <c r="O861" s="101" t="s">
        <v>47</v>
      </c>
      <c r="P861" s="101"/>
      <c r="Q861" s="101"/>
      <c r="R861" s="102"/>
      <c r="S861" s="103"/>
      <c r="T861" s="104">
        <v>4</v>
      </c>
      <c r="U861" s="105">
        <v>16</v>
      </c>
      <c r="V861" s="106"/>
      <c r="W861" s="105"/>
      <c r="X861" s="106"/>
      <c r="Y861" s="107"/>
      <c r="Z861" s="108"/>
      <c r="AA861" s="97"/>
      <c r="AB861" s="109"/>
      <c r="AC861" s="98"/>
      <c r="AD861" s="97"/>
      <c r="AE861" s="98"/>
      <c r="AF861" s="110"/>
      <c r="AG861" s="111"/>
      <c r="AH861" s="23" t="e">
        <f>IF(#REF!=1,IF(OR(COUNTA($D861:$G861)&lt;5,COUNTA($J861:$Q861)&lt;1),1,0),0)</f>
        <v>#REF!</v>
      </c>
      <c r="AI861" s="23" t="e">
        <f>IF(#REF!=801,IF(COUNTA(I861)=1,0,1),0)</f>
        <v>#REF!</v>
      </c>
      <c r="AJ861" s="112">
        <f t="shared" si="65"/>
        <v>0</v>
      </c>
      <c r="AK861" s="112">
        <f t="shared" si="66"/>
        <v>0</v>
      </c>
      <c r="AL861" s="112">
        <f>IF($M861="○",IF(COUNTA(#REF!)&lt;2,1,0),0)</f>
        <v>0</v>
      </c>
      <c r="AM861" s="112">
        <f t="shared" si="67"/>
        <v>0</v>
      </c>
      <c r="AN861" s="112">
        <f t="shared" si="68"/>
        <v>0</v>
      </c>
      <c r="AO861" s="112">
        <f t="shared" si="69"/>
        <v>0</v>
      </c>
      <c r="AP861" s="112">
        <f>IF($O861="○",IF(COUNTA(#REF!)&lt;5,1,0),0)</f>
        <v>1</v>
      </c>
    </row>
    <row r="862" spans="2:42" s="113" customFormat="1" ht="45" customHeight="1" x14ac:dyDescent="0.15">
      <c r="B862" s="93" t="s">
        <v>40</v>
      </c>
      <c r="C862" s="94" t="s">
        <v>3001</v>
      </c>
      <c r="D862" s="95" t="s">
        <v>3007</v>
      </c>
      <c r="E862" s="96" t="s">
        <v>3008</v>
      </c>
      <c r="F862" s="97" t="s">
        <v>303</v>
      </c>
      <c r="G862" s="98" t="s">
        <v>304</v>
      </c>
      <c r="H862" s="99" t="s">
        <v>114</v>
      </c>
      <c r="I862" s="100"/>
      <c r="J862" s="101" t="s">
        <v>47</v>
      </c>
      <c r="K862" s="101"/>
      <c r="L862" s="101"/>
      <c r="M862" s="101"/>
      <c r="N862" s="101"/>
      <c r="O862" s="101"/>
      <c r="P862" s="101"/>
      <c r="Q862" s="101" t="s">
        <v>47</v>
      </c>
      <c r="R862" s="102"/>
      <c r="S862" s="103"/>
      <c r="T862" s="104">
        <v>1</v>
      </c>
      <c r="U862" s="105"/>
      <c r="V862" s="106"/>
      <c r="W862" s="105"/>
      <c r="X862" s="106"/>
      <c r="Y862" s="107"/>
      <c r="Z862" s="108"/>
      <c r="AA862" s="97"/>
      <c r="AB862" s="109"/>
      <c r="AC862" s="98"/>
      <c r="AD862" s="97"/>
      <c r="AE862" s="98"/>
      <c r="AF862" s="110"/>
      <c r="AG862" s="111"/>
      <c r="AH862" s="23" t="e">
        <f>IF(#REF!=1,IF(OR(COUNTA($D862:$G862)&lt;5,COUNTA($J862:$Q862)&lt;1),1,0),0)</f>
        <v>#REF!</v>
      </c>
      <c r="AI862" s="23" t="e">
        <f>IF(#REF!=801,IF(COUNTA(I862)=1,0,1),0)</f>
        <v>#REF!</v>
      </c>
      <c r="AJ862" s="112">
        <f t="shared" si="65"/>
        <v>0</v>
      </c>
      <c r="AK862" s="112">
        <f t="shared" si="66"/>
        <v>0</v>
      </c>
      <c r="AL862" s="112">
        <f>IF($M862="○",IF(COUNTA(#REF!)&lt;2,1,0),0)</f>
        <v>0</v>
      </c>
      <c r="AM862" s="112">
        <f t="shared" si="67"/>
        <v>0</v>
      </c>
      <c r="AN862" s="112">
        <f t="shared" si="68"/>
        <v>0</v>
      </c>
      <c r="AO862" s="112">
        <f t="shared" si="69"/>
        <v>0</v>
      </c>
      <c r="AP862" s="112">
        <f>IF($O862="○",IF(COUNTA(#REF!)&lt;5,1,0),0)</f>
        <v>0</v>
      </c>
    </row>
    <row r="863" spans="2:42" s="113" customFormat="1" ht="45" customHeight="1" x14ac:dyDescent="0.15">
      <c r="B863" s="93" t="s">
        <v>40</v>
      </c>
      <c r="C863" s="94" t="s">
        <v>3001</v>
      </c>
      <c r="D863" s="95" t="s">
        <v>3027</v>
      </c>
      <c r="E863" s="96" t="s">
        <v>3028</v>
      </c>
      <c r="F863" s="97" t="s">
        <v>303</v>
      </c>
      <c r="G863" s="98" t="s">
        <v>304</v>
      </c>
      <c r="H863" s="99" t="s">
        <v>114</v>
      </c>
      <c r="I863" s="100"/>
      <c r="J863" s="101" t="s">
        <v>47</v>
      </c>
      <c r="K863" s="101"/>
      <c r="L863" s="101"/>
      <c r="M863" s="101"/>
      <c r="N863" s="101"/>
      <c r="O863" s="101"/>
      <c r="P863" s="101" t="s">
        <v>47</v>
      </c>
      <c r="Q863" s="101" t="s">
        <v>47</v>
      </c>
      <c r="R863" s="102"/>
      <c r="S863" s="103"/>
      <c r="T863" s="104">
        <v>1</v>
      </c>
      <c r="U863" s="105">
        <v>0</v>
      </c>
      <c r="V863" s="106">
        <v>0</v>
      </c>
      <c r="W863" s="105">
        <v>0</v>
      </c>
      <c r="X863" s="106">
        <v>0</v>
      </c>
      <c r="Y863" s="107">
        <v>0</v>
      </c>
      <c r="Z863" s="108"/>
      <c r="AA863" s="97"/>
      <c r="AB863" s="109"/>
      <c r="AC863" s="98"/>
      <c r="AD863" s="97"/>
      <c r="AE863" s="98"/>
      <c r="AF863" s="110"/>
      <c r="AG863" s="111"/>
      <c r="AH863" s="23" t="e">
        <f>IF(#REF!=1,IF(OR(COUNTA($D863:$G863)&lt;5,COUNTA($J863:$Q863)&lt;1),1,0),0)</f>
        <v>#REF!</v>
      </c>
      <c r="AI863" s="23" t="e">
        <f>IF(#REF!=801,IF(COUNTA(I863)=1,0,1),0)</f>
        <v>#REF!</v>
      </c>
      <c r="AJ863" s="112">
        <f t="shared" si="65"/>
        <v>0</v>
      </c>
      <c r="AK863" s="112">
        <f t="shared" si="66"/>
        <v>0</v>
      </c>
      <c r="AL863" s="112">
        <f>IF($M863="○",IF(COUNTA(#REF!)&lt;2,1,0),0)</f>
        <v>0</v>
      </c>
      <c r="AM863" s="112">
        <f t="shared" si="67"/>
        <v>0</v>
      </c>
      <c r="AN863" s="112">
        <f t="shared" si="68"/>
        <v>0</v>
      </c>
      <c r="AO863" s="112">
        <f t="shared" si="69"/>
        <v>0</v>
      </c>
      <c r="AP863" s="112">
        <f>IF($O863="○",IF(COUNTA(#REF!)&lt;5,1,0),0)</f>
        <v>0</v>
      </c>
    </row>
    <row r="864" spans="2:42" s="113" customFormat="1" ht="45" customHeight="1" x14ac:dyDescent="0.15">
      <c r="B864" s="93" t="s">
        <v>40</v>
      </c>
      <c r="C864" s="94" t="s">
        <v>3001</v>
      </c>
      <c r="D864" s="95" t="s">
        <v>3029</v>
      </c>
      <c r="E864" s="96" t="s">
        <v>3013</v>
      </c>
      <c r="F864" s="97" t="s">
        <v>303</v>
      </c>
      <c r="G864" s="98" t="s">
        <v>304</v>
      </c>
      <c r="H864" s="99" t="s">
        <v>114</v>
      </c>
      <c r="I864" s="100"/>
      <c r="J864" s="101"/>
      <c r="K864" s="101" t="s">
        <v>47</v>
      </c>
      <c r="L864" s="101"/>
      <c r="M864" s="101"/>
      <c r="N864" s="101"/>
      <c r="O864" s="101" t="s">
        <v>47</v>
      </c>
      <c r="P864" s="101"/>
      <c r="Q864" s="101"/>
      <c r="R864" s="102"/>
      <c r="S864" s="103"/>
      <c r="T864" s="104">
        <v>0</v>
      </c>
      <c r="U864" s="105">
        <v>0</v>
      </c>
      <c r="V864" s="106"/>
      <c r="W864" s="105"/>
      <c r="X864" s="106"/>
      <c r="Y864" s="107"/>
      <c r="Z864" s="108"/>
      <c r="AA864" s="97"/>
      <c r="AB864" s="109"/>
      <c r="AC864" s="98"/>
      <c r="AD864" s="97"/>
      <c r="AE864" s="98"/>
      <c r="AF864" s="110"/>
      <c r="AG864" s="111"/>
      <c r="AH864" s="23" t="e">
        <f>IF(#REF!=1,IF(OR(COUNTA($D864:$G864)&lt;5,COUNTA($J864:$Q864)&lt;1),1,0),0)</f>
        <v>#REF!</v>
      </c>
      <c r="AI864" s="23" t="e">
        <f>IF(#REF!=801,IF(COUNTA(I864)=1,0,1),0)</f>
        <v>#REF!</v>
      </c>
      <c r="AJ864" s="112">
        <f t="shared" si="65"/>
        <v>0</v>
      </c>
      <c r="AK864" s="112">
        <f t="shared" si="66"/>
        <v>0</v>
      </c>
      <c r="AL864" s="112">
        <f>IF($M864="○",IF(COUNTA(#REF!)&lt;2,1,0),0)</f>
        <v>0</v>
      </c>
      <c r="AM864" s="112">
        <f t="shared" si="67"/>
        <v>0</v>
      </c>
      <c r="AN864" s="112">
        <f t="shared" si="68"/>
        <v>0</v>
      </c>
      <c r="AO864" s="112">
        <f t="shared" si="69"/>
        <v>0</v>
      </c>
      <c r="AP864" s="112">
        <f>IF($O864="○",IF(COUNTA(#REF!)&lt;5,1,0),0)</f>
        <v>1</v>
      </c>
    </row>
    <row r="865" spans="2:42" s="113" customFormat="1" ht="45" customHeight="1" x14ac:dyDescent="0.15">
      <c r="B865" s="93" t="s">
        <v>40</v>
      </c>
      <c r="C865" s="94" t="s">
        <v>3001</v>
      </c>
      <c r="D865" s="95" t="s">
        <v>3006</v>
      </c>
      <c r="E865" s="96" t="s">
        <v>3013</v>
      </c>
      <c r="F865" s="97" t="s">
        <v>303</v>
      </c>
      <c r="G865" s="98" t="s">
        <v>304</v>
      </c>
      <c r="H865" s="99" t="s">
        <v>114</v>
      </c>
      <c r="I865" s="100"/>
      <c r="J865" s="101" t="s">
        <v>47</v>
      </c>
      <c r="K865" s="101" t="s">
        <v>47</v>
      </c>
      <c r="L865" s="101"/>
      <c r="M865" s="101"/>
      <c r="N865" s="101"/>
      <c r="O865" s="101"/>
      <c r="P865" s="101" t="s">
        <v>47</v>
      </c>
      <c r="Q865" s="101"/>
      <c r="R865" s="102"/>
      <c r="S865" s="103"/>
      <c r="T865" s="104">
        <v>0</v>
      </c>
      <c r="U865" s="105">
        <v>0</v>
      </c>
      <c r="V865" s="106"/>
      <c r="W865" s="105"/>
      <c r="X865" s="106"/>
      <c r="Y865" s="107"/>
      <c r="Z865" s="108"/>
      <c r="AA865" s="97"/>
      <c r="AB865" s="109"/>
      <c r="AC865" s="98"/>
      <c r="AD865" s="97"/>
      <c r="AE865" s="98"/>
      <c r="AF865" s="110"/>
      <c r="AG865" s="111"/>
      <c r="AH865" s="23" t="e">
        <f>IF(#REF!=1,IF(OR(COUNTA($D865:$G865)&lt;5,COUNTA($J865:$Q865)&lt;1),1,0),0)</f>
        <v>#REF!</v>
      </c>
      <c r="AI865" s="23" t="e">
        <f>IF(#REF!=801,IF(COUNTA(I865)=1,0,1),0)</f>
        <v>#REF!</v>
      </c>
      <c r="AJ865" s="112">
        <f t="shared" si="65"/>
        <v>0</v>
      </c>
      <c r="AK865" s="112">
        <f t="shared" si="66"/>
        <v>0</v>
      </c>
      <c r="AL865" s="112">
        <f>IF($M865="○",IF(COUNTA(#REF!)&lt;2,1,0),0)</f>
        <v>0</v>
      </c>
      <c r="AM865" s="112">
        <f t="shared" si="67"/>
        <v>0</v>
      </c>
      <c r="AN865" s="112">
        <f t="shared" si="68"/>
        <v>0</v>
      </c>
      <c r="AO865" s="112">
        <f t="shared" si="69"/>
        <v>0</v>
      </c>
      <c r="AP865" s="112">
        <f>IF($O865="○",IF(COUNTA(#REF!)&lt;5,1,0),0)</f>
        <v>0</v>
      </c>
    </row>
    <row r="866" spans="2:42" s="113" customFormat="1" ht="45" customHeight="1" x14ac:dyDescent="0.15">
      <c r="B866" s="93" t="s">
        <v>40</v>
      </c>
      <c r="C866" s="94" t="s">
        <v>3001</v>
      </c>
      <c r="D866" s="95" t="s">
        <v>3002</v>
      </c>
      <c r="E866" s="96" t="s">
        <v>3005</v>
      </c>
      <c r="F866" s="97" t="s">
        <v>3030</v>
      </c>
      <c r="G866" s="98" t="s">
        <v>3031</v>
      </c>
      <c r="H866" s="99" t="s">
        <v>616</v>
      </c>
      <c r="I866" s="100"/>
      <c r="J866" s="101" t="s">
        <v>47</v>
      </c>
      <c r="K866" s="101" t="s">
        <v>47</v>
      </c>
      <c r="L866" s="101"/>
      <c r="M866" s="101"/>
      <c r="N866" s="101"/>
      <c r="O866" s="101" t="s">
        <v>47</v>
      </c>
      <c r="P866" s="101"/>
      <c r="Q866" s="101"/>
      <c r="R866" s="102"/>
      <c r="S866" s="103"/>
      <c r="T866" s="104">
        <v>4</v>
      </c>
      <c r="U866" s="105"/>
      <c r="V866" s="106"/>
      <c r="W866" s="105"/>
      <c r="X866" s="106"/>
      <c r="Y866" s="107"/>
      <c r="Z866" s="108"/>
      <c r="AA866" s="97"/>
      <c r="AB866" s="109"/>
      <c r="AC866" s="98"/>
      <c r="AD866" s="97"/>
      <c r="AE866" s="98"/>
      <c r="AF866" s="110"/>
      <c r="AG866" s="111"/>
      <c r="AH866" s="23" t="e">
        <f>IF(#REF!=1,IF(OR(COUNTA($D866:$G866)&lt;5,COUNTA($J866:$Q866)&lt;1),1,0),0)</f>
        <v>#REF!</v>
      </c>
      <c r="AI866" s="23" t="e">
        <f>IF(#REF!=801,IF(COUNTA(I866)=1,0,1),0)</f>
        <v>#REF!</v>
      </c>
      <c r="AJ866" s="112">
        <f t="shared" si="65"/>
        <v>0</v>
      </c>
      <c r="AK866" s="112">
        <f t="shared" si="66"/>
        <v>0</v>
      </c>
      <c r="AL866" s="112">
        <f>IF($M866="○",IF(COUNTA(#REF!)&lt;2,1,0),0)</f>
        <v>0</v>
      </c>
      <c r="AM866" s="112">
        <f t="shared" si="67"/>
        <v>0</v>
      </c>
      <c r="AN866" s="112">
        <f t="shared" si="68"/>
        <v>0</v>
      </c>
      <c r="AO866" s="112">
        <f t="shared" si="69"/>
        <v>0</v>
      </c>
      <c r="AP866" s="112">
        <f>IF($O866="○",IF(COUNTA(#REF!)&lt;5,1,0),0)</f>
        <v>1</v>
      </c>
    </row>
    <row r="867" spans="2:42" s="113" customFormat="1" ht="45" customHeight="1" x14ac:dyDescent="0.15">
      <c r="B867" s="93" t="s">
        <v>40</v>
      </c>
      <c r="C867" s="94" t="s">
        <v>3001</v>
      </c>
      <c r="D867" s="95" t="s">
        <v>3007</v>
      </c>
      <c r="E867" s="96" t="s">
        <v>3008</v>
      </c>
      <c r="F867" s="97" t="s">
        <v>3030</v>
      </c>
      <c r="G867" s="98" t="s">
        <v>3031</v>
      </c>
      <c r="H867" s="99" t="s">
        <v>616</v>
      </c>
      <c r="I867" s="100"/>
      <c r="J867" s="101" t="s">
        <v>47</v>
      </c>
      <c r="K867" s="101"/>
      <c r="L867" s="101"/>
      <c r="M867" s="101" t="s">
        <v>47</v>
      </c>
      <c r="N867" s="101"/>
      <c r="O867" s="101"/>
      <c r="P867" s="101"/>
      <c r="Q867" s="101" t="s">
        <v>47</v>
      </c>
      <c r="R867" s="102"/>
      <c r="S867" s="103"/>
      <c r="T867" s="104">
        <v>2</v>
      </c>
      <c r="U867" s="105">
        <v>0</v>
      </c>
      <c r="V867" s="106">
        <v>0</v>
      </c>
      <c r="W867" s="105">
        <v>0</v>
      </c>
      <c r="X867" s="106"/>
      <c r="Y867" s="107"/>
      <c r="Z867" s="108" t="s">
        <v>48</v>
      </c>
      <c r="AA867" s="97" t="s">
        <v>48</v>
      </c>
      <c r="AB867" s="109"/>
      <c r="AC867" s="98"/>
      <c r="AD867" s="97"/>
      <c r="AE867" s="98"/>
      <c r="AF867" s="110"/>
      <c r="AG867" s="111"/>
      <c r="AH867" s="23" t="e">
        <f>IF(#REF!=1,IF(OR(COUNTA($D867:$G867)&lt;5,COUNTA($J867:$Q867)&lt;1),1,0),0)</f>
        <v>#REF!</v>
      </c>
      <c r="AI867" s="23" t="e">
        <f>IF(#REF!=801,IF(COUNTA(I867)=1,0,1),0)</f>
        <v>#REF!</v>
      </c>
      <c r="AJ867" s="112">
        <f t="shared" si="65"/>
        <v>1</v>
      </c>
      <c r="AK867" s="112">
        <f t="shared" si="66"/>
        <v>0</v>
      </c>
      <c r="AL867" s="112">
        <f>IF($M867="○",IF(COUNTA(#REF!)&lt;2,1,0),0)</f>
        <v>1</v>
      </c>
      <c r="AM867" s="112">
        <f t="shared" si="67"/>
        <v>0</v>
      </c>
      <c r="AN867" s="112">
        <f t="shared" si="68"/>
        <v>0</v>
      </c>
      <c r="AO867" s="112">
        <f t="shared" si="69"/>
        <v>0</v>
      </c>
      <c r="AP867" s="112">
        <f>IF($O867="○",IF(COUNTA(#REF!)&lt;5,1,0),0)</f>
        <v>0</v>
      </c>
    </row>
    <row r="868" spans="2:42" s="113" customFormat="1" ht="45" customHeight="1" x14ac:dyDescent="0.15">
      <c r="B868" s="93" t="s">
        <v>40</v>
      </c>
      <c r="C868" s="94" t="s">
        <v>3001</v>
      </c>
      <c r="D868" s="95" t="s">
        <v>3002</v>
      </c>
      <c r="E868" s="96" t="s">
        <v>3005</v>
      </c>
      <c r="F868" s="97" t="s">
        <v>3032</v>
      </c>
      <c r="G868" s="98" t="s">
        <v>3033</v>
      </c>
      <c r="H868" s="99" t="s">
        <v>114</v>
      </c>
      <c r="I868" s="100"/>
      <c r="J868" s="101" t="s">
        <v>47</v>
      </c>
      <c r="K868" s="101" t="s">
        <v>47</v>
      </c>
      <c r="L868" s="101"/>
      <c r="M868" s="101"/>
      <c r="N868" s="101"/>
      <c r="O868" s="101" t="s">
        <v>47</v>
      </c>
      <c r="P868" s="101"/>
      <c r="Q868" s="101"/>
      <c r="R868" s="102"/>
      <c r="S868" s="103"/>
      <c r="T868" s="104">
        <v>1</v>
      </c>
      <c r="U868" s="105"/>
      <c r="V868" s="106"/>
      <c r="W868" s="105"/>
      <c r="X868" s="106"/>
      <c r="Y868" s="107"/>
      <c r="Z868" s="108"/>
      <c r="AA868" s="97"/>
      <c r="AB868" s="109"/>
      <c r="AC868" s="98"/>
      <c r="AD868" s="97"/>
      <c r="AE868" s="98"/>
      <c r="AF868" s="110"/>
      <c r="AG868" s="111"/>
      <c r="AH868" s="23" t="e">
        <f>IF(#REF!=1,IF(OR(COUNTA($D868:$G868)&lt;5,COUNTA($J868:$Q868)&lt;1),1,0),0)</f>
        <v>#REF!</v>
      </c>
      <c r="AI868" s="23" t="e">
        <f>IF(#REF!=801,IF(COUNTA(I868)=1,0,1),0)</f>
        <v>#REF!</v>
      </c>
      <c r="AJ868" s="112">
        <f t="shared" si="65"/>
        <v>0</v>
      </c>
      <c r="AK868" s="112">
        <f t="shared" si="66"/>
        <v>0</v>
      </c>
      <c r="AL868" s="112">
        <f>IF($M868="○",IF(COUNTA(#REF!)&lt;2,1,0),0)</f>
        <v>0</v>
      </c>
      <c r="AM868" s="112">
        <f t="shared" si="67"/>
        <v>0</v>
      </c>
      <c r="AN868" s="112">
        <f t="shared" si="68"/>
        <v>0</v>
      </c>
      <c r="AO868" s="112">
        <f t="shared" si="69"/>
        <v>0</v>
      </c>
      <c r="AP868" s="112">
        <f>IF($O868="○",IF(COUNTA(#REF!)&lt;5,1,0),0)</f>
        <v>1</v>
      </c>
    </row>
    <row r="869" spans="2:42" s="113" customFormat="1" ht="45" customHeight="1" x14ac:dyDescent="0.15">
      <c r="B869" s="93" t="s">
        <v>40</v>
      </c>
      <c r="C869" s="94" t="s">
        <v>3001</v>
      </c>
      <c r="D869" s="95" t="s">
        <v>3006</v>
      </c>
      <c r="E869" s="96" t="s">
        <v>3018</v>
      </c>
      <c r="F869" s="97" t="s">
        <v>3032</v>
      </c>
      <c r="G869" s="98" t="s">
        <v>3033</v>
      </c>
      <c r="H869" s="99" t="s">
        <v>114</v>
      </c>
      <c r="I869" s="100"/>
      <c r="J869" s="101" t="s">
        <v>47</v>
      </c>
      <c r="K869" s="101" t="s">
        <v>47</v>
      </c>
      <c r="L869" s="101"/>
      <c r="M869" s="101"/>
      <c r="N869" s="101" t="s">
        <v>47</v>
      </c>
      <c r="O869" s="101" t="s">
        <v>47</v>
      </c>
      <c r="P869" s="101"/>
      <c r="Q869" s="101"/>
      <c r="R869" s="102"/>
      <c r="S869" s="103"/>
      <c r="T869" s="104">
        <v>0</v>
      </c>
      <c r="U869" s="105">
        <v>0</v>
      </c>
      <c r="V869" s="106"/>
      <c r="W869" s="105"/>
      <c r="X869" s="106">
        <v>0</v>
      </c>
      <c r="Y869" s="107">
        <v>0</v>
      </c>
      <c r="Z869" s="108"/>
      <c r="AA869" s="97"/>
      <c r="AB869" s="109"/>
      <c r="AC869" s="98" t="s">
        <v>3034</v>
      </c>
      <c r="AD869" s="97" t="s">
        <v>3035</v>
      </c>
      <c r="AE869" s="98" t="s">
        <v>965</v>
      </c>
      <c r="AF869" s="110" t="s">
        <v>1888</v>
      </c>
      <c r="AG869" s="111"/>
      <c r="AH869" s="23" t="e">
        <f>IF(#REF!=1,IF(OR(COUNTA($D869:$G869)&lt;5,COUNTA($J869:$Q869)&lt;1),1,0),0)</f>
        <v>#REF!</v>
      </c>
      <c r="AI869" s="23" t="e">
        <f>IF(#REF!=801,IF(COUNTA(I869)=1,0,1),0)</f>
        <v>#REF!</v>
      </c>
      <c r="AJ869" s="112">
        <f t="shared" si="65"/>
        <v>0</v>
      </c>
      <c r="AK869" s="112">
        <f t="shared" si="66"/>
        <v>1</v>
      </c>
      <c r="AL869" s="112">
        <f>IF($M869="○",IF(COUNTA(#REF!)&lt;2,1,0),0)</f>
        <v>0</v>
      </c>
      <c r="AM869" s="112">
        <f t="shared" si="67"/>
        <v>0</v>
      </c>
      <c r="AN869" s="112">
        <f t="shared" si="68"/>
        <v>0</v>
      </c>
      <c r="AO869" s="112">
        <f t="shared" si="69"/>
        <v>0</v>
      </c>
      <c r="AP869" s="112">
        <f>IF($O869="○",IF(COUNTA(#REF!)&lt;5,1,0),0)</f>
        <v>1</v>
      </c>
    </row>
    <row r="870" spans="2:42" s="113" customFormat="1" ht="45" customHeight="1" x14ac:dyDescent="0.15">
      <c r="B870" s="93" t="s">
        <v>40</v>
      </c>
      <c r="C870" s="94" t="s">
        <v>3001</v>
      </c>
      <c r="D870" s="95" t="s">
        <v>3002</v>
      </c>
      <c r="E870" s="96" t="s">
        <v>3005</v>
      </c>
      <c r="F870" s="97" t="s">
        <v>3036</v>
      </c>
      <c r="G870" s="98" t="s">
        <v>3037</v>
      </c>
      <c r="H870" s="99" t="s">
        <v>1919</v>
      </c>
      <c r="I870" s="100"/>
      <c r="J870" s="101" t="s">
        <v>47</v>
      </c>
      <c r="K870" s="101" t="s">
        <v>47</v>
      </c>
      <c r="L870" s="101"/>
      <c r="M870" s="101"/>
      <c r="N870" s="101"/>
      <c r="O870" s="101" t="s">
        <v>47</v>
      </c>
      <c r="P870" s="101"/>
      <c r="Q870" s="101"/>
      <c r="R870" s="102"/>
      <c r="S870" s="103"/>
      <c r="T870" s="104"/>
      <c r="U870" s="105"/>
      <c r="V870" s="106"/>
      <c r="W870" s="105"/>
      <c r="X870" s="106"/>
      <c r="Y870" s="107"/>
      <c r="Z870" s="108"/>
      <c r="AA870" s="97"/>
      <c r="AB870" s="109"/>
      <c r="AC870" s="98"/>
      <c r="AD870" s="97"/>
      <c r="AE870" s="98"/>
      <c r="AF870" s="110"/>
      <c r="AG870" s="111"/>
      <c r="AH870" s="23" t="e">
        <f>IF(#REF!=1,IF(OR(COUNTA($D870:$G870)&lt;5,COUNTA($J870:$Q870)&lt;1),1,0),0)</f>
        <v>#REF!</v>
      </c>
      <c r="AI870" s="23" t="e">
        <f>IF(#REF!=801,IF(COUNTA(I870)=1,0,1),0)</f>
        <v>#REF!</v>
      </c>
      <c r="AJ870" s="112">
        <f t="shared" si="65"/>
        <v>0</v>
      </c>
      <c r="AK870" s="112">
        <f t="shared" si="66"/>
        <v>0</v>
      </c>
      <c r="AL870" s="112">
        <f>IF($M870="○",IF(COUNTA(#REF!)&lt;2,1,0),0)</f>
        <v>0</v>
      </c>
      <c r="AM870" s="112">
        <f t="shared" si="67"/>
        <v>0</v>
      </c>
      <c r="AN870" s="112">
        <f t="shared" si="68"/>
        <v>0</v>
      </c>
      <c r="AO870" s="112">
        <f t="shared" si="69"/>
        <v>0</v>
      </c>
      <c r="AP870" s="112">
        <f>IF($O870="○",IF(COUNTA(#REF!)&lt;5,1,0),0)</f>
        <v>1</v>
      </c>
    </row>
    <row r="871" spans="2:42" s="113" customFormat="1" ht="45" customHeight="1" x14ac:dyDescent="0.15">
      <c r="B871" s="93" t="s">
        <v>40</v>
      </c>
      <c r="C871" s="94" t="s">
        <v>3001</v>
      </c>
      <c r="D871" s="95" t="s">
        <v>3006</v>
      </c>
      <c r="E871" s="96" t="s">
        <v>3005</v>
      </c>
      <c r="F871" s="97" t="s">
        <v>425</v>
      </c>
      <c r="G871" s="98" t="s">
        <v>426</v>
      </c>
      <c r="H871" s="99" t="s">
        <v>227</v>
      </c>
      <c r="I871" s="100"/>
      <c r="J871" s="101" t="s">
        <v>47</v>
      </c>
      <c r="K871" s="101" t="s">
        <v>47</v>
      </c>
      <c r="L871" s="101"/>
      <c r="M871" s="101"/>
      <c r="N871" s="101"/>
      <c r="O871" s="101" t="s">
        <v>47</v>
      </c>
      <c r="P871" s="101"/>
      <c r="Q871" s="101"/>
      <c r="R871" s="102"/>
      <c r="S871" s="103"/>
      <c r="T871" s="104"/>
      <c r="U871" s="105"/>
      <c r="V871" s="106"/>
      <c r="W871" s="105"/>
      <c r="X871" s="106"/>
      <c r="Y871" s="107"/>
      <c r="Z871" s="108"/>
      <c r="AA871" s="97"/>
      <c r="AB871" s="109"/>
      <c r="AC871" s="98"/>
      <c r="AD871" s="97"/>
      <c r="AE871" s="98"/>
      <c r="AF871" s="110"/>
      <c r="AG871" s="111"/>
      <c r="AH871" s="23" t="e">
        <f>IF(#REF!=1,IF(OR(COUNTA($D871:$G871)&lt;5,COUNTA($J871:$Q871)&lt;1),1,0),0)</f>
        <v>#REF!</v>
      </c>
      <c r="AI871" s="23" t="e">
        <f>IF(#REF!=801,IF(COUNTA(I871)=1,0,1),0)</f>
        <v>#REF!</v>
      </c>
      <c r="AJ871" s="112">
        <f t="shared" si="65"/>
        <v>0</v>
      </c>
      <c r="AK871" s="112">
        <f t="shared" si="66"/>
        <v>0</v>
      </c>
      <c r="AL871" s="112">
        <f>IF($M871="○",IF(COUNTA(#REF!)&lt;2,1,0),0)</f>
        <v>0</v>
      </c>
      <c r="AM871" s="112">
        <f t="shared" si="67"/>
        <v>0</v>
      </c>
      <c r="AN871" s="112">
        <f t="shared" si="68"/>
        <v>0</v>
      </c>
      <c r="AO871" s="112">
        <f t="shared" si="69"/>
        <v>0</v>
      </c>
      <c r="AP871" s="112">
        <f>IF($O871="○",IF(COUNTA(#REF!)&lt;5,1,0),0)</f>
        <v>1</v>
      </c>
    </row>
    <row r="872" spans="2:42" s="113" customFormat="1" ht="45" customHeight="1" x14ac:dyDescent="0.15">
      <c r="B872" s="93" t="s">
        <v>40</v>
      </c>
      <c r="C872" s="94" t="s">
        <v>3001</v>
      </c>
      <c r="D872" s="95" t="s">
        <v>3002</v>
      </c>
      <c r="E872" s="96" t="s">
        <v>3005</v>
      </c>
      <c r="F872" s="97" t="s">
        <v>3038</v>
      </c>
      <c r="G872" s="98" t="s">
        <v>2837</v>
      </c>
      <c r="H872" s="99" t="s">
        <v>374</v>
      </c>
      <c r="I872" s="100"/>
      <c r="J872" s="101" t="s">
        <v>47</v>
      </c>
      <c r="K872" s="101" t="s">
        <v>47</v>
      </c>
      <c r="L872" s="101"/>
      <c r="M872" s="101"/>
      <c r="N872" s="101"/>
      <c r="O872" s="101" t="s">
        <v>47</v>
      </c>
      <c r="P872" s="101"/>
      <c r="Q872" s="101" t="s">
        <v>47</v>
      </c>
      <c r="R872" s="102"/>
      <c r="S872" s="103"/>
      <c r="T872" s="104">
        <v>1</v>
      </c>
      <c r="U872" s="105"/>
      <c r="V872" s="106"/>
      <c r="W872" s="105"/>
      <c r="X872" s="106"/>
      <c r="Y872" s="107"/>
      <c r="Z872" s="108"/>
      <c r="AA872" s="97"/>
      <c r="AB872" s="109"/>
      <c r="AC872" s="98"/>
      <c r="AD872" s="97"/>
      <c r="AE872" s="98"/>
      <c r="AF872" s="110"/>
      <c r="AG872" s="111"/>
      <c r="AH872" s="23" t="e">
        <f>IF(#REF!=1,IF(OR(COUNTA($D872:$G872)&lt;5,COUNTA($J872:$Q872)&lt;1),1,0),0)</f>
        <v>#REF!</v>
      </c>
      <c r="AI872" s="23" t="e">
        <f>IF(#REF!=801,IF(COUNTA(I872)=1,0,1),0)</f>
        <v>#REF!</v>
      </c>
      <c r="AJ872" s="112">
        <f t="shared" si="65"/>
        <v>0</v>
      </c>
      <c r="AK872" s="112">
        <f t="shared" si="66"/>
        <v>0</v>
      </c>
      <c r="AL872" s="112">
        <f>IF($M872="○",IF(COUNTA(#REF!)&lt;2,1,0),0)</f>
        <v>0</v>
      </c>
      <c r="AM872" s="112">
        <f t="shared" si="67"/>
        <v>0</v>
      </c>
      <c r="AN872" s="112">
        <f t="shared" si="68"/>
        <v>0</v>
      </c>
      <c r="AO872" s="112">
        <f t="shared" si="69"/>
        <v>0</v>
      </c>
      <c r="AP872" s="112">
        <f>IF($O872="○",IF(COUNTA(#REF!)&lt;5,1,0),0)</f>
        <v>1</v>
      </c>
    </row>
    <row r="873" spans="2:42" s="113" customFormat="1" ht="45" customHeight="1" x14ac:dyDescent="0.15">
      <c r="B873" s="93" t="s">
        <v>40</v>
      </c>
      <c r="C873" s="94" t="s">
        <v>3001</v>
      </c>
      <c r="D873" s="95" t="s">
        <v>3023</v>
      </c>
      <c r="E873" s="96" t="s">
        <v>3039</v>
      </c>
      <c r="F873" s="97" t="s">
        <v>3038</v>
      </c>
      <c r="G873" s="98" t="s">
        <v>2837</v>
      </c>
      <c r="H873" s="99" t="s">
        <v>374</v>
      </c>
      <c r="I873" s="100"/>
      <c r="J873" s="101" t="s">
        <v>47</v>
      </c>
      <c r="K873" s="101" t="s">
        <v>47</v>
      </c>
      <c r="L873" s="101"/>
      <c r="M873" s="101"/>
      <c r="N873" s="101"/>
      <c r="O873" s="101" t="s">
        <v>47</v>
      </c>
      <c r="P873" s="101"/>
      <c r="Q873" s="101"/>
      <c r="R873" s="102"/>
      <c r="S873" s="103"/>
      <c r="T873" s="104">
        <v>1</v>
      </c>
      <c r="U873" s="105"/>
      <c r="V873" s="106"/>
      <c r="W873" s="105"/>
      <c r="X873" s="106"/>
      <c r="Y873" s="107"/>
      <c r="Z873" s="108"/>
      <c r="AA873" s="97"/>
      <c r="AB873" s="109"/>
      <c r="AC873" s="98"/>
      <c r="AD873" s="97"/>
      <c r="AE873" s="98"/>
      <c r="AF873" s="110"/>
      <c r="AG873" s="111"/>
      <c r="AH873" s="23" t="e">
        <f>IF(#REF!=1,IF(OR(COUNTA($D873:$G873)&lt;5,COUNTA($J873:$Q873)&lt;1),1,0),0)</f>
        <v>#REF!</v>
      </c>
      <c r="AI873" s="23" t="e">
        <f>IF(#REF!=801,IF(COUNTA(I873)=1,0,1),0)</f>
        <v>#REF!</v>
      </c>
      <c r="AJ873" s="112">
        <f t="shared" si="65"/>
        <v>0</v>
      </c>
      <c r="AK873" s="112">
        <f t="shared" si="66"/>
        <v>0</v>
      </c>
      <c r="AL873" s="112">
        <f>IF($M873="○",IF(COUNTA(#REF!)&lt;2,1,0),0)</f>
        <v>0</v>
      </c>
      <c r="AM873" s="112">
        <f t="shared" si="67"/>
        <v>0</v>
      </c>
      <c r="AN873" s="112">
        <f t="shared" si="68"/>
        <v>0</v>
      </c>
      <c r="AO873" s="112">
        <f t="shared" si="69"/>
        <v>0</v>
      </c>
      <c r="AP873" s="112">
        <f>IF($O873="○",IF(COUNTA(#REF!)&lt;5,1,0),0)</f>
        <v>1</v>
      </c>
    </row>
    <row r="874" spans="2:42" s="113" customFormat="1" ht="45" customHeight="1" x14ac:dyDescent="0.15">
      <c r="B874" s="93" t="s">
        <v>40</v>
      </c>
      <c r="C874" s="94" t="s">
        <v>3001</v>
      </c>
      <c r="D874" s="95" t="s">
        <v>3002</v>
      </c>
      <c r="E874" s="96" t="s">
        <v>3005</v>
      </c>
      <c r="F874" s="97" t="s">
        <v>253</v>
      </c>
      <c r="G874" s="98" t="s">
        <v>254</v>
      </c>
      <c r="H874" s="99" t="s">
        <v>114</v>
      </c>
      <c r="I874" s="100"/>
      <c r="J874" s="101" t="s">
        <v>47</v>
      </c>
      <c r="K874" s="101" t="s">
        <v>47</v>
      </c>
      <c r="L874" s="101"/>
      <c r="M874" s="101"/>
      <c r="N874" s="101"/>
      <c r="O874" s="101" t="s">
        <v>47</v>
      </c>
      <c r="P874" s="101"/>
      <c r="Q874" s="101"/>
      <c r="R874" s="102"/>
      <c r="S874" s="103"/>
      <c r="T874" s="104">
        <v>1</v>
      </c>
      <c r="U874" s="105"/>
      <c r="V874" s="106"/>
      <c r="W874" s="105"/>
      <c r="X874" s="106"/>
      <c r="Y874" s="107"/>
      <c r="Z874" s="108"/>
      <c r="AA874" s="97"/>
      <c r="AB874" s="109"/>
      <c r="AC874" s="98"/>
      <c r="AD874" s="97"/>
      <c r="AE874" s="98"/>
      <c r="AF874" s="110"/>
      <c r="AG874" s="111"/>
      <c r="AH874" s="23" t="e">
        <f>IF(#REF!=1,IF(OR(COUNTA($D874:$G874)&lt;5,COUNTA($J874:$Q874)&lt;1),1,0),0)</f>
        <v>#REF!</v>
      </c>
      <c r="AI874" s="23" t="e">
        <f>IF(#REF!=801,IF(COUNTA(I874)=1,0,1),0)</f>
        <v>#REF!</v>
      </c>
      <c r="AJ874" s="112">
        <f t="shared" si="65"/>
        <v>0</v>
      </c>
      <c r="AK874" s="112">
        <f t="shared" si="66"/>
        <v>0</v>
      </c>
      <c r="AL874" s="112">
        <f>IF($M874="○",IF(COUNTA(#REF!)&lt;2,1,0),0)</f>
        <v>0</v>
      </c>
      <c r="AM874" s="112">
        <f t="shared" si="67"/>
        <v>0</v>
      </c>
      <c r="AN874" s="112">
        <f t="shared" si="68"/>
        <v>0</v>
      </c>
      <c r="AO874" s="112">
        <f t="shared" si="69"/>
        <v>0</v>
      </c>
      <c r="AP874" s="112">
        <f>IF($O874="○",IF(COUNTA(#REF!)&lt;5,1,0),0)</f>
        <v>1</v>
      </c>
    </row>
    <row r="875" spans="2:42" s="113" customFormat="1" ht="45" customHeight="1" x14ac:dyDescent="0.15">
      <c r="B875" s="93" t="s">
        <v>40</v>
      </c>
      <c r="C875" s="94" t="s">
        <v>3001</v>
      </c>
      <c r="D875" s="95" t="s">
        <v>3002</v>
      </c>
      <c r="E875" s="96" t="s">
        <v>3005</v>
      </c>
      <c r="F875" s="97" t="s">
        <v>3040</v>
      </c>
      <c r="G875" s="98" t="s">
        <v>3041</v>
      </c>
      <c r="H875" s="99" t="s">
        <v>114</v>
      </c>
      <c r="I875" s="100"/>
      <c r="J875" s="101" t="s">
        <v>47</v>
      </c>
      <c r="K875" s="101" t="s">
        <v>47</v>
      </c>
      <c r="L875" s="101"/>
      <c r="M875" s="101"/>
      <c r="N875" s="101"/>
      <c r="O875" s="101" t="s">
        <v>47</v>
      </c>
      <c r="P875" s="101"/>
      <c r="Q875" s="101"/>
      <c r="R875" s="102"/>
      <c r="S875" s="103"/>
      <c r="T875" s="104">
        <v>2</v>
      </c>
      <c r="U875" s="105"/>
      <c r="V875" s="106"/>
      <c r="W875" s="105"/>
      <c r="X875" s="106"/>
      <c r="Y875" s="107"/>
      <c r="Z875" s="108"/>
      <c r="AA875" s="97"/>
      <c r="AB875" s="109"/>
      <c r="AC875" s="98"/>
      <c r="AD875" s="97"/>
      <c r="AE875" s="98"/>
      <c r="AF875" s="110"/>
      <c r="AG875" s="111"/>
      <c r="AH875" s="23" t="e">
        <f>IF(#REF!=1,IF(OR(COUNTA($D875:$G875)&lt;5,COUNTA($J875:$Q875)&lt;1),1,0),0)</f>
        <v>#REF!</v>
      </c>
      <c r="AI875" s="23" t="e">
        <f>IF(#REF!=801,IF(COUNTA(I875)=1,0,1),0)</f>
        <v>#REF!</v>
      </c>
      <c r="AJ875" s="112">
        <f t="shared" si="65"/>
        <v>0</v>
      </c>
      <c r="AK875" s="112">
        <f t="shared" si="66"/>
        <v>0</v>
      </c>
      <c r="AL875" s="112">
        <f>IF($M875="○",IF(COUNTA(#REF!)&lt;2,1,0),0)</f>
        <v>0</v>
      </c>
      <c r="AM875" s="112">
        <f t="shared" si="67"/>
        <v>0</v>
      </c>
      <c r="AN875" s="112">
        <f t="shared" si="68"/>
        <v>0</v>
      </c>
      <c r="AO875" s="112">
        <f t="shared" si="69"/>
        <v>0</v>
      </c>
      <c r="AP875" s="112">
        <f>IF($O875="○",IF(COUNTA(#REF!)&lt;5,1,0),0)</f>
        <v>1</v>
      </c>
    </row>
    <row r="876" spans="2:42" s="113" customFormat="1" ht="45" customHeight="1" x14ac:dyDescent="0.15">
      <c r="B876" s="93" t="s">
        <v>40</v>
      </c>
      <c r="C876" s="94" t="s">
        <v>3001</v>
      </c>
      <c r="D876" s="95" t="s">
        <v>3006</v>
      </c>
      <c r="E876" s="96" t="s">
        <v>3018</v>
      </c>
      <c r="F876" s="97" t="s">
        <v>307</v>
      </c>
      <c r="G876" s="98" t="s">
        <v>308</v>
      </c>
      <c r="H876" s="99" t="s">
        <v>114</v>
      </c>
      <c r="I876" s="100"/>
      <c r="J876" s="101" t="s">
        <v>47</v>
      </c>
      <c r="K876" s="101" t="s">
        <v>47</v>
      </c>
      <c r="L876" s="101"/>
      <c r="M876" s="101"/>
      <c r="N876" s="101" t="s">
        <v>47</v>
      </c>
      <c r="O876" s="101" t="s">
        <v>47</v>
      </c>
      <c r="P876" s="101"/>
      <c r="Q876" s="101" t="s">
        <v>47</v>
      </c>
      <c r="R876" s="102"/>
      <c r="S876" s="103"/>
      <c r="T876" s="104">
        <v>4</v>
      </c>
      <c r="U876" s="105">
        <v>0</v>
      </c>
      <c r="V876" s="106"/>
      <c r="W876" s="105"/>
      <c r="X876" s="106">
        <v>1</v>
      </c>
      <c r="Y876" s="107">
        <v>0</v>
      </c>
      <c r="Z876" s="108"/>
      <c r="AA876" s="97"/>
      <c r="AB876" s="109"/>
      <c r="AC876" s="98" t="s">
        <v>3034</v>
      </c>
      <c r="AD876" s="97" t="s">
        <v>3035</v>
      </c>
      <c r="AE876" s="98" t="s">
        <v>3042</v>
      </c>
      <c r="AF876" s="110" t="s">
        <v>1888</v>
      </c>
      <c r="AG876" s="111"/>
      <c r="AH876" s="23" t="e">
        <f>IF(#REF!=1,IF(OR(COUNTA($D876:$G876)&lt;5,COUNTA($J876:$Q876)&lt;1),1,0),0)</f>
        <v>#REF!</v>
      </c>
      <c r="AI876" s="23" t="e">
        <f>IF(#REF!=801,IF(COUNTA(I876)=1,0,1),0)</f>
        <v>#REF!</v>
      </c>
      <c r="AJ876" s="112">
        <f t="shared" si="65"/>
        <v>0</v>
      </c>
      <c r="AK876" s="112">
        <f t="shared" si="66"/>
        <v>1</v>
      </c>
      <c r="AL876" s="112">
        <f>IF($M876="○",IF(COUNTA(#REF!)&lt;2,1,0),0)</f>
        <v>0</v>
      </c>
      <c r="AM876" s="112">
        <f t="shared" si="67"/>
        <v>0</v>
      </c>
      <c r="AN876" s="112">
        <f t="shared" si="68"/>
        <v>0</v>
      </c>
      <c r="AO876" s="112">
        <f t="shared" si="69"/>
        <v>0</v>
      </c>
      <c r="AP876" s="112">
        <f>IF($O876="○",IF(COUNTA(#REF!)&lt;5,1,0),0)</f>
        <v>1</v>
      </c>
    </row>
    <row r="877" spans="2:42" s="113" customFormat="1" ht="45" customHeight="1" x14ac:dyDescent="0.15">
      <c r="B877" s="93" t="s">
        <v>40</v>
      </c>
      <c r="C877" s="94" t="s">
        <v>3001</v>
      </c>
      <c r="D877" s="95" t="s">
        <v>3027</v>
      </c>
      <c r="E877" s="96" t="s">
        <v>3028</v>
      </c>
      <c r="F877" s="97" t="s">
        <v>307</v>
      </c>
      <c r="G877" s="98" t="s">
        <v>308</v>
      </c>
      <c r="H877" s="99" t="s">
        <v>114</v>
      </c>
      <c r="I877" s="100"/>
      <c r="J877" s="101" t="s">
        <v>47</v>
      </c>
      <c r="K877" s="101"/>
      <c r="L877" s="101"/>
      <c r="M877" s="101"/>
      <c r="N877" s="101"/>
      <c r="O877" s="101"/>
      <c r="P877" s="101" t="s">
        <v>47</v>
      </c>
      <c r="Q877" s="101" t="s">
        <v>47</v>
      </c>
      <c r="R877" s="102"/>
      <c r="S877" s="103"/>
      <c r="T877" s="104">
        <v>2</v>
      </c>
      <c r="U877" s="105">
        <v>0</v>
      </c>
      <c r="V877" s="106">
        <v>0</v>
      </c>
      <c r="W877" s="105">
        <v>0</v>
      </c>
      <c r="X877" s="106">
        <v>0</v>
      </c>
      <c r="Y877" s="107">
        <v>0</v>
      </c>
      <c r="Z877" s="108"/>
      <c r="AA877" s="97"/>
      <c r="AB877" s="109"/>
      <c r="AC877" s="98"/>
      <c r="AD877" s="97"/>
      <c r="AE877" s="98"/>
      <c r="AF877" s="110"/>
      <c r="AG877" s="111"/>
      <c r="AH877" s="23" t="e">
        <f>IF(#REF!=1,IF(OR(COUNTA($D877:$G877)&lt;5,COUNTA($J877:$Q877)&lt;1),1,0),0)</f>
        <v>#REF!</v>
      </c>
      <c r="AI877" s="23" t="e">
        <f>IF(#REF!=801,IF(COUNTA(I877)=1,0,1),0)</f>
        <v>#REF!</v>
      </c>
      <c r="AJ877" s="112">
        <f t="shared" si="65"/>
        <v>0</v>
      </c>
      <c r="AK877" s="112">
        <f t="shared" si="66"/>
        <v>0</v>
      </c>
      <c r="AL877" s="112">
        <f>IF($M877="○",IF(COUNTA(#REF!)&lt;2,1,0),0)</f>
        <v>0</v>
      </c>
      <c r="AM877" s="112">
        <f t="shared" si="67"/>
        <v>0</v>
      </c>
      <c r="AN877" s="112">
        <f t="shared" si="68"/>
        <v>0</v>
      </c>
      <c r="AO877" s="112">
        <f t="shared" si="69"/>
        <v>0</v>
      </c>
      <c r="AP877" s="112">
        <f>IF($O877="○",IF(COUNTA(#REF!)&lt;5,1,0),0)</f>
        <v>0</v>
      </c>
    </row>
    <row r="878" spans="2:42" s="113" customFormat="1" ht="45" customHeight="1" x14ac:dyDescent="0.15">
      <c r="B878" s="93" t="s">
        <v>40</v>
      </c>
      <c r="C878" s="94" t="s">
        <v>3001</v>
      </c>
      <c r="D878" s="95" t="s">
        <v>3006</v>
      </c>
      <c r="E878" s="96" t="s">
        <v>3018</v>
      </c>
      <c r="F878" s="97" t="s">
        <v>307</v>
      </c>
      <c r="G878" s="98" t="s">
        <v>308</v>
      </c>
      <c r="H878" s="99" t="s">
        <v>114</v>
      </c>
      <c r="I878" s="100"/>
      <c r="J878" s="101" t="s">
        <v>47</v>
      </c>
      <c r="K878" s="101" t="s">
        <v>47</v>
      </c>
      <c r="L878" s="101"/>
      <c r="M878" s="101"/>
      <c r="N878" s="101"/>
      <c r="O878" s="101" t="s">
        <v>47</v>
      </c>
      <c r="P878" s="101"/>
      <c r="Q878" s="101" t="s">
        <v>47</v>
      </c>
      <c r="R878" s="102"/>
      <c r="S878" s="103"/>
      <c r="T878" s="104">
        <v>0</v>
      </c>
      <c r="U878" s="105"/>
      <c r="V878" s="106"/>
      <c r="W878" s="105"/>
      <c r="X878" s="106"/>
      <c r="Y878" s="107"/>
      <c r="Z878" s="108"/>
      <c r="AA878" s="97"/>
      <c r="AB878" s="109"/>
      <c r="AC878" s="98"/>
      <c r="AD878" s="97"/>
      <c r="AE878" s="98"/>
      <c r="AF878" s="110"/>
      <c r="AG878" s="111"/>
      <c r="AH878" s="23" t="e">
        <f>IF(#REF!=1,IF(OR(COUNTA($D878:$G878)&lt;5,COUNTA($J878:$Q878)&lt;1),1,0),0)</f>
        <v>#REF!</v>
      </c>
      <c r="AI878" s="23" t="e">
        <f>IF(#REF!=801,IF(COUNTA(I878)=1,0,1),0)</f>
        <v>#REF!</v>
      </c>
      <c r="AJ878" s="112">
        <f t="shared" si="65"/>
        <v>0</v>
      </c>
      <c r="AK878" s="112">
        <f t="shared" si="66"/>
        <v>0</v>
      </c>
      <c r="AL878" s="112">
        <f>IF($M878="○",IF(COUNTA(#REF!)&lt;2,1,0),0)</f>
        <v>0</v>
      </c>
      <c r="AM878" s="112">
        <f t="shared" si="67"/>
        <v>0</v>
      </c>
      <c r="AN878" s="112">
        <f t="shared" si="68"/>
        <v>0</v>
      </c>
      <c r="AO878" s="112">
        <f t="shared" si="69"/>
        <v>0</v>
      </c>
      <c r="AP878" s="112">
        <f>IF($O878="○",IF(COUNTA(#REF!)&lt;5,1,0),0)</f>
        <v>1</v>
      </c>
    </row>
    <row r="879" spans="2:42" s="113" customFormat="1" ht="45" customHeight="1" x14ac:dyDescent="0.15">
      <c r="B879" s="93" t="s">
        <v>40</v>
      </c>
      <c r="C879" s="94" t="s">
        <v>3001</v>
      </c>
      <c r="D879" s="95" t="s">
        <v>3027</v>
      </c>
      <c r="E879" s="96" t="s">
        <v>3028</v>
      </c>
      <c r="F879" s="97" t="s">
        <v>307</v>
      </c>
      <c r="G879" s="98" t="s">
        <v>308</v>
      </c>
      <c r="H879" s="99" t="s">
        <v>114</v>
      </c>
      <c r="I879" s="100"/>
      <c r="J879" s="101" t="s">
        <v>47</v>
      </c>
      <c r="K879" s="101"/>
      <c r="L879" s="101"/>
      <c r="M879" s="101"/>
      <c r="N879" s="101"/>
      <c r="O879" s="101"/>
      <c r="P879" s="101" t="s">
        <v>47</v>
      </c>
      <c r="Q879" s="101" t="s">
        <v>47</v>
      </c>
      <c r="R879" s="102"/>
      <c r="S879" s="103"/>
      <c r="T879" s="104">
        <v>0</v>
      </c>
      <c r="U879" s="105"/>
      <c r="V879" s="106"/>
      <c r="W879" s="105"/>
      <c r="X879" s="106"/>
      <c r="Y879" s="107"/>
      <c r="Z879" s="108"/>
      <c r="AA879" s="97"/>
      <c r="AB879" s="109"/>
      <c r="AC879" s="98"/>
      <c r="AD879" s="97"/>
      <c r="AE879" s="98"/>
      <c r="AF879" s="110"/>
      <c r="AG879" s="111"/>
      <c r="AH879" s="23" t="e">
        <f>IF(#REF!=1,IF(OR(COUNTA($D879:$G879)&lt;5,COUNTA($J879:$Q879)&lt;1),1,0),0)</f>
        <v>#REF!</v>
      </c>
      <c r="AI879" s="23" t="e">
        <f>IF(#REF!=801,IF(COUNTA(I879)=1,0,1),0)</f>
        <v>#REF!</v>
      </c>
      <c r="AJ879" s="112">
        <f t="shared" si="65"/>
        <v>0</v>
      </c>
      <c r="AK879" s="112">
        <f t="shared" si="66"/>
        <v>0</v>
      </c>
      <c r="AL879" s="112">
        <f>IF($M879="○",IF(COUNTA(#REF!)&lt;2,1,0),0)</f>
        <v>0</v>
      </c>
      <c r="AM879" s="112">
        <f t="shared" si="67"/>
        <v>0</v>
      </c>
      <c r="AN879" s="112">
        <f t="shared" si="68"/>
        <v>0</v>
      </c>
      <c r="AO879" s="112">
        <f t="shared" si="69"/>
        <v>0</v>
      </c>
      <c r="AP879" s="112">
        <f>IF($O879="○",IF(COUNTA(#REF!)&lt;5,1,0),0)</f>
        <v>0</v>
      </c>
    </row>
    <row r="880" spans="2:42" s="113" customFormat="1" ht="45" customHeight="1" x14ac:dyDescent="0.15">
      <c r="B880" s="93" t="s">
        <v>40</v>
      </c>
      <c r="C880" s="94" t="s">
        <v>3001</v>
      </c>
      <c r="D880" s="95" t="s">
        <v>3002</v>
      </c>
      <c r="E880" s="96" t="s">
        <v>3005</v>
      </c>
      <c r="F880" s="97" t="s">
        <v>3043</v>
      </c>
      <c r="G880" s="98" t="s">
        <v>3044</v>
      </c>
      <c r="H880" s="99" t="s">
        <v>100</v>
      </c>
      <c r="I880" s="100"/>
      <c r="J880" s="101" t="s">
        <v>47</v>
      </c>
      <c r="K880" s="101" t="s">
        <v>47</v>
      </c>
      <c r="L880" s="101"/>
      <c r="M880" s="101"/>
      <c r="N880" s="101"/>
      <c r="O880" s="101" t="s">
        <v>47</v>
      </c>
      <c r="P880" s="101"/>
      <c r="Q880" s="101"/>
      <c r="R880" s="102"/>
      <c r="S880" s="103"/>
      <c r="T880" s="104">
        <v>3</v>
      </c>
      <c r="U880" s="105"/>
      <c r="V880" s="106"/>
      <c r="W880" s="105"/>
      <c r="X880" s="106"/>
      <c r="Y880" s="107"/>
      <c r="Z880" s="108"/>
      <c r="AA880" s="97"/>
      <c r="AB880" s="109"/>
      <c r="AC880" s="98"/>
      <c r="AD880" s="97"/>
      <c r="AE880" s="98"/>
      <c r="AF880" s="110"/>
      <c r="AG880" s="111"/>
      <c r="AH880" s="23" t="e">
        <f>IF(#REF!=1,IF(OR(COUNTA($D880:$G880)&lt;5,COUNTA($J880:$Q880)&lt;1),1,0),0)</f>
        <v>#REF!</v>
      </c>
      <c r="AI880" s="23" t="e">
        <f>IF(#REF!=801,IF(COUNTA(I880)=1,0,1),0)</f>
        <v>#REF!</v>
      </c>
      <c r="AJ880" s="112">
        <f t="shared" si="65"/>
        <v>0</v>
      </c>
      <c r="AK880" s="112">
        <f t="shared" si="66"/>
        <v>0</v>
      </c>
      <c r="AL880" s="112">
        <f>IF($M880="○",IF(COUNTA(#REF!)&lt;2,1,0),0)</f>
        <v>0</v>
      </c>
      <c r="AM880" s="112">
        <f t="shared" si="67"/>
        <v>0</v>
      </c>
      <c r="AN880" s="112">
        <f t="shared" si="68"/>
        <v>0</v>
      </c>
      <c r="AO880" s="112">
        <f t="shared" si="69"/>
        <v>0</v>
      </c>
      <c r="AP880" s="112">
        <f>IF($O880="○",IF(COUNTA(#REF!)&lt;5,1,0),0)</f>
        <v>1</v>
      </c>
    </row>
    <row r="881" spans="2:42" s="113" customFormat="1" ht="45" customHeight="1" x14ac:dyDescent="0.15">
      <c r="B881" s="93" t="s">
        <v>40</v>
      </c>
      <c r="C881" s="94" t="s">
        <v>3001</v>
      </c>
      <c r="D881" s="95" t="s">
        <v>3002</v>
      </c>
      <c r="E881" s="96" t="s">
        <v>3005</v>
      </c>
      <c r="F881" s="97" t="s">
        <v>257</v>
      </c>
      <c r="G881" s="98" t="s">
        <v>3045</v>
      </c>
      <c r="H881" s="99" t="s">
        <v>114</v>
      </c>
      <c r="I881" s="100"/>
      <c r="J881" s="101" t="s">
        <v>47</v>
      </c>
      <c r="K881" s="101" t="s">
        <v>47</v>
      </c>
      <c r="L881" s="101"/>
      <c r="M881" s="101"/>
      <c r="N881" s="101"/>
      <c r="O881" s="101" t="s">
        <v>47</v>
      </c>
      <c r="P881" s="101"/>
      <c r="Q881" s="101"/>
      <c r="R881" s="102"/>
      <c r="S881" s="103"/>
      <c r="T881" s="104">
        <v>2</v>
      </c>
      <c r="U881" s="105"/>
      <c r="V881" s="106"/>
      <c r="W881" s="105"/>
      <c r="X881" s="106"/>
      <c r="Y881" s="107"/>
      <c r="Z881" s="108"/>
      <c r="AA881" s="97"/>
      <c r="AB881" s="109"/>
      <c r="AC881" s="98"/>
      <c r="AD881" s="97"/>
      <c r="AE881" s="98"/>
      <c r="AF881" s="110"/>
      <c r="AG881" s="111"/>
      <c r="AH881" s="23" t="e">
        <f>IF(#REF!=1,IF(OR(COUNTA($D881:$G881)&lt;5,COUNTA($J881:$Q881)&lt;1),1,0),0)</f>
        <v>#REF!</v>
      </c>
      <c r="AI881" s="23" t="e">
        <f>IF(#REF!=801,IF(COUNTA(I881)=1,0,1),0)</f>
        <v>#REF!</v>
      </c>
      <c r="AJ881" s="112">
        <f t="shared" si="65"/>
        <v>0</v>
      </c>
      <c r="AK881" s="112">
        <f t="shared" si="66"/>
        <v>0</v>
      </c>
      <c r="AL881" s="112">
        <f>IF($M881="○",IF(COUNTA(#REF!)&lt;2,1,0),0)</f>
        <v>0</v>
      </c>
      <c r="AM881" s="112">
        <f t="shared" si="67"/>
        <v>0</v>
      </c>
      <c r="AN881" s="112">
        <f t="shared" si="68"/>
        <v>0</v>
      </c>
      <c r="AO881" s="112">
        <f t="shared" si="69"/>
        <v>0</v>
      </c>
      <c r="AP881" s="112">
        <f>IF($O881="○",IF(COUNTA(#REF!)&lt;5,1,0),0)</f>
        <v>1</v>
      </c>
    </row>
    <row r="882" spans="2:42" s="113" customFormat="1" ht="45" customHeight="1" x14ac:dyDescent="0.15">
      <c r="B882" s="93" t="s">
        <v>40</v>
      </c>
      <c r="C882" s="94" t="s">
        <v>3001</v>
      </c>
      <c r="D882" s="95" t="s">
        <v>3002</v>
      </c>
      <c r="E882" s="96" t="s">
        <v>3005</v>
      </c>
      <c r="F882" s="97" t="s">
        <v>2086</v>
      </c>
      <c r="G882" s="98" t="s">
        <v>2087</v>
      </c>
      <c r="H882" s="99" t="s">
        <v>114</v>
      </c>
      <c r="I882" s="100"/>
      <c r="J882" s="101" t="s">
        <v>47</v>
      </c>
      <c r="K882" s="101" t="s">
        <v>47</v>
      </c>
      <c r="L882" s="101"/>
      <c r="M882" s="101"/>
      <c r="N882" s="101"/>
      <c r="O882" s="101" t="s">
        <v>47</v>
      </c>
      <c r="P882" s="101"/>
      <c r="Q882" s="101"/>
      <c r="R882" s="102"/>
      <c r="S882" s="103"/>
      <c r="T882" s="104">
        <v>1</v>
      </c>
      <c r="U882" s="105"/>
      <c r="V882" s="106"/>
      <c r="W882" s="105"/>
      <c r="X882" s="106"/>
      <c r="Y882" s="107"/>
      <c r="Z882" s="108"/>
      <c r="AA882" s="97"/>
      <c r="AB882" s="109"/>
      <c r="AC882" s="98"/>
      <c r="AD882" s="97"/>
      <c r="AE882" s="98"/>
      <c r="AF882" s="110"/>
      <c r="AG882" s="111"/>
      <c r="AH882" s="23" t="e">
        <f>IF(#REF!=1,IF(OR(COUNTA($D882:$G882)&lt;5,COUNTA($J882:$Q882)&lt;1),1,0),0)</f>
        <v>#REF!</v>
      </c>
      <c r="AI882" s="23" t="e">
        <f>IF(#REF!=801,IF(COUNTA(I882)=1,0,1),0)</f>
        <v>#REF!</v>
      </c>
      <c r="AJ882" s="112">
        <f t="shared" si="65"/>
        <v>0</v>
      </c>
      <c r="AK882" s="112">
        <f t="shared" si="66"/>
        <v>0</v>
      </c>
      <c r="AL882" s="112">
        <f>IF($M882="○",IF(COUNTA(#REF!)&lt;2,1,0),0)</f>
        <v>0</v>
      </c>
      <c r="AM882" s="112">
        <f t="shared" si="67"/>
        <v>0</v>
      </c>
      <c r="AN882" s="112">
        <f t="shared" si="68"/>
        <v>0</v>
      </c>
      <c r="AO882" s="112">
        <f t="shared" si="69"/>
        <v>0</v>
      </c>
      <c r="AP882" s="112">
        <f>IF($O882="○",IF(COUNTA(#REF!)&lt;5,1,0),0)</f>
        <v>1</v>
      </c>
    </row>
    <row r="883" spans="2:42" s="113" customFormat="1" ht="45" customHeight="1" x14ac:dyDescent="0.15">
      <c r="B883" s="93" t="s">
        <v>40</v>
      </c>
      <c r="C883" s="94" t="s">
        <v>3001</v>
      </c>
      <c r="D883" s="95" t="s">
        <v>3002</v>
      </c>
      <c r="E883" s="96" t="s">
        <v>3005</v>
      </c>
      <c r="F883" s="97" t="s">
        <v>3046</v>
      </c>
      <c r="G883" s="98" t="s">
        <v>3047</v>
      </c>
      <c r="H883" s="99" t="s">
        <v>114</v>
      </c>
      <c r="I883" s="100"/>
      <c r="J883" s="101" t="s">
        <v>47</v>
      </c>
      <c r="K883" s="101" t="s">
        <v>47</v>
      </c>
      <c r="L883" s="101"/>
      <c r="M883" s="101"/>
      <c r="N883" s="101"/>
      <c r="O883" s="101" t="s">
        <v>47</v>
      </c>
      <c r="P883" s="101"/>
      <c r="Q883" s="101"/>
      <c r="R883" s="102"/>
      <c r="S883" s="103"/>
      <c r="T883" s="104">
        <v>0</v>
      </c>
      <c r="U883" s="105">
        <v>16</v>
      </c>
      <c r="V883" s="106"/>
      <c r="W883" s="105"/>
      <c r="X883" s="106"/>
      <c r="Y883" s="107"/>
      <c r="Z883" s="108"/>
      <c r="AA883" s="97"/>
      <c r="AB883" s="109"/>
      <c r="AC883" s="98"/>
      <c r="AD883" s="97"/>
      <c r="AE883" s="98"/>
      <c r="AF883" s="110"/>
      <c r="AG883" s="111"/>
      <c r="AH883" s="23" t="e">
        <f>IF(#REF!=1,IF(OR(COUNTA($D883:$G883)&lt;5,COUNTA($J883:$Q883)&lt;1),1,0),0)</f>
        <v>#REF!</v>
      </c>
      <c r="AI883" s="23" t="e">
        <f>IF(#REF!=801,IF(COUNTA(I883)=1,0,1),0)</f>
        <v>#REF!</v>
      </c>
      <c r="AJ883" s="112">
        <f t="shared" si="65"/>
        <v>0</v>
      </c>
      <c r="AK883" s="112">
        <f t="shared" si="66"/>
        <v>0</v>
      </c>
      <c r="AL883" s="112">
        <f>IF($M883="○",IF(COUNTA(#REF!)&lt;2,1,0),0)</f>
        <v>0</v>
      </c>
      <c r="AM883" s="112">
        <f t="shared" si="67"/>
        <v>0</v>
      </c>
      <c r="AN883" s="112">
        <f t="shared" si="68"/>
        <v>0</v>
      </c>
      <c r="AO883" s="112">
        <f t="shared" si="69"/>
        <v>0</v>
      </c>
      <c r="AP883" s="112">
        <f>IF($O883="○",IF(COUNTA(#REF!)&lt;5,1,0),0)</f>
        <v>1</v>
      </c>
    </row>
    <row r="884" spans="2:42" s="113" customFormat="1" ht="45" customHeight="1" x14ac:dyDescent="0.15">
      <c r="B884" s="93" t="s">
        <v>40</v>
      </c>
      <c r="C884" s="94" t="s">
        <v>3001</v>
      </c>
      <c r="D884" s="95" t="s">
        <v>3002</v>
      </c>
      <c r="E884" s="96" t="s">
        <v>3005</v>
      </c>
      <c r="F884" s="97" t="s">
        <v>3048</v>
      </c>
      <c r="G884" s="98" t="s">
        <v>3049</v>
      </c>
      <c r="H884" s="99" t="s">
        <v>1367</v>
      </c>
      <c r="I884" s="100"/>
      <c r="J884" s="101" t="s">
        <v>47</v>
      </c>
      <c r="K884" s="101" t="s">
        <v>47</v>
      </c>
      <c r="L884" s="101"/>
      <c r="M884" s="101"/>
      <c r="N884" s="101"/>
      <c r="O884" s="101" t="s">
        <v>47</v>
      </c>
      <c r="P884" s="101"/>
      <c r="Q884" s="101"/>
      <c r="R884" s="102"/>
      <c r="S884" s="103"/>
      <c r="T884" s="104"/>
      <c r="U884" s="105"/>
      <c r="V884" s="106"/>
      <c r="W884" s="105"/>
      <c r="X884" s="106"/>
      <c r="Y884" s="107"/>
      <c r="Z884" s="108"/>
      <c r="AA884" s="97"/>
      <c r="AB884" s="109"/>
      <c r="AC884" s="98"/>
      <c r="AD884" s="97"/>
      <c r="AE884" s="98"/>
      <c r="AF884" s="110"/>
      <c r="AG884" s="111"/>
      <c r="AH884" s="23" t="e">
        <f>IF(#REF!=1,IF(OR(COUNTA($D884:$G884)&lt;5,COUNTA($J884:$Q884)&lt;1),1,0),0)</f>
        <v>#REF!</v>
      </c>
      <c r="AI884" s="23" t="e">
        <f>IF(#REF!=801,IF(COUNTA(I884)=1,0,1),0)</f>
        <v>#REF!</v>
      </c>
      <c r="AJ884" s="112">
        <f t="shared" si="65"/>
        <v>0</v>
      </c>
      <c r="AK884" s="112">
        <f t="shared" si="66"/>
        <v>0</v>
      </c>
      <c r="AL884" s="112">
        <f>IF($M884="○",IF(COUNTA(#REF!)&lt;2,1,0),0)</f>
        <v>0</v>
      </c>
      <c r="AM884" s="112">
        <f t="shared" si="67"/>
        <v>0</v>
      </c>
      <c r="AN884" s="112">
        <f t="shared" si="68"/>
        <v>0</v>
      </c>
      <c r="AO884" s="112">
        <f t="shared" si="69"/>
        <v>0</v>
      </c>
      <c r="AP884" s="112">
        <f>IF($O884="○",IF(COUNTA(#REF!)&lt;5,1,0),0)</f>
        <v>1</v>
      </c>
    </row>
    <row r="885" spans="2:42" s="113" customFormat="1" ht="45" customHeight="1" x14ac:dyDescent="0.15">
      <c r="B885" s="93" t="s">
        <v>40</v>
      </c>
      <c r="C885" s="94" t="s">
        <v>3001</v>
      </c>
      <c r="D885" s="95" t="s">
        <v>3002</v>
      </c>
      <c r="E885" s="96" t="s">
        <v>1312</v>
      </c>
      <c r="F885" s="97" t="s">
        <v>3050</v>
      </c>
      <c r="G885" s="98" t="s">
        <v>3051</v>
      </c>
      <c r="H885" s="99" t="s">
        <v>644</v>
      </c>
      <c r="I885" s="100"/>
      <c r="J885" s="101" t="s">
        <v>47</v>
      </c>
      <c r="K885" s="101" t="s">
        <v>47</v>
      </c>
      <c r="L885" s="101" t="s">
        <v>47</v>
      </c>
      <c r="M885" s="101"/>
      <c r="N885" s="101"/>
      <c r="O885" s="101" t="s">
        <v>47</v>
      </c>
      <c r="P885" s="101"/>
      <c r="Q885" s="101"/>
      <c r="R885" s="102"/>
      <c r="S885" s="103"/>
      <c r="T885" s="104">
        <v>0</v>
      </c>
      <c r="U885" s="105">
        <v>11</v>
      </c>
      <c r="V885" s="106"/>
      <c r="W885" s="105"/>
      <c r="X885" s="106"/>
      <c r="Y885" s="107"/>
      <c r="Z885" s="108"/>
      <c r="AA885" s="97"/>
      <c r="AB885" s="109"/>
      <c r="AC885" s="98"/>
      <c r="AD885" s="97"/>
      <c r="AE885" s="98"/>
      <c r="AF885" s="110"/>
      <c r="AG885" s="111"/>
      <c r="AH885" s="23" t="e">
        <f>IF(#REF!=1,IF(OR(COUNTA($D885:$G885)&lt;5,COUNTA($J885:$Q885)&lt;1),1,0),0)</f>
        <v>#REF!</v>
      </c>
      <c r="AI885" s="23" t="e">
        <f>IF(#REF!=801,IF(COUNTA(I885)=1,0,1),0)</f>
        <v>#REF!</v>
      </c>
      <c r="AJ885" s="112">
        <f t="shared" si="65"/>
        <v>0</v>
      </c>
      <c r="AK885" s="112">
        <f t="shared" si="66"/>
        <v>0</v>
      </c>
      <c r="AL885" s="112">
        <f>IF($M885="○",IF(COUNTA(#REF!)&lt;2,1,0),0)</f>
        <v>0</v>
      </c>
      <c r="AM885" s="112">
        <f t="shared" si="67"/>
        <v>0</v>
      </c>
      <c r="AN885" s="112">
        <f t="shared" si="68"/>
        <v>0</v>
      </c>
      <c r="AO885" s="112">
        <f t="shared" si="69"/>
        <v>0</v>
      </c>
      <c r="AP885" s="112">
        <f>IF($O885="○",IF(COUNTA(#REF!)&lt;5,1,0),0)</f>
        <v>1</v>
      </c>
    </row>
    <row r="886" spans="2:42" s="113" customFormat="1" ht="45" customHeight="1" x14ac:dyDescent="0.15">
      <c r="B886" s="93" t="s">
        <v>40</v>
      </c>
      <c r="C886" s="94" t="s">
        <v>3001</v>
      </c>
      <c r="D886" s="95" t="s">
        <v>3002</v>
      </c>
      <c r="E886" s="96" t="s">
        <v>3005</v>
      </c>
      <c r="F886" s="97" t="s">
        <v>3052</v>
      </c>
      <c r="G886" s="98" t="s">
        <v>3053</v>
      </c>
      <c r="H886" s="99" t="s">
        <v>114</v>
      </c>
      <c r="I886" s="100"/>
      <c r="J886" s="101" t="s">
        <v>47</v>
      </c>
      <c r="K886" s="101" t="s">
        <v>47</v>
      </c>
      <c r="L886" s="101"/>
      <c r="M886" s="101"/>
      <c r="N886" s="101"/>
      <c r="O886" s="101" t="s">
        <v>47</v>
      </c>
      <c r="P886" s="101"/>
      <c r="Q886" s="101"/>
      <c r="R886" s="102"/>
      <c r="S886" s="103"/>
      <c r="T886" s="104"/>
      <c r="U886" s="105"/>
      <c r="V886" s="106"/>
      <c r="W886" s="105"/>
      <c r="X886" s="106"/>
      <c r="Y886" s="107"/>
      <c r="Z886" s="108"/>
      <c r="AA886" s="97"/>
      <c r="AB886" s="109"/>
      <c r="AC886" s="98"/>
      <c r="AD886" s="97"/>
      <c r="AE886" s="98"/>
      <c r="AF886" s="110"/>
      <c r="AG886" s="111"/>
      <c r="AH886" s="23" t="e">
        <f>IF(#REF!=1,IF(OR(COUNTA($D886:$G886)&lt;5,COUNTA($J886:$Q886)&lt;1),1,0),0)</f>
        <v>#REF!</v>
      </c>
      <c r="AI886" s="23" t="e">
        <f>IF(#REF!=801,IF(COUNTA(I886)=1,0,1),0)</f>
        <v>#REF!</v>
      </c>
      <c r="AJ886" s="112">
        <f t="shared" si="65"/>
        <v>0</v>
      </c>
      <c r="AK886" s="112">
        <f t="shared" si="66"/>
        <v>0</v>
      </c>
      <c r="AL886" s="112">
        <f>IF($M886="○",IF(COUNTA(#REF!)&lt;2,1,0),0)</f>
        <v>0</v>
      </c>
      <c r="AM886" s="112">
        <f t="shared" si="67"/>
        <v>0</v>
      </c>
      <c r="AN886" s="112">
        <f t="shared" si="68"/>
        <v>0</v>
      </c>
      <c r="AO886" s="112">
        <f t="shared" si="69"/>
        <v>0</v>
      </c>
      <c r="AP886" s="112">
        <f>IF($O886="○",IF(COUNTA(#REF!)&lt;5,1,0),0)</f>
        <v>1</v>
      </c>
    </row>
    <row r="887" spans="2:42" s="113" customFormat="1" ht="45" customHeight="1" x14ac:dyDescent="0.15">
      <c r="B887" s="93" t="s">
        <v>40</v>
      </c>
      <c r="C887" s="94" t="s">
        <v>3054</v>
      </c>
      <c r="D887" s="95" t="s">
        <v>3055</v>
      </c>
      <c r="E887" s="96" t="s">
        <v>3056</v>
      </c>
      <c r="F887" s="97" t="s">
        <v>3057</v>
      </c>
      <c r="G887" s="98" t="s">
        <v>2164</v>
      </c>
      <c r="H887" s="99" t="s">
        <v>114</v>
      </c>
      <c r="I887" s="100"/>
      <c r="J887" s="101"/>
      <c r="K887" s="101" t="s">
        <v>47</v>
      </c>
      <c r="L887" s="101" t="s">
        <v>47</v>
      </c>
      <c r="M887" s="101"/>
      <c r="N887" s="101"/>
      <c r="O887" s="101"/>
      <c r="P887" s="101"/>
      <c r="Q887" s="101"/>
      <c r="R887" s="102"/>
      <c r="S887" s="103"/>
      <c r="T887" s="104">
        <v>0</v>
      </c>
      <c r="U887" s="105">
        <v>0</v>
      </c>
      <c r="V887" s="106"/>
      <c r="W887" s="105"/>
      <c r="X887" s="106"/>
      <c r="Y887" s="107"/>
      <c r="Z887" s="108"/>
      <c r="AA887" s="97"/>
      <c r="AB887" s="109"/>
      <c r="AC887" s="98"/>
      <c r="AD887" s="97"/>
      <c r="AE887" s="98"/>
      <c r="AF887" s="110"/>
      <c r="AG887" s="111"/>
      <c r="AH887" s="23" t="e">
        <f>IF(#REF!=1,IF(OR(COUNTA($D887:$G887)&lt;5,COUNTA($J887:$Q887)&lt;1),1,0),0)</f>
        <v>#REF!</v>
      </c>
      <c r="AI887" s="23" t="e">
        <f>IF(#REF!=801,IF(COUNTA(I887)=1,0,1),0)</f>
        <v>#REF!</v>
      </c>
      <c r="AJ887" s="112">
        <f t="shared" si="65"/>
        <v>0</v>
      </c>
      <c r="AK887" s="112">
        <f t="shared" si="66"/>
        <v>0</v>
      </c>
      <c r="AL887" s="112">
        <f>IF($M887="○",IF(COUNTA(#REF!)&lt;2,1,0),0)</f>
        <v>0</v>
      </c>
      <c r="AM887" s="112">
        <f t="shared" si="67"/>
        <v>0</v>
      </c>
      <c r="AN887" s="112">
        <f t="shared" si="68"/>
        <v>0</v>
      </c>
      <c r="AO887" s="112">
        <f t="shared" si="69"/>
        <v>0</v>
      </c>
      <c r="AP887" s="112">
        <f>IF($O887="○",IF(COUNTA(#REF!)&lt;5,1,0),0)</f>
        <v>0</v>
      </c>
    </row>
    <row r="888" spans="2:42" s="113" customFormat="1" ht="45" customHeight="1" x14ac:dyDescent="0.15">
      <c r="B888" s="93" t="s">
        <v>40</v>
      </c>
      <c r="C888" s="94" t="s">
        <v>3054</v>
      </c>
      <c r="D888" s="95" t="s">
        <v>43</v>
      </c>
      <c r="E888" s="96" t="s">
        <v>43</v>
      </c>
      <c r="F888" s="97" t="s">
        <v>3058</v>
      </c>
      <c r="G888" s="98" t="s">
        <v>3059</v>
      </c>
      <c r="H888" s="99" t="s">
        <v>143</v>
      </c>
      <c r="I888" s="100"/>
      <c r="J888" s="101" t="s">
        <v>47</v>
      </c>
      <c r="K888" s="101" t="s">
        <v>47</v>
      </c>
      <c r="L888" s="101"/>
      <c r="M888" s="101" t="s">
        <v>47</v>
      </c>
      <c r="N888" s="101"/>
      <c r="O888" s="101"/>
      <c r="P888" s="101"/>
      <c r="Q888" s="101"/>
      <c r="R888" s="102"/>
      <c r="S888" s="103"/>
      <c r="T888" s="104">
        <v>0</v>
      </c>
      <c r="U888" s="105">
        <v>0</v>
      </c>
      <c r="V888" s="106">
        <v>0</v>
      </c>
      <c r="W888" s="105">
        <v>0</v>
      </c>
      <c r="X888" s="106">
        <v>0</v>
      </c>
      <c r="Y888" s="107">
        <v>0</v>
      </c>
      <c r="Z888" s="108" t="s">
        <v>1895</v>
      </c>
      <c r="AA888" s="97" t="s">
        <v>3060</v>
      </c>
      <c r="AB888" s="109" t="s">
        <v>3061</v>
      </c>
      <c r="AC888" s="98"/>
      <c r="AD888" s="97"/>
      <c r="AE888" s="98"/>
      <c r="AF888" s="110"/>
      <c r="AG888" s="111"/>
      <c r="AH888" s="23" t="e">
        <f>IF(#REF!=1,IF(OR(COUNTA($D888:$G888)&lt;5,COUNTA($J888:$Q888)&lt;1),1,0),0)</f>
        <v>#REF!</v>
      </c>
      <c r="AI888" s="23" t="e">
        <f>IF(#REF!=801,IF(COUNTA(I888)=1,0,1),0)</f>
        <v>#REF!</v>
      </c>
      <c r="AJ888" s="112">
        <f t="shared" si="65"/>
        <v>1</v>
      </c>
      <c r="AK888" s="112">
        <f t="shared" si="66"/>
        <v>0</v>
      </c>
      <c r="AL888" s="112">
        <f>IF($M888="○",IF(COUNTA(#REF!)&lt;2,1,0),0)</f>
        <v>1</v>
      </c>
      <c r="AM888" s="112">
        <f t="shared" si="67"/>
        <v>0</v>
      </c>
      <c r="AN888" s="112">
        <f t="shared" si="68"/>
        <v>0</v>
      </c>
      <c r="AO888" s="112">
        <f t="shared" si="69"/>
        <v>0</v>
      </c>
      <c r="AP888" s="112">
        <f>IF($O888="○",IF(COUNTA(#REF!)&lt;5,1,0),0)</f>
        <v>0</v>
      </c>
    </row>
    <row r="889" spans="2:42" s="113" customFormat="1" ht="45" customHeight="1" x14ac:dyDescent="0.15">
      <c r="B889" s="93" t="s">
        <v>40</v>
      </c>
      <c r="C889" s="94" t="s">
        <v>3054</v>
      </c>
      <c r="D889" s="95" t="s">
        <v>3062</v>
      </c>
      <c r="E889" s="96" t="s">
        <v>43</v>
      </c>
      <c r="F889" s="97" t="s">
        <v>1203</v>
      </c>
      <c r="G889" s="98" t="s">
        <v>1204</v>
      </c>
      <c r="H889" s="99" t="s">
        <v>114</v>
      </c>
      <c r="I889" s="100"/>
      <c r="J889" s="101" t="s">
        <v>47</v>
      </c>
      <c r="K889" s="101" t="s">
        <v>47</v>
      </c>
      <c r="L889" s="101"/>
      <c r="M889" s="101" t="s">
        <v>47</v>
      </c>
      <c r="N889" s="101"/>
      <c r="O889" s="101"/>
      <c r="P889" s="101"/>
      <c r="Q889" s="101" t="s">
        <v>47</v>
      </c>
      <c r="R889" s="102"/>
      <c r="S889" s="103"/>
      <c r="T889" s="104">
        <v>7</v>
      </c>
      <c r="U889" s="105">
        <v>13</v>
      </c>
      <c r="V889" s="106">
        <v>7</v>
      </c>
      <c r="W889" s="105">
        <v>13</v>
      </c>
      <c r="X889" s="106">
        <v>0</v>
      </c>
      <c r="Y889" s="107">
        <v>0</v>
      </c>
      <c r="Z889" s="108" t="s">
        <v>1895</v>
      </c>
      <c r="AA889" s="97" t="s">
        <v>1895</v>
      </c>
      <c r="AB889" s="109" t="s">
        <v>132</v>
      </c>
      <c r="AC889" s="98"/>
      <c r="AD889" s="97"/>
      <c r="AE889" s="98"/>
      <c r="AF889" s="110"/>
      <c r="AG889" s="111"/>
      <c r="AH889" s="23" t="e">
        <f>IF(#REF!=1,IF(OR(COUNTA($D889:$G889)&lt;5,COUNTA($J889:$Q889)&lt;1),1,0),0)</f>
        <v>#REF!</v>
      </c>
      <c r="AI889" s="23" t="e">
        <f>IF(#REF!=801,IF(COUNTA(I889)=1,0,1),0)</f>
        <v>#REF!</v>
      </c>
      <c r="AJ889" s="112">
        <f t="shared" si="65"/>
        <v>1</v>
      </c>
      <c r="AK889" s="112">
        <f t="shared" si="66"/>
        <v>0</v>
      </c>
      <c r="AL889" s="112">
        <f>IF($M889="○",IF(COUNTA(#REF!)&lt;2,1,0),0)</f>
        <v>1</v>
      </c>
      <c r="AM889" s="112">
        <f t="shared" si="67"/>
        <v>0</v>
      </c>
      <c r="AN889" s="112">
        <f t="shared" si="68"/>
        <v>0</v>
      </c>
      <c r="AO889" s="112">
        <f t="shared" si="69"/>
        <v>0</v>
      </c>
      <c r="AP889" s="112">
        <f>IF($O889="○",IF(COUNTA(#REF!)&lt;5,1,0),0)</f>
        <v>0</v>
      </c>
    </row>
    <row r="890" spans="2:42" s="113" customFormat="1" ht="45" customHeight="1" x14ac:dyDescent="0.15">
      <c r="B890" s="93" t="s">
        <v>40</v>
      </c>
      <c r="C890" s="94" t="s">
        <v>3054</v>
      </c>
      <c r="D890" s="95" t="s">
        <v>3063</v>
      </c>
      <c r="E890" s="96" t="s">
        <v>3064</v>
      </c>
      <c r="F890" s="97" t="s">
        <v>2116</v>
      </c>
      <c r="G890" s="98" t="s">
        <v>2117</v>
      </c>
      <c r="H890" s="99" t="s">
        <v>644</v>
      </c>
      <c r="I890" s="100"/>
      <c r="J890" s="101" t="s">
        <v>47</v>
      </c>
      <c r="K890" s="101"/>
      <c r="L890" s="101"/>
      <c r="M890" s="101" t="s">
        <v>47</v>
      </c>
      <c r="N890" s="101"/>
      <c r="O890" s="101"/>
      <c r="P890" s="101"/>
      <c r="Q890" s="101" t="s">
        <v>47</v>
      </c>
      <c r="R890" s="102"/>
      <c r="S890" s="103"/>
      <c r="T890" s="104">
        <v>2</v>
      </c>
      <c r="U890" s="105">
        <v>3</v>
      </c>
      <c r="V890" s="106">
        <v>2</v>
      </c>
      <c r="W890" s="105">
        <v>3</v>
      </c>
      <c r="X890" s="106">
        <v>0</v>
      </c>
      <c r="Y890" s="107">
        <v>0</v>
      </c>
      <c r="Z890" s="108" t="s">
        <v>1895</v>
      </c>
      <c r="AA890" s="97" t="s">
        <v>3065</v>
      </c>
      <c r="AB890" s="109" t="s">
        <v>3066</v>
      </c>
      <c r="AC890" s="98"/>
      <c r="AD890" s="97"/>
      <c r="AE890" s="98"/>
      <c r="AF890" s="110"/>
      <c r="AG890" s="111"/>
      <c r="AH890" s="23" t="e">
        <f>IF(#REF!=1,IF(OR(COUNTA($D890:$G890)&lt;5,COUNTA($J890:$Q890)&lt;1),1,0),0)</f>
        <v>#REF!</v>
      </c>
      <c r="AI890" s="23" t="e">
        <f>IF(#REF!=801,IF(COUNTA(I890)=1,0,1),0)</f>
        <v>#REF!</v>
      </c>
      <c r="AJ890" s="112">
        <f t="shared" si="65"/>
        <v>1</v>
      </c>
      <c r="AK890" s="112">
        <f t="shared" si="66"/>
        <v>0</v>
      </c>
      <c r="AL890" s="112">
        <f>IF($M890="○",IF(COUNTA(#REF!)&lt;2,1,0),0)</f>
        <v>1</v>
      </c>
      <c r="AM890" s="112">
        <f t="shared" si="67"/>
        <v>0</v>
      </c>
      <c r="AN890" s="112">
        <f t="shared" si="68"/>
        <v>0</v>
      </c>
      <c r="AO890" s="112">
        <f t="shared" si="69"/>
        <v>0</v>
      </c>
      <c r="AP890" s="112">
        <f>IF($O890="○",IF(COUNTA(#REF!)&lt;5,1,0),0)</f>
        <v>0</v>
      </c>
    </row>
    <row r="891" spans="2:42" s="113" customFormat="1" ht="45" customHeight="1" x14ac:dyDescent="0.15">
      <c r="B891" s="93" t="s">
        <v>40</v>
      </c>
      <c r="C891" s="94" t="s">
        <v>3054</v>
      </c>
      <c r="D891" s="95" t="s">
        <v>3067</v>
      </c>
      <c r="E891" s="96" t="s">
        <v>3068</v>
      </c>
      <c r="F891" s="97" t="s">
        <v>3069</v>
      </c>
      <c r="G891" s="98" t="s">
        <v>3070</v>
      </c>
      <c r="H891" s="99" t="s">
        <v>644</v>
      </c>
      <c r="I891" s="100"/>
      <c r="J891" s="101" t="s">
        <v>47</v>
      </c>
      <c r="K891" s="101"/>
      <c r="L891" s="101"/>
      <c r="M891" s="101" t="s">
        <v>47</v>
      </c>
      <c r="N891" s="101"/>
      <c r="O891" s="101"/>
      <c r="P891" s="101"/>
      <c r="Q891" s="101"/>
      <c r="R891" s="102"/>
      <c r="S891" s="103"/>
      <c r="T891" s="104">
        <v>0</v>
      </c>
      <c r="U891" s="105">
        <v>0</v>
      </c>
      <c r="V891" s="106">
        <v>0</v>
      </c>
      <c r="W891" s="105">
        <v>0</v>
      </c>
      <c r="X891" s="106">
        <v>0</v>
      </c>
      <c r="Y891" s="107">
        <v>0</v>
      </c>
      <c r="Z891" s="108" t="s">
        <v>1895</v>
      </c>
      <c r="AA891" s="97" t="s">
        <v>1562</v>
      </c>
      <c r="AB891" s="109" t="s">
        <v>1562</v>
      </c>
      <c r="AC891" s="98"/>
      <c r="AD891" s="97"/>
      <c r="AE891" s="98"/>
      <c r="AF891" s="110"/>
      <c r="AG891" s="111"/>
      <c r="AH891" s="23" t="e">
        <f>IF(#REF!=1,IF(OR(COUNTA($D891:$G891)&lt;5,COUNTA($J891:$Q891)&lt;1),1,0),0)</f>
        <v>#REF!</v>
      </c>
      <c r="AI891" s="23" t="e">
        <f>IF(#REF!=801,IF(COUNTA(I891)=1,0,1),0)</f>
        <v>#REF!</v>
      </c>
      <c r="AJ891" s="112">
        <f t="shared" si="65"/>
        <v>1</v>
      </c>
      <c r="AK891" s="112">
        <f t="shared" si="66"/>
        <v>0</v>
      </c>
      <c r="AL891" s="112">
        <f>IF($M891="○",IF(COUNTA(#REF!)&lt;2,1,0),0)</f>
        <v>1</v>
      </c>
      <c r="AM891" s="112">
        <f t="shared" si="67"/>
        <v>0</v>
      </c>
      <c r="AN891" s="112">
        <f t="shared" si="68"/>
        <v>0</v>
      </c>
      <c r="AO891" s="112">
        <f t="shared" si="69"/>
        <v>0</v>
      </c>
      <c r="AP891" s="112">
        <f>IF($O891="○",IF(COUNTA(#REF!)&lt;5,1,0),0)</f>
        <v>0</v>
      </c>
    </row>
    <row r="892" spans="2:42" s="113" customFormat="1" ht="45" customHeight="1" x14ac:dyDescent="0.15">
      <c r="B892" s="93" t="s">
        <v>40</v>
      </c>
      <c r="C892" s="94" t="s">
        <v>3054</v>
      </c>
      <c r="D892" s="95" t="s">
        <v>3071</v>
      </c>
      <c r="E892" s="96" t="s">
        <v>43</v>
      </c>
      <c r="F892" s="97" t="s">
        <v>3072</v>
      </c>
      <c r="G892" s="98" t="s">
        <v>3073</v>
      </c>
      <c r="H892" s="99" t="s">
        <v>512</v>
      </c>
      <c r="I892" s="100"/>
      <c r="J892" s="101" t="s">
        <v>47</v>
      </c>
      <c r="K892" s="101" t="s">
        <v>47</v>
      </c>
      <c r="L892" s="101"/>
      <c r="M892" s="101" t="s">
        <v>47</v>
      </c>
      <c r="N892" s="101"/>
      <c r="O892" s="101" t="s">
        <v>47</v>
      </c>
      <c r="P892" s="101"/>
      <c r="Q892" s="101"/>
      <c r="R892" s="102"/>
      <c r="S892" s="103"/>
      <c r="T892" s="104">
        <v>0</v>
      </c>
      <c r="U892" s="105">
        <v>0</v>
      </c>
      <c r="V892" s="106">
        <v>0</v>
      </c>
      <c r="W892" s="105">
        <v>0</v>
      </c>
      <c r="X892" s="106">
        <v>0</v>
      </c>
      <c r="Y892" s="107">
        <v>0</v>
      </c>
      <c r="Z892" s="108" t="s">
        <v>1895</v>
      </c>
      <c r="AA892" s="97" t="s">
        <v>1562</v>
      </c>
      <c r="AB892" s="109" t="s">
        <v>1562</v>
      </c>
      <c r="AC892" s="98"/>
      <c r="AD892" s="97"/>
      <c r="AE892" s="98"/>
      <c r="AF892" s="110"/>
      <c r="AG892" s="111"/>
      <c r="AH892" s="23" t="e">
        <f>IF(#REF!=1,IF(OR(COUNTA($D892:$G892)&lt;5,COUNTA($J892:$Q892)&lt;1),1,0),0)</f>
        <v>#REF!</v>
      </c>
      <c r="AI892" s="23" t="e">
        <f>IF(#REF!=801,IF(COUNTA(I892)=1,0,1),0)</f>
        <v>#REF!</v>
      </c>
      <c r="AJ892" s="112">
        <f t="shared" si="65"/>
        <v>1</v>
      </c>
      <c r="AK892" s="112">
        <f t="shared" si="66"/>
        <v>0</v>
      </c>
      <c r="AL892" s="112">
        <f>IF($M892="○",IF(COUNTA(#REF!)&lt;2,1,0),0)</f>
        <v>1</v>
      </c>
      <c r="AM892" s="112">
        <f t="shared" si="67"/>
        <v>0</v>
      </c>
      <c r="AN892" s="112">
        <f t="shared" si="68"/>
        <v>0</v>
      </c>
      <c r="AO892" s="112">
        <f t="shared" si="69"/>
        <v>0</v>
      </c>
      <c r="AP892" s="112">
        <f>IF($O892="○",IF(COUNTA(#REF!)&lt;5,1,0),0)</f>
        <v>1</v>
      </c>
    </row>
    <row r="893" spans="2:42" s="113" customFormat="1" ht="45" customHeight="1" x14ac:dyDescent="0.15">
      <c r="B893" s="93" t="s">
        <v>40</v>
      </c>
      <c r="C893" s="94" t="s">
        <v>3054</v>
      </c>
      <c r="D893" s="95" t="s">
        <v>3062</v>
      </c>
      <c r="E893" s="96" t="s">
        <v>43</v>
      </c>
      <c r="F893" s="97" t="s">
        <v>1569</v>
      </c>
      <c r="G893" s="98" t="s">
        <v>1570</v>
      </c>
      <c r="H893" s="99" t="s">
        <v>46</v>
      </c>
      <c r="I893" s="100"/>
      <c r="J893" s="101" t="s">
        <v>47</v>
      </c>
      <c r="K893" s="101" t="s">
        <v>47</v>
      </c>
      <c r="L893" s="101"/>
      <c r="M893" s="101" t="s">
        <v>47</v>
      </c>
      <c r="N893" s="101"/>
      <c r="O893" s="101"/>
      <c r="P893" s="101"/>
      <c r="Q893" s="101" t="s">
        <v>47</v>
      </c>
      <c r="R893" s="102"/>
      <c r="S893" s="103"/>
      <c r="T893" s="104">
        <v>6</v>
      </c>
      <c r="U893" s="105">
        <v>4</v>
      </c>
      <c r="V893" s="106">
        <v>6</v>
      </c>
      <c r="W893" s="105">
        <v>4</v>
      </c>
      <c r="X893" s="106">
        <v>0</v>
      </c>
      <c r="Y893" s="107">
        <v>0</v>
      </c>
      <c r="Z893" s="108" t="s">
        <v>1895</v>
      </c>
      <c r="AA893" s="97" t="s">
        <v>1895</v>
      </c>
      <c r="AB893" s="109" t="s">
        <v>132</v>
      </c>
      <c r="AC893" s="98"/>
      <c r="AD893" s="97"/>
      <c r="AE893" s="98"/>
      <c r="AF893" s="110"/>
      <c r="AG893" s="111"/>
      <c r="AH893" s="23" t="e">
        <f>IF(#REF!=1,IF(OR(COUNTA($D893:$G893)&lt;5,COUNTA($J893:$Q893)&lt;1),1,0),0)</f>
        <v>#REF!</v>
      </c>
      <c r="AI893" s="23" t="e">
        <f>IF(#REF!=801,IF(COUNTA(I893)=1,0,1),0)</f>
        <v>#REF!</v>
      </c>
      <c r="AJ893" s="112">
        <f t="shared" si="65"/>
        <v>1</v>
      </c>
      <c r="AK893" s="112">
        <f t="shared" si="66"/>
        <v>0</v>
      </c>
      <c r="AL893" s="112">
        <f>IF($M893="○",IF(COUNTA(#REF!)&lt;2,1,0),0)</f>
        <v>1</v>
      </c>
      <c r="AM893" s="112">
        <f t="shared" si="67"/>
        <v>0</v>
      </c>
      <c r="AN893" s="112">
        <f t="shared" si="68"/>
        <v>0</v>
      </c>
      <c r="AO893" s="112">
        <f t="shared" si="69"/>
        <v>0</v>
      </c>
      <c r="AP893" s="112">
        <f>IF($O893="○",IF(COUNTA(#REF!)&lt;5,1,0),0)</f>
        <v>0</v>
      </c>
    </row>
    <row r="894" spans="2:42" s="113" customFormat="1" ht="45" customHeight="1" x14ac:dyDescent="0.15">
      <c r="B894" s="93" t="s">
        <v>40</v>
      </c>
      <c r="C894" s="94" t="s">
        <v>3054</v>
      </c>
      <c r="D894" s="95" t="s">
        <v>3074</v>
      </c>
      <c r="E894" s="96" t="s">
        <v>3075</v>
      </c>
      <c r="F894" s="97" t="s">
        <v>2956</v>
      </c>
      <c r="G894" s="98" t="s">
        <v>2957</v>
      </c>
      <c r="H894" s="99" t="s">
        <v>218</v>
      </c>
      <c r="I894" s="100"/>
      <c r="J894" s="101" t="s">
        <v>47</v>
      </c>
      <c r="K894" s="101" t="s">
        <v>47</v>
      </c>
      <c r="L894" s="101"/>
      <c r="M894" s="101" t="s">
        <v>47</v>
      </c>
      <c r="N894" s="101"/>
      <c r="O894" s="101"/>
      <c r="P894" s="101"/>
      <c r="Q894" s="101" t="s">
        <v>47</v>
      </c>
      <c r="R894" s="102"/>
      <c r="S894" s="103"/>
      <c r="T894" s="104">
        <v>2</v>
      </c>
      <c r="U894" s="105">
        <v>4</v>
      </c>
      <c r="V894" s="106">
        <v>2</v>
      </c>
      <c r="W894" s="105">
        <v>4</v>
      </c>
      <c r="X894" s="106">
        <v>0</v>
      </c>
      <c r="Y894" s="107">
        <v>0</v>
      </c>
      <c r="Z894" s="108" t="s">
        <v>1895</v>
      </c>
      <c r="AA894" s="97" t="s">
        <v>1895</v>
      </c>
      <c r="AB894" s="109" t="s">
        <v>132</v>
      </c>
      <c r="AC894" s="98"/>
      <c r="AD894" s="97"/>
      <c r="AE894" s="98"/>
      <c r="AF894" s="110"/>
      <c r="AG894" s="111"/>
      <c r="AH894" s="23" t="e">
        <f>IF(#REF!=1,IF(OR(COUNTA($D894:$G894)&lt;5,COUNTA($J894:$Q894)&lt;1),1,0),0)</f>
        <v>#REF!</v>
      </c>
      <c r="AI894" s="23" t="e">
        <f>IF(#REF!=801,IF(COUNTA(I894)=1,0,1),0)</f>
        <v>#REF!</v>
      </c>
      <c r="AJ894" s="112">
        <f t="shared" si="65"/>
        <v>1</v>
      </c>
      <c r="AK894" s="112">
        <f t="shared" si="66"/>
        <v>0</v>
      </c>
      <c r="AL894" s="112">
        <f>IF($M894="○",IF(COUNTA(#REF!)&lt;2,1,0),0)</f>
        <v>1</v>
      </c>
      <c r="AM894" s="112">
        <f t="shared" si="67"/>
        <v>0</v>
      </c>
      <c r="AN894" s="112">
        <f t="shared" si="68"/>
        <v>0</v>
      </c>
      <c r="AO894" s="112">
        <f t="shared" si="69"/>
        <v>0</v>
      </c>
      <c r="AP894" s="112">
        <f>IF($O894="○",IF(COUNTA(#REF!)&lt;5,1,0),0)</f>
        <v>0</v>
      </c>
    </row>
    <row r="895" spans="2:42" s="113" customFormat="1" ht="45" customHeight="1" x14ac:dyDescent="0.15">
      <c r="B895" s="93" t="s">
        <v>40</v>
      </c>
      <c r="C895" s="94" t="s">
        <v>3054</v>
      </c>
      <c r="D895" s="95" t="s">
        <v>3076</v>
      </c>
      <c r="E895" s="96" t="s">
        <v>3077</v>
      </c>
      <c r="F895" s="97" t="s">
        <v>3078</v>
      </c>
      <c r="G895" s="98" t="s">
        <v>3079</v>
      </c>
      <c r="H895" s="99" t="s">
        <v>218</v>
      </c>
      <c r="I895" s="100"/>
      <c r="J895" s="101" t="s">
        <v>47</v>
      </c>
      <c r="K895" s="101" t="s">
        <v>47</v>
      </c>
      <c r="L895" s="101"/>
      <c r="M895" s="101" t="s">
        <v>47</v>
      </c>
      <c r="N895" s="101"/>
      <c r="O895" s="101"/>
      <c r="P895" s="101"/>
      <c r="Q895" s="101" t="s">
        <v>47</v>
      </c>
      <c r="R895" s="102"/>
      <c r="S895" s="103"/>
      <c r="T895" s="104">
        <v>0</v>
      </c>
      <c r="U895" s="105">
        <v>2</v>
      </c>
      <c r="V895" s="106">
        <v>0</v>
      </c>
      <c r="W895" s="105">
        <v>2</v>
      </c>
      <c r="X895" s="106">
        <v>0</v>
      </c>
      <c r="Y895" s="107">
        <v>0</v>
      </c>
      <c r="Z895" s="108" t="s">
        <v>1895</v>
      </c>
      <c r="AA895" s="97" t="s">
        <v>1895</v>
      </c>
      <c r="AB895" s="109" t="s">
        <v>132</v>
      </c>
      <c r="AC895" s="98"/>
      <c r="AD895" s="97"/>
      <c r="AE895" s="98"/>
      <c r="AF895" s="110"/>
      <c r="AG895" s="111"/>
      <c r="AH895" s="23" t="e">
        <f>IF(#REF!=1,IF(OR(COUNTA($D895:$G895)&lt;5,COUNTA($J895:$Q895)&lt;1),1,0),0)</f>
        <v>#REF!</v>
      </c>
      <c r="AI895" s="23" t="e">
        <f>IF(#REF!=801,IF(COUNTA(I895)=1,0,1),0)</f>
        <v>#REF!</v>
      </c>
      <c r="AJ895" s="112">
        <f t="shared" si="65"/>
        <v>1</v>
      </c>
      <c r="AK895" s="112">
        <f t="shared" si="66"/>
        <v>0</v>
      </c>
      <c r="AL895" s="112">
        <f>IF($M895="○",IF(COUNTA(#REF!)&lt;2,1,0),0)</f>
        <v>1</v>
      </c>
      <c r="AM895" s="112">
        <f t="shared" si="67"/>
        <v>0</v>
      </c>
      <c r="AN895" s="112">
        <f t="shared" si="68"/>
        <v>0</v>
      </c>
      <c r="AO895" s="112">
        <f t="shared" si="69"/>
        <v>0</v>
      </c>
      <c r="AP895" s="112">
        <f>IF($O895="○",IF(COUNTA(#REF!)&lt;5,1,0),0)</f>
        <v>0</v>
      </c>
    </row>
    <row r="896" spans="2:42" s="113" customFormat="1" ht="45" customHeight="1" x14ac:dyDescent="0.15">
      <c r="B896" s="93" t="s">
        <v>40</v>
      </c>
      <c r="C896" s="94" t="s">
        <v>3054</v>
      </c>
      <c r="D896" s="95" t="s">
        <v>3080</v>
      </c>
      <c r="E896" s="96" t="s">
        <v>3081</v>
      </c>
      <c r="F896" s="97" t="s">
        <v>3082</v>
      </c>
      <c r="G896" s="98" t="s">
        <v>3083</v>
      </c>
      <c r="H896" s="99" t="s">
        <v>143</v>
      </c>
      <c r="I896" s="100"/>
      <c r="J896" s="101" t="s">
        <v>47</v>
      </c>
      <c r="K896" s="101"/>
      <c r="L896" s="101"/>
      <c r="M896" s="101" t="s">
        <v>47</v>
      </c>
      <c r="N896" s="101"/>
      <c r="O896" s="101"/>
      <c r="P896" s="101"/>
      <c r="Q896" s="101"/>
      <c r="R896" s="102"/>
      <c r="S896" s="103"/>
      <c r="T896" s="104">
        <v>0</v>
      </c>
      <c r="U896" s="105">
        <v>52</v>
      </c>
      <c r="V896" s="106">
        <v>0</v>
      </c>
      <c r="W896" s="105">
        <v>52</v>
      </c>
      <c r="X896" s="106">
        <v>0</v>
      </c>
      <c r="Y896" s="107">
        <v>0</v>
      </c>
      <c r="Z896" s="108" t="s">
        <v>1895</v>
      </c>
      <c r="AA896" s="97" t="s">
        <v>3084</v>
      </c>
      <c r="AB896" s="109" t="s">
        <v>3085</v>
      </c>
      <c r="AC896" s="98"/>
      <c r="AD896" s="97"/>
      <c r="AE896" s="98"/>
      <c r="AF896" s="110"/>
      <c r="AG896" s="111"/>
      <c r="AH896" s="23" t="e">
        <f>IF(#REF!=1,IF(OR(COUNTA($D896:$G896)&lt;5,COUNTA($J896:$Q896)&lt;1),1,0),0)</f>
        <v>#REF!</v>
      </c>
      <c r="AI896" s="23" t="e">
        <f>IF(#REF!=801,IF(COUNTA(I896)=1,0,1),0)</f>
        <v>#REF!</v>
      </c>
      <c r="AJ896" s="112">
        <f t="shared" si="65"/>
        <v>1</v>
      </c>
      <c r="AK896" s="112">
        <f t="shared" si="66"/>
        <v>0</v>
      </c>
      <c r="AL896" s="112">
        <f>IF($M896="○",IF(COUNTA(#REF!)&lt;2,1,0),0)</f>
        <v>1</v>
      </c>
      <c r="AM896" s="112">
        <f t="shared" si="67"/>
        <v>0</v>
      </c>
      <c r="AN896" s="112">
        <f t="shared" si="68"/>
        <v>0</v>
      </c>
      <c r="AO896" s="112">
        <f t="shared" si="69"/>
        <v>0</v>
      </c>
      <c r="AP896" s="112">
        <f>IF($O896="○",IF(COUNTA(#REF!)&lt;5,1,0),0)</f>
        <v>0</v>
      </c>
    </row>
    <row r="897" spans="2:42" s="113" customFormat="1" ht="45" customHeight="1" x14ac:dyDescent="0.15">
      <c r="B897" s="93" t="s">
        <v>40</v>
      </c>
      <c r="C897" s="94" t="s">
        <v>3054</v>
      </c>
      <c r="D897" s="95" t="s">
        <v>3076</v>
      </c>
      <c r="E897" s="96" t="s">
        <v>3086</v>
      </c>
      <c r="F897" s="97" t="s">
        <v>1578</v>
      </c>
      <c r="G897" s="98" t="s">
        <v>1388</v>
      </c>
      <c r="H897" s="99" t="s">
        <v>644</v>
      </c>
      <c r="I897" s="100"/>
      <c r="J897" s="101" t="s">
        <v>47</v>
      </c>
      <c r="K897" s="101" t="s">
        <v>47</v>
      </c>
      <c r="L897" s="101"/>
      <c r="M897" s="101" t="s">
        <v>47</v>
      </c>
      <c r="N897" s="101"/>
      <c r="O897" s="101"/>
      <c r="P897" s="101"/>
      <c r="Q897" s="101" t="s">
        <v>47</v>
      </c>
      <c r="R897" s="102"/>
      <c r="S897" s="103"/>
      <c r="T897" s="104">
        <v>7</v>
      </c>
      <c r="U897" s="105">
        <v>7</v>
      </c>
      <c r="V897" s="106">
        <v>7</v>
      </c>
      <c r="W897" s="105">
        <v>7</v>
      </c>
      <c r="X897" s="106">
        <v>0</v>
      </c>
      <c r="Y897" s="107">
        <v>0</v>
      </c>
      <c r="Z897" s="108" t="s">
        <v>1895</v>
      </c>
      <c r="AA897" s="97" t="s">
        <v>3087</v>
      </c>
      <c r="AB897" s="109" t="s">
        <v>3088</v>
      </c>
      <c r="AC897" s="98"/>
      <c r="AD897" s="97"/>
      <c r="AE897" s="98"/>
      <c r="AF897" s="110"/>
      <c r="AG897" s="111"/>
      <c r="AH897" s="23" t="e">
        <f>IF(#REF!=1,IF(OR(COUNTA($D897:$G897)&lt;5,COUNTA($J897:$Q897)&lt;1),1,0),0)</f>
        <v>#REF!</v>
      </c>
      <c r="AI897" s="23" t="e">
        <f>IF(#REF!=801,IF(COUNTA(I897)=1,0,1),0)</f>
        <v>#REF!</v>
      </c>
      <c r="AJ897" s="112">
        <f t="shared" si="65"/>
        <v>1</v>
      </c>
      <c r="AK897" s="112">
        <f t="shared" si="66"/>
        <v>0</v>
      </c>
      <c r="AL897" s="112">
        <f>IF($M897="○",IF(COUNTA(#REF!)&lt;2,1,0),0)</f>
        <v>1</v>
      </c>
      <c r="AM897" s="112">
        <f t="shared" si="67"/>
        <v>0</v>
      </c>
      <c r="AN897" s="112">
        <f t="shared" si="68"/>
        <v>0</v>
      </c>
      <c r="AO897" s="112">
        <f t="shared" si="69"/>
        <v>0</v>
      </c>
      <c r="AP897" s="112">
        <f>IF($O897="○",IF(COUNTA(#REF!)&lt;5,1,0),0)</f>
        <v>0</v>
      </c>
    </row>
    <row r="898" spans="2:42" s="113" customFormat="1" ht="45" customHeight="1" x14ac:dyDescent="0.15">
      <c r="B898" s="93" t="s">
        <v>40</v>
      </c>
      <c r="C898" s="94" t="s">
        <v>3054</v>
      </c>
      <c r="D898" s="95" t="s">
        <v>3089</v>
      </c>
      <c r="E898" s="96" t="s">
        <v>3090</v>
      </c>
      <c r="F898" s="97" t="s">
        <v>3091</v>
      </c>
      <c r="G898" s="98" t="s">
        <v>3092</v>
      </c>
      <c r="H898" s="99" t="s">
        <v>61</v>
      </c>
      <c r="I898" s="100"/>
      <c r="J898" s="101" t="s">
        <v>47</v>
      </c>
      <c r="K898" s="101"/>
      <c r="L898" s="101"/>
      <c r="M898" s="101" t="s">
        <v>47</v>
      </c>
      <c r="N898" s="101"/>
      <c r="O898" s="101"/>
      <c r="P898" s="101"/>
      <c r="Q898" s="101"/>
      <c r="R898" s="102"/>
      <c r="S898" s="103"/>
      <c r="T898" s="104">
        <v>0</v>
      </c>
      <c r="U898" s="105">
        <v>10</v>
      </c>
      <c r="V898" s="106">
        <v>0</v>
      </c>
      <c r="W898" s="105">
        <v>10</v>
      </c>
      <c r="X898" s="106">
        <v>0</v>
      </c>
      <c r="Y898" s="107">
        <v>0</v>
      </c>
      <c r="Z898" s="108" t="s">
        <v>1895</v>
      </c>
      <c r="AA898" s="97" t="s">
        <v>3093</v>
      </c>
      <c r="AB898" s="109" t="s">
        <v>3094</v>
      </c>
      <c r="AC898" s="98"/>
      <c r="AD898" s="97"/>
      <c r="AE898" s="98"/>
      <c r="AF898" s="110"/>
      <c r="AG898" s="111"/>
      <c r="AH898" s="23" t="e">
        <f>IF(#REF!=1,IF(OR(COUNTA($D898:$G898)&lt;5,COUNTA($J898:$Q898)&lt;1),1,0),0)</f>
        <v>#REF!</v>
      </c>
      <c r="AI898" s="23" t="e">
        <f>IF(#REF!=801,IF(COUNTA(I898)=1,0,1),0)</f>
        <v>#REF!</v>
      </c>
      <c r="AJ898" s="112">
        <f t="shared" si="65"/>
        <v>1</v>
      </c>
      <c r="AK898" s="112">
        <f t="shared" si="66"/>
        <v>0</v>
      </c>
      <c r="AL898" s="112">
        <f>IF($M898="○",IF(COUNTA(#REF!)&lt;2,1,0),0)</f>
        <v>1</v>
      </c>
      <c r="AM898" s="112">
        <f t="shared" si="67"/>
        <v>0</v>
      </c>
      <c r="AN898" s="112">
        <f t="shared" si="68"/>
        <v>0</v>
      </c>
      <c r="AO898" s="112">
        <f t="shared" si="69"/>
        <v>0</v>
      </c>
      <c r="AP898" s="112">
        <f>IF($O898="○",IF(COUNTA(#REF!)&lt;5,1,0),0)</f>
        <v>0</v>
      </c>
    </row>
    <row r="899" spans="2:42" s="113" customFormat="1" ht="45" customHeight="1" x14ac:dyDescent="0.15">
      <c r="B899" s="93" t="s">
        <v>40</v>
      </c>
      <c r="C899" s="94" t="s">
        <v>3054</v>
      </c>
      <c r="D899" s="95" t="s">
        <v>1861</v>
      </c>
      <c r="E899" s="96" t="s">
        <v>132</v>
      </c>
      <c r="F899" s="97" t="s">
        <v>3095</v>
      </c>
      <c r="G899" s="98" t="s">
        <v>3096</v>
      </c>
      <c r="H899" s="99" t="s">
        <v>114</v>
      </c>
      <c r="I899" s="100"/>
      <c r="J899" s="101" t="s">
        <v>47</v>
      </c>
      <c r="K899" s="101" t="s">
        <v>47</v>
      </c>
      <c r="L899" s="101"/>
      <c r="M899" s="101" t="s">
        <v>47</v>
      </c>
      <c r="N899" s="101"/>
      <c r="O899" s="101" t="s">
        <v>47</v>
      </c>
      <c r="P899" s="101"/>
      <c r="Q899" s="101"/>
      <c r="R899" s="102"/>
      <c r="S899" s="103"/>
      <c r="T899" s="104">
        <v>0</v>
      </c>
      <c r="U899" s="105">
        <v>0</v>
      </c>
      <c r="V899" s="106">
        <v>0</v>
      </c>
      <c r="W899" s="105">
        <v>0</v>
      </c>
      <c r="X899" s="106">
        <v>0</v>
      </c>
      <c r="Y899" s="107">
        <v>0</v>
      </c>
      <c r="Z899" s="108" t="s">
        <v>1895</v>
      </c>
      <c r="AA899" s="97" t="s">
        <v>132</v>
      </c>
      <c r="AB899" s="109" t="s">
        <v>132</v>
      </c>
      <c r="AC899" s="98"/>
      <c r="AD899" s="97"/>
      <c r="AE899" s="98"/>
      <c r="AF899" s="110"/>
      <c r="AG899" s="111"/>
      <c r="AH899" s="23" t="e">
        <f>IF(#REF!=1,IF(OR(COUNTA($D899:$G899)&lt;5,COUNTA($J899:$Q899)&lt;1),1,0),0)</f>
        <v>#REF!</v>
      </c>
      <c r="AI899" s="23" t="e">
        <f>IF(#REF!=801,IF(COUNTA(I899)=1,0,1),0)</f>
        <v>#REF!</v>
      </c>
      <c r="AJ899" s="112">
        <f t="shared" si="65"/>
        <v>1</v>
      </c>
      <c r="AK899" s="112">
        <f t="shared" si="66"/>
        <v>0</v>
      </c>
      <c r="AL899" s="112">
        <f>IF($M899="○",IF(COUNTA(#REF!)&lt;2,1,0),0)</f>
        <v>1</v>
      </c>
      <c r="AM899" s="112">
        <f t="shared" si="67"/>
        <v>0</v>
      </c>
      <c r="AN899" s="112">
        <f t="shared" si="68"/>
        <v>0</v>
      </c>
      <c r="AO899" s="112">
        <f t="shared" si="69"/>
        <v>0</v>
      </c>
      <c r="AP899" s="112">
        <f>IF($O899="○",IF(COUNTA(#REF!)&lt;5,1,0),0)</f>
        <v>1</v>
      </c>
    </row>
    <row r="900" spans="2:42" s="113" customFormat="1" ht="45" customHeight="1" x14ac:dyDescent="0.15">
      <c r="B900" s="93" t="s">
        <v>40</v>
      </c>
      <c r="C900" s="94" t="s">
        <v>3054</v>
      </c>
      <c r="D900" s="95" t="s">
        <v>1656</v>
      </c>
      <c r="E900" s="96" t="s">
        <v>132</v>
      </c>
      <c r="F900" s="97" t="s">
        <v>1398</v>
      </c>
      <c r="G900" s="98" t="s">
        <v>237</v>
      </c>
      <c r="H900" s="99" t="s">
        <v>114</v>
      </c>
      <c r="I900" s="100"/>
      <c r="J900" s="101" t="s">
        <v>47</v>
      </c>
      <c r="K900" s="101" t="s">
        <v>47</v>
      </c>
      <c r="L900" s="101"/>
      <c r="M900" s="101" t="s">
        <v>47</v>
      </c>
      <c r="N900" s="101"/>
      <c r="O900" s="101" t="s">
        <v>47</v>
      </c>
      <c r="P900" s="101"/>
      <c r="Q900" s="101"/>
      <c r="R900" s="102"/>
      <c r="S900" s="103"/>
      <c r="T900" s="104">
        <v>7</v>
      </c>
      <c r="U900" s="105">
        <v>13</v>
      </c>
      <c r="V900" s="106">
        <v>0</v>
      </c>
      <c r="W900" s="105">
        <v>0</v>
      </c>
      <c r="X900" s="106">
        <v>0</v>
      </c>
      <c r="Y900" s="107">
        <v>0</v>
      </c>
      <c r="Z900" s="108" t="s">
        <v>1895</v>
      </c>
      <c r="AA900" s="97" t="s">
        <v>132</v>
      </c>
      <c r="AB900" s="109" t="s">
        <v>132</v>
      </c>
      <c r="AC900" s="98"/>
      <c r="AD900" s="97"/>
      <c r="AE900" s="98"/>
      <c r="AF900" s="110"/>
      <c r="AG900" s="111"/>
      <c r="AH900" s="23" t="e">
        <f>IF(#REF!=1,IF(OR(COUNTA($D900:$G900)&lt;5,COUNTA($J900:$Q900)&lt;1),1,0),0)</f>
        <v>#REF!</v>
      </c>
      <c r="AI900" s="23" t="e">
        <f>IF(#REF!=801,IF(COUNTA(I900)=1,0,1),0)</f>
        <v>#REF!</v>
      </c>
      <c r="AJ900" s="112">
        <f t="shared" si="65"/>
        <v>1</v>
      </c>
      <c r="AK900" s="112">
        <f t="shared" si="66"/>
        <v>0</v>
      </c>
      <c r="AL900" s="112">
        <f>IF($M900="○",IF(COUNTA(#REF!)&lt;2,1,0),0)</f>
        <v>1</v>
      </c>
      <c r="AM900" s="112">
        <f t="shared" si="67"/>
        <v>0</v>
      </c>
      <c r="AN900" s="112">
        <f t="shared" si="68"/>
        <v>0</v>
      </c>
      <c r="AO900" s="112">
        <f t="shared" si="69"/>
        <v>0</v>
      </c>
      <c r="AP900" s="112">
        <f>IF($O900="○",IF(COUNTA(#REF!)&lt;5,1,0),0)</f>
        <v>1</v>
      </c>
    </row>
    <row r="901" spans="2:42" s="113" customFormat="1" ht="45" customHeight="1" x14ac:dyDescent="0.15">
      <c r="B901" s="93" t="s">
        <v>40</v>
      </c>
      <c r="C901" s="94" t="s">
        <v>3054</v>
      </c>
      <c r="D901" s="95" t="s">
        <v>3097</v>
      </c>
      <c r="E901" s="96" t="s">
        <v>132</v>
      </c>
      <c r="F901" s="97" t="s">
        <v>3098</v>
      </c>
      <c r="G901" s="98" t="s">
        <v>3099</v>
      </c>
      <c r="H901" s="99" t="s">
        <v>52</v>
      </c>
      <c r="I901" s="100"/>
      <c r="J901" s="101" t="s">
        <v>47</v>
      </c>
      <c r="K901" s="101" t="s">
        <v>47</v>
      </c>
      <c r="L901" s="101"/>
      <c r="M901" s="101" t="s">
        <v>47</v>
      </c>
      <c r="N901" s="101"/>
      <c r="O901" s="101"/>
      <c r="P901" s="101"/>
      <c r="Q901" s="101"/>
      <c r="R901" s="102"/>
      <c r="S901" s="103"/>
      <c r="T901" s="104">
        <v>0</v>
      </c>
      <c r="U901" s="105">
        <v>0</v>
      </c>
      <c r="V901" s="106">
        <v>0</v>
      </c>
      <c r="W901" s="105">
        <v>0</v>
      </c>
      <c r="X901" s="106">
        <v>0</v>
      </c>
      <c r="Y901" s="107">
        <v>0</v>
      </c>
      <c r="Z901" s="108" t="s">
        <v>1895</v>
      </c>
      <c r="AA901" s="97" t="s">
        <v>132</v>
      </c>
      <c r="AB901" s="109" t="s">
        <v>132</v>
      </c>
      <c r="AC901" s="98"/>
      <c r="AD901" s="97"/>
      <c r="AE901" s="98"/>
      <c r="AF901" s="110"/>
      <c r="AG901" s="111"/>
      <c r="AH901" s="23" t="e">
        <f>IF(#REF!=1,IF(OR(COUNTA($D901:$G901)&lt;5,COUNTA($J901:$Q901)&lt;1),1,0),0)</f>
        <v>#REF!</v>
      </c>
      <c r="AI901" s="23" t="e">
        <f>IF(#REF!=801,IF(COUNTA(I901)=1,0,1),0)</f>
        <v>#REF!</v>
      </c>
      <c r="AJ901" s="112">
        <f t="shared" si="65"/>
        <v>1</v>
      </c>
      <c r="AK901" s="112">
        <f t="shared" si="66"/>
        <v>0</v>
      </c>
      <c r="AL901" s="112">
        <f>IF($M901="○",IF(COUNTA(#REF!)&lt;2,1,0),0)</f>
        <v>1</v>
      </c>
      <c r="AM901" s="112">
        <f t="shared" si="67"/>
        <v>0</v>
      </c>
      <c r="AN901" s="112">
        <f t="shared" si="68"/>
        <v>0</v>
      </c>
      <c r="AO901" s="112">
        <f t="shared" si="69"/>
        <v>0</v>
      </c>
      <c r="AP901" s="112">
        <f>IF($O901="○",IF(COUNTA(#REF!)&lt;5,1,0),0)</f>
        <v>0</v>
      </c>
    </row>
    <row r="902" spans="2:42" s="113" customFormat="1" ht="45" customHeight="1" x14ac:dyDescent="0.15">
      <c r="B902" s="93" t="s">
        <v>40</v>
      </c>
      <c r="C902" s="94" t="s">
        <v>3054</v>
      </c>
      <c r="D902" s="95" t="s">
        <v>3076</v>
      </c>
      <c r="E902" s="96" t="s">
        <v>3077</v>
      </c>
      <c r="F902" s="97" t="s">
        <v>3100</v>
      </c>
      <c r="G902" s="98" t="s">
        <v>3101</v>
      </c>
      <c r="H902" s="99" t="s">
        <v>143</v>
      </c>
      <c r="I902" s="100"/>
      <c r="J902" s="101" t="s">
        <v>47</v>
      </c>
      <c r="K902" s="101" t="s">
        <v>47</v>
      </c>
      <c r="L902" s="101"/>
      <c r="M902" s="101" t="s">
        <v>47</v>
      </c>
      <c r="N902" s="101"/>
      <c r="O902" s="101"/>
      <c r="P902" s="101"/>
      <c r="Q902" s="101" t="s">
        <v>47</v>
      </c>
      <c r="R902" s="102"/>
      <c r="S902" s="103"/>
      <c r="T902" s="104">
        <v>0</v>
      </c>
      <c r="U902" s="105">
        <v>1</v>
      </c>
      <c r="V902" s="106">
        <v>0</v>
      </c>
      <c r="W902" s="105">
        <v>1</v>
      </c>
      <c r="X902" s="106">
        <v>0</v>
      </c>
      <c r="Y902" s="107">
        <v>0</v>
      </c>
      <c r="Z902" s="108" t="s">
        <v>1895</v>
      </c>
      <c r="AA902" s="97" t="s">
        <v>1895</v>
      </c>
      <c r="AB902" s="109" t="s">
        <v>132</v>
      </c>
      <c r="AC902" s="98"/>
      <c r="AD902" s="97"/>
      <c r="AE902" s="98"/>
      <c r="AF902" s="110"/>
      <c r="AG902" s="111"/>
      <c r="AH902" s="23" t="e">
        <f>IF(#REF!=1,IF(OR(COUNTA($D902:$G902)&lt;5,COUNTA($J902:$Q902)&lt;1),1,0),0)</f>
        <v>#REF!</v>
      </c>
      <c r="AI902" s="23" t="e">
        <f>IF(#REF!=801,IF(COUNTA(I902)=1,0,1),0)</f>
        <v>#REF!</v>
      </c>
      <c r="AJ902" s="112">
        <f t="shared" si="65"/>
        <v>1</v>
      </c>
      <c r="AK902" s="112">
        <f t="shared" si="66"/>
        <v>0</v>
      </c>
      <c r="AL902" s="112">
        <f>IF($M902="○",IF(COUNTA(#REF!)&lt;2,1,0),0)</f>
        <v>1</v>
      </c>
      <c r="AM902" s="112">
        <f t="shared" si="67"/>
        <v>0</v>
      </c>
      <c r="AN902" s="112">
        <f t="shared" si="68"/>
        <v>0</v>
      </c>
      <c r="AO902" s="112">
        <f t="shared" si="69"/>
        <v>0</v>
      </c>
      <c r="AP902" s="112">
        <f>IF($O902="○",IF(COUNTA(#REF!)&lt;5,1,0),0)</f>
        <v>0</v>
      </c>
    </row>
    <row r="903" spans="2:42" s="113" customFormat="1" ht="45" customHeight="1" x14ac:dyDescent="0.15">
      <c r="B903" s="93" t="s">
        <v>40</v>
      </c>
      <c r="C903" s="94" t="s">
        <v>3054</v>
      </c>
      <c r="D903" s="95" t="s">
        <v>3102</v>
      </c>
      <c r="E903" s="96" t="s">
        <v>3103</v>
      </c>
      <c r="F903" s="97" t="s">
        <v>3104</v>
      </c>
      <c r="G903" s="98" t="s">
        <v>3105</v>
      </c>
      <c r="H903" s="99" t="s">
        <v>644</v>
      </c>
      <c r="I903" s="100"/>
      <c r="J903" s="101" t="s">
        <v>47</v>
      </c>
      <c r="K903" s="101" t="s">
        <v>47</v>
      </c>
      <c r="L903" s="101"/>
      <c r="M903" s="101" t="s">
        <v>47</v>
      </c>
      <c r="N903" s="101"/>
      <c r="O903" s="101" t="s">
        <v>47</v>
      </c>
      <c r="P903" s="101"/>
      <c r="Q903" s="101" t="s">
        <v>47</v>
      </c>
      <c r="R903" s="102"/>
      <c r="S903" s="103"/>
      <c r="T903" s="104">
        <v>0</v>
      </c>
      <c r="U903" s="105">
        <v>0</v>
      </c>
      <c r="V903" s="106">
        <v>0</v>
      </c>
      <c r="W903" s="105">
        <v>0</v>
      </c>
      <c r="X903" s="106">
        <v>0</v>
      </c>
      <c r="Y903" s="107">
        <v>0</v>
      </c>
      <c r="Z903" s="108" t="s">
        <v>3106</v>
      </c>
      <c r="AA903" s="97" t="s">
        <v>3107</v>
      </c>
      <c r="AB903" s="109" t="s">
        <v>132</v>
      </c>
      <c r="AC903" s="98"/>
      <c r="AD903" s="97"/>
      <c r="AE903" s="98"/>
      <c r="AF903" s="110"/>
      <c r="AG903" s="111"/>
      <c r="AH903" s="23" t="e">
        <f>IF(#REF!=1,IF(OR(COUNTA($D903:$G903)&lt;5,COUNTA($J903:$Q903)&lt;1),1,0),0)</f>
        <v>#REF!</v>
      </c>
      <c r="AI903" s="23" t="e">
        <f>IF(#REF!=801,IF(COUNTA(I903)=1,0,1),0)</f>
        <v>#REF!</v>
      </c>
      <c r="AJ903" s="112">
        <f t="shared" si="65"/>
        <v>1</v>
      </c>
      <c r="AK903" s="112">
        <f t="shared" si="66"/>
        <v>0</v>
      </c>
      <c r="AL903" s="112">
        <f>IF($M903="○",IF(COUNTA(#REF!)&lt;2,1,0),0)</f>
        <v>1</v>
      </c>
      <c r="AM903" s="112">
        <f t="shared" si="67"/>
        <v>0</v>
      </c>
      <c r="AN903" s="112">
        <f t="shared" si="68"/>
        <v>0</v>
      </c>
      <c r="AO903" s="112">
        <f t="shared" si="69"/>
        <v>0</v>
      </c>
      <c r="AP903" s="112">
        <f>IF($O903="○",IF(COUNTA(#REF!)&lt;5,1,0),0)</f>
        <v>1</v>
      </c>
    </row>
    <row r="904" spans="2:42" s="113" customFormat="1" ht="45" customHeight="1" x14ac:dyDescent="0.15">
      <c r="B904" s="93" t="s">
        <v>40</v>
      </c>
      <c r="C904" s="94" t="s">
        <v>3054</v>
      </c>
      <c r="D904" s="95" t="s">
        <v>3108</v>
      </c>
      <c r="E904" s="96" t="s">
        <v>132</v>
      </c>
      <c r="F904" s="97" t="s">
        <v>3109</v>
      </c>
      <c r="G904" s="98" t="s">
        <v>3110</v>
      </c>
      <c r="H904" s="99" t="s">
        <v>46</v>
      </c>
      <c r="I904" s="100"/>
      <c r="J904" s="101"/>
      <c r="K904" s="101"/>
      <c r="L904" s="101"/>
      <c r="M904" s="101" t="s">
        <v>47</v>
      </c>
      <c r="N904" s="101"/>
      <c r="O904" s="101" t="s">
        <v>47</v>
      </c>
      <c r="P904" s="101"/>
      <c r="Q904" s="101"/>
      <c r="R904" s="102"/>
      <c r="S904" s="103"/>
      <c r="T904" s="104">
        <v>0</v>
      </c>
      <c r="U904" s="105">
        <v>0</v>
      </c>
      <c r="V904" s="106">
        <v>0</v>
      </c>
      <c r="W904" s="105">
        <v>0</v>
      </c>
      <c r="X904" s="106">
        <v>0</v>
      </c>
      <c r="Y904" s="107">
        <v>0</v>
      </c>
      <c r="Z904" s="108" t="s">
        <v>1895</v>
      </c>
      <c r="AA904" s="97" t="s">
        <v>132</v>
      </c>
      <c r="AB904" s="109" t="s">
        <v>132</v>
      </c>
      <c r="AC904" s="98"/>
      <c r="AD904" s="97"/>
      <c r="AE904" s="98"/>
      <c r="AF904" s="110"/>
      <c r="AG904" s="111"/>
      <c r="AH904" s="23" t="e">
        <f>IF(#REF!=1,IF(OR(COUNTA($D904:$G904)&lt;5,COUNTA($J904:$Q904)&lt;1),1,0),0)</f>
        <v>#REF!</v>
      </c>
      <c r="AI904" s="23" t="e">
        <f>IF(#REF!=801,IF(COUNTA(I904)=1,0,1),0)</f>
        <v>#REF!</v>
      </c>
      <c r="AJ904" s="112">
        <f t="shared" si="65"/>
        <v>1</v>
      </c>
      <c r="AK904" s="112">
        <f t="shared" si="66"/>
        <v>0</v>
      </c>
      <c r="AL904" s="112">
        <f>IF($M904="○",IF(COUNTA(#REF!)&lt;2,1,0),0)</f>
        <v>1</v>
      </c>
      <c r="AM904" s="112">
        <f t="shared" si="67"/>
        <v>0</v>
      </c>
      <c r="AN904" s="112">
        <f t="shared" si="68"/>
        <v>0</v>
      </c>
      <c r="AO904" s="112">
        <f t="shared" si="69"/>
        <v>0</v>
      </c>
      <c r="AP904" s="112">
        <f>IF($O904="○",IF(COUNTA(#REF!)&lt;5,1,0),0)</f>
        <v>1</v>
      </c>
    </row>
    <row r="905" spans="2:42" s="113" customFormat="1" ht="45" customHeight="1" x14ac:dyDescent="0.15">
      <c r="B905" s="93" t="s">
        <v>40</v>
      </c>
      <c r="C905" s="94" t="s">
        <v>3054</v>
      </c>
      <c r="D905" s="95" t="s">
        <v>3111</v>
      </c>
      <c r="E905" s="96" t="s">
        <v>132</v>
      </c>
      <c r="F905" s="97" t="s">
        <v>2597</v>
      </c>
      <c r="G905" s="98" t="s">
        <v>2598</v>
      </c>
      <c r="H905" s="99" t="s">
        <v>114</v>
      </c>
      <c r="I905" s="100"/>
      <c r="J905" s="101" t="s">
        <v>47</v>
      </c>
      <c r="K905" s="101" t="s">
        <v>47</v>
      </c>
      <c r="L905" s="101"/>
      <c r="M905" s="101" t="s">
        <v>47</v>
      </c>
      <c r="N905" s="101"/>
      <c r="O905" s="101"/>
      <c r="P905" s="101"/>
      <c r="Q905" s="101"/>
      <c r="R905" s="102"/>
      <c r="S905" s="103"/>
      <c r="T905" s="104">
        <v>0</v>
      </c>
      <c r="U905" s="105">
        <v>5</v>
      </c>
      <c r="V905" s="106">
        <v>0</v>
      </c>
      <c r="W905" s="105">
        <v>5</v>
      </c>
      <c r="X905" s="106">
        <v>0</v>
      </c>
      <c r="Y905" s="107">
        <v>0</v>
      </c>
      <c r="Z905" s="108" t="s">
        <v>1895</v>
      </c>
      <c r="AA905" s="97" t="s">
        <v>132</v>
      </c>
      <c r="AB905" s="109" t="s">
        <v>132</v>
      </c>
      <c r="AC905" s="98"/>
      <c r="AD905" s="97"/>
      <c r="AE905" s="98"/>
      <c r="AF905" s="110"/>
      <c r="AG905" s="111"/>
      <c r="AH905" s="23" t="e">
        <f>IF(#REF!=1,IF(OR(COUNTA($D905:$G905)&lt;5,COUNTA($J905:$Q905)&lt;1),1,0),0)</f>
        <v>#REF!</v>
      </c>
      <c r="AI905" s="23" t="e">
        <f>IF(#REF!=801,IF(COUNTA(I905)=1,0,1),0)</f>
        <v>#REF!</v>
      </c>
      <c r="AJ905" s="112">
        <f t="shared" si="65"/>
        <v>1</v>
      </c>
      <c r="AK905" s="112">
        <f t="shared" si="66"/>
        <v>0</v>
      </c>
      <c r="AL905" s="112">
        <f>IF($M905="○",IF(COUNTA(#REF!)&lt;2,1,0),0)</f>
        <v>1</v>
      </c>
      <c r="AM905" s="112">
        <f t="shared" si="67"/>
        <v>0</v>
      </c>
      <c r="AN905" s="112">
        <f t="shared" si="68"/>
        <v>0</v>
      </c>
      <c r="AO905" s="112">
        <f t="shared" si="69"/>
        <v>0</v>
      </c>
      <c r="AP905" s="112">
        <f>IF($O905="○",IF(COUNTA(#REF!)&lt;5,1,0),0)</f>
        <v>0</v>
      </c>
    </row>
    <row r="906" spans="2:42" s="113" customFormat="1" ht="45" customHeight="1" x14ac:dyDescent="0.15">
      <c r="B906" s="93" t="s">
        <v>40</v>
      </c>
      <c r="C906" s="94" t="s">
        <v>3054</v>
      </c>
      <c r="D906" s="95" t="s">
        <v>3112</v>
      </c>
      <c r="E906" s="96" t="s">
        <v>132</v>
      </c>
      <c r="F906" s="97" t="s">
        <v>2877</v>
      </c>
      <c r="G906" s="98" t="s">
        <v>258</v>
      </c>
      <c r="H906" s="99" t="s">
        <v>114</v>
      </c>
      <c r="I906" s="100"/>
      <c r="J906" s="101" t="s">
        <v>47</v>
      </c>
      <c r="K906" s="101" t="s">
        <v>47</v>
      </c>
      <c r="L906" s="101"/>
      <c r="M906" s="101" t="s">
        <v>47</v>
      </c>
      <c r="N906" s="101"/>
      <c r="O906" s="101" t="s">
        <v>47</v>
      </c>
      <c r="P906" s="101"/>
      <c r="Q906" s="101"/>
      <c r="R906" s="102"/>
      <c r="S906" s="103"/>
      <c r="T906" s="104">
        <v>8</v>
      </c>
      <c r="U906" s="105">
        <v>2</v>
      </c>
      <c r="V906" s="106">
        <v>0</v>
      </c>
      <c r="W906" s="105">
        <v>0</v>
      </c>
      <c r="X906" s="106">
        <v>0</v>
      </c>
      <c r="Y906" s="107">
        <v>0</v>
      </c>
      <c r="Z906" s="108" t="s">
        <v>1895</v>
      </c>
      <c r="AA906" s="97" t="s">
        <v>132</v>
      </c>
      <c r="AB906" s="109" t="s">
        <v>132</v>
      </c>
      <c r="AC906" s="98"/>
      <c r="AD906" s="97"/>
      <c r="AE906" s="98"/>
      <c r="AF906" s="110"/>
      <c r="AG906" s="111"/>
      <c r="AH906" s="23" t="e">
        <f>IF(#REF!=1,IF(OR(COUNTA($D906:$G906)&lt;5,COUNTA($J906:$Q906)&lt;1),1,0),0)</f>
        <v>#REF!</v>
      </c>
      <c r="AI906" s="23" t="e">
        <f>IF(#REF!=801,IF(COUNTA(I906)=1,0,1),0)</f>
        <v>#REF!</v>
      </c>
      <c r="AJ906" s="112">
        <f t="shared" si="65"/>
        <v>1</v>
      </c>
      <c r="AK906" s="112">
        <f t="shared" si="66"/>
        <v>0</v>
      </c>
      <c r="AL906" s="112">
        <f>IF($M906="○",IF(COUNTA(#REF!)&lt;2,1,0),0)</f>
        <v>1</v>
      </c>
      <c r="AM906" s="112">
        <f t="shared" si="67"/>
        <v>0</v>
      </c>
      <c r="AN906" s="112">
        <f t="shared" si="68"/>
        <v>0</v>
      </c>
      <c r="AO906" s="112">
        <f t="shared" si="69"/>
        <v>0</v>
      </c>
      <c r="AP906" s="112">
        <f>IF($O906="○",IF(COUNTA(#REF!)&lt;5,1,0),0)</f>
        <v>1</v>
      </c>
    </row>
    <row r="907" spans="2:42" s="113" customFormat="1" ht="45" customHeight="1" x14ac:dyDescent="0.15">
      <c r="B907" s="93" t="s">
        <v>40</v>
      </c>
      <c r="C907" s="94" t="s">
        <v>3054</v>
      </c>
      <c r="D907" s="95" t="s">
        <v>3113</v>
      </c>
      <c r="E907" s="96" t="s">
        <v>132</v>
      </c>
      <c r="F907" s="97" t="s">
        <v>3114</v>
      </c>
      <c r="G907" s="98" t="s">
        <v>3115</v>
      </c>
      <c r="H907" s="99" t="s">
        <v>46</v>
      </c>
      <c r="I907" s="100"/>
      <c r="J907" s="101" t="s">
        <v>47</v>
      </c>
      <c r="K907" s="101"/>
      <c r="L907" s="101"/>
      <c r="M907" s="101" t="s">
        <v>47</v>
      </c>
      <c r="N907" s="101"/>
      <c r="O907" s="101"/>
      <c r="P907" s="101"/>
      <c r="Q907" s="101"/>
      <c r="R907" s="102"/>
      <c r="S907" s="103"/>
      <c r="T907" s="104">
        <v>1</v>
      </c>
      <c r="U907" s="105">
        <v>0</v>
      </c>
      <c r="V907" s="106">
        <v>1</v>
      </c>
      <c r="W907" s="105">
        <v>0</v>
      </c>
      <c r="X907" s="106">
        <v>0</v>
      </c>
      <c r="Y907" s="107">
        <v>0</v>
      </c>
      <c r="Z907" s="108" t="s">
        <v>3106</v>
      </c>
      <c r="AA907" s="97" t="s">
        <v>3116</v>
      </c>
      <c r="AB907" s="109" t="s">
        <v>132</v>
      </c>
      <c r="AC907" s="98"/>
      <c r="AD907" s="97"/>
      <c r="AE907" s="98"/>
      <c r="AF907" s="110"/>
      <c r="AG907" s="111"/>
      <c r="AH907" s="23" t="e">
        <f>IF(#REF!=1,IF(OR(COUNTA($D907:$G907)&lt;5,COUNTA($J907:$Q907)&lt;1),1,0),0)</f>
        <v>#REF!</v>
      </c>
      <c r="AI907" s="23" t="e">
        <f>IF(#REF!=801,IF(COUNTA(I907)=1,0,1),0)</f>
        <v>#REF!</v>
      </c>
      <c r="AJ907" s="112">
        <f t="shared" si="65"/>
        <v>1</v>
      </c>
      <c r="AK907" s="112">
        <f t="shared" si="66"/>
        <v>0</v>
      </c>
      <c r="AL907" s="112">
        <f>IF($M907="○",IF(COUNTA(#REF!)&lt;2,1,0),0)</f>
        <v>1</v>
      </c>
      <c r="AM907" s="112">
        <f t="shared" si="67"/>
        <v>0</v>
      </c>
      <c r="AN907" s="112">
        <f t="shared" si="68"/>
        <v>0</v>
      </c>
      <c r="AO907" s="112">
        <f t="shared" si="69"/>
        <v>0</v>
      </c>
      <c r="AP907" s="112">
        <f>IF($O907="○",IF(COUNTA(#REF!)&lt;5,1,0),0)</f>
        <v>0</v>
      </c>
    </row>
    <row r="908" spans="2:42" s="113" customFormat="1" ht="45" customHeight="1" x14ac:dyDescent="0.15">
      <c r="B908" s="93" t="s">
        <v>40</v>
      </c>
      <c r="C908" s="94" t="s">
        <v>3054</v>
      </c>
      <c r="D908" s="95" t="s">
        <v>3089</v>
      </c>
      <c r="E908" s="96" t="s">
        <v>132</v>
      </c>
      <c r="F908" s="97" t="s">
        <v>2006</v>
      </c>
      <c r="G908" s="98" t="s">
        <v>2007</v>
      </c>
      <c r="H908" s="99" t="s">
        <v>46</v>
      </c>
      <c r="I908" s="100"/>
      <c r="J908" s="101" t="s">
        <v>47</v>
      </c>
      <c r="K908" s="101"/>
      <c r="L908" s="101"/>
      <c r="M908" s="101" t="s">
        <v>47</v>
      </c>
      <c r="N908" s="101"/>
      <c r="O908" s="101"/>
      <c r="P908" s="101"/>
      <c r="Q908" s="101"/>
      <c r="R908" s="102"/>
      <c r="S908" s="103"/>
      <c r="T908" s="104">
        <v>0</v>
      </c>
      <c r="U908" s="105">
        <v>15</v>
      </c>
      <c r="V908" s="106">
        <v>0</v>
      </c>
      <c r="W908" s="105">
        <v>15</v>
      </c>
      <c r="X908" s="106">
        <v>0</v>
      </c>
      <c r="Y908" s="107">
        <v>0</v>
      </c>
      <c r="Z908" s="108" t="s">
        <v>1895</v>
      </c>
      <c r="AA908" s="97" t="s">
        <v>132</v>
      </c>
      <c r="AB908" s="109" t="s">
        <v>132</v>
      </c>
      <c r="AC908" s="98"/>
      <c r="AD908" s="97"/>
      <c r="AE908" s="98"/>
      <c r="AF908" s="110"/>
      <c r="AG908" s="111"/>
      <c r="AH908" s="23" t="e">
        <f>IF(#REF!=1,IF(OR(COUNTA($D908:$G908)&lt;5,COUNTA($J908:$Q908)&lt;1),1,0),0)</f>
        <v>#REF!</v>
      </c>
      <c r="AI908" s="23" t="e">
        <f>IF(#REF!=801,IF(COUNTA(I908)=1,0,1),0)</f>
        <v>#REF!</v>
      </c>
      <c r="AJ908" s="112">
        <f t="shared" ref="AJ908:AJ971" si="70">IF($M908="○",IF(COUNTA($Z908:$AB908)&lt;5,1,0),0)</f>
        <v>1</v>
      </c>
      <c r="AK908" s="112">
        <f t="shared" ref="AK908:AK971" si="71">IF($N908="○",IF(COUNTA($AC908:$AE908)&lt;5,1,0),0)</f>
        <v>0</v>
      </c>
      <c r="AL908" s="112">
        <f>IF($M908="○",IF(COUNTA(#REF!)&lt;2,1,0),0)</f>
        <v>1</v>
      </c>
      <c r="AM908" s="112">
        <f t="shared" ref="AM908:AM971" si="72">IF($R908="○",IF($S908=0,1,0),0)</f>
        <v>0</v>
      </c>
      <c r="AN908" s="112">
        <f t="shared" ref="AN908:AN971" si="73">IF(M908="",0,IF(AND(M908="○",COUNTA(V908:W908)=2),0,1))</f>
        <v>0</v>
      </c>
      <c r="AO908" s="112">
        <f t="shared" ref="AO908:AO971" si="74">IF(N908="",0,IF(AND(N908="○",COUNTA(X908:Y908)=2),0,1))</f>
        <v>0</v>
      </c>
      <c r="AP908" s="112">
        <f>IF($O908="○",IF(COUNTA(#REF!)&lt;5,1,0),0)</f>
        <v>0</v>
      </c>
    </row>
    <row r="909" spans="2:42" s="113" customFormat="1" ht="45" customHeight="1" x14ac:dyDescent="0.15">
      <c r="B909" s="93" t="s">
        <v>40</v>
      </c>
      <c r="C909" s="94" t="s">
        <v>3054</v>
      </c>
      <c r="D909" s="95" t="s">
        <v>172</v>
      </c>
      <c r="E909" s="96" t="s">
        <v>3117</v>
      </c>
      <c r="F909" s="97" t="s">
        <v>3118</v>
      </c>
      <c r="G909" s="98" t="s">
        <v>3119</v>
      </c>
      <c r="H909" s="99" t="s">
        <v>46</v>
      </c>
      <c r="I909" s="100"/>
      <c r="J909" s="101" t="s">
        <v>47</v>
      </c>
      <c r="K909" s="101" t="s">
        <v>47</v>
      </c>
      <c r="L909" s="101"/>
      <c r="M909" s="101"/>
      <c r="N909" s="101"/>
      <c r="O909" s="101" t="s">
        <v>47</v>
      </c>
      <c r="P909" s="101"/>
      <c r="Q909" s="101"/>
      <c r="R909" s="102"/>
      <c r="S909" s="103"/>
      <c r="T909" s="104">
        <v>0</v>
      </c>
      <c r="U909" s="105">
        <v>0</v>
      </c>
      <c r="V909" s="106"/>
      <c r="W909" s="105"/>
      <c r="X909" s="106"/>
      <c r="Y909" s="107"/>
      <c r="Z909" s="108"/>
      <c r="AA909" s="97"/>
      <c r="AB909" s="109"/>
      <c r="AC909" s="98"/>
      <c r="AD909" s="97"/>
      <c r="AE909" s="98"/>
      <c r="AF909" s="110"/>
      <c r="AG909" s="111"/>
      <c r="AH909" s="23" t="e">
        <f>IF(#REF!=1,IF(OR(COUNTA($D909:$G909)&lt;5,COUNTA($J909:$Q909)&lt;1),1,0),0)</f>
        <v>#REF!</v>
      </c>
      <c r="AI909" s="23" t="e">
        <f>IF(#REF!=801,IF(COUNTA(I909)=1,0,1),0)</f>
        <v>#REF!</v>
      </c>
      <c r="AJ909" s="112">
        <f t="shared" si="70"/>
        <v>0</v>
      </c>
      <c r="AK909" s="112">
        <f t="shared" si="71"/>
        <v>0</v>
      </c>
      <c r="AL909" s="112">
        <f>IF($M909="○",IF(COUNTA(#REF!)&lt;2,1,0),0)</f>
        <v>0</v>
      </c>
      <c r="AM909" s="112">
        <f t="shared" si="72"/>
        <v>0</v>
      </c>
      <c r="AN909" s="112">
        <f t="shared" si="73"/>
        <v>0</v>
      </c>
      <c r="AO909" s="112">
        <f t="shared" si="74"/>
        <v>0</v>
      </c>
      <c r="AP909" s="112">
        <f>IF($O909="○",IF(COUNTA(#REF!)&lt;5,1,0),0)</f>
        <v>1</v>
      </c>
    </row>
    <row r="910" spans="2:42" s="113" customFormat="1" ht="45" customHeight="1" x14ac:dyDescent="0.15">
      <c r="B910" s="93" t="s">
        <v>40</v>
      </c>
      <c r="C910" s="94" t="s">
        <v>3054</v>
      </c>
      <c r="D910" s="95" t="s">
        <v>172</v>
      </c>
      <c r="E910" s="96" t="s">
        <v>3117</v>
      </c>
      <c r="F910" s="97" t="s">
        <v>3120</v>
      </c>
      <c r="G910" s="98" t="s">
        <v>3121</v>
      </c>
      <c r="H910" s="99" t="s">
        <v>46</v>
      </c>
      <c r="I910" s="100"/>
      <c r="J910" s="101" t="s">
        <v>47</v>
      </c>
      <c r="K910" s="101" t="s">
        <v>47</v>
      </c>
      <c r="L910" s="101"/>
      <c r="M910" s="101"/>
      <c r="N910" s="101"/>
      <c r="O910" s="101" t="s">
        <v>47</v>
      </c>
      <c r="P910" s="101"/>
      <c r="Q910" s="101"/>
      <c r="R910" s="102"/>
      <c r="S910" s="103"/>
      <c r="T910" s="104">
        <v>0</v>
      </c>
      <c r="U910" s="105">
        <v>0</v>
      </c>
      <c r="V910" s="106"/>
      <c r="W910" s="105"/>
      <c r="X910" s="106"/>
      <c r="Y910" s="107"/>
      <c r="Z910" s="108"/>
      <c r="AA910" s="97"/>
      <c r="AB910" s="109"/>
      <c r="AC910" s="98"/>
      <c r="AD910" s="97"/>
      <c r="AE910" s="98"/>
      <c r="AF910" s="110"/>
      <c r="AG910" s="111"/>
      <c r="AH910" s="23" t="e">
        <f>IF(#REF!=1,IF(OR(COUNTA($D910:$G910)&lt;5,COUNTA($J910:$Q910)&lt;1),1,0),0)</f>
        <v>#REF!</v>
      </c>
      <c r="AI910" s="23" t="e">
        <f>IF(#REF!=801,IF(COUNTA(I910)=1,0,1),0)</f>
        <v>#REF!</v>
      </c>
      <c r="AJ910" s="112">
        <f t="shared" si="70"/>
        <v>0</v>
      </c>
      <c r="AK910" s="112">
        <f t="shared" si="71"/>
        <v>0</v>
      </c>
      <c r="AL910" s="112">
        <f>IF($M910="○",IF(COUNTA(#REF!)&lt;2,1,0),0)</f>
        <v>0</v>
      </c>
      <c r="AM910" s="112">
        <f t="shared" si="72"/>
        <v>0</v>
      </c>
      <c r="AN910" s="112">
        <f t="shared" si="73"/>
        <v>0</v>
      </c>
      <c r="AO910" s="112">
        <f t="shared" si="74"/>
        <v>0</v>
      </c>
      <c r="AP910" s="112">
        <f>IF($O910="○",IF(COUNTA(#REF!)&lt;5,1,0),0)</f>
        <v>1</v>
      </c>
    </row>
    <row r="911" spans="2:42" s="113" customFormat="1" ht="45" customHeight="1" x14ac:dyDescent="0.15">
      <c r="B911" s="93" t="s">
        <v>40</v>
      </c>
      <c r="C911" s="94" t="s">
        <v>3054</v>
      </c>
      <c r="D911" s="95" t="s">
        <v>172</v>
      </c>
      <c r="E911" s="96" t="s">
        <v>3117</v>
      </c>
      <c r="F911" s="97" t="s">
        <v>2529</v>
      </c>
      <c r="G911" s="98" t="s">
        <v>3122</v>
      </c>
      <c r="H911" s="99" t="s">
        <v>52</v>
      </c>
      <c r="I911" s="100"/>
      <c r="J911" s="101" t="s">
        <v>47</v>
      </c>
      <c r="K911" s="101" t="s">
        <v>47</v>
      </c>
      <c r="L911" s="101"/>
      <c r="M911" s="101"/>
      <c r="N911" s="101"/>
      <c r="O911" s="101" t="s">
        <v>47</v>
      </c>
      <c r="P911" s="101"/>
      <c r="Q911" s="101"/>
      <c r="R911" s="102"/>
      <c r="S911" s="103"/>
      <c r="T911" s="104">
        <v>0</v>
      </c>
      <c r="U911" s="105">
        <v>0</v>
      </c>
      <c r="V911" s="106"/>
      <c r="W911" s="105"/>
      <c r="X911" s="106"/>
      <c r="Y911" s="107"/>
      <c r="Z911" s="108"/>
      <c r="AA911" s="97"/>
      <c r="AB911" s="109"/>
      <c r="AC911" s="98"/>
      <c r="AD911" s="97"/>
      <c r="AE911" s="98"/>
      <c r="AF911" s="110"/>
      <c r="AG911" s="111"/>
      <c r="AH911" s="23" t="e">
        <f>IF(#REF!=1,IF(OR(COUNTA($D911:$G911)&lt;5,COUNTA($J911:$Q911)&lt;1),1,0),0)</f>
        <v>#REF!</v>
      </c>
      <c r="AI911" s="23" t="e">
        <f>IF(#REF!=801,IF(COUNTA(I911)=1,0,1),0)</f>
        <v>#REF!</v>
      </c>
      <c r="AJ911" s="112">
        <f t="shared" si="70"/>
        <v>0</v>
      </c>
      <c r="AK911" s="112">
        <f t="shared" si="71"/>
        <v>0</v>
      </c>
      <c r="AL911" s="112">
        <f>IF($M911="○",IF(COUNTA(#REF!)&lt;2,1,0),0)</f>
        <v>0</v>
      </c>
      <c r="AM911" s="112">
        <f t="shared" si="72"/>
        <v>0</v>
      </c>
      <c r="AN911" s="112">
        <f t="shared" si="73"/>
        <v>0</v>
      </c>
      <c r="AO911" s="112">
        <f t="shared" si="74"/>
        <v>0</v>
      </c>
      <c r="AP911" s="112">
        <f>IF($O911="○",IF(COUNTA(#REF!)&lt;5,1,0),0)</f>
        <v>1</v>
      </c>
    </row>
    <row r="912" spans="2:42" s="113" customFormat="1" ht="45" customHeight="1" x14ac:dyDescent="0.15">
      <c r="B912" s="93" t="s">
        <v>40</v>
      </c>
      <c r="C912" s="94" t="s">
        <v>3054</v>
      </c>
      <c r="D912" s="95" t="s">
        <v>172</v>
      </c>
      <c r="E912" s="96" t="s">
        <v>3117</v>
      </c>
      <c r="F912" s="97" t="s">
        <v>3123</v>
      </c>
      <c r="G912" s="98" t="s">
        <v>3124</v>
      </c>
      <c r="H912" s="99" t="s">
        <v>52</v>
      </c>
      <c r="I912" s="100"/>
      <c r="J912" s="101" t="s">
        <v>47</v>
      </c>
      <c r="K912" s="101" t="s">
        <v>47</v>
      </c>
      <c r="L912" s="101"/>
      <c r="M912" s="101"/>
      <c r="N912" s="101"/>
      <c r="O912" s="101" t="s">
        <v>47</v>
      </c>
      <c r="P912" s="101"/>
      <c r="Q912" s="101"/>
      <c r="R912" s="102"/>
      <c r="S912" s="103"/>
      <c r="T912" s="104">
        <v>16</v>
      </c>
      <c r="U912" s="105">
        <v>6</v>
      </c>
      <c r="V912" s="106"/>
      <c r="W912" s="105"/>
      <c r="X912" s="106"/>
      <c r="Y912" s="107"/>
      <c r="Z912" s="108"/>
      <c r="AA912" s="97"/>
      <c r="AB912" s="109"/>
      <c r="AC912" s="98"/>
      <c r="AD912" s="97"/>
      <c r="AE912" s="98"/>
      <c r="AF912" s="110"/>
      <c r="AG912" s="111"/>
      <c r="AH912" s="23" t="e">
        <f>IF(#REF!=1,IF(OR(COUNTA($D912:$G912)&lt;5,COUNTA($J912:$Q912)&lt;1),1,0),0)</f>
        <v>#REF!</v>
      </c>
      <c r="AI912" s="23" t="e">
        <f>IF(#REF!=801,IF(COUNTA(I912)=1,0,1),0)</f>
        <v>#REF!</v>
      </c>
      <c r="AJ912" s="112">
        <f t="shared" si="70"/>
        <v>0</v>
      </c>
      <c r="AK912" s="112">
        <f t="shared" si="71"/>
        <v>0</v>
      </c>
      <c r="AL912" s="112">
        <f>IF($M912="○",IF(COUNTA(#REF!)&lt;2,1,0),0)</f>
        <v>0</v>
      </c>
      <c r="AM912" s="112">
        <f t="shared" si="72"/>
        <v>0</v>
      </c>
      <c r="AN912" s="112">
        <f t="shared" si="73"/>
        <v>0</v>
      </c>
      <c r="AO912" s="112">
        <f t="shared" si="74"/>
        <v>0</v>
      </c>
      <c r="AP912" s="112">
        <f>IF($O912="○",IF(COUNTA(#REF!)&lt;5,1,0),0)</f>
        <v>1</v>
      </c>
    </row>
    <row r="913" spans="2:42" s="113" customFormat="1" ht="45" customHeight="1" x14ac:dyDescent="0.15">
      <c r="B913" s="93" t="s">
        <v>40</v>
      </c>
      <c r="C913" s="94" t="s">
        <v>3054</v>
      </c>
      <c r="D913" s="95" t="s">
        <v>172</v>
      </c>
      <c r="E913" s="96" t="s">
        <v>3117</v>
      </c>
      <c r="F913" s="97" t="s">
        <v>3125</v>
      </c>
      <c r="G913" s="98" t="s">
        <v>3126</v>
      </c>
      <c r="H913" s="99" t="s">
        <v>1367</v>
      </c>
      <c r="I913" s="100"/>
      <c r="J913" s="101" t="s">
        <v>47</v>
      </c>
      <c r="K913" s="101" t="s">
        <v>47</v>
      </c>
      <c r="L913" s="101"/>
      <c r="M913" s="101"/>
      <c r="N913" s="101"/>
      <c r="O913" s="101" t="s">
        <v>47</v>
      </c>
      <c r="P913" s="101"/>
      <c r="Q913" s="101"/>
      <c r="R913" s="102"/>
      <c r="S913" s="103"/>
      <c r="T913" s="104">
        <v>0</v>
      </c>
      <c r="U913" s="105">
        <v>0</v>
      </c>
      <c r="V913" s="106"/>
      <c r="W913" s="105"/>
      <c r="X913" s="106"/>
      <c r="Y913" s="107"/>
      <c r="Z913" s="108"/>
      <c r="AA913" s="97"/>
      <c r="AB913" s="109"/>
      <c r="AC913" s="98"/>
      <c r="AD913" s="97"/>
      <c r="AE913" s="98"/>
      <c r="AF913" s="110"/>
      <c r="AG913" s="111"/>
      <c r="AH913" s="23" t="e">
        <f>IF(#REF!=1,IF(OR(COUNTA($D913:$G913)&lt;5,COUNTA($J913:$Q913)&lt;1),1,0),0)</f>
        <v>#REF!</v>
      </c>
      <c r="AI913" s="23" t="e">
        <f>IF(#REF!=801,IF(COUNTA(I913)=1,0,1),0)</f>
        <v>#REF!</v>
      </c>
      <c r="AJ913" s="112">
        <f t="shared" si="70"/>
        <v>0</v>
      </c>
      <c r="AK913" s="112">
        <f t="shared" si="71"/>
        <v>0</v>
      </c>
      <c r="AL913" s="112">
        <f>IF($M913="○",IF(COUNTA(#REF!)&lt;2,1,0),0)</f>
        <v>0</v>
      </c>
      <c r="AM913" s="112">
        <f t="shared" si="72"/>
        <v>0</v>
      </c>
      <c r="AN913" s="112">
        <f t="shared" si="73"/>
        <v>0</v>
      </c>
      <c r="AO913" s="112">
        <f t="shared" si="74"/>
        <v>0</v>
      </c>
      <c r="AP913" s="112">
        <f>IF($O913="○",IF(COUNTA(#REF!)&lt;5,1,0),0)</f>
        <v>1</v>
      </c>
    </row>
    <row r="914" spans="2:42" s="113" customFormat="1" ht="45" customHeight="1" x14ac:dyDescent="0.15">
      <c r="B914" s="93" t="s">
        <v>40</v>
      </c>
      <c r="C914" s="94" t="s">
        <v>3054</v>
      </c>
      <c r="D914" s="95" t="s">
        <v>172</v>
      </c>
      <c r="E914" s="96" t="s">
        <v>3117</v>
      </c>
      <c r="F914" s="97" t="s">
        <v>3127</v>
      </c>
      <c r="G914" s="98" t="s">
        <v>3128</v>
      </c>
      <c r="H914" s="99" t="s">
        <v>114</v>
      </c>
      <c r="I914" s="100"/>
      <c r="J914" s="101" t="s">
        <v>47</v>
      </c>
      <c r="K914" s="101" t="s">
        <v>47</v>
      </c>
      <c r="L914" s="101"/>
      <c r="M914" s="101"/>
      <c r="N914" s="101"/>
      <c r="O914" s="101" t="s">
        <v>47</v>
      </c>
      <c r="P914" s="101"/>
      <c r="Q914" s="101"/>
      <c r="R914" s="102"/>
      <c r="S914" s="103"/>
      <c r="T914" s="104">
        <v>10</v>
      </c>
      <c r="U914" s="105">
        <v>1</v>
      </c>
      <c r="V914" s="106"/>
      <c r="W914" s="105"/>
      <c r="X914" s="106"/>
      <c r="Y914" s="107"/>
      <c r="Z914" s="108"/>
      <c r="AA914" s="97"/>
      <c r="AB914" s="109"/>
      <c r="AC914" s="98"/>
      <c r="AD914" s="97"/>
      <c r="AE914" s="98"/>
      <c r="AF914" s="110"/>
      <c r="AG914" s="111"/>
      <c r="AH914" s="23" t="e">
        <f>IF(#REF!=1,IF(OR(COUNTA($D914:$G914)&lt;5,COUNTA($J914:$Q914)&lt;1),1,0),0)</f>
        <v>#REF!</v>
      </c>
      <c r="AI914" s="23" t="e">
        <f>IF(#REF!=801,IF(COUNTA(I914)=1,0,1),0)</f>
        <v>#REF!</v>
      </c>
      <c r="AJ914" s="112">
        <f t="shared" si="70"/>
        <v>0</v>
      </c>
      <c r="AK914" s="112">
        <f t="shared" si="71"/>
        <v>0</v>
      </c>
      <c r="AL914" s="112">
        <f>IF($M914="○",IF(COUNTA(#REF!)&lt;2,1,0),0)</f>
        <v>0</v>
      </c>
      <c r="AM914" s="112">
        <f t="shared" si="72"/>
        <v>0</v>
      </c>
      <c r="AN914" s="112">
        <f t="shared" si="73"/>
        <v>0</v>
      </c>
      <c r="AO914" s="112">
        <f t="shared" si="74"/>
        <v>0</v>
      </c>
      <c r="AP914" s="112">
        <f>IF($O914="○",IF(COUNTA(#REF!)&lt;5,1,0),0)</f>
        <v>1</v>
      </c>
    </row>
    <row r="915" spans="2:42" s="113" customFormat="1" ht="45" customHeight="1" x14ac:dyDescent="0.15">
      <c r="B915" s="93" t="s">
        <v>40</v>
      </c>
      <c r="C915" s="94" t="s">
        <v>3054</v>
      </c>
      <c r="D915" s="95" t="s">
        <v>172</v>
      </c>
      <c r="E915" s="96" t="s">
        <v>3117</v>
      </c>
      <c r="F915" s="97" t="s">
        <v>3129</v>
      </c>
      <c r="G915" s="98" t="s">
        <v>3130</v>
      </c>
      <c r="H915" s="99" t="s">
        <v>1070</v>
      </c>
      <c r="I915" s="100"/>
      <c r="J915" s="101" t="s">
        <v>47</v>
      </c>
      <c r="K915" s="101" t="s">
        <v>47</v>
      </c>
      <c r="L915" s="101"/>
      <c r="M915" s="101"/>
      <c r="N915" s="101"/>
      <c r="O915" s="101" t="s">
        <v>47</v>
      </c>
      <c r="P915" s="101"/>
      <c r="Q915" s="101"/>
      <c r="R915" s="102"/>
      <c r="S915" s="103"/>
      <c r="T915" s="104">
        <v>1</v>
      </c>
      <c r="U915" s="105">
        <v>0</v>
      </c>
      <c r="V915" s="106"/>
      <c r="W915" s="105"/>
      <c r="X915" s="106"/>
      <c r="Y915" s="107"/>
      <c r="Z915" s="108"/>
      <c r="AA915" s="97"/>
      <c r="AB915" s="109"/>
      <c r="AC915" s="98"/>
      <c r="AD915" s="97"/>
      <c r="AE915" s="98"/>
      <c r="AF915" s="110"/>
      <c r="AG915" s="111"/>
      <c r="AH915" s="23" t="e">
        <f>IF(#REF!=1,IF(OR(COUNTA($D915:$G915)&lt;5,COUNTA($J915:$Q915)&lt;1),1,0),0)</f>
        <v>#REF!</v>
      </c>
      <c r="AI915" s="23" t="e">
        <f>IF(#REF!=801,IF(COUNTA(I915)=1,0,1),0)</f>
        <v>#REF!</v>
      </c>
      <c r="AJ915" s="112">
        <f t="shared" si="70"/>
        <v>0</v>
      </c>
      <c r="AK915" s="112">
        <f t="shared" si="71"/>
        <v>0</v>
      </c>
      <c r="AL915" s="112">
        <f>IF($M915="○",IF(COUNTA(#REF!)&lt;2,1,0),0)</f>
        <v>0</v>
      </c>
      <c r="AM915" s="112">
        <f t="shared" si="72"/>
        <v>0</v>
      </c>
      <c r="AN915" s="112">
        <f t="shared" si="73"/>
        <v>0</v>
      </c>
      <c r="AO915" s="112">
        <f t="shared" si="74"/>
        <v>0</v>
      </c>
      <c r="AP915" s="112">
        <f>IF($O915="○",IF(COUNTA(#REF!)&lt;5,1,0),0)</f>
        <v>1</v>
      </c>
    </row>
    <row r="916" spans="2:42" s="113" customFormat="1" ht="45" customHeight="1" x14ac:dyDescent="0.15">
      <c r="B916" s="93" t="s">
        <v>40</v>
      </c>
      <c r="C916" s="94" t="s">
        <v>3054</v>
      </c>
      <c r="D916" s="95" t="s">
        <v>172</v>
      </c>
      <c r="E916" s="96" t="s">
        <v>3117</v>
      </c>
      <c r="F916" s="97" t="s">
        <v>2326</v>
      </c>
      <c r="G916" s="98" t="s">
        <v>3131</v>
      </c>
      <c r="H916" s="99" t="s">
        <v>1070</v>
      </c>
      <c r="I916" s="100"/>
      <c r="J916" s="101" t="s">
        <v>47</v>
      </c>
      <c r="K916" s="101" t="s">
        <v>47</v>
      </c>
      <c r="L916" s="101"/>
      <c r="M916" s="101"/>
      <c r="N916" s="101"/>
      <c r="O916" s="101" t="s">
        <v>47</v>
      </c>
      <c r="P916" s="101"/>
      <c r="Q916" s="101"/>
      <c r="R916" s="102"/>
      <c r="S916" s="103"/>
      <c r="T916" s="104">
        <v>2</v>
      </c>
      <c r="U916" s="105">
        <v>7</v>
      </c>
      <c r="V916" s="106"/>
      <c r="W916" s="105"/>
      <c r="X916" s="106"/>
      <c r="Y916" s="107"/>
      <c r="Z916" s="108"/>
      <c r="AA916" s="97"/>
      <c r="AB916" s="109"/>
      <c r="AC916" s="98"/>
      <c r="AD916" s="97"/>
      <c r="AE916" s="98"/>
      <c r="AF916" s="110"/>
      <c r="AG916" s="111"/>
      <c r="AH916" s="23" t="e">
        <f>IF(#REF!=1,IF(OR(COUNTA($D916:$G916)&lt;5,COUNTA($J916:$Q916)&lt;1),1,0),0)</f>
        <v>#REF!</v>
      </c>
      <c r="AI916" s="23" t="e">
        <f>IF(#REF!=801,IF(COUNTA(I916)=1,0,1),0)</f>
        <v>#REF!</v>
      </c>
      <c r="AJ916" s="112">
        <f t="shared" si="70"/>
        <v>0</v>
      </c>
      <c r="AK916" s="112">
        <f t="shared" si="71"/>
        <v>0</v>
      </c>
      <c r="AL916" s="112">
        <f>IF($M916="○",IF(COUNTA(#REF!)&lt;2,1,0),0)</f>
        <v>0</v>
      </c>
      <c r="AM916" s="112">
        <f t="shared" si="72"/>
        <v>0</v>
      </c>
      <c r="AN916" s="112">
        <f t="shared" si="73"/>
        <v>0</v>
      </c>
      <c r="AO916" s="112">
        <f t="shared" si="74"/>
        <v>0</v>
      </c>
      <c r="AP916" s="112">
        <f>IF($O916="○",IF(COUNTA(#REF!)&lt;5,1,0),0)</f>
        <v>1</v>
      </c>
    </row>
    <row r="917" spans="2:42" s="113" customFormat="1" ht="45" customHeight="1" x14ac:dyDescent="0.15">
      <c r="B917" s="93" t="s">
        <v>40</v>
      </c>
      <c r="C917" s="94" t="s">
        <v>3054</v>
      </c>
      <c r="D917" s="95" t="s">
        <v>172</v>
      </c>
      <c r="E917" s="96" t="s">
        <v>3117</v>
      </c>
      <c r="F917" s="97" t="s">
        <v>317</v>
      </c>
      <c r="G917" s="98" t="s">
        <v>318</v>
      </c>
      <c r="H917" s="99" t="s">
        <v>114</v>
      </c>
      <c r="I917" s="100"/>
      <c r="J917" s="101" t="s">
        <v>47</v>
      </c>
      <c r="K917" s="101" t="s">
        <v>47</v>
      </c>
      <c r="L917" s="101"/>
      <c r="M917" s="101"/>
      <c r="N917" s="101"/>
      <c r="O917" s="101" t="s">
        <v>47</v>
      </c>
      <c r="P917" s="101"/>
      <c r="Q917" s="101"/>
      <c r="R917" s="102"/>
      <c r="S917" s="103"/>
      <c r="T917" s="104">
        <v>17</v>
      </c>
      <c r="U917" s="105">
        <v>0</v>
      </c>
      <c r="V917" s="106"/>
      <c r="W917" s="105"/>
      <c r="X917" s="106"/>
      <c r="Y917" s="107"/>
      <c r="Z917" s="108"/>
      <c r="AA917" s="97"/>
      <c r="AB917" s="109"/>
      <c r="AC917" s="98"/>
      <c r="AD917" s="97"/>
      <c r="AE917" s="98"/>
      <c r="AF917" s="110"/>
      <c r="AG917" s="111"/>
      <c r="AH917" s="23" t="e">
        <f>IF(#REF!=1,IF(OR(COUNTA($D917:$G917)&lt;5,COUNTA($J917:$Q917)&lt;1),1,0),0)</f>
        <v>#REF!</v>
      </c>
      <c r="AI917" s="23" t="e">
        <f>IF(#REF!=801,IF(COUNTA(I917)=1,0,1),0)</f>
        <v>#REF!</v>
      </c>
      <c r="AJ917" s="112">
        <f t="shared" si="70"/>
        <v>0</v>
      </c>
      <c r="AK917" s="112">
        <f t="shared" si="71"/>
        <v>0</v>
      </c>
      <c r="AL917" s="112">
        <f>IF($M917="○",IF(COUNTA(#REF!)&lt;2,1,0),0)</f>
        <v>0</v>
      </c>
      <c r="AM917" s="112">
        <f t="shared" si="72"/>
        <v>0</v>
      </c>
      <c r="AN917" s="112">
        <f t="shared" si="73"/>
        <v>0</v>
      </c>
      <c r="AO917" s="112">
        <f t="shared" si="74"/>
        <v>0</v>
      </c>
      <c r="AP917" s="112">
        <f>IF($O917="○",IF(COUNTA(#REF!)&lt;5,1,0),0)</f>
        <v>1</v>
      </c>
    </row>
    <row r="918" spans="2:42" s="113" customFormat="1" ht="45" customHeight="1" x14ac:dyDescent="0.15">
      <c r="B918" s="93" t="s">
        <v>40</v>
      </c>
      <c r="C918" s="94" t="s">
        <v>3054</v>
      </c>
      <c r="D918" s="95" t="s">
        <v>172</v>
      </c>
      <c r="E918" s="96" t="s">
        <v>3117</v>
      </c>
      <c r="F918" s="97" t="s">
        <v>2345</v>
      </c>
      <c r="G918" s="98" t="s">
        <v>3132</v>
      </c>
      <c r="H918" s="99" t="s">
        <v>1070</v>
      </c>
      <c r="I918" s="100"/>
      <c r="J918" s="101" t="s">
        <v>47</v>
      </c>
      <c r="K918" s="101" t="s">
        <v>47</v>
      </c>
      <c r="L918" s="101"/>
      <c r="M918" s="101"/>
      <c r="N918" s="101"/>
      <c r="O918" s="101" t="s">
        <v>47</v>
      </c>
      <c r="P918" s="101"/>
      <c r="Q918" s="101"/>
      <c r="R918" s="102"/>
      <c r="S918" s="103"/>
      <c r="T918" s="104">
        <v>1</v>
      </c>
      <c r="U918" s="105">
        <v>0</v>
      </c>
      <c r="V918" s="106"/>
      <c r="W918" s="105"/>
      <c r="X918" s="106"/>
      <c r="Y918" s="107"/>
      <c r="Z918" s="108"/>
      <c r="AA918" s="97"/>
      <c r="AB918" s="109"/>
      <c r="AC918" s="98"/>
      <c r="AD918" s="97"/>
      <c r="AE918" s="98"/>
      <c r="AF918" s="110"/>
      <c r="AG918" s="111"/>
      <c r="AH918" s="23" t="e">
        <f>IF(#REF!=1,IF(OR(COUNTA($D918:$G918)&lt;5,COUNTA($J918:$Q918)&lt;1),1,0),0)</f>
        <v>#REF!</v>
      </c>
      <c r="AI918" s="23" t="e">
        <f>IF(#REF!=801,IF(COUNTA(I918)=1,0,1),0)</f>
        <v>#REF!</v>
      </c>
      <c r="AJ918" s="112">
        <f t="shared" si="70"/>
        <v>0</v>
      </c>
      <c r="AK918" s="112">
        <f t="shared" si="71"/>
        <v>0</v>
      </c>
      <c r="AL918" s="112">
        <f>IF($M918="○",IF(COUNTA(#REF!)&lt;2,1,0),0)</f>
        <v>0</v>
      </c>
      <c r="AM918" s="112">
        <f t="shared" si="72"/>
        <v>0</v>
      </c>
      <c r="AN918" s="112">
        <f t="shared" si="73"/>
        <v>0</v>
      </c>
      <c r="AO918" s="112">
        <f t="shared" si="74"/>
        <v>0</v>
      </c>
      <c r="AP918" s="112">
        <f>IF($O918="○",IF(COUNTA(#REF!)&lt;5,1,0),0)</f>
        <v>1</v>
      </c>
    </row>
    <row r="919" spans="2:42" s="113" customFormat="1" ht="45" customHeight="1" x14ac:dyDescent="0.15">
      <c r="B919" s="93" t="s">
        <v>40</v>
      </c>
      <c r="C919" s="94" t="s">
        <v>3054</v>
      </c>
      <c r="D919" s="95" t="s">
        <v>172</v>
      </c>
      <c r="E919" s="96" t="s">
        <v>3117</v>
      </c>
      <c r="F919" s="97" t="s">
        <v>1740</v>
      </c>
      <c r="G919" s="98" t="s">
        <v>3133</v>
      </c>
      <c r="H919" s="99" t="s">
        <v>1059</v>
      </c>
      <c r="I919" s="100"/>
      <c r="J919" s="101" t="s">
        <v>47</v>
      </c>
      <c r="K919" s="101" t="s">
        <v>47</v>
      </c>
      <c r="L919" s="101"/>
      <c r="M919" s="101"/>
      <c r="N919" s="101"/>
      <c r="O919" s="101" t="s">
        <v>47</v>
      </c>
      <c r="P919" s="101"/>
      <c r="Q919" s="101"/>
      <c r="R919" s="102"/>
      <c r="S919" s="103"/>
      <c r="T919" s="104">
        <v>2</v>
      </c>
      <c r="U919" s="105">
        <v>2</v>
      </c>
      <c r="V919" s="106"/>
      <c r="W919" s="105"/>
      <c r="X919" s="106"/>
      <c r="Y919" s="107"/>
      <c r="Z919" s="108"/>
      <c r="AA919" s="97"/>
      <c r="AB919" s="109"/>
      <c r="AC919" s="98"/>
      <c r="AD919" s="97"/>
      <c r="AE919" s="98"/>
      <c r="AF919" s="110"/>
      <c r="AG919" s="111"/>
      <c r="AH919" s="23" t="e">
        <f>IF(#REF!=1,IF(OR(COUNTA($D919:$G919)&lt;5,COUNTA($J919:$Q919)&lt;1),1,0),0)</f>
        <v>#REF!</v>
      </c>
      <c r="AI919" s="23" t="e">
        <f>IF(#REF!=801,IF(COUNTA(I919)=1,0,1),0)</f>
        <v>#REF!</v>
      </c>
      <c r="AJ919" s="112">
        <f t="shared" si="70"/>
        <v>0</v>
      </c>
      <c r="AK919" s="112">
        <f t="shared" si="71"/>
        <v>0</v>
      </c>
      <c r="AL919" s="112">
        <f>IF($M919="○",IF(COUNTA(#REF!)&lt;2,1,0),0)</f>
        <v>0</v>
      </c>
      <c r="AM919" s="112">
        <f t="shared" si="72"/>
        <v>0</v>
      </c>
      <c r="AN919" s="112">
        <f t="shared" si="73"/>
        <v>0</v>
      </c>
      <c r="AO919" s="112">
        <f t="shared" si="74"/>
        <v>0</v>
      </c>
      <c r="AP919" s="112">
        <f>IF($O919="○",IF(COUNTA(#REF!)&lt;5,1,0),0)</f>
        <v>1</v>
      </c>
    </row>
    <row r="920" spans="2:42" s="113" customFormat="1" ht="45" customHeight="1" x14ac:dyDescent="0.15">
      <c r="B920" s="93" t="s">
        <v>40</v>
      </c>
      <c r="C920" s="94" t="s">
        <v>3054</v>
      </c>
      <c r="D920" s="95" t="s">
        <v>172</v>
      </c>
      <c r="E920" s="96" t="s">
        <v>3117</v>
      </c>
      <c r="F920" s="97" t="s">
        <v>3134</v>
      </c>
      <c r="G920" s="98" t="s">
        <v>3135</v>
      </c>
      <c r="H920" s="99" t="s">
        <v>328</v>
      </c>
      <c r="I920" s="100"/>
      <c r="J920" s="101" t="s">
        <v>47</v>
      </c>
      <c r="K920" s="101" t="s">
        <v>47</v>
      </c>
      <c r="L920" s="101"/>
      <c r="M920" s="101"/>
      <c r="N920" s="101"/>
      <c r="O920" s="101" t="s">
        <v>47</v>
      </c>
      <c r="P920" s="101"/>
      <c r="Q920" s="101"/>
      <c r="R920" s="102"/>
      <c r="S920" s="103"/>
      <c r="T920" s="104">
        <v>0</v>
      </c>
      <c r="U920" s="105">
        <v>8</v>
      </c>
      <c r="V920" s="106"/>
      <c r="W920" s="105"/>
      <c r="X920" s="106"/>
      <c r="Y920" s="107"/>
      <c r="Z920" s="108"/>
      <c r="AA920" s="97"/>
      <c r="AB920" s="109"/>
      <c r="AC920" s="98"/>
      <c r="AD920" s="97"/>
      <c r="AE920" s="98"/>
      <c r="AF920" s="110"/>
      <c r="AG920" s="111"/>
      <c r="AH920" s="23" t="e">
        <f>IF(#REF!=1,IF(OR(COUNTA($D920:$G920)&lt;5,COUNTA($J920:$Q920)&lt;1),1,0),0)</f>
        <v>#REF!</v>
      </c>
      <c r="AI920" s="23" t="e">
        <f>IF(#REF!=801,IF(COUNTA(I920)=1,0,1),0)</f>
        <v>#REF!</v>
      </c>
      <c r="AJ920" s="112">
        <f t="shared" si="70"/>
        <v>0</v>
      </c>
      <c r="AK920" s="112">
        <f t="shared" si="71"/>
        <v>0</v>
      </c>
      <c r="AL920" s="112">
        <f>IF($M920="○",IF(COUNTA(#REF!)&lt;2,1,0),0)</f>
        <v>0</v>
      </c>
      <c r="AM920" s="112">
        <f t="shared" si="72"/>
        <v>0</v>
      </c>
      <c r="AN920" s="112">
        <f t="shared" si="73"/>
        <v>0</v>
      </c>
      <c r="AO920" s="112">
        <f t="shared" si="74"/>
        <v>0</v>
      </c>
      <c r="AP920" s="112">
        <f>IF($O920="○",IF(COUNTA(#REF!)&lt;5,1,0),0)</f>
        <v>1</v>
      </c>
    </row>
    <row r="921" spans="2:42" s="113" customFormat="1" ht="45" customHeight="1" x14ac:dyDescent="0.15">
      <c r="B921" s="93" t="s">
        <v>40</v>
      </c>
      <c r="C921" s="94" t="s">
        <v>3054</v>
      </c>
      <c r="D921" s="95" t="s">
        <v>172</v>
      </c>
      <c r="E921" s="96" t="s">
        <v>3117</v>
      </c>
      <c r="F921" s="97" t="s">
        <v>1273</v>
      </c>
      <c r="G921" s="98" t="s">
        <v>1274</v>
      </c>
      <c r="H921" s="99" t="s">
        <v>227</v>
      </c>
      <c r="I921" s="100"/>
      <c r="J921" s="101" t="s">
        <v>47</v>
      </c>
      <c r="K921" s="101" t="s">
        <v>47</v>
      </c>
      <c r="L921" s="101"/>
      <c r="M921" s="101"/>
      <c r="N921" s="101"/>
      <c r="O921" s="101" t="s">
        <v>47</v>
      </c>
      <c r="P921" s="101"/>
      <c r="Q921" s="101"/>
      <c r="R921" s="102"/>
      <c r="S921" s="103"/>
      <c r="T921" s="104">
        <v>25</v>
      </c>
      <c r="U921" s="105">
        <v>4</v>
      </c>
      <c r="V921" s="106"/>
      <c r="W921" s="105"/>
      <c r="X921" s="106"/>
      <c r="Y921" s="107"/>
      <c r="Z921" s="108"/>
      <c r="AA921" s="97"/>
      <c r="AB921" s="109"/>
      <c r="AC921" s="98"/>
      <c r="AD921" s="97"/>
      <c r="AE921" s="98"/>
      <c r="AF921" s="110"/>
      <c r="AG921" s="111"/>
      <c r="AH921" s="23" t="e">
        <f>IF(#REF!=1,IF(OR(COUNTA($D921:$G921)&lt;5,COUNTA($J921:$Q921)&lt;1),1,0),0)</f>
        <v>#REF!</v>
      </c>
      <c r="AI921" s="23" t="e">
        <f>IF(#REF!=801,IF(COUNTA(I921)=1,0,1),0)</f>
        <v>#REF!</v>
      </c>
      <c r="AJ921" s="112">
        <f t="shared" si="70"/>
        <v>0</v>
      </c>
      <c r="AK921" s="112">
        <f t="shared" si="71"/>
        <v>0</v>
      </c>
      <c r="AL921" s="112">
        <f>IF($M921="○",IF(COUNTA(#REF!)&lt;2,1,0),0)</f>
        <v>0</v>
      </c>
      <c r="AM921" s="112">
        <f t="shared" si="72"/>
        <v>0</v>
      </c>
      <c r="AN921" s="112">
        <f t="shared" si="73"/>
        <v>0</v>
      </c>
      <c r="AO921" s="112">
        <f t="shared" si="74"/>
        <v>0</v>
      </c>
      <c r="AP921" s="112">
        <f>IF($O921="○",IF(COUNTA(#REF!)&lt;5,1,0),0)</f>
        <v>1</v>
      </c>
    </row>
    <row r="922" spans="2:42" s="113" customFormat="1" ht="45" customHeight="1" x14ac:dyDescent="0.15">
      <c r="B922" s="93" t="s">
        <v>40</v>
      </c>
      <c r="C922" s="94" t="s">
        <v>3054</v>
      </c>
      <c r="D922" s="95" t="s">
        <v>172</v>
      </c>
      <c r="E922" s="96" t="s">
        <v>3117</v>
      </c>
      <c r="F922" s="97" t="s">
        <v>2772</v>
      </c>
      <c r="G922" s="98" t="s">
        <v>2773</v>
      </c>
      <c r="H922" s="99" t="s">
        <v>227</v>
      </c>
      <c r="I922" s="100"/>
      <c r="J922" s="101" t="s">
        <v>47</v>
      </c>
      <c r="K922" s="101" t="s">
        <v>47</v>
      </c>
      <c r="L922" s="101"/>
      <c r="M922" s="101"/>
      <c r="N922" s="101"/>
      <c r="O922" s="101" t="s">
        <v>47</v>
      </c>
      <c r="P922" s="101"/>
      <c r="Q922" s="101"/>
      <c r="R922" s="102"/>
      <c r="S922" s="103"/>
      <c r="T922" s="104">
        <v>0</v>
      </c>
      <c r="U922" s="105">
        <v>0</v>
      </c>
      <c r="V922" s="106"/>
      <c r="W922" s="105"/>
      <c r="X922" s="106"/>
      <c r="Y922" s="107"/>
      <c r="Z922" s="108"/>
      <c r="AA922" s="97"/>
      <c r="AB922" s="109"/>
      <c r="AC922" s="98"/>
      <c r="AD922" s="97"/>
      <c r="AE922" s="98"/>
      <c r="AF922" s="110"/>
      <c r="AG922" s="111"/>
      <c r="AH922" s="23" t="e">
        <f>IF(#REF!=1,IF(OR(COUNTA($D922:$G922)&lt;5,COUNTA($J922:$Q922)&lt;1),1,0),0)</f>
        <v>#REF!</v>
      </c>
      <c r="AI922" s="23" t="e">
        <f>IF(#REF!=801,IF(COUNTA(I922)=1,0,1),0)</f>
        <v>#REF!</v>
      </c>
      <c r="AJ922" s="112">
        <f t="shared" si="70"/>
        <v>0</v>
      </c>
      <c r="AK922" s="112">
        <f t="shared" si="71"/>
        <v>0</v>
      </c>
      <c r="AL922" s="112">
        <f>IF($M922="○",IF(COUNTA(#REF!)&lt;2,1,0),0)</f>
        <v>0</v>
      </c>
      <c r="AM922" s="112">
        <f t="shared" si="72"/>
        <v>0</v>
      </c>
      <c r="AN922" s="112">
        <f t="shared" si="73"/>
        <v>0</v>
      </c>
      <c r="AO922" s="112">
        <f t="shared" si="74"/>
        <v>0</v>
      </c>
      <c r="AP922" s="112">
        <f>IF($O922="○",IF(COUNTA(#REF!)&lt;5,1,0),0)</f>
        <v>1</v>
      </c>
    </row>
    <row r="923" spans="2:42" s="113" customFormat="1" ht="45" customHeight="1" x14ac:dyDescent="0.15">
      <c r="B923" s="93" t="s">
        <v>40</v>
      </c>
      <c r="C923" s="94" t="s">
        <v>3136</v>
      </c>
      <c r="D923" s="95" t="s">
        <v>3137</v>
      </c>
      <c r="E923" s="96" t="s">
        <v>43</v>
      </c>
      <c r="F923" s="97" t="s">
        <v>2163</v>
      </c>
      <c r="G923" s="98" t="s">
        <v>43</v>
      </c>
      <c r="H923" s="99" t="s">
        <v>114</v>
      </c>
      <c r="I923" s="100"/>
      <c r="J923" s="101" t="s">
        <v>47</v>
      </c>
      <c r="K923" s="101" t="s">
        <v>47</v>
      </c>
      <c r="L923" s="101" t="s">
        <v>47</v>
      </c>
      <c r="M923" s="101"/>
      <c r="N923" s="101"/>
      <c r="O923" s="101" t="s">
        <v>47</v>
      </c>
      <c r="P923" s="101"/>
      <c r="Q923" s="101"/>
      <c r="R923" s="102"/>
      <c r="S923" s="103"/>
      <c r="T923" s="104"/>
      <c r="U923" s="105"/>
      <c r="V923" s="106"/>
      <c r="W923" s="105"/>
      <c r="X923" s="106"/>
      <c r="Y923" s="107"/>
      <c r="Z923" s="108"/>
      <c r="AA923" s="97"/>
      <c r="AB923" s="109"/>
      <c r="AC923" s="98"/>
      <c r="AD923" s="97"/>
      <c r="AE923" s="98"/>
      <c r="AF923" s="110"/>
      <c r="AG923" s="111"/>
      <c r="AH923" s="23" t="e">
        <f>IF(#REF!=1,IF(OR(COUNTA($D923:$G923)&lt;5,COUNTA($J923:$Q923)&lt;1),1,0),0)</f>
        <v>#REF!</v>
      </c>
      <c r="AI923" s="23" t="e">
        <f>IF(#REF!=801,IF(COUNTA(I923)=1,0,1),0)</f>
        <v>#REF!</v>
      </c>
      <c r="AJ923" s="112">
        <f t="shared" si="70"/>
        <v>0</v>
      </c>
      <c r="AK923" s="112">
        <f t="shared" si="71"/>
        <v>0</v>
      </c>
      <c r="AL923" s="112">
        <f>IF($M923="○",IF(COUNTA(#REF!)&lt;2,1,0),0)</f>
        <v>0</v>
      </c>
      <c r="AM923" s="112">
        <f t="shared" si="72"/>
        <v>0</v>
      </c>
      <c r="AN923" s="112">
        <f t="shared" si="73"/>
        <v>0</v>
      </c>
      <c r="AO923" s="112">
        <f t="shared" si="74"/>
        <v>0</v>
      </c>
      <c r="AP923" s="112">
        <f>IF($O923="○",IF(COUNTA(#REF!)&lt;5,1,0),0)</f>
        <v>1</v>
      </c>
    </row>
    <row r="924" spans="2:42" s="113" customFormat="1" ht="45" customHeight="1" x14ac:dyDescent="0.15">
      <c r="B924" s="93" t="s">
        <v>40</v>
      </c>
      <c r="C924" s="94" t="s">
        <v>3136</v>
      </c>
      <c r="D924" s="95" t="s">
        <v>3138</v>
      </c>
      <c r="E924" s="96" t="s">
        <v>43</v>
      </c>
      <c r="F924" s="97" t="s">
        <v>3139</v>
      </c>
      <c r="G924" s="98" t="s">
        <v>43</v>
      </c>
      <c r="H924" s="99" t="s">
        <v>46</v>
      </c>
      <c r="I924" s="100"/>
      <c r="J924" s="101" t="s">
        <v>47</v>
      </c>
      <c r="K924" s="101" t="s">
        <v>47</v>
      </c>
      <c r="L924" s="101"/>
      <c r="M924" s="101"/>
      <c r="N924" s="101"/>
      <c r="O924" s="101" t="s">
        <v>47</v>
      </c>
      <c r="P924" s="101"/>
      <c r="Q924" s="101"/>
      <c r="R924" s="102"/>
      <c r="S924" s="103"/>
      <c r="T924" s="104"/>
      <c r="U924" s="105"/>
      <c r="V924" s="106"/>
      <c r="W924" s="105"/>
      <c r="X924" s="106"/>
      <c r="Y924" s="107"/>
      <c r="Z924" s="108"/>
      <c r="AA924" s="97"/>
      <c r="AB924" s="109"/>
      <c r="AC924" s="98"/>
      <c r="AD924" s="97"/>
      <c r="AE924" s="98"/>
      <c r="AF924" s="110"/>
      <c r="AG924" s="111"/>
      <c r="AH924" s="23" t="e">
        <f>IF(#REF!=1,IF(OR(COUNTA($D924:$G924)&lt;5,COUNTA($J924:$Q924)&lt;1),1,0),0)</f>
        <v>#REF!</v>
      </c>
      <c r="AI924" s="23" t="e">
        <f>IF(#REF!=801,IF(COUNTA(I924)=1,0,1),0)</f>
        <v>#REF!</v>
      </c>
      <c r="AJ924" s="112">
        <f t="shared" si="70"/>
        <v>0</v>
      </c>
      <c r="AK924" s="112">
        <f t="shared" si="71"/>
        <v>0</v>
      </c>
      <c r="AL924" s="112">
        <f>IF($M924="○",IF(COUNTA(#REF!)&lt;2,1,0),0)</f>
        <v>0</v>
      </c>
      <c r="AM924" s="112">
        <f t="shared" si="72"/>
        <v>0</v>
      </c>
      <c r="AN924" s="112">
        <f t="shared" si="73"/>
        <v>0</v>
      </c>
      <c r="AO924" s="112">
        <f t="shared" si="74"/>
        <v>0</v>
      </c>
      <c r="AP924" s="112">
        <f>IF($O924="○",IF(COUNTA(#REF!)&lt;5,1,0),0)</f>
        <v>1</v>
      </c>
    </row>
    <row r="925" spans="2:42" s="113" customFormat="1" ht="45" customHeight="1" x14ac:dyDescent="0.15">
      <c r="B925" s="93" t="s">
        <v>40</v>
      </c>
      <c r="C925" s="94" t="s">
        <v>3140</v>
      </c>
      <c r="D925" s="95" t="s">
        <v>3141</v>
      </c>
      <c r="E925" s="96" t="s">
        <v>43</v>
      </c>
      <c r="F925" s="97" t="s">
        <v>1816</v>
      </c>
      <c r="G925" s="98" t="s">
        <v>3142</v>
      </c>
      <c r="H925" s="99" t="s">
        <v>114</v>
      </c>
      <c r="I925" s="100"/>
      <c r="J925" s="101" t="s">
        <v>47</v>
      </c>
      <c r="K925" s="101" t="s">
        <v>47</v>
      </c>
      <c r="L925" s="101"/>
      <c r="M925" s="101"/>
      <c r="N925" s="101"/>
      <c r="O925" s="101" t="s">
        <v>47</v>
      </c>
      <c r="P925" s="101" t="s">
        <v>47</v>
      </c>
      <c r="Q925" s="101" t="s">
        <v>47</v>
      </c>
      <c r="R925" s="102" t="s">
        <v>47</v>
      </c>
      <c r="S925" s="103" t="s">
        <v>3143</v>
      </c>
      <c r="T925" s="104">
        <v>3</v>
      </c>
      <c r="U925" s="105">
        <v>3</v>
      </c>
      <c r="V925" s="106">
        <v>0</v>
      </c>
      <c r="W925" s="105">
        <v>0</v>
      </c>
      <c r="X925" s="106">
        <v>0</v>
      </c>
      <c r="Y925" s="107">
        <v>0</v>
      </c>
      <c r="Z925" s="108"/>
      <c r="AA925" s="97"/>
      <c r="AB925" s="109"/>
      <c r="AC925" s="98"/>
      <c r="AD925" s="97"/>
      <c r="AE925" s="98"/>
      <c r="AF925" s="110"/>
      <c r="AG925" s="111"/>
      <c r="AH925" s="23" t="e">
        <f>IF(#REF!=1,IF(OR(COUNTA($D925:$G925)&lt;5,COUNTA($J925:$Q925)&lt;1),1,0),0)</f>
        <v>#REF!</v>
      </c>
      <c r="AI925" s="23" t="e">
        <f>IF(#REF!=801,IF(COUNTA(I925)=1,0,1),0)</f>
        <v>#REF!</v>
      </c>
      <c r="AJ925" s="112">
        <f t="shared" si="70"/>
        <v>0</v>
      </c>
      <c r="AK925" s="112">
        <f t="shared" si="71"/>
        <v>0</v>
      </c>
      <c r="AL925" s="112">
        <f>IF($M925="○",IF(COUNTA(#REF!)&lt;2,1,0),0)</f>
        <v>0</v>
      </c>
      <c r="AM925" s="112">
        <f t="shared" si="72"/>
        <v>0</v>
      </c>
      <c r="AN925" s="112">
        <f t="shared" si="73"/>
        <v>0</v>
      </c>
      <c r="AO925" s="112">
        <f t="shared" si="74"/>
        <v>0</v>
      </c>
      <c r="AP925" s="112">
        <f>IF($O925="○",IF(COUNTA(#REF!)&lt;5,1,0),0)</f>
        <v>1</v>
      </c>
    </row>
    <row r="926" spans="2:42" s="113" customFormat="1" ht="45" customHeight="1" x14ac:dyDescent="0.15">
      <c r="B926" s="93" t="s">
        <v>40</v>
      </c>
      <c r="C926" s="94" t="s">
        <v>3140</v>
      </c>
      <c r="D926" s="95" t="s">
        <v>3144</v>
      </c>
      <c r="E926" s="96" t="s">
        <v>43</v>
      </c>
      <c r="F926" s="97" t="s">
        <v>3145</v>
      </c>
      <c r="G926" s="98" t="s">
        <v>3146</v>
      </c>
      <c r="H926" s="99" t="s">
        <v>46</v>
      </c>
      <c r="I926" s="100"/>
      <c r="J926" s="101" t="s">
        <v>47</v>
      </c>
      <c r="K926" s="101" t="s">
        <v>47</v>
      </c>
      <c r="L926" s="101" t="s">
        <v>47</v>
      </c>
      <c r="M926" s="101"/>
      <c r="N926" s="101"/>
      <c r="O926" s="101" t="s">
        <v>47</v>
      </c>
      <c r="P926" s="101"/>
      <c r="Q926" s="101" t="s">
        <v>47</v>
      </c>
      <c r="R926" s="102" t="s">
        <v>47</v>
      </c>
      <c r="S926" s="103" t="s">
        <v>3147</v>
      </c>
      <c r="T926" s="104">
        <v>5</v>
      </c>
      <c r="U926" s="105">
        <v>5</v>
      </c>
      <c r="V926" s="106">
        <v>0</v>
      </c>
      <c r="W926" s="105">
        <v>0</v>
      </c>
      <c r="X926" s="106">
        <v>0</v>
      </c>
      <c r="Y926" s="107">
        <v>0</v>
      </c>
      <c r="Z926" s="108"/>
      <c r="AA926" s="97"/>
      <c r="AB926" s="109"/>
      <c r="AC926" s="98"/>
      <c r="AD926" s="97"/>
      <c r="AE926" s="98"/>
      <c r="AF926" s="110"/>
      <c r="AG926" s="111"/>
      <c r="AH926" s="23" t="e">
        <f>IF(#REF!=1,IF(OR(COUNTA($D926:$G926)&lt;5,COUNTA($J926:$Q926)&lt;1),1,0),0)</f>
        <v>#REF!</v>
      </c>
      <c r="AI926" s="23" t="e">
        <f>IF(#REF!=801,IF(COUNTA(I926)=1,0,1),0)</f>
        <v>#REF!</v>
      </c>
      <c r="AJ926" s="112">
        <f t="shared" si="70"/>
        <v>0</v>
      </c>
      <c r="AK926" s="112">
        <f t="shared" si="71"/>
        <v>0</v>
      </c>
      <c r="AL926" s="112">
        <f>IF($M926="○",IF(COUNTA(#REF!)&lt;2,1,0),0)</f>
        <v>0</v>
      </c>
      <c r="AM926" s="112">
        <f t="shared" si="72"/>
        <v>0</v>
      </c>
      <c r="AN926" s="112">
        <f t="shared" si="73"/>
        <v>0</v>
      </c>
      <c r="AO926" s="112">
        <f t="shared" si="74"/>
        <v>0</v>
      </c>
      <c r="AP926" s="112">
        <f>IF($O926="○",IF(COUNTA(#REF!)&lt;5,1,0),0)</f>
        <v>1</v>
      </c>
    </row>
    <row r="927" spans="2:42" s="113" customFormat="1" ht="45" customHeight="1" x14ac:dyDescent="0.15">
      <c r="B927" s="93" t="s">
        <v>40</v>
      </c>
      <c r="C927" s="94" t="s">
        <v>3140</v>
      </c>
      <c r="D927" s="95" t="s">
        <v>3148</v>
      </c>
      <c r="E927" s="96" t="s">
        <v>43</v>
      </c>
      <c r="F927" s="97" t="s">
        <v>3149</v>
      </c>
      <c r="G927" s="98" t="s">
        <v>3150</v>
      </c>
      <c r="H927" s="99" t="s">
        <v>114</v>
      </c>
      <c r="I927" s="100"/>
      <c r="J927" s="101" t="s">
        <v>47</v>
      </c>
      <c r="K927" s="101" t="s">
        <v>47</v>
      </c>
      <c r="L927" s="101" t="s">
        <v>47</v>
      </c>
      <c r="M927" s="101"/>
      <c r="N927" s="101"/>
      <c r="O927" s="101" t="s">
        <v>47</v>
      </c>
      <c r="P927" s="101"/>
      <c r="Q927" s="101"/>
      <c r="R927" s="102" t="s">
        <v>47</v>
      </c>
      <c r="S927" s="103" t="s">
        <v>3151</v>
      </c>
      <c r="T927" s="104">
        <v>0</v>
      </c>
      <c r="U927" s="105">
        <v>0</v>
      </c>
      <c r="V927" s="106">
        <v>0</v>
      </c>
      <c r="W927" s="105">
        <v>0</v>
      </c>
      <c r="X927" s="106">
        <v>0</v>
      </c>
      <c r="Y927" s="107">
        <v>0</v>
      </c>
      <c r="Z927" s="108"/>
      <c r="AA927" s="97"/>
      <c r="AB927" s="109"/>
      <c r="AC927" s="98"/>
      <c r="AD927" s="97"/>
      <c r="AE927" s="98"/>
      <c r="AF927" s="110"/>
      <c r="AG927" s="111"/>
      <c r="AH927" s="23" t="e">
        <f>IF(#REF!=1,IF(OR(COUNTA($D927:$G927)&lt;5,COUNTA($J927:$Q927)&lt;1),1,0),0)</f>
        <v>#REF!</v>
      </c>
      <c r="AI927" s="23" t="e">
        <f>IF(#REF!=801,IF(COUNTA(I927)=1,0,1),0)</f>
        <v>#REF!</v>
      </c>
      <c r="AJ927" s="112">
        <f t="shared" si="70"/>
        <v>0</v>
      </c>
      <c r="AK927" s="112">
        <f t="shared" si="71"/>
        <v>0</v>
      </c>
      <c r="AL927" s="112">
        <f>IF($M927="○",IF(COUNTA(#REF!)&lt;2,1,0),0)</f>
        <v>0</v>
      </c>
      <c r="AM927" s="112">
        <f t="shared" si="72"/>
        <v>0</v>
      </c>
      <c r="AN927" s="112">
        <f t="shared" si="73"/>
        <v>0</v>
      </c>
      <c r="AO927" s="112">
        <f t="shared" si="74"/>
        <v>0</v>
      </c>
      <c r="AP927" s="112">
        <f>IF($O927="○",IF(COUNTA(#REF!)&lt;5,1,0),0)</f>
        <v>1</v>
      </c>
    </row>
    <row r="928" spans="2:42" s="113" customFormat="1" ht="45" customHeight="1" x14ac:dyDescent="0.15">
      <c r="B928" s="93" t="s">
        <v>40</v>
      </c>
      <c r="C928" s="94" t="s">
        <v>3140</v>
      </c>
      <c r="D928" s="95" t="s">
        <v>3152</v>
      </c>
      <c r="E928" s="96" t="s">
        <v>3153</v>
      </c>
      <c r="F928" s="97" t="s">
        <v>276</v>
      </c>
      <c r="G928" s="98" t="s">
        <v>277</v>
      </c>
      <c r="H928" s="99" t="s">
        <v>227</v>
      </c>
      <c r="I928" s="100"/>
      <c r="J928" s="101"/>
      <c r="K928" s="101" t="s">
        <v>47</v>
      </c>
      <c r="L928" s="101" t="s">
        <v>47</v>
      </c>
      <c r="M928" s="101"/>
      <c r="N928" s="101"/>
      <c r="O928" s="101" t="s">
        <v>47</v>
      </c>
      <c r="P928" s="101"/>
      <c r="Q928" s="101"/>
      <c r="R928" s="102" t="s">
        <v>47</v>
      </c>
      <c r="S928" s="103" t="s">
        <v>3154</v>
      </c>
      <c r="T928" s="104">
        <v>0</v>
      </c>
      <c r="U928" s="105">
        <v>0</v>
      </c>
      <c r="V928" s="106">
        <v>0</v>
      </c>
      <c r="W928" s="105">
        <v>0</v>
      </c>
      <c r="X928" s="106">
        <v>0</v>
      </c>
      <c r="Y928" s="107">
        <v>0</v>
      </c>
      <c r="Z928" s="108"/>
      <c r="AA928" s="97"/>
      <c r="AB928" s="109"/>
      <c r="AC928" s="98"/>
      <c r="AD928" s="97"/>
      <c r="AE928" s="98"/>
      <c r="AF928" s="110"/>
      <c r="AG928" s="111"/>
      <c r="AH928" s="23" t="e">
        <f>IF(#REF!=1,IF(OR(COUNTA($D928:$G928)&lt;5,COUNTA($J928:$Q928)&lt;1),1,0),0)</f>
        <v>#REF!</v>
      </c>
      <c r="AI928" s="23" t="e">
        <f>IF(#REF!=801,IF(COUNTA(I928)=1,0,1),0)</f>
        <v>#REF!</v>
      </c>
      <c r="AJ928" s="112">
        <f t="shared" si="70"/>
        <v>0</v>
      </c>
      <c r="AK928" s="112">
        <f t="shared" si="71"/>
        <v>0</v>
      </c>
      <c r="AL928" s="112">
        <f>IF($M928="○",IF(COUNTA(#REF!)&lt;2,1,0),0)</f>
        <v>0</v>
      </c>
      <c r="AM928" s="112">
        <f t="shared" si="72"/>
        <v>0</v>
      </c>
      <c r="AN928" s="112">
        <f t="shared" si="73"/>
        <v>0</v>
      </c>
      <c r="AO928" s="112">
        <f t="shared" si="74"/>
        <v>0</v>
      </c>
      <c r="AP928" s="112">
        <f>IF($O928="○",IF(COUNTA(#REF!)&lt;5,1,0),0)</f>
        <v>1</v>
      </c>
    </row>
    <row r="929" spans="2:42" s="113" customFormat="1" ht="45" customHeight="1" x14ac:dyDescent="0.15">
      <c r="B929" s="93" t="s">
        <v>40</v>
      </c>
      <c r="C929" s="94" t="s">
        <v>3140</v>
      </c>
      <c r="D929" s="95" t="s">
        <v>3155</v>
      </c>
      <c r="E929" s="96" t="s">
        <v>3156</v>
      </c>
      <c r="F929" s="97" t="s">
        <v>3157</v>
      </c>
      <c r="G929" s="98" t="s">
        <v>3158</v>
      </c>
      <c r="H929" s="99" t="s">
        <v>46</v>
      </c>
      <c r="I929" s="100"/>
      <c r="J929" s="101" t="s">
        <v>47</v>
      </c>
      <c r="K929" s="101" t="s">
        <v>47</v>
      </c>
      <c r="L929" s="101" t="s">
        <v>47</v>
      </c>
      <c r="M929" s="101"/>
      <c r="N929" s="101"/>
      <c r="O929" s="101" t="s">
        <v>47</v>
      </c>
      <c r="P929" s="101"/>
      <c r="Q929" s="101" t="s">
        <v>47</v>
      </c>
      <c r="R929" s="102" t="s">
        <v>47</v>
      </c>
      <c r="S929" s="103" t="s">
        <v>3147</v>
      </c>
      <c r="T929" s="104">
        <v>2</v>
      </c>
      <c r="U929" s="105">
        <v>2</v>
      </c>
      <c r="V929" s="106">
        <v>0</v>
      </c>
      <c r="W929" s="105">
        <v>0</v>
      </c>
      <c r="X929" s="106">
        <v>0</v>
      </c>
      <c r="Y929" s="107">
        <v>0</v>
      </c>
      <c r="Z929" s="108"/>
      <c r="AA929" s="97"/>
      <c r="AB929" s="109"/>
      <c r="AC929" s="98"/>
      <c r="AD929" s="97"/>
      <c r="AE929" s="98"/>
      <c r="AF929" s="110"/>
      <c r="AG929" s="111"/>
      <c r="AH929" s="23" t="e">
        <f>IF(#REF!=1,IF(OR(COUNTA($D929:$G929)&lt;5,COUNTA($J929:$Q929)&lt;1),1,0),0)</f>
        <v>#REF!</v>
      </c>
      <c r="AI929" s="23" t="e">
        <f>IF(#REF!=801,IF(COUNTA(I929)=1,0,1),0)</f>
        <v>#REF!</v>
      </c>
      <c r="AJ929" s="112">
        <f t="shared" si="70"/>
        <v>0</v>
      </c>
      <c r="AK929" s="112">
        <f t="shared" si="71"/>
        <v>0</v>
      </c>
      <c r="AL929" s="112">
        <f>IF($M929="○",IF(COUNTA(#REF!)&lt;2,1,0),0)</f>
        <v>0</v>
      </c>
      <c r="AM929" s="112">
        <f t="shared" si="72"/>
        <v>0</v>
      </c>
      <c r="AN929" s="112">
        <f t="shared" si="73"/>
        <v>0</v>
      </c>
      <c r="AO929" s="112">
        <f t="shared" si="74"/>
        <v>0</v>
      </c>
      <c r="AP929" s="112">
        <f>IF($O929="○",IF(COUNTA(#REF!)&lt;5,1,0),0)</f>
        <v>1</v>
      </c>
    </row>
    <row r="930" spans="2:42" s="113" customFormat="1" ht="45" customHeight="1" x14ac:dyDescent="0.15">
      <c r="B930" s="93" t="s">
        <v>40</v>
      </c>
      <c r="C930" s="94" t="s">
        <v>3159</v>
      </c>
      <c r="D930" s="95" t="s">
        <v>43</v>
      </c>
      <c r="E930" s="96" t="s">
        <v>43</v>
      </c>
      <c r="F930" s="97" t="s">
        <v>3160</v>
      </c>
      <c r="G930" s="98" t="s">
        <v>3161</v>
      </c>
      <c r="H930" s="99" t="s">
        <v>1919</v>
      </c>
      <c r="I930" s="100"/>
      <c r="J930" s="101" t="s">
        <v>47</v>
      </c>
      <c r="K930" s="101" t="s">
        <v>47</v>
      </c>
      <c r="L930" s="101" t="s">
        <v>47</v>
      </c>
      <c r="M930" s="101" t="s">
        <v>47</v>
      </c>
      <c r="N930" s="101"/>
      <c r="O930" s="101" t="s">
        <v>47</v>
      </c>
      <c r="P930" s="101"/>
      <c r="Q930" s="101" t="s">
        <v>47</v>
      </c>
      <c r="R930" s="102"/>
      <c r="S930" s="103"/>
      <c r="T930" s="104">
        <v>2</v>
      </c>
      <c r="U930" s="105"/>
      <c r="V930" s="106">
        <v>2</v>
      </c>
      <c r="W930" s="105"/>
      <c r="X930" s="106"/>
      <c r="Y930" s="107"/>
      <c r="Z930" s="108" t="s">
        <v>48</v>
      </c>
      <c r="AA930" s="97" t="s">
        <v>48</v>
      </c>
      <c r="AB930" s="109"/>
      <c r="AC930" s="98"/>
      <c r="AD930" s="97"/>
      <c r="AE930" s="98"/>
      <c r="AF930" s="110"/>
      <c r="AG930" s="111"/>
      <c r="AH930" s="23" t="e">
        <f>IF(#REF!=1,IF(OR(COUNTA($D930:$G930)&lt;5,COUNTA($J930:$Q930)&lt;1),1,0),0)</f>
        <v>#REF!</v>
      </c>
      <c r="AI930" s="23" t="e">
        <f>IF(#REF!=801,IF(COUNTA(I930)=1,0,1),0)</f>
        <v>#REF!</v>
      </c>
      <c r="AJ930" s="112">
        <f t="shared" si="70"/>
        <v>1</v>
      </c>
      <c r="AK930" s="112">
        <f t="shared" si="71"/>
        <v>0</v>
      </c>
      <c r="AL930" s="112">
        <f>IF($M930="○",IF(COUNTA(#REF!)&lt;2,1,0),0)</f>
        <v>1</v>
      </c>
      <c r="AM930" s="112">
        <f t="shared" si="72"/>
        <v>0</v>
      </c>
      <c r="AN930" s="112">
        <f t="shared" si="73"/>
        <v>1</v>
      </c>
      <c r="AO930" s="112">
        <f t="shared" si="74"/>
        <v>0</v>
      </c>
      <c r="AP930" s="112">
        <f>IF($O930="○",IF(COUNTA(#REF!)&lt;5,1,0),0)</f>
        <v>1</v>
      </c>
    </row>
    <row r="931" spans="2:42" s="113" customFormat="1" ht="45" customHeight="1" x14ac:dyDescent="0.15">
      <c r="B931" s="93" t="s">
        <v>40</v>
      </c>
      <c r="C931" s="94" t="s">
        <v>3159</v>
      </c>
      <c r="D931" s="95" t="s">
        <v>43</v>
      </c>
      <c r="E931" s="96" t="s">
        <v>43</v>
      </c>
      <c r="F931" s="97" t="s">
        <v>1790</v>
      </c>
      <c r="G931" s="98" t="s">
        <v>426</v>
      </c>
      <c r="H931" s="99" t="s">
        <v>227</v>
      </c>
      <c r="I931" s="100"/>
      <c r="J931" s="101" t="s">
        <v>47</v>
      </c>
      <c r="K931" s="101" t="s">
        <v>47</v>
      </c>
      <c r="L931" s="101"/>
      <c r="M931" s="101" t="s">
        <v>47</v>
      </c>
      <c r="N931" s="101"/>
      <c r="O931" s="101" t="s">
        <v>47</v>
      </c>
      <c r="P931" s="101"/>
      <c r="Q931" s="101" t="s">
        <v>47</v>
      </c>
      <c r="R931" s="102"/>
      <c r="S931" s="103"/>
      <c r="T931" s="104">
        <v>8</v>
      </c>
      <c r="U931" s="105"/>
      <c r="V931" s="106">
        <v>8</v>
      </c>
      <c r="W931" s="105"/>
      <c r="X931" s="106"/>
      <c r="Y931" s="107"/>
      <c r="Z931" s="108" t="s">
        <v>48</v>
      </c>
      <c r="AA931" s="97" t="s">
        <v>48</v>
      </c>
      <c r="AB931" s="109"/>
      <c r="AC931" s="98"/>
      <c r="AD931" s="97"/>
      <c r="AE931" s="98"/>
      <c r="AF931" s="110"/>
      <c r="AG931" s="111"/>
      <c r="AH931" s="23" t="e">
        <f>IF(#REF!=1,IF(OR(COUNTA($D931:$G931)&lt;5,COUNTA($J931:$Q931)&lt;1),1,0),0)</f>
        <v>#REF!</v>
      </c>
      <c r="AI931" s="23" t="e">
        <f>IF(#REF!=801,IF(COUNTA(I931)=1,0,1),0)</f>
        <v>#REF!</v>
      </c>
      <c r="AJ931" s="112">
        <f t="shared" si="70"/>
        <v>1</v>
      </c>
      <c r="AK931" s="112">
        <f t="shared" si="71"/>
        <v>0</v>
      </c>
      <c r="AL931" s="112">
        <f>IF($M931="○",IF(COUNTA(#REF!)&lt;2,1,0),0)</f>
        <v>1</v>
      </c>
      <c r="AM931" s="112">
        <f t="shared" si="72"/>
        <v>0</v>
      </c>
      <c r="AN931" s="112">
        <f t="shared" si="73"/>
        <v>1</v>
      </c>
      <c r="AO931" s="112">
        <f t="shared" si="74"/>
        <v>0</v>
      </c>
      <c r="AP931" s="112">
        <f>IF($O931="○",IF(COUNTA(#REF!)&lt;5,1,0),0)</f>
        <v>1</v>
      </c>
    </row>
    <row r="932" spans="2:42" s="113" customFormat="1" ht="45" customHeight="1" x14ac:dyDescent="0.15">
      <c r="B932" s="93" t="s">
        <v>40</v>
      </c>
      <c r="C932" s="94" t="s">
        <v>3159</v>
      </c>
      <c r="D932" s="95" t="s">
        <v>43</v>
      </c>
      <c r="E932" s="96" t="s">
        <v>43</v>
      </c>
      <c r="F932" s="97" t="s">
        <v>1273</v>
      </c>
      <c r="G932" s="98" t="s">
        <v>1274</v>
      </c>
      <c r="H932" s="99" t="s">
        <v>227</v>
      </c>
      <c r="I932" s="100"/>
      <c r="J932" s="101" t="s">
        <v>47</v>
      </c>
      <c r="K932" s="101" t="s">
        <v>47</v>
      </c>
      <c r="L932" s="101" t="s">
        <v>47</v>
      </c>
      <c r="M932" s="101" t="s">
        <v>47</v>
      </c>
      <c r="N932" s="101"/>
      <c r="O932" s="101" t="s">
        <v>47</v>
      </c>
      <c r="P932" s="101"/>
      <c r="Q932" s="101" t="s">
        <v>47</v>
      </c>
      <c r="R932" s="102"/>
      <c r="S932" s="103"/>
      <c r="T932" s="104">
        <v>2</v>
      </c>
      <c r="U932" s="105"/>
      <c r="V932" s="106">
        <v>2</v>
      </c>
      <c r="W932" s="105"/>
      <c r="X932" s="106"/>
      <c r="Y932" s="107"/>
      <c r="Z932" s="108" t="s">
        <v>48</v>
      </c>
      <c r="AA932" s="97" t="s">
        <v>48</v>
      </c>
      <c r="AB932" s="109"/>
      <c r="AC932" s="98"/>
      <c r="AD932" s="97"/>
      <c r="AE932" s="98"/>
      <c r="AF932" s="110"/>
      <c r="AG932" s="111"/>
      <c r="AH932" s="23" t="e">
        <f>IF(#REF!=1,IF(OR(COUNTA($D932:$G932)&lt;5,COUNTA($J932:$Q932)&lt;1),1,0),0)</f>
        <v>#REF!</v>
      </c>
      <c r="AI932" s="23" t="e">
        <f>IF(#REF!=801,IF(COUNTA(I932)=1,0,1),0)</f>
        <v>#REF!</v>
      </c>
      <c r="AJ932" s="112">
        <f t="shared" si="70"/>
        <v>1</v>
      </c>
      <c r="AK932" s="112">
        <f t="shared" si="71"/>
        <v>0</v>
      </c>
      <c r="AL932" s="112">
        <f>IF($M932="○",IF(COUNTA(#REF!)&lt;2,1,0),0)</f>
        <v>1</v>
      </c>
      <c r="AM932" s="112">
        <f t="shared" si="72"/>
        <v>0</v>
      </c>
      <c r="AN932" s="112">
        <f t="shared" si="73"/>
        <v>1</v>
      </c>
      <c r="AO932" s="112">
        <f t="shared" si="74"/>
        <v>0</v>
      </c>
      <c r="AP932" s="112">
        <f>IF($O932="○",IF(COUNTA(#REF!)&lt;5,1,0),0)</f>
        <v>1</v>
      </c>
    </row>
    <row r="933" spans="2:42" s="113" customFormat="1" ht="45" customHeight="1" x14ac:dyDescent="0.15">
      <c r="B933" s="93" t="s">
        <v>40</v>
      </c>
      <c r="C933" s="94" t="s">
        <v>3159</v>
      </c>
      <c r="D933" s="95" t="s">
        <v>43</v>
      </c>
      <c r="E933" s="96" t="s">
        <v>43</v>
      </c>
      <c r="F933" s="97" t="s">
        <v>1822</v>
      </c>
      <c r="G933" s="98" t="s">
        <v>3162</v>
      </c>
      <c r="H933" s="99" t="s">
        <v>100</v>
      </c>
      <c r="I933" s="100"/>
      <c r="J933" s="101" t="s">
        <v>47</v>
      </c>
      <c r="K933" s="101" t="s">
        <v>47</v>
      </c>
      <c r="L933" s="101" t="s">
        <v>47</v>
      </c>
      <c r="M933" s="101" t="s">
        <v>47</v>
      </c>
      <c r="N933" s="101"/>
      <c r="O933" s="101" t="s">
        <v>47</v>
      </c>
      <c r="P933" s="101"/>
      <c r="Q933" s="101" t="s">
        <v>47</v>
      </c>
      <c r="R933" s="102"/>
      <c r="S933" s="103"/>
      <c r="T933" s="104">
        <v>7</v>
      </c>
      <c r="U933" s="105"/>
      <c r="V933" s="106">
        <v>7</v>
      </c>
      <c r="W933" s="105"/>
      <c r="X933" s="106"/>
      <c r="Y933" s="107"/>
      <c r="Z933" s="108" t="s">
        <v>48</v>
      </c>
      <c r="AA933" s="97" t="s">
        <v>48</v>
      </c>
      <c r="AB933" s="109"/>
      <c r="AC933" s="98"/>
      <c r="AD933" s="97"/>
      <c r="AE933" s="98"/>
      <c r="AF933" s="110"/>
      <c r="AG933" s="111"/>
      <c r="AH933" s="23" t="e">
        <f>IF(#REF!=1,IF(OR(COUNTA($D933:$G933)&lt;5,COUNTA($J933:$Q933)&lt;1),1,0),0)</f>
        <v>#REF!</v>
      </c>
      <c r="AI933" s="23" t="e">
        <f>IF(#REF!=801,IF(COUNTA(I933)=1,0,1),0)</f>
        <v>#REF!</v>
      </c>
      <c r="AJ933" s="112">
        <f t="shared" si="70"/>
        <v>1</v>
      </c>
      <c r="AK933" s="112">
        <f t="shared" si="71"/>
        <v>0</v>
      </c>
      <c r="AL933" s="112">
        <f>IF($M933="○",IF(COUNTA(#REF!)&lt;2,1,0),0)</f>
        <v>1</v>
      </c>
      <c r="AM933" s="112">
        <f t="shared" si="72"/>
        <v>0</v>
      </c>
      <c r="AN933" s="112">
        <f t="shared" si="73"/>
        <v>1</v>
      </c>
      <c r="AO933" s="112">
        <f t="shared" si="74"/>
        <v>0</v>
      </c>
      <c r="AP933" s="112">
        <f>IF($O933="○",IF(COUNTA(#REF!)&lt;5,1,0),0)</f>
        <v>1</v>
      </c>
    </row>
    <row r="934" spans="2:42" s="113" customFormat="1" ht="45" customHeight="1" x14ac:dyDescent="0.15">
      <c r="B934" s="93" t="s">
        <v>40</v>
      </c>
      <c r="C934" s="94" t="s">
        <v>3159</v>
      </c>
      <c r="D934" s="95" t="s">
        <v>43</v>
      </c>
      <c r="E934" s="96" t="s">
        <v>43</v>
      </c>
      <c r="F934" s="97" t="s">
        <v>3163</v>
      </c>
      <c r="G934" s="98" t="s">
        <v>3164</v>
      </c>
      <c r="H934" s="99" t="s">
        <v>100</v>
      </c>
      <c r="I934" s="100"/>
      <c r="J934" s="101" t="s">
        <v>47</v>
      </c>
      <c r="K934" s="101" t="s">
        <v>47</v>
      </c>
      <c r="L934" s="101" t="s">
        <v>47</v>
      </c>
      <c r="M934" s="101" t="s">
        <v>47</v>
      </c>
      <c r="N934" s="101"/>
      <c r="O934" s="101" t="s">
        <v>47</v>
      </c>
      <c r="P934" s="101"/>
      <c r="Q934" s="101" t="s">
        <v>47</v>
      </c>
      <c r="R934" s="102"/>
      <c r="S934" s="103"/>
      <c r="T934" s="104"/>
      <c r="U934" s="105"/>
      <c r="V934" s="106"/>
      <c r="W934" s="105"/>
      <c r="X934" s="106"/>
      <c r="Y934" s="107"/>
      <c r="Z934" s="108" t="s">
        <v>48</v>
      </c>
      <c r="AA934" s="97" t="s">
        <v>48</v>
      </c>
      <c r="AB934" s="109"/>
      <c r="AC934" s="98"/>
      <c r="AD934" s="97"/>
      <c r="AE934" s="98"/>
      <c r="AF934" s="110"/>
      <c r="AG934" s="111"/>
      <c r="AH934" s="23" t="e">
        <f>IF(#REF!=1,IF(OR(COUNTA($D934:$G934)&lt;5,COUNTA($J934:$Q934)&lt;1),1,0),0)</f>
        <v>#REF!</v>
      </c>
      <c r="AI934" s="23" t="e">
        <f>IF(#REF!=801,IF(COUNTA(I934)=1,0,1),0)</f>
        <v>#REF!</v>
      </c>
      <c r="AJ934" s="112">
        <f t="shared" si="70"/>
        <v>1</v>
      </c>
      <c r="AK934" s="112">
        <f t="shared" si="71"/>
        <v>0</v>
      </c>
      <c r="AL934" s="112">
        <f>IF($M934="○",IF(COUNTA(#REF!)&lt;2,1,0),0)</f>
        <v>1</v>
      </c>
      <c r="AM934" s="112">
        <f t="shared" si="72"/>
        <v>0</v>
      </c>
      <c r="AN934" s="112">
        <f t="shared" si="73"/>
        <v>1</v>
      </c>
      <c r="AO934" s="112">
        <f t="shared" si="74"/>
        <v>0</v>
      </c>
      <c r="AP934" s="112">
        <f>IF($O934="○",IF(COUNTA(#REF!)&lt;5,1,0),0)</f>
        <v>1</v>
      </c>
    </row>
    <row r="935" spans="2:42" s="113" customFormat="1" ht="45" customHeight="1" x14ac:dyDescent="0.15">
      <c r="B935" s="93" t="s">
        <v>40</v>
      </c>
      <c r="C935" s="94" t="s">
        <v>3159</v>
      </c>
      <c r="D935" s="95" t="s">
        <v>43</v>
      </c>
      <c r="E935" s="96" t="s">
        <v>43</v>
      </c>
      <c r="F935" s="97" t="s">
        <v>2655</v>
      </c>
      <c r="G935" s="98" t="s">
        <v>3165</v>
      </c>
      <c r="H935" s="99" t="s">
        <v>46</v>
      </c>
      <c r="I935" s="100"/>
      <c r="J935" s="101" t="s">
        <v>47</v>
      </c>
      <c r="K935" s="101" t="s">
        <v>47</v>
      </c>
      <c r="L935" s="101" t="s">
        <v>47</v>
      </c>
      <c r="M935" s="101" t="s">
        <v>47</v>
      </c>
      <c r="N935" s="101"/>
      <c r="O935" s="101" t="s">
        <v>47</v>
      </c>
      <c r="P935" s="101"/>
      <c r="Q935" s="101" t="s">
        <v>47</v>
      </c>
      <c r="R935" s="102"/>
      <c r="S935" s="103"/>
      <c r="T935" s="104"/>
      <c r="U935" s="105"/>
      <c r="V935" s="106"/>
      <c r="W935" s="105"/>
      <c r="X935" s="106"/>
      <c r="Y935" s="107"/>
      <c r="Z935" s="108" t="s">
        <v>48</v>
      </c>
      <c r="AA935" s="97" t="s">
        <v>3166</v>
      </c>
      <c r="AB935" s="109" t="s">
        <v>3167</v>
      </c>
      <c r="AC935" s="98"/>
      <c r="AD935" s="97"/>
      <c r="AE935" s="98"/>
      <c r="AF935" s="110"/>
      <c r="AG935" s="111"/>
      <c r="AH935" s="23" t="e">
        <f>IF(#REF!=1,IF(OR(COUNTA($D935:$G935)&lt;5,COUNTA($J935:$Q935)&lt;1),1,0),0)</f>
        <v>#REF!</v>
      </c>
      <c r="AI935" s="23" t="e">
        <f>IF(#REF!=801,IF(COUNTA(I935)=1,0,1),0)</f>
        <v>#REF!</v>
      </c>
      <c r="AJ935" s="112">
        <f t="shared" si="70"/>
        <v>1</v>
      </c>
      <c r="AK935" s="112">
        <f t="shared" si="71"/>
        <v>0</v>
      </c>
      <c r="AL935" s="112">
        <f>IF($M935="○",IF(COUNTA(#REF!)&lt;2,1,0),0)</f>
        <v>1</v>
      </c>
      <c r="AM935" s="112">
        <f t="shared" si="72"/>
        <v>0</v>
      </c>
      <c r="AN935" s="112">
        <f t="shared" si="73"/>
        <v>1</v>
      </c>
      <c r="AO935" s="112">
        <f t="shared" si="74"/>
        <v>0</v>
      </c>
      <c r="AP935" s="112">
        <f>IF($O935="○",IF(COUNTA(#REF!)&lt;5,1,0),0)</f>
        <v>1</v>
      </c>
    </row>
    <row r="936" spans="2:42" s="113" customFormat="1" ht="45" customHeight="1" x14ac:dyDescent="0.15">
      <c r="B936" s="93" t="s">
        <v>40</v>
      </c>
      <c r="C936" s="94" t="s">
        <v>3159</v>
      </c>
      <c r="D936" s="95" t="s">
        <v>43</v>
      </c>
      <c r="E936" s="96" t="s">
        <v>43</v>
      </c>
      <c r="F936" s="97" t="s">
        <v>2937</v>
      </c>
      <c r="G936" s="98" t="s">
        <v>336</v>
      </c>
      <c r="H936" s="99" t="s">
        <v>46</v>
      </c>
      <c r="I936" s="100"/>
      <c r="J936" s="101" t="s">
        <v>47</v>
      </c>
      <c r="K936" s="101" t="s">
        <v>47</v>
      </c>
      <c r="L936" s="101"/>
      <c r="M936" s="101" t="s">
        <v>47</v>
      </c>
      <c r="N936" s="101"/>
      <c r="O936" s="101" t="s">
        <v>47</v>
      </c>
      <c r="P936" s="101"/>
      <c r="Q936" s="101" t="s">
        <v>47</v>
      </c>
      <c r="R936" s="102"/>
      <c r="S936" s="103"/>
      <c r="T936" s="104"/>
      <c r="U936" s="105">
        <v>2</v>
      </c>
      <c r="V936" s="106"/>
      <c r="W936" s="105">
        <v>2</v>
      </c>
      <c r="X936" s="106"/>
      <c r="Y936" s="107"/>
      <c r="Z936" s="108" t="s">
        <v>48</v>
      </c>
      <c r="AA936" s="97" t="s">
        <v>48</v>
      </c>
      <c r="AB936" s="109"/>
      <c r="AC936" s="98"/>
      <c r="AD936" s="97"/>
      <c r="AE936" s="98"/>
      <c r="AF936" s="110"/>
      <c r="AG936" s="111"/>
      <c r="AH936" s="23" t="e">
        <f>IF(#REF!=1,IF(OR(COUNTA($D936:$G936)&lt;5,COUNTA($J936:$Q936)&lt;1),1,0),0)</f>
        <v>#REF!</v>
      </c>
      <c r="AI936" s="23" t="e">
        <f>IF(#REF!=801,IF(COUNTA(I936)=1,0,1),0)</f>
        <v>#REF!</v>
      </c>
      <c r="AJ936" s="112">
        <f t="shared" si="70"/>
        <v>1</v>
      </c>
      <c r="AK936" s="112">
        <f t="shared" si="71"/>
        <v>0</v>
      </c>
      <c r="AL936" s="112">
        <f>IF($M936="○",IF(COUNTA(#REF!)&lt;2,1,0),0)</f>
        <v>1</v>
      </c>
      <c r="AM936" s="112">
        <f t="shared" si="72"/>
        <v>0</v>
      </c>
      <c r="AN936" s="112">
        <f t="shared" si="73"/>
        <v>1</v>
      </c>
      <c r="AO936" s="112">
        <f t="shared" si="74"/>
        <v>0</v>
      </c>
      <c r="AP936" s="112">
        <f>IF($O936="○",IF(COUNTA(#REF!)&lt;5,1,0),0)</f>
        <v>1</v>
      </c>
    </row>
    <row r="937" spans="2:42" s="113" customFormat="1" ht="45" customHeight="1" x14ac:dyDescent="0.15">
      <c r="B937" s="93" t="s">
        <v>40</v>
      </c>
      <c r="C937" s="94" t="s">
        <v>3159</v>
      </c>
      <c r="D937" s="95" t="s">
        <v>43</v>
      </c>
      <c r="E937" s="96" t="s">
        <v>43</v>
      </c>
      <c r="F937" s="97" t="s">
        <v>3168</v>
      </c>
      <c r="G937" s="98" t="s">
        <v>3169</v>
      </c>
      <c r="H937" s="99" t="s">
        <v>46</v>
      </c>
      <c r="I937" s="100"/>
      <c r="J937" s="101" t="s">
        <v>47</v>
      </c>
      <c r="K937" s="101" t="s">
        <v>47</v>
      </c>
      <c r="L937" s="101" t="s">
        <v>47</v>
      </c>
      <c r="M937" s="101" t="s">
        <v>47</v>
      </c>
      <c r="N937" s="101"/>
      <c r="O937" s="101" t="s">
        <v>47</v>
      </c>
      <c r="P937" s="101"/>
      <c r="Q937" s="101" t="s">
        <v>47</v>
      </c>
      <c r="R937" s="102"/>
      <c r="S937" s="103"/>
      <c r="T937" s="104">
        <v>2</v>
      </c>
      <c r="U937" s="105"/>
      <c r="V937" s="106">
        <v>2</v>
      </c>
      <c r="W937" s="105"/>
      <c r="X937" s="106"/>
      <c r="Y937" s="107"/>
      <c r="Z937" s="108" t="s">
        <v>48</v>
      </c>
      <c r="AA937" s="97" t="s">
        <v>48</v>
      </c>
      <c r="AB937" s="109"/>
      <c r="AC937" s="98"/>
      <c r="AD937" s="97"/>
      <c r="AE937" s="98"/>
      <c r="AF937" s="110"/>
      <c r="AG937" s="111"/>
      <c r="AH937" s="23" t="e">
        <f>IF(#REF!=1,IF(OR(COUNTA($D937:$G937)&lt;5,COUNTA($J937:$Q937)&lt;1),1,0),0)</f>
        <v>#REF!</v>
      </c>
      <c r="AI937" s="23" t="e">
        <f>IF(#REF!=801,IF(COUNTA(I937)=1,0,1),0)</f>
        <v>#REF!</v>
      </c>
      <c r="AJ937" s="112">
        <f t="shared" si="70"/>
        <v>1</v>
      </c>
      <c r="AK937" s="112">
        <f t="shared" si="71"/>
        <v>0</v>
      </c>
      <c r="AL937" s="112">
        <f>IF($M937="○",IF(COUNTA(#REF!)&lt;2,1,0),0)</f>
        <v>1</v>
      </c>
      <c r="AM937" s="112">
        <f t="shared" si="72"/>
        <v>0</v>
      </c>
      <c r="AN937" s="112">
        <f t="shared" si="73"/>
        <v>1</v>
      </c>
      <c r="AO937" s="112">
        <f t="shared" si="74"/>
        <v>0</v>
      </c>
      <c r="AP937" s="112">
        <f>IF($O937="○",IF(COUNTA(#REF!)&lt;5,1,0),0)</f>
        <v>1</v>
      </c>
    </row>
    <row r="938" spans="2:42" s="113" customFormat="1" ht="45" customHeight="1" x14ac:dyDescent="0.15">
      <c r="B938" s="93" t="s">
        <v>40</v>
      </c>
      <c r="C938" s="94" t="s">
        <v>3159</v>
      </c>
      <c r="D938" s="95" t="s">
        <v>43</v>
      </c>
      <c r="E938" s="96" t="s">
        <v>43</v>
      </c>
      <c r="F938" s="97" t="s">
        <v>2423</v>
      </c>
      <c r="G938" s="98" t="s">
        <v>2424</v>
      </c>
      <c r="H938" s="99" t="s">
        <v>1070</v>
      </c>
      <c r="I938" s="100"/>
      <c r="J938" s="101" t="s">
        <v>47</v>
      </c>
      <c r="K938" s="101" t="s">
        <v>47</v>
      </c>
      <c r="L938" s="101" t="s">
        <v>47</v>
      </c>
      <c r="M938" s="101" t="s">
        <v>47</v>
      </c>
      <c r="N938" s="101"/>
      <c r="O938" s="101" t="s">
        <v>47</v>
      </c>
      <c r="P938" s="101"/>
      <c r="Q938" s="101" t="s">
        <v>47</v>
      </c>
      <c r="R938" s="102"/>
      <c r="S938" s="103"/>
      <c r="T938" s="104">
        <v>7</v>
      </c>
      <c r="U938" s="105"/>
      <c r="V938" s="106">
        <v>7</v>
      </c>
      <c r="W938" s="105"/>
      <c r="X938" s="106"/>
      <c r="Y938" s="107"/>
      <c r="Z938" s="108" t="s">
        <v>48</v>
      </c>
      <c r="AA938" s="97" t="s">
        <v>48</v>
      </c>
      <c r="AB938" s="109"/>
      <c r="AC938" s="98"/>
      <c r="AD938" s="97"/>
      <c r="AE938" s="98"/>
      <c r="AF938" s="110"/>
      <c r="AG938" s="111"/>
      <c r="AH938" s="23" t="e">
        <f>IF(#REF!=1,IF(OR(COUNTA($D938:$G938)&lt;5,COUNTA($J938:$Q938)&lt;1),1,0),0)</f>
        <v>#REF!</v>
      </c>
      <c r="AI938" s="23" t="e">
        <f>IF(#REF!=801,IF(COUNTA(I938)=1,0,1),0)</f>
        <v>#REF!</v>
      </c>
      <c r="AJ938" s="112">
        <f t="shared" si="70"/>
        <v>1</v>
      </c>
      <c r="AK938" s="112">
        <f t="shared" si="71"/>
        <v>0</v>
      </c>
      <c r="AL938" s="112">
        <f>IF($M938="○",IF(COUNTA(#REF!)&lt;2,1,0),0)</f>
        <v>1</v>
      </c>
      <c r="AM938" s="112">
        <f t="shared" si="72"/>
        <v>0</v>
      </c>
      <c r="AN938" s="112">
        <f t="shared" si="73"/>
        <v>1</v>
      </c>
      <c r="AO938" s="112">
        <f t="shared" si="74"/>
        <v>0</v>
      </c>
      <c r="AP938" s="112">
        <f>IF($O938="○",IF(COUNTA(#REF!)&lt;5,1,0),0)</f>
        <v>1</v>
      </c>
    </row>
    <row r="939" spans="2:42" s="113" customFormat="1" ht="45" customHeight="1" x14ac:dyDescent="0.15">
      <c r="B939" s="93" t="s">
        <v>40</v>
      </c>
      <c r="C939" s="94" t="s">
        <v>3159</v>
      </c>
      <c r="D939" s="95" t="s">
        <v>43</v>
      </c>
      <c r="E939" s="96" t="s">
        <v>43</v>
      </c>
      <c r="F939" s="97" t="s">
        <v>2163</v>
      </c>
      <c r="G939" s="98" t="s">
        <v>2164</v>
      </c>
      <c r="H939" s="99" t="s">
        <v>114</v>
      </c>
      <c r="I939" s="100"/>
      <c r="J939" s="101" t="s">
        <v>47</v>
      </c>
      <c r="K939" s="101" t="s">
        <v>47</v>
      </c>
      <c r="L939" s="101"/>
      <c r="M939" s="101" t="s">
        <v>47</v>
      </c>
      <c r="N939" s="101"/>
      <c r="O939" s="101" t="s">
        <v>47</v>
      </c>
      <c r="P939" s="101"/>
      <c r="Q939" s="101" t="s">
        <v>47</v>
      </c>
      <c r="R939" s="102"/>
      <c r="S939" s="103"/>
      <c r="T939" s="104"/>
      <c r="U939" s="105">
        <v>2</v>
      </c>
      <c r="V939" s="106"/>
      <c r="W939" s="105">
        <v>2</v>
      </c>
      <c r="X939" s="106"/>
      <c r="Y939" s="107"/>
      <c r="Z939" s="108" t="s">
        <v>48</v>
      </c>
      <c r="AA939" s="97" t="s">
        <v>3170</v>
      </c>
      <c r="AB939" s="109" t="s">
        <v>3171</v>
      </c>
      <c r="AC939" s="98"/>
      <c r="AD939" s="97"/>
      <c r="AE939" s="98"/>
      <c r="AF939" s="110"/>
      <c r="AG939" s="111"/>
      <c r="AH939" s="23" t="e">
        <f>IF(#REF!=1,IF(OR(COUNTA($D939:$G939)&lt;5,COUNTA($J939:$Q939)&lt;1),1,0),0)</f>
        <v>#REF!</v>
      </c>
      <c r="AI939" s="23" t="e">
        <f>IF(#REF!=801,IF(COUNTA(I939)=1,0,1),0)</f>
        <v>#REF!</v>
      </c>
      <c r="AJ939" s="112">
        <f t="shared" si="70"/>
        <v>1</v>
      </c>
      <c r="AK939" s="112">
        <f t="shared" si="71"/>
        <v>0</v>
      </c>
      <c r="AL939" s="112">
        <f>IF($M939="○",IF(COUNTA(#REF!)&lt;2,1,0),0)</f>
        <v>1</v>
      </c>
      <c r="AM939" s="112">
        <f t="shared" si="72"/>
        <v>0</v>
      </c>
      <c r="AN939" s="112">
        <f t="shared" si="73"/>
        <v>1</v>
      </c>
      <c r="AO939" s="112">
        <f t="shared" si="74"/>
        <v>0</v>
      </c>
      <c r="AP939" s="112">
        <f>IF($O939="○",IF(COUNTA(#REF!)&lt;5,1,0),0)</f>
        <v>1</v>
      </c>
    </row>
    <row r="940" spans="2:42" s="113" customFormat="1" ht="45" customHeight="1" x14ac:dyDescent="0.15">
      <c r="B940" s="93" t="s">
        <v>40</v>
      </c>
      <c r="C940" s="94" t="s">
        <v>3159</v>
      </c>
      <c r="D940" s="95" t="s">
        <v>43</v>
      </c>
      <c r="E940" s="96" t="s">
        <v>43</v>
      </c>
      <c r="F940" s="97" t="s">
        <v>133</v>
      </c>
      <c r="G940" s="98" t="s">
        <v>134</v>
      </c>
      <c r="H940" s="99" t="s">
        <v>114</v>
      </c>
      <c r="I940" s="100"/>
      <c r="J940" s="101" t="s">
        <v>47</v>
      </c>
      <c r="K940" s="101" t="s">
        <v>47</v>
      </c>
      <c r="L940" s="101" t="s">
        <v>47</v>
      </c>
      <c r="M940" s="101" t="s">
        <v>47</v>
      </c>
      <c r="N940" s="101"/>
      <c r="O940" s="101" t="s">
        <v>47</v>
      </c>
      <c r="P940" s="101"/>
      <c r="Q940" s="101" t="s">
        <v>47</v>
      </c>
      <c r="R940" s="102"/>
      <c r="S940" s="103"/>
      <c r="T940" s="104"/>
      <c r="U940" s="105"/>
      <c r="V940" s="106"/>
      <c r="W940" s="105"/>
      <c r="X940" s="106"/>
      <c r="Y940" s="107"/>
      <c r="Z940" s="108" t="s">
        <v>48</v>
      </c>
      <c r="AA940" s="97" t="s">
        <v>48</v>
      </c>
      <c r="AB940" s="109"/>
      <c r="AC940" s="98"/>
      <c r="AD940" s="97"/>
      <c r="AE940" s="98"/>
      <c r="AF940" s="110"/>
      <c r="AG940" s="111"/>
      <c r="AH940" s="23" t="e">
        <f>IF(#REF!=1,IF(OR(COUNTA($D940:$G940)&lt;5,COUNTA($J940:$Q940)&lt;1),1,0),0)</f>
        <v>#REF!</v>
      </c>
      <c r="AI940" s="23" t="e">
        <f>IF(#REF!=801,IF(COUNTA(I940)=1,0,1),0)</f>
        <v>#REF!</v>
      </c>
      <c r="AJ940" s="112">
        <f t="shared" si="70"/>
        <v>1</v>
      </c>
      <c r="AK940" s="112">
        <f t="shared" si="71"/>
        <v>0</v>
      </c>
      <c r="AL940" s="112">
        <f>IF($M940="○",IF(COUNTA(#REF!)&lt;2,1,0),0)</f>
        <v>1</v>
      </c>
      <c r="AM940" s="112">
        <f t="shared" si="72"/>
        <v>0</v>
      </c>
      <c r="AN940" s="112">
        <f t="shared" si="73"/>
        <v>1</v>
      </c>
      <c r="AO940" s="112">
        <f t="shared" si="74"/>
        <v>0</v>
      </c>
      <c r="AP940" s="112">
        <f>IF($O940="○",IF(COUNTA(#REF!)&lt;5,1,0),0)</f>
        <v>1</v>
      </c>
    </row>
    <row r="941" spans="2:42" s="113" customFormat="1" ht="45" customHeight="1" x14ac:dyDescent="0.15">
      <c r="B941" s="93" t="s">
        <v>40</v>
      </c>
      <c r="C941" s="94" t="s">
        <v>3159</v>
      </c>
      <c r="D941" s="95" t="s">
        <v>43</v>
      </c>
      <c r="E941" s="96" t="s">
        <v>43</v>
      </c>
      <c r="F941" s="97" t="s">
        <v>417</v>
      </c>
      <c r="G941" s="98" t="s">
        <v>418</v>
      </c>
      <c r="H941" s="99" t="s">
        <v>52</v>
      </c>
      <c r="I941" s="100"/>
      <c r="J941" s="101" t="s">
        <v>47</v>
      </c>
      <c r="K941" s="101" t="s">
        <v>47</v>
      </c>
      <c r="L941" s="101" t="s">
        <v>47</v>
      </c>
      <c r="M941" s="101" t="s">
        <v>47</v>
      </c>
      <c r="N941" s="101"/>
      <c r="O941" s="101" t="s">
        <v>47</v>
      </c>
      <c r="P941" s="101"/>
      <c r="Q941" s="101" t="s">
        <v>47</v>
      </c>
      <c r="R941" s="102"/>
      <c r="S941" s="103"/>
      <c r="T941" s="104"/>
      <c r="U941" s="105"/>
      <c r="V941" s="106"/>
      <c r="W941" s="105"/>
      <c r="X941" s="106"/>
      <c r="Y941" s="107"/>
      <c r="Z941" s="108" t="s">
        <v>48</v>
      </c>
      <c r="AA941" s="97" t="s">
        <v>48</v>
      </c>
      <c r="AB941" s="109"/>
      <c r="AC941" s="98"/>
      <c r="AD941" s="97"/>
      <c r="AE941" s="98"/>
      <c r="AF941" s="110"/>
      <c r="AG941" s="111"/>
      <c r="AH941" s="23" t="e">
        <f>IF(#REF!=1,IF(OR(COUNTA($D941:$G941)&lt;5,COUNTA($J941:$Q941)&lt;1),1,0),0)</f>
        <v>#REF!</v>
      </c>
      <c r="AI941" s="23" t="e">
        <f>IF(#REF!=801,IF(COUNTA(I941)=1,0,1),0)</f>
        <v>#REF!</v>
      </c>
      <c r="AJ941" s="112">
        <f t="shared" si="70"/>
        <v>1</v>
      </c>
      <c r="AK941" s="112">
        <f t="shared" si="71"/>
        <v>0</v>
      </c>
      <c r="AL941" s="112">
        <f>IF($M941="○",IF(COUNTA(#REF!)&lt;2,1,0),0)</f>
        <v>1</v>
      </c>
      <c r="AM941" s="112">
        <f t="shared" si="72"/>
        <v>0</v>
      </c>
      <c r="AN941" s="112">
        <f t="shared" si="73"/>
        <v>1</v>
      </c>
      <c r="AO941" s="112">
        <f t="shared" si="74"/>
        <v>0</v>
      </c>
      <c r="AP941" s="112">
        <f>IF($O941="○",IF(COUNTA(#REF!)&lt;5,1,0),0)</f>
        <v>1</v>
      </c>
    </row>
    <row r="942" spans="2:42" s="113" customFormat="1" ht="45" customHeight="1" x14ac:dyDescent="0.15">
      <c r="B942" s="93" t="s">
        <v>40</v>
      </c>
      <c r="C942" s="94" t="s">
        <v>3159</v>
      </c>
      <c r="D942" s="95" t="s">
        <v>43</v>
      </c>
      <c r="E942" s="96" t="s">
        <v>43</v>
      </c>
      <c r="F942" s="97" t="s">
        <v>1763</v>
      </c>
      <c r="G942" s="98" t="s">
        <v>1764</v>
      </c>
      <c r="H942" s="99" t="s">
        <v>143</v>
      </c>
      <c r="I942" s="100"/>
      <c r="J942" s="101" t="s">
        <v>47</v>
      </c>
      <c r="K942" s="101" t="s">
        <v>47</v>
      </c>
      <c r="L942" s="101"/>
      <c r="M942" s="101"/>
      <c r="N942" s="101"/>
      <c r="O942" s="101"/>
      <c r="P942" s="101"/>
      <c r="Q942" s="101"/>
      <c r="R942" s="102"/>
      <c r="S942" s="103"/>
      <c r="T942" s="104"/>
      <c r="U942" s="105"/>
      <c r="V942" s="106"/>
      <c r="W942" s="105"/>
      <c r="X942" s="106"/>
      <c r="Y942" s="107"/>
      <c r="Z942" s="108"/>
      <c r="AA942" s="97"/>
      <c r="AB942" s="109"/>
      <c r="AC942" s="98"/>
      <c r="AD942" s="97"/>
      <c r="AE942" s="98"/>
      <c r="AF942" s="110"/>
      <c r="AG942" s="111"/>
      <c r="AH942" s="23" t="e">
        <f>IF(#REF!=1,IF(OR(COUNTA($D942:$G942)&lt;5,COUNTA($J942:$Q942)&lt;1),1,0),0)</f>
        <v>#REF!</v>
      </c>
      <c r="AI942" s="23" t="e">
        <f>IF(#REF!=801,IF(COUNTA(I942)=1,0,1),0)</f>
        <v>#REF!</v>
      </c>
      <c r="AJ942" s="112">
        <f t="shared" si="70"/>
        <v>0</v>
      </c>
      <c r="AK942" s="112">
        <f t="shared" si="71"/>
        <v>0</v>
      </c>
      <c r="AL942" s="112">
        <f>IF($M942="○",IF(COUNTA(#REF!)&lt;2,1,0),0)</f>
        <v>0</v>
      </c>
      <c r="AM942" s="112">
        <f t="shared" si="72"/>
        <v>0</v>
      </c>
      <c r="AN942" s="112">
        <f t="shared" si="73"/>
        <v>0</v>
      </c>
      <c r="AO942" s="112">
        <f t="shared" si="74"/>
        <v>0</v>
      </c>
      <c r="AP942" s="112">
        <f>IF($O942="○",IF(COUNTA(#REF!)&lt;5,1,0),0)</f>
        <v>0</v>
      </c>
    </row>
    <row r="943" spans="2:42" s="113" customFormat="1" ht="45" customHeight="1" x14ac:dyDescent="0.15">
      <c r="B943" s="93" t="s">
        <v>40</v>
      </c>
      <c r="C943" s="94" t="s">
        <v>3159</v>
      </c>
      <c r="D943" s="95" t="s">
        <v>43</v>
      </c>
      <c r="E943" s="96" t="s">
        <v>43</v>
      </c>
      <c r="F943" s="97" t="s">
        <v>3172</v>
      </c>
      <c r="G943" s="98" t="s">
        <v>3173</v>
      </c>
      <c r="H943" s="99" t="s">
        <v>3174</v>
      </c>
      <c r="I943" s="100"/>
      <c r="J943" s="101" t="s">
        <v>47</v>
      </c>
      <c r="K943" s="101" t="s">
        <v>47</v>
      </c>
      <c r="L943" s="101" t="s">
        <v>47</v>
      </c>
      <c r="M943" s="101" t="s">
        <v>47</v>
      </c>
      <c r="N943" s="101"/>
      <c r="O943" s="101" t="s">
        <v>47</v>
      </c>
      <c r="P943" s="101"/>
      <c r="Q943" s="101" t="s">
        <v>47</v>
      </c>
      <c r="R943" s="102"/>
      <c r="S943" s="103"/>
      <c r="T943" s="104"/>
      <c r="U943" s="105"/>
      <c r="V943" s="106"/>
      <c r="W943" s="105"/>
      <c r="X943" s="106"/>
      <c r="Y943" s="107"/>
      <c r="Z943" s="108" t="s">
        <v>48</v>
      </c>
      <c r="AA943" s="97" t="s">
        <v>48</v>
      </c>
      <c r="AB943" s="109"/>
      <c r="AC943" s="98"/>
      <c r="AD943" s="97"/>
      <c r="AE943" s="98"/>
      <c r="AF943" s="110"/>
      <c r="AG943" s="111"/>
      <c r="AH943" s="23" t="e">
        <f>IF(#REF!=1,IF(OR(COUNTA($D943:$G943)&lt;5,COUNTA($J943:$Q943)&lt;1),1,0),0)</f>
        <v>#REF!</v>
      </c>
      <c r="AI943" s="23" t="e">
        <f>IF(#REF!=801,IF(COUNTA(I943)=1,0,1),0)</f>
        <v>#REF!</v>
      </c>
      <c r="AJ943" s="112">
        <f t="shared" si="70"/>
        <v>1</v>
      </c>
      <c r="AK943" s="112">
        <f t="shared" si="71"/>
        <v>0</v>
      </c>
      <c r="AL943" s="112">
        <f>IF($M943="○",IF(COUNTA(#REF!)&lt;2,1,0),0)</f>
        <v>1</v>
      </c>
      <c r="AM943" s="112">
        <f t="shared" si="72"/>
        <v>0</v>
      </c>
      <c r="AN943" s="112">
        <f t="shared" si="73"/>
        <v>1</v>
      </c>
      <c r="AO943" s="112">
        <f t="shared" si="74"/>
        <v>0</v>
      </c>
      <c r="AP943" s="112">
        <f>IF($O943="○",IF(COUNTA(#REF!)&lt;5,1,0),0)</f>
        <v>1</v>
      </c>
    </row>
    <row r="944" spans="2:42" s="113" customFormat="1" ht="45" customHeight="1" x14ac:dyDescent="0.15">
      <c r="B944" s="93" t="s">
        <v>40</v>
      </c>
      <c r="C944" s="94" t="s">
        <v>3159</v>
      </c>
      <c r="D944" s="95" t="s">
        <v>43</v>
      </c>
      <c r="E944" s="96" t="s">
        <v>43</v>
      </c>
      <c r="F944" s="97" t="s">
        <v>3175</v>
      </c>
      <c r="G944" s="98" t="s">
        <v>3176</v>
      </c>
      <c r="H944" s="99" t="s">
        <v>625</v>
      </c>
      <c r="I944" s="100"/>
      <c r="J944" s="101" t="s">
        <v>47</v>
      </c>
      <c r="K944" s="101" t="s">
        <v>47</v>
      </c>
      <c r="L944" s="101" t="s">
        <v>47</v>
      </c>
      <c r="M944" s="101" t="s">
        <v>47</v>
      </c>
      <c r="N944" s="101"/>
      <c r="O944" s="101" t="s">
        <v>47</v>
      </c>
      <c r="P944" s="101"/>
      <c r="Q944" s="101" t="s">
        <v>47</v>
      </c>
      <c r="R944" s="102"/>
      <c r="S944" s="103"/>
      <c r="T944" s="104">
        <v>3</v>
      </c>
      <c r="U944" s="105">
        <v>4</v>
      </c>
      <c r="V944" s="106">
        <v>3</v>
      </c>
      <c r="W944" s="105">
        <v>4</v>
      </c>
      <c r="X944" s="106"/>
      <c r="Y944" s="107"/>
      <c r="Z944" s="108" t="s">
        <v>48</v>
      </c>
      <c r="AA944" s="97" t="s">
        <v>3177</v>
      </c>
      <c r="AB944" s="109" t="s">
        <v>3178</v>
      </c>
      <c r="AC944" s="98"/>
      <c r="AD944" s="97"/>
      <c r="AE944" s="98"/>
      <c r="AF944" s="110"/>
      <c r="AG944" s="111"/>
      <c r="AH944" s="23" t="e">
        <f>IF(#REF!=1,IF(OR(COUNTA($D944:$G944)&lt;5,COUNTA($J944:$Q944)&lt;1),1,0),0)</f>
        <v>#REF!</v>
      </c>
      <c r="AI944" s="23" t="e">
        <f>IF(#REF!=801,IF(COUNTA(I944)=1,0,1),0)</f>
        <v>#REF!</v>
      </c>
      <c r="AJ944" s="112">
        <f t="shared" si="70"/>
        <v>1</v>
      </c>
      <c r="AK944" s="112">
        <f t="shared" si="71"/>
        <v>0</v>
      </c>
      <c r="AL944" s="112">
        <f>IF($M944="○",IF(COUNTA(#REF!)&lt;2,1,0),0)</f>
        <v>1</v>
      </c>
      <c r="AM944" s="112">
        <f t="shared" si="72"/>
        <v>0</v>
      </c>
      <c r="AN944" s="112">
        <f t="shared" si="73"/>
        <v>0</v>
      </c>
      <c r="AO944" s="112">
        <f t="shared" si="74"/>
        <v>0</v>
      </c>
      <c r="AP944" s="112">
        <f>IF($O944="○",IF(COUNTA(#REF!)&lt;5,1,0),0)</f>
        <v>1</v>
      </c>
    </row>
    <row r="945" spans="2:42" s="113" customFormat="1" ht="45" customHeight="1" x14ac:dyDescent="0.15">
      <c r="B945" s="93" t="s">
        <v>40</v>
      </c>
      <c r="C945" s="94" t="s">
        <v>3159</v>
      </c>
      <c r="D945" s="95" t="s">
        <v>43</v>
      </c>
      <c r="E945" s="96" t="s">
        <v>43</v>
      </c>
      <c r="F945" s="97" t="s">
        <v>3179</v>
      </c>
      <c r="G945" s="98" t="s">
        <v>3180</v>
      </c>
      <c r="H945" s="99" t="s">
        <v>463</v>
      </c>
      <c r="I945" s="100"/>
      <c r="J945" s="101" t="s">
        <v>47</v>
      </c>
      <c r="K945" s="101" t="s">
        <v>47</v>
      </c>
      <c r="L945" s="101" t="s">
        <v>47</v>
      </c>
      <c r="M945" s="101" t="s">
        <v>47</v>
      </c>
      <c r="N945" s="101"/>
      <c r="O945" s="101" t="s">
        <v>47</v>
      </c>
      <c r="P945" s="101"/>
      <c r="Q945" s="101" t="s">
        <v>47</v>
      </c>
      <c r="R945" s="102"/>
      <c r="S945" s="103"/>
      <c r="T945" s="104"/>
      <c r="U945" s="105">
        <v>1</v>
      </c>
      <c r="V945" s="106"/>
      <c r="W945" s="105">
        <v>1</v>
      </c>
      <c r="X945" s="106"/>
      <c r="Y945" s="107"/>
      <c r="Z945" s="108" t="s">
        <v>48</v>
      </c>
      <c r="AA945" s="97" t="s">
        <v>3177</v>
      </c>
      <c r="AB945" s="109" t="s">
        <v>3181</v>
      </c>
      <c r="AC945" s="98"/>
      <c r="AD945" s="97"/>
      <c r="AE945" s="98"/>
      <c r="AF945" s="110"/>
      <c r="AG945" s="111"/>
      <c r="AH945" s="23" t="e">
        <f>IF(#REF!=1,IF(OR(COUNTA($D945:$G945)&lt;5,COUNTA($J945:$Q945)&lt;1),1,0),0)</f>
        <v>#REF!</v>
      </c>
      <c r="AI945" s="23" t="e">
        <f>IF(#REF!=801,IF(COUNTA(I945)=1,0,1),0)</f>
        <v>#REF!</v>
      </c>
      <c r="AJ945" s="112">
        <f t="shared" si="70"/>
        <v>1</v>
      </c>
      <c r="AK945" s="112">
        <f t="shared" si="71"/>
        <v>0</v>
      </c>
      <c r="AL945" s="112">
        <f>IF($M945="○",IF(COUNTA(#REF!)&lt;2,1,0),0)</f>
        <v>1</v>
      </c>
      <c r="AM945" s="112">
        <f t="shared" si="72"/>
        <v>0</v>
      </c>
      <c r="AN945" s="112">
        <f t="shared" si="73"/>
        <v>1</v>
      </c>
      <c r="AO945" s="112">
        <f t="shared" si="74"/>
        <v>0</v>
      </c>
      <c r="AP945" s="112">
        <f>IF($O945="○",IF(COUNTA(#REF!)&lt;5,1,0),0)</f>
        <v>1</v>
      </c>
    </row>
    <row r="946" spans="2:42" s="113" customFormat="1" ht="45" customHeight="1" x14ac:dyDescent="0.15">
      <c r="B946" s="93" t="s">
        <v>40</v>
      </c>
      <c r="C946" s="94" t="s">
        <v>3159</v>
      </c>
      <c r="D946" s="95" t="s">
        <v>43</v>
      </c>
      <c r="E946" s="96" t="s">
        <v>43</v>
      </c>
      <c r="F946" s="97" t="s">
        <v>3182</v>
      </c>
      <c r="G946" s="98" t="s">
        <v>3183</v>
      </c>
      <c r="H946" s="99" t="s">
        <v>1654</v>
      </c>
      <c r="I946" s="100"/>
      <c r="J946" s="101" t="s">
        <v>47</v>
      </c>
      <c r="K946" s="101" t="s">
        <v>47</v>
      </c>
      <c r="L946" s="101" t="s">
        <v>47</v>
      </c>
      <c r="M946" s="101" t="s">
        <v>47</v>
      </c>
      <c r="N946" s="101"/>
      <c r="O946" s="101" t="s">
        <v>47</v>
      </c>
      <c r="P946" s="101"/>
      <c r="Q946" s="101" t="s">
        <v>47</v>
      </c>
      <c r="R946" s="102"/>
      <c r="S946" s="103"/>
      <c r="T946" s="104">
        <v>6</v>
      </c>
      <c r="U946" s="105">
        <v>7</v>
      </c>
      <c r="V946" s="106">
        <v>6</v>
      </c>
      <c r="W946" s="105">
        <v>7</v>
      </c>
      <c r="X946" s="106"/>
      <c r="Y946" s="107"/>
      <c r="Z946" s="108" t="s">
        <v>48</v>
      </c>
      <c r="AA946" s="97" t="s">
        <v>48</v>
      </c>
      <c r="AB946" s="109"/>
      <c r="AC946" s="98"/>
      <c r="AD946" s="97"/>
      <c r="AE946" s="98"/>
      <c r="AF946" s="110"/>
      <c r="AG946" s="111"/>
      <c r="AH946" s="23" t="e">
        <f>IF(#REF!=1,IF(OR(COUNTA($D946:$G946)&lt;5,COUNTA($J946:$Q946)&lt;1),1,0),0)</f>
        <v>#REF!</v>
      </c>
      <c r="AI946" s="23" t="e">
        <f>IF(#REF!=801,IF(COUNTA(I946)=1,0,1),0)</f>
        <v>#REF!</v>
      </c>
      <c r="AJ946" s="112">
        <f t="shared" si="70"/>
        <v>1</v>
      </c>
      <c r="AK946" s="112">
        <f t="shared" si="71"/>
        <v>0</v>
      </c>
      <c r="AL946" s="112">
        <f>IF($M946="○",IF(COUNTA(#REF!)&lt;2,1,0),0)</f>
        <v>1</v>
      </c>
      <c r="AM946" s="112">
        <f t="shared" si="72"/>
        <v>0</v>
      </c>
      <c r="AN946" s="112">
        <f t="shared" si="73"/>
        <v>0</v>
      </c>
      <c r="AO946" s="112">
        <f t="shared" si="74"/>
        <v>0</v>
      </c>
      <c r="AP946" s="112">
        <f>IF($O946="○",IF(COUNTA(#REF!)&lt;5,1,0),0)</f>
        <v>1</v>
      </c>
    </row>
    <row r="947" spans="2:42" s="113" customFormat="1" ht="45" customHeight="1" x14ac:dyDescent="0.15">
      <c r="B947" s="93" t="s">
        <v>40</v>
      </c>
      <c r="C947" s="94" t="s">
        <v>3159</v>
      </c>
      <c r="D947" s="95" t="s">
        <v>43</v>
      </c>
      <c r="E947" s="96" t="s">
        <v>43</v>
      </c>
      <c r="F947" s="97" t="s">
        <v>3184</v>
      </c>
      <c r="G947" s="98" t="s">
        <v>3185</v>
      </c>
      <c r="H947" s="99" t="s">
        <v>512</v>
      </c>
      <c r="I947" s="100"/>
      <c r="J947" s="101" t="s">
        <v>47</v>
      </c>
      <c r="K947" s="101"/>
      <c r="L947" s="101"/>
      <c r="M947" s="101" t="s">
        <v>47</v>
      </c>
      <c r="N947" s="101"/>
      <c r="O947" s="101" t="s">
        <v>47</v>
      </c>
      <c r="P947" s="101"/>
      <c r="Q947" s="101" t="s">
        <v>47</v>
      </c>
      <c r="R947" s="102"/>
      <c r="S947" s="103"/>
      <c r="T947" s="104">
        <v>4</v>
      </c>
      <c r="U947" s="105"/>
      <c r="V947" s="106">
        <v>4</v>
      </c>
      <c r="W947" s="105"/>
      <c r="X947" s="106"/>
      <c r="Y947" s="107"/>
      <c r="Z947" s="108" t="s">
        <v>48</v>
      </c>
      <c r="AA947" s="97" t="s">
        <v>48</v>
      </c>
      <c r="AB947" s="109"/>
      <c r="AC947" s="98"/>
      <c r="AD947" s="97"/>
      <c r="AE947" s="98"/>
      <c r="AF947" s="110"/>
      <c r="AG947" s="111"/>
      <c r="AH947" s="23" t="e">
        <f>IF(#REF!=1,IF(OR(COUNTA($D947:$G947)&lt;5,COUNTA($J947:$Q947)&lt;1),1,0),0)</f>
        <v>#REF!</v>
      </c>
      <c r="AI947" s="23" t="e">
        <f>IF(#REF!=801,IF(COUNTA(I947)=1,0,1),0)</f>
        <v>#REF!</v>
      </c>
      <c r="AJ947" s="112">
        <f t="shared" si="70"/>
        <v>1</v>
      </c>
      <c r="AK947" s="112">
        <f t="shared" si="71"/>
        <v>0</v>
      </c>
      <c r="AL947" s="112">
        <f>IF($M947="○",IF(COUNTA(#REF!)&lt;2,1,0),0)</f>
        <v>1</v>
      </c>
      <c r="AM947" s="112">
        <f t="shared" si="72"/>
        <v>0</v>
      </c>
      <c r="AN947" s="112">
        <f t="shared" si="73"/>
        <v>1</v>
      </c>
      <c r="AO947" s="112">
        <f t="shared" si="74"/>
        <v>0</v>
      </c>
      <c r="AP947" s="112">
        <f>IF($O947="○",IF(COUNTA(#REF!)&lt;5,1,0),0)</f>
        <v>1</v>
      </c>
    </row>
    <row r="948" spans="2:42" s="113" customFormat="1" ht="45" customHeight="1" x14ac:dyDescent="0.15">
      <c r="B948" s="93" t="s">
        <v>40</v>
      </c>
      <c r="C948" s="94" t="s">
        <v>3159</v>
      </c>
      <c r="D948" s="95" t="s">
        <v>43</v>
      </c>
      <c r="E948" s="96" t="s">
        <v>43</v>
      </c>
      <c r="F948" s="97" t="s">
        <v>3186</v>
      </c>
      <c r="G948" s="98" t="s">
        <v>3187</v>
      </c>
      <c r="H948" s="99" t="s">
        <v>571</v>
      </c>
      <c r="I948" s="100"/>
      <c r="J948" s="101" t="s">
        <v>47</v>
      </c>
      <c r="K948" s="101" t="s">
        <v>47</v>
      </c>
      <c r="L948" s="101"/>
      <c r="M948" s="101" t="s">
        <v>47</v>
      </c>
      <c r="N948" s="101"/>
      <c r="O948" s="101" t="s">
        <v>47</v>
      </c>
      <c r="P948" s="101"/>
      <c r="Q948" s="101" t="s">
        <v>47</v>
      </c>
      <c r="R948" s="102"/>
      <c r="S948" s="103"/>
      <c r="T948" s="104"/>
      <c r="U948" s="105"/>
      <c r="V948" s="106"/>
      <c r="W948" s="105"/>
      <c r="X948" s="106"/>
      <c r="Y948" s="107"/>
      <c r="Z948" s="108" t="s">
        <v>48</v>
      </c>
      <c r="AA948" s="97" t="s">
        <v>3188</v>
      </c>
      <c r="AB948" s="109" t="s">
        <v>3189</v>
      </c>
      <c r="AC948" s="98"/>
      <c r="AD948" s="97"/>
      <c r="AE948" s="98"/>
      <c r="AF948" s="110"/>
      <c r="AG948" s="111"/>
      <c r="AH948" s="23" t="e">
        <f>IF(#REF!=1,IF(OR(COUNTA($D948:$G948)&lt;5,COUNTA($J948:$Q948)&lt;1),1,0),0)</f>
        <v>#REF!</v>
      </c>
      <c r="AI948" s="23" t="e">
        <f>IF(#REF!=801,IF(COUNTA(I948)=1,0,1),0)</f>
        <v>#REF!</v>
      </c>
      <c r="AJ948" s="112">
        <f t="shared" si="70"/>
        <v>1</v>
      </c>
      <c r="AK948" s="112">
        <f t="shared" si="71"/>
        <v>0</v>
      </c>
      <c r="AL948" s="112">
        <f>IF($M948="○",IF(COUNTA(#REF!)&lt;2,1,0),0)</f>
        <v>1</v>
      </c>
      <c r="AM948" s="112">
        <f t="shared" si="72"/>
        <v>0</v>
      </c>
      <c r="AN948" s="112">
        <f t="shared" si="73"/>
        <v>1</v>
      </c>
      <c r="AO948" s="112">
        <f t="shared" si="74"/>
        <v>0</v>
      </c>
      <c r="AP948" s="112">
        <f>IF($O948="○",IF(COUNTA(#REF!)&lt;5,1,0),0)</f>
        <v>1</v>
      </c>
    </row>
    <row r="949" spans="2:42" s="113" customFormat="1" ht="45" customHeight="1" x14ac:dyDescent="0.15">
      <c r="B949" s="93" t="s">
        <v>40</v>
      </c>
      <c r="C949" s="94" t="s">
        <v>3159</v>
      </c>
      <c r="D949" s="95" t="s">
        <v>43</v>
      </c>
      <c r="E949" s="96" t="s">
        <v>43</v>
      </c>
      <c r="F949" s="97" t="s">
        <v>3190</v>
      </c>
      <c r="G949" s="98" t="s">
        <v>3191</v>
      </c>
      <c r="H949" s="99" t="s">
        <v>571</v>
      </c>
      <c r="I949" s="100"/>
      <c r="J949" s="101" t="s">
        <v>47</v>
      </c>
      <c r="K949" s="101" t="s">
        <v>47</v>
      </c>
      <c r="L949" s="101"/>
      <c r="M949" s="101" t="s">
        <v>47</v>
      </c>
      <c r="N949" s="101"/>
      <c r="O949" s="101" t="s">
        <v>47</v>
      </c>
      <c r="P949" s="101"/>
      <c r="Q949" s="101" t="s">
        <v>47</v>
      </c>
      <c r="R949" s="102"/>
      <c r="S949" s="103"/>
      <c r="T949" s="104"/>
      <c r="U949" s="105"/>
      <c r="V949" s="106"/>
      <c r="W949" s="105"/>
      <c r="X949" s="106"/>
      <c r="Y949" s="107"/>
      <c r="Z949" s="108" t="s">
        <v>48</v>
      </c>
      <c r="AA949" s="97" t="s">
        <v>3192</v>
      </c>
      <c r="AB949" s="109" t="s">
        <v>3193</v>
      </c>
      <c r="AC949" s="98"/>
      <c r="AD949" s="97"/>
      <c r="AE949" s="98"/>
      <c r="AF949" s="110"/>
      <c r="AG949" s="111"/>
      <c r="AH949" s="23" t="e">
        <f>IF(#REF!=1,IF(OR(COUNTA($D949:$G949)&lt;5,COUNTA($J949:$Q949)&lt;1),1,0),0)</f>
        <v>#REF!</v>
      </c>
      <c r="AI949" s="23" t="e">
        <f>IF(#REF!=801,IF(COUNTA(I949)=1,0,1),0)</f>
        <v>#REF!</v>
      </c>
      <c r="AJ949" s="112">
        <f t="shared" si="70"/>
        <v>1</v>
      </c>
      <c r="AK949" s="112">
        <f t="shared" si="71"/>
        <v>0</v>
      </c>
      <c r="AL949" s="112">
        <f>IF($M949="○",IF(COUNTA(#REF!)&lt;2,1,0),0)</f>
        <v>1</v>
      </c>
      <c r="AM949" s="112">
        <f t="shared" si="72"/>
        <v>0</v>
      </c>
      <c r="AN949" s="112">
        <f t="shared" si="73"/>
        <v>1</v>
      </c>
      <c r="AO949" s="112">
        <f t="shared" si="74"/>
        <v>0</v>
      </c>
      <c r="AP949" s="112">
        <f>IF($O949="○",IF(COUNTA(#REF!)&lt;5,1,0),0)</f>
        <v>1</v>
      </c>
    </row>
    <row r="950" spans="2:42" s="113" customFormat="1" ht="45" customHeight="1" x14ac:dyDescent="0.15">
      <c r="B950" s="93" t="s">
        <v>40</v>
      </c>
      <c r="C950" s="94" t="s">
        <v>3159</v>
      </c>
      <c r="D950" s="95" t="s">
        <v>43</v>
      </c>
      <c r="E950" s="96" t="s">
        <v>43</v>
      </c>
      <c r="F950" s="97" t="s">
        <v>3194</v>
      </c>
      <c r="G950" s="98" t="s">
        <v>3195</v>
      </c>
      <c r="H950" s="99" t="s">
        <v>3196</v>
      </c>
      <c r="I950" s="100"/>
      <c r="J950" s="101" t="s">
        <v>47</v>
      </c>
      <c r="K950" s="101" t="s">
        <v>47</v>
      </c>
      <c r="L950" s="101" t="s">
        <v>47</v>
      </c>
      <c r="M950" s="101" t="s">
        <v>47</v>
      </c>
      <c r="N950" s="101"/>
      <c r="O950" s="101" t="s">
        <v>47</v>
      </c>
      <c r="P950" s="101"/>
      <c r="Q950" s="101" t="s">
        <v>47</v>
      </c>
      <c r="R950" s="102"/>
      <c r="S950" s="103"/>
      <c r="T950" s="104"/>
      <c r="U950" s="105"/>
      <c r="V950" s="106"/>
      <c r="W950" s="105"/>
      <c r="X950" s="106"/>
      <c r="Y950" s="107"/>
      <c r="Z950" s="108" t="s">
        <v>48</v>
      </c>
      <c r="AA950" s="97" t="s">
        <v>48</v>
      </c>
      <c r="AB950" s="109"/>
      <c r="AC950" s="98"/>
      <c r="AD950" s="97"/>
      <c r="AE950" s="98"/>
      <c r="AF950" s="110"/>
      <c r="AG950" s="111"/>
      <c r="AH950" s="23" t="e">
        <f>IF(#REF!=1,IF(OR(COUNTA($D950:$G950)&lt;5,COUNTA($J950:$Q950)&lt;1),1,0),0)</f>
        <v>#REF!</v>
      </c>
      <c r="AI950" s="23" t="e">
        <f>IF(#REF!=801,IF(COUNTA(I950)=1,0,1),0)</f>
        <v>#REF!</v>
      </c>
      <c r="AJ950" s="112">
        <f t="shared" si="70"/>
        <v>1</v>
      </c>
      <c r="AK950" s="112">
        <f t="shared" si="71"/>
        <v>0</v>
      </c>
      <c r="AL950" s="112">
        <f>IF($M950="○",IF(COUNTA(#REF!)&lt;2,1,0),0)</f>
        <v>1</v>
      </c>
      <c r="AM950" s="112">
        <f t="shared" si="72"/>
        <v>0</v>
      </c>
      <c r="AN950" s="112">
        <f t="shared" si="73"/>
        <v>1</v>
      </c>
      <c r="AO950" s="112">
        <f t="shared" si="74"/>
        <v>0</v>
      </c>
      <c r="AP950" s="112">
        <f>IF($O950="○",IF(COUNTA(#REF!)&lt;5,1,0),0)</f>
        <v>1</v>
      </c>
    </row>
    <row r="951" spans="2:42" s="113" customFormat="1" ht="45" customHeight="1" x14ac:dyDescent="0.15">
      <c r="B951" s="93" t="s">
        <v>40</v>
      </c>
      <c r="C951" s="94" t="s">
        <v>3159</v>
      </c>
      <c r="D951" s="95" t="s">
        <v>3197</v>
      </c>
      <c r="E951" s="96" t="s">
        <v>3198</v>
      </c>
      <c r="F951" s="97" t="s">
        <v>3199</v>
      </c>
      <c r="G951" s="98" t="s">
        <v>3200</v>
      </c>
      <c r="H951" s="99" t="s">
        <v>2863</v>
      </c>
      <c r="I951" s="100" t="s">
        <v>3201</v>
      </c>
      <c r="J951" s="101" t="s">
        <v>47</v>
      </c>
      <c r="K951" s="101" t="s">
        <v>47</v>
      </c>
      <c r="L951" s="101"/>
      <c r="M951" s="101"/>
      <c r="N951" s="101"/>
      <c r="O951" s="101" t="s">
        <v>47</v>
      </c>
      <c r="P951" s="101"/>
      <c r="Q951" s="101"/>
      <c r="R951" s="102"/>
      <c r="S951" s="103"/>
      <c r="T951" s="104"/>
      <c r="U951" s="105"/>
      <c r="V951" s="106"/>
      <c r="W951" s="105"/>
      <c r="X951" s="106"/>
      <c r="Y951" s="107"/>
      <c r="Z951" s="108"/>
      <c r="AA951" s="97"/>
      <c r="AB951" s="109"/>
      <c r="AC951" s="98"/>
      <c r="AD951" s="97"/>
      <c r="AE951" s="98"/>
      <c r="AF951" s="110"/>
      <c r="AG951" s="111"/>
      <c r="AH951" s="23" t="e">
        <f>IF(#REF!=1,IF(OR(COUNTA($D951:$G951)&lt;5,COUNTA($J951:$Q951)&lt;1),1,0),0)</f>
        <v>#REF!</v>
      </c>
      <c r="AI951" s="23" t="e">
        <f>IF(#REF!=801,IF(COUNTA(I951)=1,0,1),0)</f>
        <v>#REF!</v>
      </c>
      <c r="AJ951" s="112">
        <f t="shared" si="70"/>
        <v>0</v>
      </c>
      <c r="AK951" s="112">
        <f t="shared" si="71"/>
        <v>0</v>
      </c>
      <c r="AL951" s="112">
        <f>IF($M951="○",IF(COUNTA(#REF!)&lt;2,1,0),0)</f>
        <v>0</v>
      </c>
      <c r="AM951" s="112">
        <f t="shared" si="72"/>
        <v>0</v>
      </c>
      <c r="AN951" s="112">
        <f t="shared" si="73"/>
        <v>0</v>
      </c>
      <c r="AO951" s="112">
        <f t="shared" si="74"/>
        <v>0</v>
      </c>
      <c r="AP951" s="112">
        <f>IF($O951="○",IF(COUNTA(#REF!)&lt;5,1,0),0)</f>
        <v>1</v>
      </c>
    </row>
    <row r="952" spans="2:42" s="113" customFormat="1" ht="45" customHeight="1" x14ac:dyDescent="0.15">
      <c r="B952" s="93" t="s">
        <v>40</v>
      </c>
      <c r="C952" s="94" t="s">
        <v>3202</v>
      </c>
      <c r="D952" s="95" t="s">
        <v>1639</v>
      </c>
      <c r="E952" s="96" t="s">
        <v>3203</v>
      </c>
      <c r="F952" s="97" t="s">
        <v>3204</v>
      </c>
      <c r="G952" s="98" t="s">
        <v>3205</v>
      </c>
      <c r="H952" s="99" t="s">
        <v>114</v>
      </c>
      <c r="I952" s="100"/>
      <c r="J952" s="101" t="s">
        <v>47</v>
      </c>
      <c r="K952" s="101" t="s">
        <v>47</v>
      </c>
      <c r="L952" s="101"/>
      <c r="M952" s="101" t="s">
        <v>47</v>
      </c>
      <c r="N952" s="101"/>
      <c r="O952" s="101"/>
      <c r="P952" s="101"/>
      <c r="Q952" s="101" t="s">
        <v>47</v>
      </c>
      <c r="R952" s="102"/>
      <c r="S952" s="103"/>
      <c r="T952" s="104">
        <v>3</v>
      </c>
      <c r="U952" s="105">
        <v>4</v>
      </c>
      <c r="V952" s="106">
        <v>0</v>
      </c>
      <c r="W952" s="105">
        <v>0</v>
      </c>
      <c r="X952" s="106"/>
      <c r="Y952" s="107"/>
      <c r="Z952" s="108" t="s">
        <v>309</v>
      </c>
      <c r="AA952" s="97" t="s">
        <v>3206</v>
      </c>
      <c r="AB952" s="109" t="s">
        <v>3207</v>
      </c>
      <c r="AC952" s="98"/>
      <c r="AD952" s="97"/>
      <c r="AE952" s="98"/>
      <c r="AF952" s="110"/>
      <c r="AG952" s="111"/>
      <c r="AH952" s="23" t="e">
        <f>IF(#REF!=1,IF(OR(COUNTA($D952:$G952)&lt;5,COUNTA($J952:$Q952)&lt;1),1,0),0)</f>
        <v>#REF!</v>
      </c>
      <c r="AI952" s="23" t="e">
        <f>IF(#REF!=801,IF(COUNTA(I952)=1,0,1),0)</f>
        <v>#REF!</v>
      </c>
      <c r="AJ952" s="112">
        <f t="shared" si="70"/>
        <v>1</v>
      </c>
      <c r="AK952" s="112">
        <f t="shared" si="71"/>
        <v>0</v>
      </c>
      <c r="AL952" s="112">
        <f>IF($M952="○",IF(COUNTA(#REF!)&lt;2,1,0),0)</f>
        <v>1</v>
      </c>
      <c r="AM952" s="112">
        <f t="shared" si="72"/>
        <v>0</v>
      </c>
      <c r="AN952" s="112">
        <f t="shared" si="73"/>
        <v>0</v>
      </c>
      <c r="AO952" s="112">
        <f t="shared" si="74"/>
        <v>0</v>
      </c>
      <c r="AP952" s="112">
        <f>IF($O952="○",IF(COUNTA(#REF!)&lt;5,1,0),0)</f>
        <v>0</v>
      </c>
    </row>
    <row r="953" spans="2:42" s="113" customFormat="1" ht="45" customHeight="1" x14ac:dyDescent="0.15">
      <c r="B953" s="93" t="s">
        <v>40</v>
      </c>
      <c r="C953" s="94" t="s">
        <v>3202</v>
      </c>
      <c r="D953" s="95" t="s">
        <v>1861</v>
      </c>
      <c r="E953" s="96" t="s">
        <v>3203</v>
      </c>
      <c r="F953" s="97" t="s">
        <v>3208</v>
      </c>
      <c r="G953" s="98" t="s">
        <v>3209</v>
      </c>
      <c r="H953" s="99" t="s">
        <v>114</v>
      </c>
      <c r="I953" s="100"/>
      <c r="J953" s="101" t="s">
        <v>47</v>
      </c>
      <c r="K953" s="101" t="s">
        <v>47</v>
      </c>
      <c r="L953" s="101"/>
      <c r="M953" s="101" t="s">
        <v>47</v>
      </c>
      <c r="N953" s="101"/>
      <c r="O953" s="101" t="s">
        <v>47</v>
      </c>
      <c r="P953" s="101" t="s">
        <v>47</v>
      </c>
      <c r="Q953" s="101" t="s">
        <v>47</v>
      </c>
      <c r="R953" s="102"/>
      <c r="S953" s="103"/>
      <c r="T953" s="104">
        <v>4</v>
      </c>
      <c r="U953" s="105">
        <v>6</v>
      </c>
      <c r="V953" s="106">
        <v>4</v>
      </c>
      <c r="W953" s="105">
        <v>6</v>
      </c>
      <c r="X953" s="106"/>
      <c r="Y953" s="107"/>
      <c r="Z953" s="108" t="s">
        <v>3210</v>
      </c>
      <c r="AA953" s="97" t="s">
        <v>3211</v>
      </c>
      <c r="AB953" s="109" t="s">
        <v>3207</v>
      </c>
      <c r="AC953" s="98"/>
      <c r="AD953" s="97"/>
      <c r="AE953" s="98"/>
      <c r="AF953" s="110"/>
      <c r="AG953" s="111"/>
      <c r="AH953" s="23" t="e">
        <f>IF(#REF!=1,IF(OR(COUNTA($D953:$G953)&lt;5,COUNTA($J953:$Q953)&lt;1),1,0),0)</f>
        <v>#REF!</v>
      </c>
      <c r="AI953" s="23" t="e">
        <f>IF(#REF!=801,IF(COUNTA(I953)=1,0,1),0)</f>
        <v>#REF!</v>
      </c>
      <c r="AJ953" s="112">
        <f t="shared" si="70"/>
        <v>1</v>
      </c>
      <c r="AK953" s="112">
        <f t="shared" si="71"/>
        <v>0</v>
      </c>
      <c r="AL953" s="112">
        <f>IF($M953="○",IF(COUNTA(#REF!)&lt;2,1,0),0)</f>
        <v>1</v>
      </c>
      <c r="AM953" s="112">
        <f t="shared" si="72"/>
        <v>0</v>
      </c>
      <c r="AN953" s="112">
        <f t="shared" si="73"/>
        <v>0</v>
      </c>
      <c r="AO953" s="112">
        <f t="shared" si="74"/>
        <v>0</v>
      </c>
      <c r="AP953" s="112">
        <f>IF($O953="○",IF(COUNTA(#REF!)&lt;5,1,0),0)</f>
        <v>1</v>
      </c>
    </row>
    <row r="954" spans="2:42" s="113" customFormat="1" ht="45" customHeight="1" x14ac:dyDescent="0.15">
      <c r="B954" s="93" t="s">
        <v>40</v>
      </c>
      <c r="C954" s="94" t="s">
        <v>3202</v>
      </c>
      <c r="D954" s="95" t="s">
        <v>66</v>
      </c>
      <c r="E954" s="96" t="s">
        <v>3212</v>
      </c>
      <c r="F954" s="97" t="s">
        <v>3213</v>
      </c>
      <c r="G954" s="98" t="s">
        <v>358</v>
      </c>
      <c r="H954" s="99" t="s">
        <v>114</v>
      </c>
      <c r="I954" s="100"/>
      <c r="J954" s="101" t="s">
        <v>47</v>
      </c>
      <c r="K954" s="101" t="s">
        <v>47</v>
      </c>
      <c r="L954" s="101"/>
      <c r="M954" s="101" t="s">
        <v>47</v>
      </c>
      <c r="N954" s="101"/>
      <c r="O954" s="101"/>
      <c r="P954" s="101"/>
      <c r="Q954" s="101" t="s">
        <v>47</v>
      </c>
      <c r="R954" s="102"/>
      <c r="S954" s="103"/>
      <c r="T954" s="104">
        <v>2</v>
      </c>
      <c r="U954" s="105">
        <v>0</v>
      </c>
      <c r="V954" s="106">
        <v>0</v>
      </c>
      <c r="W954" s="105">
        <v>0</v>
      </c>
      <c r="X954" s="106"/>
      <c r="Y954" s="107"/>
      <c r="Z954" s="108" t="s">
        <v>309</v>
      </c>
      <c r="AA954" s="97" t="s">
        <v>3214</v>
      </c>
      <c r="AB954" s="109" t="s">
        <v>3215</v>
      </c>
      <c r="AC954" s="98"/>
      <c r="AD954" s="97"/>
      <c r="AE954" s="98"/>
      <c r="AF954" s="110"/>
      <c r="AG954" s="111"/>
      <c r="AH954" s="23" t="e">
        <f>IF(#REF!=1,IF(OR(COUNTA($D954:$G954)&lt;5,COUNTA($J954:$Q954)&lt;1),1,0),0)</f>
        <v>#REF!</v>
      </c>
      <c r="AI954" s="23" t="e">
        <f>IF(#REF!=801,IF(COUNTA(I954)=1,0,1),0)</f>
        <v>#REF!</v>
      </c>
      <c r="AJ954" s="112">
        <f t="shared" si="70"/>
        <v>1</v>
      </c>
      <c r="AK954" s="112">
        <f t="shared" si="71"/>
        <v>0</v>
      </c>
      <c r="AL954" s="112">
        <f>IF($M954="○",IF(COUNTA(#REF!)&lt;2,1,0),0)</f>
        <v>1</v>
      </c>
      <c r="AM954" s="112">
        <f t="shared" si="72"/>
        <v>0</v>
      </c>
      <c r="AN954" s="112">
        <f t="shared" si="73"/>
        <v>0</v>
      </c>
      <c r="AO954" s="112">
        <f t="shared" si="74"/>
        <v>0</v>
      </c>
      <c r="AP954" s="112">
        <f>IF($O954="○",IF(COUNTA(#REF!)&lt;5,1,0),0)</f>
        <v>0</v>
      </c>
    </row>
    <row r="955" spans="2:42" s="113" customFormat="1" ht="45" customHeight="1" x14ac:dyDescent="0.15">
      <c r="B955" s="93" t="s">
        <v>40</v>
      </c>
      <c r="C955" s="94" t="s">
        <v>3202</v>
      </c>
      <c r="D955" s="95" t="s">
        <v>1656</v>
      </c>
      <c r="E955" s="96" t="s">
        <v>3203</v>
      </c>
      <c r="F955" s="97" t="s">
        <v>3216</v>
      </c>
      <c r="G955" s="98" t="s">
        <v>3217</v>
      </c>
      <c r="H955" s="99" t="s">
        <v>114</v>
      </c>
      <c r="I955" s="100"/>
      <c r="J955" s="101" t="s">
        <v>47</v>
      </c>
      <c r="K955" s="101" t="s">
        <v>47</v>
      </c>
      <c r="L955" s="101" t="s">
        <v>47</v>
      </c>
      <c r="M955" s="101" t="s">
        <v>47</v>
      </c>
      <c r="N955" s="101"/>
      <c r="O955" s="101"/>
      <c r="P955" s="101"/>
      <c r="Q955" s="101"/>
      <c r="R955" s="102"/>
      <c r="S955" s="103"/>
      <c r="T955" s="104">
        <v>0</v>
      </c>
      <c r="U955" s="105">
        <v>0</v>
      </c>
      <c r="V955" s="106">
        <v>0</v>
      </c>
      <c r="W955" s="105">
        <v>0</v>
      </c>
      <c r="X955" s="106"/>
      <c r="Y955" s="107"/>
      <c r="Z955" s="108" t="s">
        <v>48</v>
      </c>
      <c r="AA955" s="97" t="s">
        <v>48</v>
      </c>
      <c r="AB955" s="109" t="s">
        <v>3203</v>
      </c>
      <c r="AC955" s="98"/>
      <c r="AD955" s="97"/>
      <c r="AE955" s="98"/>
      <c r="AF955" s="110"/>
      <c r="AG955" s="111"/>
      <c r="AH955" s="23" t="e">
        <f>IF(#REF!=1,IF(OR(COUNTA($D955:$G955)&lt;5,COUNTA($J955:$Q955)&lt;1),1,0),0)</f>
        <v>#REF!</v>
      </c>
      <c r="AI955" s="23" t="e">
        <f>IF(#REF!=801,IF(COUNTA(I955)=1,0,1),0)</f>
        <v>#REF!</v>
      </c>
      <c r="AJ955" s="112">
        <f t="shared" si="70"/>
        <v>1</v>
      </c>
      <c r="AK955" s="112">
        <f t="shared" si="71"/>
        <v>0</v>
      </c>
      <c r="AL955" s="112">
        <f>IF($M955="○",IF(COUNTA(#REF!)&lt;2,1,0),0)</f>
        <v>1</v>
      </c>
      <c r="AM955" s="112">
        <f t="shared" si="72"/>
        <v>0</v>
      </c>
      <c r="AN955" s="112">
        <f t="shared" si="73"/>
        <v>0</v>
      </c>
      <c r="AO955" s="112">
        <f t="shared" si="74"/>
        <v>0</v>
      </c>
      <c r="AP955" s="112">
        <f>IF($O955="○",IF(COUNTA(#REF!)&lt;5,1,0),0)</f>
        <v>0</v>
      </c>
    </row>
    <row r="956" spans="2:42" s="113" customFormat="1" ht="45" customHeight="1" x14ac:dyDescent="0.15">
      <c r="B956" s="93" t="s">
        <v>40</v>
      </c>
      <c r="C956" s="94" t="s">
        <v>3202</v>
      </c>
      <c r="D956" s="95" t="s">
        <v>1656</v>
      </c>
      <c r="E956" s="96" t="s">
        <v>3218</v>
      </c>
      <c r="F956" s="97" t="s">
        <v>2076</v>
      </c>
      <c r="G956" s="98" t="s">
        <v>3219</v>
      </c>
      <c r="H956" s="99" t="s">
        <v>114</v>
      </c>
      <c r="I956" s="100"/>
      <c r="J956" s="101" t="s">
        <v>47</v>
      </c>
      <c r="K956" s="101" t="s">
        <v>47</v>
      </c>
      <c r="L956" s="101"/>
      <c r="M956" s="101" t="s">
        <v>47</v>
      </c>
      <c r="N956" s="101"/>
      <c r="O956" s="101"/>
      <c r="P956" s="101"/>
      <c r="Q956" s="101" t="s">
        <v>47</v>
      </c>
      <c r="R956" s="102"/>
      <c r="S956" s="103"/>
      <c r="T956" s="104">
        <v>2</v>
      </c>
      <c r="U956" s="105">
        <v>0</v>
      </c>
      <c r="V956" s="106">
        <v>0</v>
      </c>
      <c r="W956" s="105">
        <v>0</v>
      </c>
      <c r="X956" s="106"/>
      <c r="Y956" s="107"/>
      <c r="Z956" s="108" t="s">
        <v>309</v>
      </c>
      <c r="AA956" s="97" t="s">
        <v>3220</v>
      </c>
      <c r="AB956" s="109" t="s">
        <v>3203</v>
      </c>
      <c r="AC956" s="98"/>
      <c r="AD956" s="97"/>
      <c r="AE956" s="98"/>
      <c r="AF956" s="110"/>
      <c r="AG956" s="111"/>
      <c r="AH956" s="23" t="e">
        <f>IF(#REF!=1,IF(OR(COUNTA($D956:$G956)&lt;5,COUNTA($J956:$Q956)&lt;1),1,0),0)</f>
        <v>#REF!</v>
      </c>
      <c r="AI956" s="23" t="e">
        <f>IF(#REF!=801,IF(COUNTA(I956)=1,0,1),0)</f>
        <v>#REF!</v>
      </c>
      <c r="AJ956" s="112">
        <f t="shared" si="70"/>
        <v>1</v>
      </c>
      <c r="AK956" s="112">
        <f t="shared" si="71"/>
        <v>0</v>
      </c>
      <c r="AL956" s="112">
        <f>IF($M956="○",IF(COUNTA(#REF!)&lt;2,1,0),0)</f>
        <v>1</v>
      </c>
      <c r="AM956" s="112">
        <f t="shared" si="72"/>
        <v>0</v>
      </c>
      <c r="AN956" s="112">
        <f t="shared" si="73"/>
        <v>0</v>
      </c>
      <c r="AO956" s="112">
        <f t="shared" si="74"/>
        <v>0</v>
      </c>
      <c r="AP956" s="112">
        <f>IF($O956="○",IF(COUNTA(#REF!)&lt;5,1,0),0)</f>
        <v>0</v>
      </c>
    </row>
    <row r="957" spans="2:42" s="113" customFormat="1" ht="45" customHeight="1" x14ac:dyDescent="0.15">
      <c r="B957" s="93" t="s">
        <v>40</v>
      </c>
      <c r="C957" s="94" t="s">
        <v>3202</v>
      </c>
      <c r="D957" s="95" t="s">
        <v>3221</v>
      </c>
      <c r="E957" s="96" t="s">
        <v>3222</v>
      </c>
      <c r="F957" s="97" t="s">
        <v>1205</v>
      </c>
      <c r="G957" s="98" t="s">
        <v>340</v>
      </c>
      <c r="H957" s="99" t="s">
        <v>46</v>
      </c>
      <c r="I957" s="100"/>
      <c r="J957" s="101" t="s">
        <v>47</v>
      </c>
      <c r="K957" s="101" t="s">
        <v>47</v>
      </c>
      <c r="L957" s="101"/>
      <c r="M957" s="101" t="s">
        <v>47</v>
      </c>
      <c r="N957" s="101"/>
      <c r="O957" s="101" t="s">
        <v>47</v>
      </c>
      <c r="P957" s="101"/>
      <c r="Q957" s="101" t="s">
        <v>47</v>
      </c>
      <c r="R957" s="102"/>
      <c r="S957" s="103"/>
      <c r="T957" s="104">
        <v>2</v>
      </c>
      <c r="U957" s="105">
        <v>6</v>
      </c>
      <c r="V957" s="106">
        <v>2</v>
      </c>
      <c r="W957" s="105">
        <v>6</v>
      </c>
      <c r="X957" s="106"/>
      <c r="Y957" s="107"/>
      <c r="Z957" s="108" t="s">
        <v>3210</v>
      </c>
      <c r="AA957" s="97" t="s">
        <v>3220</v>
      </c>
      <c r="AB957" s="109" t="s">
        <v>3223</v>
      </c>
      <c r="AC957" s="98"/>
      <c r="AD957" s="97"/>
      <c r="AE957" s="98"/>
      <c r="AF957" s="110"/>
      <c r="AG957" s="111"/>
      <c r="AH957" s="23" t="e">
        <f>IF(#REF!=1,IF(OR(COUNTA($D957:$G957)&lt;5,COUNTA($J957:$Q957)&lt;1),1,0),0)</f>
        <v>#REF!</v>
      </c>
      <c r="AI957" s="23" t="e">
        <f>IF(#REF!=801,IF(COUNTA(I957)=1,0,1),0)</f>
        <v>#REF!</v>
      </c>
      <c r="AJ957" s="112">
        <f t="shared" si="70"/>
        <v>1</v>
      </c>
      <c r="AK957" s="112">
        <f t="shared" si="71"/>
        <v>0</v>
      </c>
      <c r="AL957" s="112">
        <f>IF($M957="○",IF(COUNTA(#REF!)&lt;2,1,0),0)</f>
        <v>1</v>
      </c>
      <c r="AM957" s="112">
        <f t="shared" si="72"/>
        <v>0</v>
      </c>
      <c r="AN957" s="112">
        <f t="shared" si="73"/>
        <v>0</v>
      </c>
      <c r="AO957" s="112">
        <f t="shared" si="74"/>
        <v>0</v>
      </c>
      <c r="AP957" s="112">
        <f>IF($O957="○",IF(COUNTA(#REF!)&lt;5,1,0),0)</f>
        <v>1</v>
      </c>
    </row>
    <row r="958" spans="2:42" s="113" customFormat="1" ht="45" customHeight="1" x14ac:dyDescent="0.15">
      <c r="B958" s="93" t="s">
        <v>40</v>
      </c>
      <c r="C958" s="94" t="s">
        <v>3202</v>
      </c>
      <c r="D958" s="95" t="s">
        <v>1656</v>
      </c>
      <c r="E958" s="96" t="s">
        <v>3224</v>
      </c>
      <c r="F958" s="97" t="s">
        <v>2655</v>
      </c>
      <c r="G958" s="98" t="s">
        <v>2656</v>
      </c>
      <c r="H958" s="99" t="s">
        <v>46</v>
      </c>
      <c r="I958" s="100"/>
      <c r="J958" s="101" t="s">
        <v>47</v>
      </c>
      <c r="K958" s="101" t="s">
        <v>47</v>
      </c>
      <c r="L958" s="101" t="s">
        <v>47</v>
      </c>
      <c r="M958" s="101" t="s">
        <v>47</v>
      </c>
      <c r="N958" s="101"/>
      <c r="O958" s="101" t="s">
        <v>47</v>
      </c>
      <c r="P958" s="101"/>
      <c r="Q958" s="101" t="s">
        <v>47</v>
      </c>
      <c r="R958" s="102"/>
      <c r="S958" s="103"/>
      <c r="T958" s="104">
        <v>4</v>
      </c>
      <c r="U958" s="105">
        <v>3</v>
      </c>
      <c r="V958" s="106">
        <v>4</v>
      </c>
      <c r="W958" s="105">
        <v>2</v>
      </c>
      <c r="X958" s="106"/>
      <c r="Y958" s="107"/>
      <c r="Z958" s="108" t="s">
        <v>3210</v>
      </c>
      <c r="AA958" s="97" t="s">
        <v>3225</v>
      </c>
      <c r="AB958" s="109" t="s">
        <v>3226</v>
      </c>
      <c r="AC958" s="98"/>
      <c r="AD958" s="97"/>
      <c r="AE958" s="98"/>
      <c r="AF958" s="110"/>
      <c r="AG958" s="111"/>
      <c r="AH958" s="23" t="e">
        <f>IF(#REF!=1,IF(OR(COUNTA($D958:$G958)&lt;5,COUNTA($J958:$Q958)&lt;1),1,0),0)</f>
        <v>#REF!</v>
      </c>
      <c r="AI958" s="23" t="e">
        <f>IF(#REF!=801,IF(COUNTA(I958)=1,0,1),0)</f>
        <v>#REF!</v>
      </c>
      <c r="AJ958" s="112">
        <f t="shared" si="70"/>
        <v>1</v>
      </c>
      <c r="AK958" s="112">
        <f t="shared" si="71"/>
        <v>0</v>
      </c>
      <c r="AL958" s="112">
        <f>IF($M958="○",IF(COUNTA(#REF!)&lt;2,1,0),0)</f>
        <v>1</v>
      </c>
      <c r="AM958" s="112">
        <f t="shared" si="72"/>
        <v>0</v>
      </c>
      <c r="AN958" s="112">
        <f t="shared" si="73"/>
        <v>0</v>
      </c>
      <c r="AO958" s="112">
        <f t="shared" si="74"/>
        <v>0</v>
      </c>
      <c r="AP958" s="112">
        <f>IF($O958="○",IF(COUNTA(#REF!)&lt;5,1,0),0)</f>
        <v>1</v>
      </c>
    </row>
    <row r="959" spans="2:42" s="113" customFormat="1" ht="45" customHeight="1" x14ac:dyDescent="0.15">
      <c r="B959" s="93" t="s">
        <v>40</v>
      </c>
      <c r="C959" s="94" t="s">
        <v>3202</v>
      </c>
      <c r="D959" s="95" t="s">
        <v>3227</v>
      </c>
      <c r="E959" s="96" t="s">
        <v>3228</v>
      </c>
      <c r="F959" s="97" t="s">
        <v>3229</v>
      </c>
      <c r="G959" s="98" t="s">
        <v>3230</v>
      </c>
      <c r="H959" s="99" t="s">
        <v>143</v>
      </c>
      <c r="I959" s="100"/>
      <c r="J959" s="101" t="s">
        <v>47</v>
      </c>
      <c r="K959" s="101" t="s">
        <v>47</v>
      </c>
      <c r="L959" s="101"/>
      <c r="M959" s="101" t="s">
        <v>47</v>
      </c>
      <c r="N959" s="101"/>
      <c r="O959" s="101" t="s">
        <v>47</v>
      </c>
      <c r="P959" s="101"/>
      <c r="Q959" s="101" t="s">
        <v>47</v>
      </c>
      <c r="R959" s="102"/>
      <c r="S959" s="103"/>
      <c r="T959" s="104">
        <v>2</v>
      </c>
      <c r="U959" s="105">
        <v>4</v>
      </c>
      <c r="V959" s="106">
        <v>2</v>
      </c>
      <c r="W959" s="105">
        <v>4</v>
      </c>
      <c r="X959" s="106"/>
      <c r="Y959" s="107"/>
      <c r="Z959" s="108" t="s">
        <v>3210</v>
      </c>
      <c r="AA959" s="97" t="s">
        <v>3231</v>
      </c>
      <c r="AB959" s="109" t="s">
        <v>3232</v>
      </c>
      <c r="AC959" s="98"/>
      <c r="AD959" s="97"/>
      <c r="AE959" s="98"/>
      <c r="AF959" s="110"/>
      <c r="AG959" s="111"/>
      <c r="AH959" s="23" t="e">
        <f>IF(#REF!=1,IF(OR(COUNTA($D959:$G959)&lt;5,COUNTA($J959:$Q959)&lt;1),1,0),0)</f>
        <v>#REF!</v>
      </c>
      <c r="AI959" s="23" t="e">
        <f>IF(#REF!=801,IF(COUNTA(I959)=1,0,1),0)</f>
        <v>#REF!</v>
      </c>
      <c r="AJ959" s="112">
        <f t="shared" si="70"/>
        <v>1</v>
      </c>
      <c r="AK959" s="112">
        <f t="shared" si="71"/>
        <v>0</v>
      </c>
      <c r="AL959" s="112">
        <f>IF($M959="○",IF(COUNTA(#REF!)&lt;2,1,0),0)</f>
        <v>1</v>
      </c>
      <c r="AM959" s="112">
        <f t="shared" si="72"/>
        <v>0</v>
      </c>
      <c r="AN959" s="112">
        <f t="shared" si="73"/>
        <v>0</v>
      </c>
      <c r="AO959" s="112">
        <f t="shared" si="74"/>
        <v>0</v>
      </c>
      <c r="AP959" s="112">
        <f>IF($O959="○",IF(COUNTA(#REF!)&lt;5,1,0),0)</f>
        <v>1</v>
      </c>
    </row>
    <row r="960" spans="2:42" s="113" customFormat="1" ht="45" customHeight="1" x14ac:dyDescent="0.15">
      <c r="B960" s="93" t="s">
        <v>40</v>
      </c>
      <c r="C960" s="94" t="s">
        <v>3202</v>
      </c>
      <c r="D960" s="95" t="s">
        <v>3233</v>
      </c>
      <c r="E960" s="96" t="s">
        <v>3234</v>
      </c>
      <c r="F960" s="97" t="s">
        <v>3235</v>
      </c>
      <c r="G960" s="98" t="s">
        <v>3236</v>
      </c>
      <c r="H960" s="99" t="s">
        <v>644</v>
      </c>
      <c r="I960" s="100"/>
      <c r="J960" s="101" t="s">
        <v>47</v>
      </c>
      <c r="K960" s="101" t="s">
        <v>47</v>
      </c>
      <c r="L960" s="101" t="s">
        <v>47</v>
      </c>
      <c r="M960" s="101"/>
      <c r="N960" s="101"/>
      <c r="O960" s="101"/>
      <c r="P960" s="101"/>
      <c r="Q960" s="101"/>
      <c r="R960" s="102"/>
      <c r="S960" s="103"/>
      <c r="T960" s="104">
        <v>0</v>
      </c>
      <c r="U960" s="105">
        <v>0</v>
      </c>
      <c r="V960" s="106">
        <v>0</v>
      </c>
      <c r="W960" s="105">
        <v>0</v>
      </c>
      <c r="X960" s="106"/>
      <c r="Y960" s="107"/>
      <c r="Z960" s="108" t="s">
        <v>48</v>
      </c>
      <c r="AA960" s="97" t="s">
        <v>48</v>
      </c>
      <c r="AB960" s="109" t="s">
        <v>3203</v>
      </c>
      <c r="AC960" s="98"/>
      <c r="AD960" s="97"/>
      <c r="AE960" s="98"/>
      <c r="AF960" s="110"/>
      <c r="AG960" s="111"/>
      <c r="AH960" s="23" t="e">
        <f>IF(#REF!=1,IF(OR(COUNTA($D960:$G960)&lt;5,COUNTA($J960:$Q960)&lt;1),1,0),0)</f>
        <v>#REF!</v>
      </c>
      <c r="AI960" s="23" t="e">
        <f>IF(#REF!=801,IF(COUNTA(I960)=1,0,1),0)</f>
        <v>#REF!</v>
      </c>
      <c r="AJ960" s="112">
        <f t="shared" si="70"/>
        <v>0</v>
      </c>
      <c r="AK960" s="112">
        <f t="shared" si="71"/>
        <v>0</v>
      </c>
      <c r="AL960" s="112">
        <f>IF($M960="○",IF(COUNTA(#REF!)&lt;2,1,0),0)</f>
        <v>0</v>
      </c>
      <c r="AM960" s="112">
        <f t="shared" si="72"/>
        <v>0</v>
      </c>
      <c r="AN960" s="112">
        <f t="shared" si="73"/>
        <v>0</v>
      </c>
      <c r="AO960" s="112">
        <f t="shared" si="74"/>
        <v>0</v>
      </c>
      <c r="AP960" s="112">
        <f>IF($O960="○",IF(COUNTA(#REF!)&lt;5,1,0),0)</f>
        <v>0</v>
      </c>
    </row>
    <row r="961" spans="2:42" s="113" customFormat="1" ht="45" customHeight="1" x14ac:dyDescent="0.15">
      <c r="B961" s="93" t="s">
        <v>40</v>
      </c>
      <c r="C961" s="94" t="s">
        <v>3237</v>
      </c>
      <c r="D961" s="95" t="s">
        <v>43</v>
      </c>
      <c r="E961" s="96" t="s">
        <v>43</v>
      </c>
      <c r="F961" s="97" t="s">
        <v>3238</v>
      </c>
      <c r="G961" s="98" t="s">
        <v>3239</v>
      </c>
      <c r="H961" s="99" t="s">
        <v>46</v>
      </c>
      <c r="I961" s="100"/>
      <c r="J961" s="101" t="s">
        <v>47</v>
      </c>
      <c r="K961" s="101" t="s">
        <v>47</v>
      </c>
      <c r="L961" s="101"/>
      <c r="M961" s="101" t="s">
        <v>47</v>
      </c>
      <c r="N961" s="101"/>
      <c r="O961" s="101" t="s">
        <v>47</v>
      </c>
      <c r="P961" s="101"/>
      <c r="Q961" s="101" t="s">
        <v>47</v>
      </c>
      <c r="R961" s="102"/>
      <c r="S961" s="103"/>
      <c r="T961" s="104">
        <v>15</v>
      </c>
      <c r="U961" s="105">
        <v>18</v>
      </c>
      <c r="V961" s="106">
        <v>3</v>
      </c>
      <c r="W961" s="105">
        <v>0</v>
      </c>
      <c r="X961" s="106">
        <v>0</v>
      </c>
      <c r="Y961" s="107">
        <v>0</v>
      </c>
      <c r="Z961" s="108" t="s">
        <v>48</v>
      </c>
      <c r="AA961" s="97" t="s">
        <v>48</v>
      </c>
      <c r="AB961" s="109"/>
      <c r="AC961" s="98"/>
      <c r="AD961" s="97"/>
      <c r="AE961" s="98"/>
      <c r="AF961" s="110"/>
      <c r="AG961" s="111"/>
      <c r="AH961" s="23" t="e">
        <f>IF(#REF!=1,IF(OR(COUNTA($D961:$G961)&lt;5,COUNTA($J961:$Q961)&lt;1),1,0),0)</f>
        <v>#REF!</v>
      </c>
      <c r="AI961" s="23" t="e">
        <f>IF(#REF!=801,IF(COUNTA(I961)=1,0,1),0)</f>
        <v>#REF!</v>
      </c>
      <c r="AJ961" s="112">
        <f t="shared" si="70"/>
        <v>1</v>
      </c>
      <c r="AK961" s="112">
        <f t="shared" si="71"/>
        <v>0</v>
      </c>
      <c r="AL961" s="112">
        <f>IF($M961="○",IF(COUNTA(#REF!)&lt;2,1,0),0)</f>
        <v>1</v>
      </c>
      <c r="AM961" s="112">
        <f t="shared" si="72"/>
        <v>0</v>
      </c>
      <c r="AN961" s="112">
        <f t="shared" si="73"/>
        <v>0</v>
      </c>
      <c r="AO961" s="112">
        <f t="shared" si="74"/>
        <v>0</v>
      </c>
      <c r="AP961" s="112">
        <f>IF($O961="○",IF(COUNTA(#REF!)&lt;5,1,0),0)</f>
        <v>1</v>
      </c>
    </row>
    <row r="962" spans="2:42" s="113" customFormat="1" ht="45" customHeight="1" x14ac:dyDescent="0.15">
      <c r="B962" s="93" t="s">
        <v>40</v>
      </c>
      <c r="C962" s="94" t="s">
        <v>3237</v>
      </c>
      <c r="D962" s="95" t="s">
        <v>43</v>
      </c>
      <c r="E962" s="96" t="s">
        <v>43</v>
      </c>
      <c r="F962" s="97" t="s">
        <v>3240</v>
      </c>
      <c r="G962" s="98" t="s">
        <v>3241</v>
      </c>
      <c r="H962" s="99" t="s">
        <v>143</v>
      </c>
      <c r="I962" s="100"/>
      <c r="J962" s="101" t="s">
        <v>47</v>
      </c>
      <c r="K962" s="101" t="s">
        <v>47</v>
      </c>
      <c r="L962" s="101"/>
      <c r="M962" s="101" t="s">
        <v>47</v>
      </c>
      <c r="N962" s="101"/>
      <c r="O962" s="101" t="s">
        <v>47</v>
      </c>
      <c r="P962" s="101"/>
      <c r="Q962" s="101" t="s">
        <v>47</v>
      </c>
      <c r="R962" s="102"/>
      <c r="S962" s="103"/>
      <c r="T962" s="104">
        <v>0</v>
      </c>
      <c r="U962" s="105">
        <v>0</v>
      </c>
      <c r="V962" s="106">
        <v>0</v>
      </c>
      <c r="W962" s="105">
        <v>0</v>
      </c>
      <c r="X962" s="106">
        <v>0</v>
      </c>
      <c r="Y962" s="107">
        <v>0</v>
      </c>
      <c r="Z962" s="108" t="s">
        <v>48</v>
      </c>
      <c r="AA962" s="97" t="s">
        <v>48</v>
      </c>
      <c r="AB962" s="109"/>
      <c r="AC962" s="98"/>
      <c r="AD962" s="97"/>
      <c r="AE962" s="98"/>
      <c r="AF962" s="110"/>
      <c r="AG962" s="111"/>
      <c r="AH962" s="23" t="e">
        <f>IF(#REF!=1,IF(OR(COUNTA($D962:$G962)&lt;5,COUNTA($J962:$Q962)&lt;1),1,0),0)</f>
        <v>#REF!</v>
      </c>
      <c r="AI962" s="23" t="e">
        <f>IF(#REF!=801,IF(COUNTA(I962)=1,0,1),0)</f>
        <v>#REF!</v>
      </c>
      <c r="AJ962" s="112">
        <f t="shared" si="70"/>
        <v>1</v>
      </c>
      <c r="AK962" s="112">
        <f t="shared" si="71"/>
        <v>0</v>
      </c>
      <c r="AL962" s="112">
        <f>IF($M962="○",IF(COUNTA(#REF!)&lt;2,1,0),0)</f>
        <v>1</v>
      </c>
      <c r="AM962" s="112">
        <f t="shared" si="72"/>
        <v>0</v>
      </c>
      <c r="AN962" s="112">
        <f t="shared" si="73"/>
        <v>0</v>
      </c>
      <c r="AO962" s="112">
        <f t="shared" si="74"/>
        <v>0</v>
      </c>
      <c r="AP962" s="112">
        <f>IF($O962="○",IF(COUNTA(#REF!)&lt;5,1,0),0)</f>
        <v>1</v>
      </c>
    </row>
    <row r="963" spans="2:42" s="113" customFormat="1" ht="45" customHeight="1" x14ac:dyDescent="0.15">
      <c r="B963" s="93" t="s">
        <v>40</v>
      </c>
      <c r="C963" s="94" t="s">
        <v>3237</v>
      </c>
      <c r="D963" s="95" t="s">
        <v>43</v>
      </c>
      <c r="E963" s="96" t="s">
        <v>43</v>
      </c>
      <c r="F963" s="97" t="s">
        <v>3242</v>
      </c>
      <c r="G963" s="98" t="s">
        <v>3243</v>
      </c>
      <c r="H963" s="99" t="s">
        <v>143</v>
      </c>
      <c r="I963" s="100"/>
      <c r="J963" s="101" t="s">
        <v>47</v>
      </c>
      <c r="K963" s="101" t="s">
        <v>47</v>
      </c>
      <c r="L963" s="101"/>
      <c r="M963" s="101" t="s">
        <v>47</v>
      </c>
      <c r="N963" s="101"/>
      <c r="O963" s="101" t="s">
        <v>47</v>
      </c>
      <c r="P963" s="101"/>
      <c r="Q963" s="101" t="s">
        <v>47</v>
      </c>
      <c r="R963" s="102"/>
      <c r="S963" s="103"/>
      <c r="T963" s="104">
        <v>0</v>
      </c>
      <c r="U963" s="105">
        <v>3</v>
      </c>
      <c r="V963" s="106">
        <v>0</v>
      </c>
      <c r="W963" s="105">
        <v>3</v>
      </c>
      <c r="X963" s="106">
        <v>0</v>
      </c>
      <c r="Y963" s="107">
        <v>0</v>
      </c>
      <c r="Z963" s="108" t="s">
        <v>48</v>
      </c>
      <c r="AA963" s="97" t="s">
        <v>48</v>
      </c>
      <c r="AB963" s="109"/>
      <c r="AC963" s="98"/>
      <c r="AD963" s="97"/>
      <c r="AE963" s="98"/>
      <c r="AF963" s="110"/>
      <c r="AG963" s="111"/>
      <c r="AH963" s="23" t="e">
        <f>IF(#REF!=1,IF(OR(COUNTA($D963:$G963)&lt;5,COUNTA($J963:$Q963)&lt;1),1,0),0)</f>
        <v>#REF!</v>
      </c>
      <c r="AI963" s="23" t="e">
        <f>IF(#REF!=801,IF(COUNTA(I963)=1,0,1),0)</f>
        <v>#REF!</v>
      </c>
      <c r="AJ963" s="112">
        <f t="shared" si="70"/>
        <v>1</v>
      </c>
      <c r="AK963" s="112">
        <f t="shared" si="71"/>
        <v>0</v>
      </c>
      <c r="AL963" s="112">
        <f>IF($M963="○",IF(COUNTA(#REF!)&lt;2,1,0),0)</f>
        <v>1</v>
      </c>
      <c r="AM963" s="112">
        <f t="shared" si="72"/>
        <v>0</v>
      </c>
      <c r="AN963" s="112">
        <f t="shared" si="73"/>
        <v>0</v>
      </c>
      <c r="AO963" s="112">
        <f t="shared" si="74"/>
        <v>0</v>
      </c>
      <c r="AP963" s="112">
        <f>IF($O963="○",IF(COUNTA(#REF!)&lt;5,1,0),0)</f>
        <v>1</v>
      </c>
    </row>
    <row r="964" spans="2:42" s="113" customFormat="1" ht="45" customHeight="1" x14ac:dyDescent="0.15">
      <c r="B964" s="93" t="s">
        <v>40</v>
      </c>
      <c r="C964" s="94" t="s">
        <v>3237</v>
      </c>
      <c r="D964" s="95" t="s">
        <v>43</v>
      </c>
      <c r="E964" s="96" t="s">
        <v>43</v>
      </c>
      <c r="F964" s="97" t="s">
        <v>3244</v>
      </c>
      <c r="G964" s="98" t="s">
        <v>3245</v>
      </c>
      <c r="H964" s="99" t="s">
        <v>227</v>
      </c>
      <c r="I964" s="100"/>
      <c r="J964" s="101" t="s">
        <v>47</v>
      </c>
      <c r="K964" s="101" t="s">
        <v>47</v>
      </c>
      <c r="L964" s="101"/>
      <c r="M964" s="101"/>
      <c r="N964" s="101"/>
      <c r="O964" s="101" t="s">
        <v>47</v>
      </c>
      <c r="P964" s="101"/>
      <c r="Q964" s="101"/>
      <c r="R964" s="102"/>
      <c r="S964" s="103"/>
      <c r="T964" s="104">
        <v>0</v>
      </c>
      <c r="U964" s="105">
        <v>0</v>
      </c>
      <c r="V964" s="106">
        <v>0</v>
      </c>
      <c r="W964" s="105">
        <v>0</v>
      </c>
      <c r="X964" s="106">
        <v>0</v>
      </c>
      <c r="Y964" s="107">
        <v>0</v>
      </c>
      <c r="Z964" s="108"/>
      <c r="AA964" s="97"/>
      <c r="AB964" s="109"/>
      <c r="AC964" s="98"/>
      <c r="AD964" s="97"/>
      <c r="AE964" s="98"/>
      <c r="AF964" s="110"/>
      <c r="AG964" s="111"/>
      <c r="AH964" s="23" t="e">
        <f>IF(#REF!=1,IF(OR(COUNTA($D964:$G964)&lt;5,COUNTA($J964:$Q964)&lt;1),1,0),0)</f>
        <v>#REF!</v>
      </c>
      <c r="AI964" s="23" t="e">
        <f>IF(#REF!=801,IF(COUNTA(I964)=1,0,1),0)</f>
        <v>#REF!</v>
      </c>
      <c r="AJ964" s="112">
        <f t="shared" si="70"/>
        <v>0</v>
      </c>
      <c r="AK964" s="112">
        <f t="shared" si="71"/>
        <v>0</v>
      </c>
      <c r="AL964" s="112">
        <f>IF($M964="○",IF(COUNTA(#REF!)&lt;2,1,0),0)</f>
        <v>0</v>
      </c>
      <c r="AM964" s="112">
        <f t="shared" si="72"/>
        <v>0</v>
      </c>
      <c r="AN964" s="112">
        <f t="shared" si="73"/>
        <v>0</v>
      </c>
      <c r="AO964" s="112">
        <f t="shared" si="74"/>
        <v>0</v>
      </c>
      <c r="AP964" s="112">
        <f>IF($O964="○",IF(COUNTA(#REF!)&lt;5,1,0),0)</f>
        <v>1</v>
      </c>
    </row>
    <row r="965" spans="2:42" s="113" customFormat="1" ht="45" customHeight="1" x14ac:dyDescent="0.15">
      <c r="B965" s="93" t="s">
        <v>40</v>
      </c>
      <c r="C965" s="94" t="s">
        <v>3237</v>
      </c>
      <c r="D965" s="95" t="s">
        <v>43</v>
      </c>
      <c r="E965" s="96" t="s">
        <v>43</v>
      </c>
      <c r="F965" s="97" t="s">
        <v>3246</v>
      </c>
      <c r="G965" s="98" t="s">
        <v>3247</v>
      </c>
      <c r="H965" s="99" t="s">
        <v>46</v>
      </c>
      <c r="I965" s="100"/>
      <c r="J965" s="101" t="s">
        <v>47</v>
      </c>
      <c r="K965" s="101" t="s">
        <v>47</v>
      </c>
      <c r="L965" s="101"/>
      <c r="M965" s="101"/>
      <c r="N965" s="101"/>
      <c r="O965" s="101" t="s">
        <v>47</v>
      </c>
      <c r="P965" s="101"/>
      <c r="Q965" s="101"/>
      <c r="R965" s="102"/>
      <c r="S965" s="103"/>
      <c r="T965" s="104">
        <v>0</v>
      </c>
      <c r="U965" s="105">
        <v>0</v>
      </c>
      <c r="V965" s="106">
        <v>0</v>
      </c>
      <c r="W965" s="105">
        <v>0</v>
      </c>
      <c r="X965" s="106">
        <v>0</v>
      </c>
      <c r="Y965" s="107">
        <v>0</v>
      </c>
      <c r="Z965" s="108"/>
      <c r="AA965" s="97"/>
      <c r="AB965" s="109"/>
      <c r="AC965" s="98"/>
      <c r="AD965" s="97"/>
      <c r="AE965" s="98"/>
      <c r="AF965" s="110"/>
      <c r="AG965" s="111"/>
      <c r="AH965" s="23" t="e">
        <f>IF(#REF!=1,IF(OR(COUNTA($D965:$G965)&lt;5,COUNTA($J965:$Q965)&lt;1),1,0),0)</f>
        <v>#REF!</v>
      </c>
      <c r="AI965" s="23" t="e">
        <f>IF(#REF!=801,IF(COUNTA(I965)=1,0,1),0)</f>
        <v>#REF!</v>
      </c>
      <c r="AJ965" s="112">
        <f t="shared" si="70"/>
        <v>0</v>
      </c>
      <c r="AK965" s="112">
        <f t="shared" si="71"/>
        <v>0</v>
      </c>
      <c r="AL965" s="112">
        <f>IF($M965="○",IF(COUNTA(#REF!)&lt;2,1,0),0)</f>
        <v>0</v>
      </c>
      <c r="AM965" s="112">
        <f t="shared" si="72"/>
        <v>0</v>
      </c>
      <c r="AN965" s="112">
        <f t="shared" si="73"/>
        <v>0</v>
      </c>
      <c r="AO965" s="112">
        <f t="shared" si="74"/>
        <v>0</v>
      </c>
      <c r="AP965" s="112">
        <f>IF($O965="○",IF(COUNTA(#REF!)&lt;5,1,0),0)</f>
        <v>1</v>
      </c>
    </row>
    <row r="966" spans="2:42" s="113" customFormat="1" ht="45" customHeight="1" x14ac:dyDescent="0.15">
      <c r="B966" s="93" t="s">
        <v>40</v>
      </c>
      <c r="C966" s="94" t="s">
        <v>3237</v>
      </c>
      <c r="D966" s="95" t="s">
        <v>43</v>
      </c>
      <c r="E966" s="96" t="s">
        <v>43</v>
      </c>
      <c r="F966" s="97" t="s">
        <v>3248</v>
      </c>
      <c r="G966" s="98" t="s">
        <v>3249</v>
      </c>
      <c r="H966" s="99" t="s">
        <v>114</v>
      </c>
      <c r="I966" s="100"/>
      <c r="J966" s="101" t="s">
        <v>47</v>
      </c>
      <c r="K966" s="101" t="s">
        <v>47</v>
      </c>
      <c r="L966" s="101"/>
      <c r="M966" s="101"/>
      <c r="N966" s="101"/>
      <c r="O966" s="101" t="s">
        <v>47</v>
      </c>
      <c r="P966" s="101"/>
      <c r="Q966" s="101"/>
      <c r="R966" s="102"/>
      <c r="S966" s="103"/>
      <c r="T966" s="104">
        <v>0</v>
      </c>
      <c r="U966" s="105">
        <v>0</v>
      </c>
      <c r="V966" s="106">
        <v>0</v>
      </c>
      <c r="W966" s="105">
        <v>0</v>
      </c>
      <c r="X966" s="106">
        <v>0</v>
      </c>
      <c r="Y966" s="107">
        <v>0</v>
      </c>
      <c r="Z966" s="108"/>
      <c r="AA966" s="97"/>
      <c r="AB966" s="109"/>
      <c r="AC966" s="98"/>
      <c r="AD966" s="97"/>
      <c r="AE966" s="98"/>
      <c r="AF966" s="110"/>
      <c r="AG966" s="111"/>
      <c r="AH966" s="23" t="e">
        <f>IF(#REF!=1,IF(OR(COUNTA($D966:$G966)&lt;5,COUNTA($J966:$Q966)&lt;1),1,0),0)</f>
        <v>#REF!</v>
      </c>
      <c r="AI966" s="23" t="e">
        <f>IF(#REF!=801,IF(COUNTA(I966)=1,0,1),0)</f>
        <v>#REF!</v>
      </c>
      <c r="AJ966" s="112">
        <f t="shared" si="70"/>
        <v>0</v>
      </c>
      <c r="AK966" s="112">
        <f t="shared" si="71"/>
        <v>0</v>
      </c>
      <c r="AL966" s="112">
        <f>IF($M966="○",IF(COUNTA(#REF!)&lt;2,1,0),0)</f>
        <v>0</v>
      </c>
      <c r="AM966" s="112">
        <f t="shared" si="72"/>
        <v>0</v>
      </c>
      <c r="AN966" s="112">
        <f t="shared" si="73"/>
        <v>0</v>
      </c>
      <c r="AO966" s="112">
        <f t="shared" si="74"/>
        <v>0</v>
      </c>
      <c r="AP966" s="112">
        <f>IF($O966="○",IF(COUNTA(#REF!)&lt;5,1,0),0)</f>
        <v>1</v>
      </c>
    </row>
    <row r="967" spans="2:42" s="113" customFormat="1" ht="45" customHeight="1" x14ac:dyDescent="0.15">
      <c r="B967" s="93" t="s">
        <v>40</v>
      </c>
      <c r="C967" s="94" t="s">
        <v>3237</v>
      </c>
      <c r="D967" s="95" t="s">
        <v>43</v>
      </c>
      <c r="E967" s="96" t="s">
        <v>43</v>
      </c>
      <c r="F967" s="97" t="s">
        <v>3250</v>
      </c>
      <c r="G967" s="98" t="s">
        <v>2530</v>
      </c>
      <c r="H967" s="99" t="s">
        <v>52</v>
      </c>
      <c r="I967" s="100"/>
      <c r="J967" s="101" t="s">
        <v>47</v>
      </c>
      <c r="K967" s="101" t="s">
        <v>47</v>
      </c>
      <c r="L967" s="101"/>
      <c r="M967" s="101"/>
      <c r="N967" s="101"/>
      <c r="O967" s="101" t="s">
        <v>47</v>
      </c>
      <c r="P967" s="101"/>
      <c r="Q967" s="101"/>
      <c r="R967" s="102"/>
      <c r="S967" s="103"/>
      <c r="T967" s="104">
        <v>0</v>
      </c>
      <c r="U967" s="105">
        <v>4</v>
      </c>
      <c r="V967" s="106">
        <v>0</v>
      </c>
      <c r="W967" s="105">
        <v>0</v>
      </c>
      <c r="X967" s="106">
        <v>0</v>
      </c>
      <c r="Y967" s="107">
        <v>0</v>
      </c>
      <c r="Z967" s="108"/>
      <c r="AA967" s="97"/>
      <c r="AB967" s="109"/>
      <c r="AC967" s="98"/>
      <c r="AD967" s="97"/>
      <c r="AE967" s="98"/>
      <c r="AF967" s="110"/>
      <c r="AG967" s="111"/>
      <c r="AH967" s="23" t="e">
        <f>IF(#REF!=1,IF(OR(COUNTA($D967:$G967)&lt;5,COUNTA($J967:$Q967)&lt;1),1,0),0)</f>
        <v>#REF!</v>
      </c>
      <c r="AI967" s="23" t="e">
        <f>IF(#REF!=801,IF(COUNTA(I967)=1,0,1),0)</f>
        <v>#REF!</v>
      </c>
      <c r="AJ967" s="112">
        <f t="shared" si="70"/>
        <v>0</v>
      </c>
      <c r="AK967" s="112">
        <f t="shared" si="71"/>
        <v>0</v>
      </c>
      <c r="AL967" s="112">
        <f>IF($M967="○",IF(COUNTA(#REF!)&lt;2,1,0),0)</f>
        <v>0</v>
      </c>
      <c r="AM967" s="112">
        <f t="shared" si="72"/>
        <v>0</v>
      </c>
      <c r="AN967" s="112">
        <f t="shared" si="73"/>
        <v>0</v>
      </c>
      <c r="AO967" s="112">
        <f t="shared" si="74"/>
        <v>0</v>
      </c>
      <c r="AP967" s="112">
        <f>IF($O967="○",IF(COUNTA(#REF!)&lt;5,1,0),0)</f>
        <v>1</v>
      </c>
    </row>
    <row r="968" spans="2:42" s="113" customFormat="1" ht="45" customHeight="1" x14ac:dyDescent="0.15">
      <c r="B968" s="93" t="s">
        <v>40</v>
      </c>
      <c r="C968" s="94" t="s">
        <v>3237</v>
      </c>
      <c r="D968" s="95" t="s">
        <v>43</v>
      </c>
      <c r="E968" s="96" t="s">
        <v>43</v>
      </c>
      <c r="F968" s="97" t="s">
        <v>3251</v>
      </c>
      <c r="G968" s="98" t="s">
        <v>402</v>
      </c>
      <c r="H968" s="99" t="s">
        <v>52</v>
      </c>
      <c r="I968" s="100"/>
      <c r="J968" s="101" t="s">
        <v>47</v>
      </c>
      <c r="K968" s="101" t="s">
        <v>47</v>
      </c>
      <c r="L968" s="101"/>
      <c r="M968" s="101"/>
      <c r="N968" s="101"/>
      <c r="O968" s="101" t="s">
        <v>47</v>
      </c>
      <c r="P968" s="101"/>
      <c r="Q968" s="101"/>
      <c r="R968" s="102"/>
      <c r="S968" s="103"/>
      <c r="T968" s="104">
        <v>0</v>
      </c>
      <c r="U968" s="105">
        <v>3</v>
      </c>
      <c r="V968" s="106">
        <v>0</v>
      </c>
      <c r="W968" s="105">
        <v>0</v>
      </c>
      <c r="X968" s="106">
        <v>0</v>
      </c>
      <c r="Y968" s="107">
        <v>0</v>
      </c>
      <c r="Z968" s="108"/>
      <c r="AA968" s="97"/>
      <c r="AB968" s="109"/>
      <c r="AC968" s="98"/>
      <c r="AD968" s="97"/>
      <c r="AE968" s="98"/>
      <c r="AF968" s="110"/>
      <c r="AG968" s="111"/>
      <c r="AH968" s="23" t="e">
        <f>IF(#REF!=1,IF(OR(COUNTA($D968:$G968)&lt;5,COUNTA($J968:$Q968)&lt;1),1,0),0)</f>
        <v>#REF!</v>
      </c>
      <c r="AI968" s="23" t="e">
        <f>IF(#REF!=801,IF(COUNTA(I968)=1,0,1),0)</f>
        <v>#REF!</v>
      </c>
      <c r="AJ968" s="112">
        <f t="shared" si="70"/>
        <v>0</v>
      </c>
      <c r="AK968" s="112">
        <f t="shared" si="71"/>
        <v>0</v>
      </c>
      <c r="AL968" s="112">
        <f>IF($M968="○",IF(COUNTA(#REF!)&lt;2,1,0),0)</f>
        <v>0</v>
      </c>
      <c r="AM968" s="112">
        <f t="shared" si="72"/>
        <v>0</v>
      </c>
      <c r="AN968" s="112">
        <f t="shared" si="73"/>
        <v>0</v>
      </c>
      <c r="AO968" s="112">
        <f t="shared" si="74"/>
        <v>0</v>
      </c>
      <c r="AP968" s="112">
        <f>IF($O968="○",IF(COUNTA(#REF!)&lt;5,1,0),0)</f>
        <v>1</v>
      </c>
    </row>
    <row r="969" spans="2:42" s="113" customFormat="1" ht="45" customHeight="1" x14ac:dyDescent="0.15">
      <c r="B969" s="93" t="s">
        <v>40</v>
      </c>
      <c r="C969" s="94" t="s">
        <v>3237</v>
      </c>
      <c r="D969" s="95" t="s">
        <v>43</v>
      </c>
      <c r="E969" s="96" t="s">
        <v>43</v>
      </c>
      <c r="F969" s="97" t="s">
        <v>1102</v>
      </c>
      <c r="G969" s="98" t="s">
        <v>1103</v>
      </c>
      <c r="H969" s="99" t="s">
        <v>46</v>
      </c>
      <c r="I969" s="100"/>
      <c r="J969" s="101" t="s">
        <v>47</v>
      </c>
      <c r="K969" s="101" t="s">
        <v>47</v>
      </c>
      <c r="L969" s="101"/>
      <c r="M969" s="101"/>
      <c r="N969" s="101"/>
      <c r="O969" s="101" t="s">
        <v>47</v>
      </c>
      <c r="P969" s="101"/>
      <c r="Q969" s="101"/>
      <c r="R969" s="102"/>
      <c r="S969" s="103"/>
      <c r="T969" s="104">
        <v>0</v>
      </c>
      <c r="U969" s="105">
        <v>0</v>
      </c>
      <c r="V969" s="106">
        <v>0</v>
      </c>
      <c r="W969" s="105">
        <v>0</v>
      </c>
      <c r="X969" s="106">
        <v>0</v>
      </c>
      <c r="Y969" s="107">
        <v>0</v>
      </c>
      <c r="Z969" s="108"/>
      <c r="AA969" s="97"/>
      <c r="AB969" s="109"/>
      <c r="AC969" s="98"/>
      <c r="AD969" s="97"/>
      <c r="AE969" s="98"/>
      <c r="AF969" s="110"/>
      <c r="AG969" s="111"/>
      <c r="AH969" s="23" t="e">
        <f>IF(#REF!=1,IF(OR(COUNTA($D969:$G969)&lt;5,COUNTA($J969:$Q969)&lt;1),1,0),0)</f>
        <v>#REF!</v>
      </c>
      <c r="AI969" s="23" t="e">
        <f>IF(#REF!=801,IF(COUNTA(I969)=1,0,1),0)</f>
        <v>#REF!</v>
      </c>
      <c r="AJ969" s="112">
        <f t="shared" si="70"/>
        <v>0</v>
      </c>
      <c r="AK969" s="112">
        <f t="shared" si="71"/>
        <v>0</v>
      </c>
      <c r="AL969" s="112">
        <f>IF($M969="○",IF(COUNTA(#REF!)&lt;2,1,0),0)</f>
        <v>0</v>
      </c>
      <c r="AM969" s="112">
        <f t="shared" si="72"/>
        <v>0</v>
      </c>
      <c r="AN969" s="112">
        <f t="shared" si="73"/>
        <v>0</v>
      </c>
      <c r="AO969" s="112">
        <f t="shared" si="74"/>
        <v>0</v>
      </c>
      <c r="AP969" s="112">
        <f>IF($O969="○",IF(COUNTA(#REF!)&lt;5,1,0),0)</f>
        <v>1</v>
      </c>
    </row>
    <row r="970" spans="2:42" s="113" customFormat="1" ht="45" customHeight="1" x14ac:dyDescent="0.15">
      <c r="B970" s="93" t="s">
        <v>40</v>
      </c>
      <c r="C970" s="94" t="s">
        <v>3237</v>
      </c>
      <c r="D970" s="95" t="s">
        <v>43</v>
      </c>
      <c r="E970" s="96" t="s">
        <v>43</v>
      </c>
      <c r="F970" s="97" t="s">
        <v>3252</v>
      </c>
      <c r="G970" s="98" t="s">
        <v>3253</v>
      </c>
      <c r="H970" s="99" t="s">
        <v>143</v>
      </c>
      <c r="I970" s="100"/>
      <c r="J970" s="101" t="s">
        <v>47</v>
      </c>
      <c r="K970" s="101" t="s">
        <v>47</v>
      </c>
      <c r="L970" s="101"/>
      <c r="M970" s="101"/>
      <c r="N970" s="101"/>
      <c r="O970" s="101" t="s">
        <v>47</v>
      </c>
      <c r="P970" s="101"/>
      <c r="Q970" s="101"/>
      <c r="R970" s="102"/>
      <c r="S970" s="103"/>
      <c r="T970" s="104">
        <v>0</v>
      </c>
      <c r="U970" s="105">
        <v>0</v>
      </c>
      <c r="V970" s="106">
        <v>0</v>
      </c>
      <c r="W970" s="105">
        <v>0</v>
      </c>
      <c r="X970" s="106">
        <v>0</v>
      </c>
      <c r="Y970" s="107">
        <v>0</v>
      </c>
      <c r="Z970" s="108"/>
      <c r="AA970" s="97"/>
      <c r="AB970" s="109"/>
      <c r="AC970" s="98"/>
      <c r="AD970" s="97"/>
      <c r="AE970" s="98"/>
      <c r="AF970" s="110"/>
      <c r="AG970" s="111"/>
      <c r="AH970" s="23" t="e">
        <f>IF(#REF!=1,IF(OR(COUNTA($D970:$G970)&lt;5,COUNTA($J970:$Q970)&lt;1),1,0),0)</f>
        <v>#REF!</v>
      </c>
      <c r="AI970" s="23" t="e">
        <f>IF(#REF!=801,IF(COUNTA(I970)=1,0,1),0)</f>
        <v>#REF!</v>
      </c>
      <c r="AJ970" s="112">
        <f t="shared" si="70"/>
        <v>0</v>
      </c>
      <c r="AK970" s="112">
        <f t="shared" si="71"/>
        <v>0</v>
      </c>
      <c r="AL970" s="112">
        <f>IF($M970="○",IF(COUNTA(#REF!)&lt;2,1,0),0)</f>
        <v>0</v>
      </c>
      <c r="AM970" s="112">
        <f t="shared" si="72"/>
        <v>0</v>
      </c>
      <c r="AN970" s="112">
        <f t="shared" si="73"/>
        <v>0</v>
      </c>
      <c r="AO970" s="112">
        <f t="shared" si="74"/>
        <v>0</v>
      </c>
      <c r="AP970" s="112">
        <f>IF($O970="○",IF(COUNTA(#REF!)&lt;5,1,0),0)</f>
        <v>1</v>
      </c>
    </row>
    <row r="971" spans="2:42" s="113" customFormat="1" ht="45" customHeight="1" x14ac:dyDescent="0.15">
      <c r="B971" s="93" t="s">
        <v>40</v>
      </c>
      <c r="C971" s="94" t="s">
        <v>3254</v>
      </c>
      <c r="D971" s="95" t="s">
        <v>1857</v>
      </c>
      <c r="E971" s="96" t="s">
        <v>43</v>
      </c>
      <c r="F971" s="97" t="s">
        <v>3255</v>
      </c>
      <c r="G971" s="98" t="s">
        <v>3256</v>
      </c>
      <c r="H971" s="99" t="s">
        <v>143</v>
      </c>
      <c r="I971" s="100"/>
      <c r="J971" s="101"/>
      <c r="K971" s="101"/>
      <c r="L971" s="101"/>
      <c r="M971" s="101"/>
      <c r="N971" s="101"/>
      <c r="O971" s="101"/>
      <c r="P971" s="101"/>
      <c r="Q971" s="101"/>
      <c r="R971" s="102"/>
      <c r="S971" s="103"/>
      <c r="T971" s="104"/>
      <c r="U971" s="105"/>
      <c r="V971" s="106"/>
      <c r="W971" s="105"/>
      <c r="X971" s="106"/>
      <c r="Y971" s="107"/>
      <c r="Z971" s="108"/>
      <c r="AA971" s="97"/>
      <c r="AB971" s="109"/>
      <c r="AC971" s="98"/>
      <c r="AD971" s="97"/>
      <c r="AE971" s="98"/>
      <c r="AF971" s="110"/>
      <c r="AG971" s="111"/>
      <c r="AH971" s="23" t="e">
        <f>IF(#REF!=1,IF(OR(COUNTA($D971:$G971)&lt;5,COUNTA($J971:$Q971)&lt;1),1,0),0)</f>
        <v>#REF!</v>
      </c>
      <c r="AI971" s="23" t="e">
        <f>IF(#REF!=801,IF(COUNTA(I971)=1,0,1),0)</f>
        <v>#REF!</v>
      </c>
      <c r="AJ971" s="112">
        <f t="shared" si="70"/>
        <v>0</v>
      </c>
      <c r="AK971" s="112">
        <f t="shared" si="71"/>
        <v>0</v>
      </c>
      <c r="AL971" s="112">
        <f>IF($M971="○",IF(COUNTA(#REF!)&lt;2,1,0),0)</f>
        <v>0</v>
      </c>
      <c r="AM971" s="112">
        <f t="shared" si="72"/>
        <v>0</v>
      </c>
      <c r="AN971" s="112">
        <f t="shared" si="73"/>
        <v>0</v>
      </c>
      <c r="AO971" s="112">
        <f t="shared" si="74"/>
        <v>0</v>
      </c>
      <c r="AP971" s="112">
        <f>IF($O971="○",IF(COUNTA(#REF!)&lt;5,1,0),0)</f>
        <v>0</v>
      </c>
    </row>
    <row r="972" spans="2:42" s="113" customFormat="1" ht="45" customHeight="1" x14ac:dyDescent="0.15">
      <c r="B972" s="93" t="s">
        <v>40</v>
      </c>
      <c r="C972" s="94" t="s">
        <v>3254</v>
      </c>
      <c r="D972" s="95" t="s">
        <v>43</v>
      </c>
      <c r="E972" s="96" t="s">
        <v>1312</v>
      </c>
      <c r="F972" s="97" t="s">
        <v>3257</v>
      </c>
      <c r="G972" s="98" t="s">
        <v>3258</v>
      </c>
      <c r="H972" s="99" t="s">
        <v>143</v>
      </c>
      <c r="I972" s="100"/>
      <c r="J972" s="101" t="s">
        <v>47</v>
      </c>
      <c r="K972" s="101" t="s">
        <v>47</v>
      </c>
      <c r="L972" s="101"/>
      <c r="M972" s="101"/>
      <c r="N972" s="101"/>
      <c r="O972" s="101" t="s">
        <v>47</v>
      </c>
      <c r="P972" s="101"/>
      <c r="Q972" s="101"/>
      <c r="R972" s="102"/>
      <c r="S972" s="103"/>
      <c r="T972" s="104"/>
      <c r="U972" s="105"/>
      <c r="V972" s="106"/>
      <c r="W972" s="105"/>
      <c r="X972" s="106"/>
      <c r="Y972" s="107"/>
      <c r="Z972" s="108"/>
      <c r="AA972" s="97"/>
      <c r="AB972" s="109"/>
      <c r="AC972" s="98"/>
      <c r="AD972" s="97"/>
      <c r="AE972" s="98"/>
      <c r="AF972" s="110"/>
      <c r="AG972" s="111"/>
      <c r="AH972" s="23" t="e">
        <f>IF(#REF!=1,IF(OR(COUNTA($D972:$G972)&lt;5,COUNTA($J972:$Q972)&lt;1),1,0),0)</f>
        <v>#REF!</v>
      </c>
      <c r="AI972" s="23" t="e">
        <f>IF(#REF!=801,IF(COUNTA(I972)=1,0,1),0)</f>
        <v>#REF!</v>
      </c>
      <c r="AJ972" s="112">
        <f t="shared" ref="AJ972:AJ1035" si="75">IF($M972="○",IF(COUNTA($Z972:$AB972)&lt;5,1,0),0)</f>
        <v>0</v>
      </c>
      <c r="AK972" s="112">
        <f t="shared" ref="AK972:AK1035" si="76">IF($N972="○",IF(COUNTA($AC972:$AE972)&lt;5,1,0),0)</f>
        <v>0</v>
      </c>
      <c r="AL972" s="112">
        <f>IF($M972="○",IF(COUNTA(#REF!)&lt;2,1,0),0)</f>
        <v>0</v>
      </c>
      <c r="AM972" s="112">
        <f t="shared" ref="AM972:AM1035" si="77">IF($R972="○",IF($S972=0,1,0),0)</f>
        <v>0</v>
      </c>
      <c r="AN972" s="112">
        <f t="shared" ref="AN972:AN1035" si="78">IF(M972="",0,IF(AND(M972="○",COUNTA(V972:W972)=2),0,1))</f>
        <v>0</v>
      </c>
      <c r="AO972" s="112">
        <f t="shared" ref="AO972:AO1035" si="79">IF(N972="",0,IF(AND(N972="○",COUNTA(X972:Y972)=2),0,1))</f>
        <v>0</v>
      </c>
      <c r="AP972" s="112">
        <f>IF($O972="○",IF(COUNTA(#REF!)&lt;5,1,0),0)</f>
        <v>1</v>
      </c>
    </row>
    <row r="973" spans="2:42" s="113" customFormat="1" ht="45" customHeight="1" x14ac:dyDescent="0.15">
      <c r="B973" s="93" t="s">
        <v>40</v>
      </c>
      <c r="C973" s="94" t="s">
        <v>3254</v>
      </c>
      <c r="D973" s="95" t="s">
        <v>172</v>
      </c>
      <c r="E973" s="96" t="s">
        <v>235</v>
      </c>
      <c r="F973" s="97" t="s">
        <v>3259</v>
      </c>
      <c r="G973" s="98" t="s">
        <v>3260</v>
      </c>
      <c r="H973" s="99" t="s">
        <v>46</v>
      </c>
      <c r="I973" s="100"/>
      <c r="J973" s="101" t="s">
        <v>47</v>
      </c>
      <c r="K973" s="101" t="s">
        <v>47</v>
      </c>
      <c r="L973" s="101"/>
      <c r="M973" s="101"/>
      <c r="N973" s="101"/>
      <c r="O973" s="101" t="s">
        <v>47</v>
      </c>
      <c r="P973" s="101"/>
      <c r="Q973" s="101"/>
      <c r="R973" s="102"/>
      <c r="S973" s="103"/>
      <c r="T973" s="104"/>
      <c r="U973" s="105"/>
      <c r="V973" s="106"/>
      <c r="W973" s="105"/>
      <c r="X973" s="106"/>
      <c r="Y973" s="107"/>
      <c r="Z973" s="108"/>
      <c r="AA973" s="97"/>
      <c r="AB973" s="109"/>
      <c r="AC973" s="98"/>
      <c r="AD973" s="97"/>
      <c r="AE973" s="98"/>
      <c r="AF973" s="110"/>
      <c r="AG973" s="111"/>
      <c r="AH973" s="23" t="e">
        <f>IF(#REF!=1,IF(OR(COUNTA($D973:$G973)&lt;5,COUNTA($J973:$Q973)&lt;1),1,0),0)</f>
        <v>#REF!</v>
      </c>
      <c r="AI973" s="23" t="e">
        <f>IF(#REF!=801,IF(COUNTA(I973)=1,0,1),0)</f>
        <v>#REF!</v>
      </c>
      <c r="AJ973" s="112">
        <f t="shared" si="75"/>
        <v>0</v>
      </c>
      <c r="AK973" s="112">
        <f t="shared" si="76"/>
        <v>0</v>
      </c>
      <c r="AL973" s="112">
        <f>IF($M973="○",IF(COUNTA(#REF!)&lt;2,1,0),0)</f>
        <v>0</v>
      </c>
      <c r="AM973" s="112">
        <f t="shared" si="77"/>
        <v>0</v>
      </c>
      <c r="AN973" s="112">
        <f t="shared" si="78"/>
        <v>0</v>
      </c>
      <c r="AO973" s="112">
        <f t="shared" si="79"/>
        <v>0</v>
      </c>
      <c r="AP973" s="112">
        <f>IF($O973="○",IF(COUNTA(#REF!)&lt;5,1,0),0)</f>
        <v>1</v>
      </c>
    </row>
    <row r="974" spans="2:42" s="113" customFormat="1" ht="45" customHeight="1" x14ac:dyDescent="0.15">
      <c r="B974" s="93" t="s">
        <v>40</v>
      </c>
      <c r="C974" s="94" t="s">
        <v>3261</v>
      </c>
      <c r="D974" s="95" t="s">
        <v>3112</v>
      </c>
      <c r="E974" s="96" t="s">
        <v>3262</v>
      </c>
      <c r="F974" s="97" t="s">
        <v>335</v>
      </c>
      <c r="G974" s="98" t="s">
        <v>3263</v>
      </c>
      <c r="H974" s="99" t="s">
        <v>46</v>
      </c>
      <c r="I974" s="100"/>
      <c r="J974" s="101" t="s">
        <v>47</v>
      </c>
      <c r="K974" s="101" t="s">
        <v>47</v>
      </c>
      <c r="L974" s="101"/>
      <c r="M974" s="101"/>
      <c r="N974" s="101"/>
      <c r="O974" s="101"/>
      <c r="P974" s="101"/>
      <c r="Q974" s="101" t="s">
        <v>47</v>
      </c>
      <c r="R974" s="102"/>
      <c r="S974" s="103"/>
      <c r="T974" s="104">
        <v>0</v>
      </c>
      <c r="U974" s="105">
        <v>0</v>
      </c>
      <c r="V974" s="106">
        <v>0</v>
      </c>
      <c r="W974" s="105">
        <v>0</v>
      </c>
      <c r="X974" s="106">
        <v>0</v>
      </c>
      <c r="Y974" s="107">
        <v>0</v>
      </c>
      <c r="Z974" s="108"/>
      <c r="AA974" s="97"/>
      <c r="AB974" s="109"/>
      <c r="AC974" s="98"/>
      <c r="AD974" s="97"/>
      <c r="AE974" s="98"/>
      <c r="AF974" s="110"/>
      <c r="AG974" s="111"/>
      <c r="AH974" s="23" t="e">
        <f>IF(#REF!=1,IF(OR(COUNTA($D974:$G974)&lt;5,COUNTA($J974:$Q974)&lt;1),1,0),0)</f>
        <v>#REF!</v>
      </c>
      <c r="AI974" s="23" t="e">
        <f>IF(#REF!=801,IF(COUNTA(I974)=1,0,1),0)</f>
        <v>#REF!</v>
      </c>
      <c r="AJ974" s="112">
        <f t="shared" si="75"/>
        <v>0</v>
      </c>
      <c r="AK974" s="112">
        <f t="shared" si="76"/>
        <v>0</v>
      </c>
      <c r="AL974" s="112">
        <f>IF($M974="○",IF(COUNTA(#REF!)&lt;2,1,0),0)</f>
        <v>0</v>
      </c>
      <c r="AM974" s="112">
        <f t="shared" si="77"/>
        <v>0</v>
      </c>
      <c r="AN974" s="112">
        <f t="shared" si="78"/>
        <v>0</v>
      </c>
      <c r="AO974" s="112">
        <f t="shared" si="79"/>
        <v>0</v>
      </c>
      <c r="AP974" s="112">
        <f>IF($O974="○",IF(COUNTA(#REF!)&lt;5,1,0),0)</f>
        <v>0</v>
      </c>
    </row>
    <row r="975" spans="2:42" s="113" customFormat="1" ht="45" customHeight="1" x14ac:dyDescent="0.15">
      <c r="B975" s="93" t="s">
        <v>40</v>
      </c>
      <c r="C975" s="94" t="s">
        <v>3261</v>
      </c>
      <c r="D975" s="95" t="s">
        <v>3264</v>
      </c>
      <c r="E975" s="96" t="s">
        <v>3265</v>
      </c>
      <c r="F975" s="97" t="s">
        <v>2877</v>
      </c>
      <c r="G975" s="98" t="s">
        <v>2878</v>
      </c>
      <c r="H975" s="99" t="s">
        <v>114</v>
      </c>
      <c r="I975" s="100"/>
      <c r="J975" s="101" t="s">
        <v>47</v>
      </c>
      <c r="K975" s="101" t="s">
        <v>47</v>
      </c>
      <c r="L975" s="101"/>
      <c r="M975" s="101"/>
      <c r="N975" s="101"/>
      <c r="O975" s="101" t="s">
        <v>47</v>
      </c>
      <c r="P975" s="101"/>
      <c r="Q975" s="101"/>
      <c r="R975" s="102"/>
      <c r="S975" s="103"/>
      <c r="T975" s="104">
        <v>0</v>
      </c>
      <c r="U975" s="105">
        <v>0</v>
      </c>
      <c r="V975" s="106">
        <v>0</v>
      </c>
      <c r="W975" s="105">
        <v>0</v>
      </c>
      <c r="X975" s="106">
        <v>0</v>
      </c>
      <c r="Y975" s="107">
        <v>0</v>
      </c>
      <c r="Z975" s="108"/>
      <c r="AA975" s="97"/>
      <c r="AB975" s="109"/>
      <c r="AC975" s="98"/>
      <c r="AD975" s="97"/>
      <c r="AE975" s="98"/>
      <c r="AF975" s="110"/>
      <c r="AG975" s="111"/>
      <c r="AH975" s="23" t="e">
        <f>IF(#REF!=1,IF(OR(COUNTA($D975:$G975)&lt;5,COUNTA($J975:$Q975)&lt;1),1,0),0)</f>
        <v>#REF!</v>
      </c>
      <c r="AI975" s="23" t="e">
        <f>IF(#REF!=801,IF(COUNTA(I975)=1,0,1),0)</f>
        <v>#REF!</v>
      </c>
      <c r="AJ975" s="112">
        <f t="shared" si="75"/>
        <v>0</v>
      </c>
      <c r="AK975" s="112">
        <f t="shared" si="76"/>
        <v>0</v>
      </c>
      <c r="AL975" s="112">
        <f>IF($M975="○",IF(COUNTA(#REF!)&lt;2,1,0),0)</f>
        <v>0</v>
      </c>
      <c r="AM975" s="112">
        <f t="shared" si="77"/>
        <v>0</v>
      </c>
      <c r="AN975" s="112">
        <f t="shared" si="78"/>
        <v>0</v>
      </c>
      <c r="AO975" s="112">
        <f t="shared" si="79"/>
        <v>0</v>
      </c>
      <c r="AP975" s="112">
        <f>IF($O975="○",IF(COUNTA(#REF!)&lt;5,1,0),0)</f>
        <v>1</v>
      </c>
    </row>
    <row r="976" spans="2:42" s="113" customFormat="1" ht="45" customHeight="1" x14ac:dyDescent="0.15">
      <c r="B976" s="93" t="s">
        <v>40</v>
      </c>
      <c r="C976" s="94" t="s">
        <v>3261</v>
      </c>
      <c r="D976" s="95" t="s">
        <v>3266</v>
      </c>
      <c r="E976" s="96" t="s">
        <v>3267</v>
      </c>
      <c r="F976" s="97" t="s">
        <v>2772</v>
      </c>
      <c r="G976" s="98" t="s">
        <v>3268</v>
      </c>
      <c r="H976" s="99" t="s">
        <v>227</v>
      </c>
      <c r="I976" s="100"/>
      <c r="J976" s="101" t="s">
        <v>47</v>
      </c>
      <c r="K976" s="101" t="s">
        <v>47</v>
      </c>
      <c r="L976" s="101"/>
      <c r="M976" s="101"/>
      <c r="N976" s="101"/>
      <c r="O976" s="101" t="s">
        <v>47</v>
      </c>
      <c r="P976" s="101"/>
      <c r="Q976" s="101"/>
      <c r="R976" s="102" t="s">
        <v>47</v>
      </c>
      <c r="S976" s="103" t="s">
        <v>3269</v>
      </c>
      <c r="T976" s="104">
        <v>0</v>
      </c>
      <c r="U976" s="105">
        <v>4</v>
      </c>
      <c r="V976" s="106">
        <v>0</v>
      </c>
      <c r="W976" s="105">
        <v>0</v>
      </c>
      <c r="X976" s="106">
        <v>0</v>
      </c>
      <c r="Y976" s="107">
        <v>0</v>
      </c>
      <c r="Z976" s="108"/>
      <c r="AA976" s="97"/>
      <c r="AB976" s="109"/>
      <c r="AC976" s="98"/>
      <c r="AD976" s="97"/>
      <c r="AE976" s="98"/>
      <c r="AF976" s="110"/>
      <c r="AG976" s="111"/>
      <c r="AH976" s="23" t="e">
        <f>IF(#REF!=1,IF(OR(COUNTA($D976:$G976)&lt;5,COUNTA($J976:$Q976)&lt;1),1,0),0)</f>
        <v>#REF!</v>
      </c>
      <c r="AI976" s="23" t="e">
        <f>IF(#REF!=801,IF(COUNTA(I976)=1,0,1),0)</f>
        <v>#REF!</v>
      </c>
      <c r="AJ976" s="112">
        <f t="shared" si="75"/>
        <v>0</v>
      </c>
      <c r="AK976" s="112">
        <f t="shared" si="76"/>
        <v>0</v>
      </c>
      <c r="AL976" s="112">
        <f>IF($M976="○",IF(COUNTA(#REF!)&lt;2,1,0),0)</f>
        <v>0</v>
      </c>
      <c r="AM976" s="112">
        <f t="shared" si="77"/>
        <v>0</v>
      </c>
      <c r="AN976" s="112">
        <f t="shared" si="78"/>
        <v>0</v>
      </c>
      <c r="AO976" s="112">
        <f t="shared" si="79"/>
        <v>0</v>
      </c>
      <c r="AP976" s="112">
        <f>IF($O976="○",IF(COUNTA(#REF!)&lt;5,1,0),0)</f>
        <v>1</v>
      </c>
    </row>
    <row r="977" spans="2:42" s="113" customFormat="1" ht="45" customHeight="1" x14ac:dyDescent="0.15">
      <c r="B977" s="93" t="s">
        <v>40</v>
      </c>
      <c r="C977" s="94" t="s">
        <v>3270</v>
      </c>
      <c r="D977" s="95" t="s">
        <v>172</v>
      </c>
      <c r="E977" s="96" t="s">
        <v>43</v>
      </c>
      <c r="F977" s="97" t="s">
        <v>1201</v>
      </c>
      <c r="G977" s="98" t="s">
        <v>1202</v>
      </c>
      <c r="H977" s="99" t="s">
        <v>114</v>
      </c>
      <c r="I977" s="100"/>
      <c r="J977" s="101" t="s">
        <v>47</v>
      </c>
      <c r="K977" s="101" t="s">
        <v>47</v>
      </c>
      <c r="L977" s="101" t="s">
        <v>47</v>
      </c>
      <c r="M977" s="101" t="s">
        <v>47</v>
      </c>
      <c r="N977" s="101"/>
      <c r="O977" s="101" t="s">
        <v>47</v>
      </c>
      <c r="P977" s="101" t="s">
        <v>47</v>
      </c>
      <c r="Q977" s="101" t="s">
        <v>47</v>
      </c>
      <c r="R977" s="102"/>
      <c r="S977" s="103"/>
      <c r="T977" s="104">
        <v>6</v>
      </c>
      <c r="U977" s="105">
        <v>53</v>
      </c>
      <c r="V977" s="106">
        <v>2</v>
      </c>
      <c r="W977" s="105">
        <v>2</v>
      </c>
      <c r="X977" s="106"/>
      <c r="Y977" s="107"/>
      <c r="Z977" s="108" t="s">
        <v>48</v>
      </c>
      <c r="AA977" s="97" t="s">
        <v>3271</v>
      </c>
      <c r="AB977" s="109" t="s">
        <v>3272</v>
      </c>
      <c r="AC977" s="98"/>
      <c r="AD977" s="97"/>
      <c r="AE977" s="98"/>
      <c r="AF977" s="110"/>
      <c r="AG977" s="111"/>
      <c r="AH977" s="23" t="e">
        <f>IF(#REF!=1,IF(OR(COUNTA($D977:$G977)&lt;5,COUNTA($J977:$Q977)&lt;1),1,0),0)</f>
        <v>#REF!</v>
      </c>
      <c r="AI977" s="23" t="e">
        <f>IF(#REF!=801,IF(COUNTA(I977)=1,0,1),0)</f>
        <v>#REF!</v>
      </c>
      <c r="AJ977" s="112">
        <f t="shared" si="75"/>
        <v>1</v>
      </c>
      <c r="AK977" s="112">
        <f t="shared" si="76"/>
        <v>0</v>
      </c>
      <c r="AL977" s="112">
        <f>IF($M977="○",IF(COUNTA(#REF!)&lt;2,1,0),0)</f>
        <v>1</v>
      </c>
      <c r="AM977" s="112">
        <f t="shared" si="77"/>
        <v>0</v>
      </c>
      <c r="AN977" s="112">
        <f t="shared" si="78"/>
        <v>0</v>
      </c>
      <c r="AO977" s="112">
        <f t="shared" si="79"/>
        <v>0</v>
      </c>
      <c r="AP977" s="112">
        <f>IF($O977="○",IF(COUNTA(#REF!)&lt;5,1,0),0)</f>
        <v>1</v>
      </c>
    </row>
    <row r="978" spans="2:42" s="113" customFormat="1" ht="45" customHeight="1" x14ac:dyDescent="0.15">
      <c r="B978" s="93" t="s">
        <v>40</v>
      </c>
      <c r="C978" s="94" t="s">
        <v>3270</v>
      </c>
      <c r="D978" s="95" t="s">
        <v>172</v>
      </c>
      <c r="E978" s="96" t="s">
        <v>43</v>
      </c>
      <c r="F978" s="97" t="s">
        <v>2806</v>
      </c>
      <c r="G978" s="98" t="s">
        <v>1999</v>
      </c>
      <c r="H978" s="99" t="s">
        <v>46</v>
      </c>
      <c r="I978" s="100"/>
      <c r="J978" s="101" t="s">
        <v>47</v>
      </c>
      <c r="K978" s="101" t="s">
        <v>47</v>
      </c>
      <c r="L978" s="101" t="s">
        <v>47</v>
      </c>
      <c r="M978" s="101" t="s">
        <v>47</v>
      </c>
      <c r="N978" s="101"/>
      <c r="O978" s="101" t="s">
        <v>47</v>
      </c>
      <c r="P978" s="101" t="s">
        <v>47</v>
      </c>
      <c r="Q978" s="101" t="s">
        <v>47</v>
      </c>
      <c r="R978" s="102"/>
      <c r="S978" s="103"/>
      <c r="T978" s="104">
        <v>20</v>
      </c>
      <c r="U978" s="105">
        <v>18</v>
      </c>
      <c r="V978" s="106">
        <v>0</v>
      </c>
      <c r="W978" s="105">
        <v>0</v>
      </c>
      <c r="X978" s="106"/>
      <c r="Y978" s="107"/>
      <c r="Z978" s="108" t="s">
        <v>48</v>
      </c>
      <c r="AA978" s="97" t="s">
        <v>3177</v>
      </c>
      <c r="AB978" s="109" t="s">
        <v>3273</v>
      </c>
      <c r="AC978" s="98"/>
      <c r="AD978" s="97"/>
      <c r="AE978" s="98"/>
      <c r="AF978" s="110"/>
      <c r="AG978" s="111"/>
      <c r="AH978" s="23" t="e">
        <f>IF(#REF!=1,IF(OR(COUNTA($D978:$G978)&lt;5,COUNTA($J978:$Q978)&lt;1),1,0),0)</f>
        <v>#REF!</v>
      </c>
      <c r="AI978" s="23" t="e">
        <f>IF(#REF!=801,IF(COUNTA(I978)=1,0,1),0)</f>
        <v>#REF!</v>
      </c>
      <c r="AJ978" s="112">
        <f t="shared" si="75"/>
        <v>1</v>
      </c>
      <c r="AK978" s="112">
        <f t="shared" si="76"/>
        <v>0</v>
      </c>
      <c r="AL978" s="112">
        <f>IF($M978="○",IF(COUNTA(#REF!)&lt;2,1,0),0)</f>
        <v>1</v>
      </c>
      <c r="AM978" s="112">
        <f t="shared" si="77"/>
        <v>0</v>
      </c>
      <c r="AN978" s="112">
        <f t="shared" si="78"/>
        <v>0</v>
      </c>
      <c r="AO978" s="112">
        <f t="shared" si="79"/>
        <v>0</v>
      </c>
      <c r="AP978" s="112">
        <f>IF($O978="○",IF(COUNTA(#REF!)&lt;5,1,0),0)</f>
        <v>1</v>
      </c>
    </row>
    <row r="979" spans="2:42" s="113" customFormat="1" ht="45" customHeight="1" x14ac:dyDescent="0.15">
      <c r="B979" s="93" t="s">
        <v>40</v>
      </c>
      <c r="C979" s="94" t="s">
        <v>3270</v>
      </c>
      <c r="D979" s="95" t="s">
        <v>172</v>
      </c>
      <c r="E979" s="96" t="s">
        <v>2953</v>
      </c>
      <c r="F979" s="97" t="s">
        <v>1132</v>
      </c>
      <c r="G979" s="98" t="s">
        <v>1133</v>
      </c>
      <c r="H979" s="99" t="s">
        <v>906</v>
      </c>
      <c r="I979" s="100"/>
      <c r="J979" s="101" t="s">
        <v>47</v>
      </c>
      <c r="K979" s="101" t="s">
        <v>47</v>
      </c>
      <c r="L979" s="101" t="s">
        <v>47</v>
      </c>
      <c r="M979" s="101" t="s">
        <v>47</v>
      </c>
      <c r="N979" s="101"/>
      <c r="O979" s="101" t="s">
        <v>47</v>
      </c>
      <c r="P979" s="101" t="s">
        <v>47</v>
      </c>
      <c r="Q979" s="101" t="s">
        <v>47</v>
      </c>
      <c r="R979" s="102"/>
      <c r="S979" s="103"/>
      <c r="T979" s="104">
        <v>0</v>
      </c>
      <c r="U979" s="105">
        <v>29</v>
      </c>
      <c r="V979" s="106">
        <v>0</v>
      </c>
      <c r="W979" s="105">
        <v>1</v>
      </c>
      <c r="X979" s="106"/>
      <c r="Y979" s="107"/>
      <c r="Z979" s="108" t="s">
        <v>48</v>
      </c>
      <c r="AA979" s="97" t="s">
        <v>645</v>
      </c>
      <c r="AB979" s="109" t="s">
        <v>3274</v>
      </c>
      <c r="AC979" s="98"/>
      <c r="AD979" s="97"/>
      <c r="AE979" s="98"/>
      <c r="AF979" s="110"/>
      <c r="AG979" s="111"/>
      <c r="AH979" s="23" t="e">
        <f>IF(#REF!=1,IF(OR(COUNTA($D979:$G979)&lt;5,COUNTA($J979:$Q979)&lt;1),1,0),0)</f>
        <v>#REF!</v>
      </c>
      <c r="AI979" s="23" t="e">
        <f>IF(#REF!=801,IF(COUNTA(I979)=1,0,1),0)</f>
        <v>#REF!</v>
      </c>
      <c r="AJ979" s="112">
        <f t="shared" si="75"/>
        <v>1</v>
      </c>
      <c r="AK979" s="112">
        <f t="shared" si="76"/>
        <v>0</v>
      </c>
      <c r="AL979" s="112">
        <f>IF($M979="○",IF(COUNTA(#REF!)&lt;2,1,0),0)</f>
        <v>1</v>
      </c>
      <c r="AM979" s="112">
        <f t="shared" si="77"/>
        <v>0</v>
      </c>
      <c r="AN979" s="112">
        <f t="shared" si="78"/>
        <v>0</v>
      </c>
      <c r="AO979" s="112">
        <f t="shared" si="79"/>
        <v>0</v>
      </c>
      <c r="AP979" s="112">
        <f>IF($O979="○",IF(COUNTA(#REF!)&lt;5,1,0),0)</f>
        <v>1</v>
      </c>
    </row>
    <row r="980" spans="2:42" s="113" customFormat="1" ht="45" customHeight="1" x14ac:dyDescent="0.15">
      <c r="B980" s="93" t="s">
        <v>40</v>
      </c>
      <c r="C980" s="94" t="s">
        <v>3270</v>
      </c>
      <c r="D980" s="95" t="s">
        <v>172</v>
      </c>
      <c r="E980" s="96" t="s">
        <v>3275</v>
      </c>
      <c r="F980" s="97" t="s">
        <v>3276</v>
      </c>
      <c r="G980" s="98" t="s">
        <v>3277</v>
      </c>
      <c r="H980" s="99" t="s">
        <v>61</v>
      </c>
      <c r="I980" s="100"/>
      <c r="J980" s="101" t="s">
        <v>47</v>
      </c>
      <c r="K980" s="101" t="s">
        <v>47</v>
      </c>
      <c r="L980" s="101" t="s">
        <v>47</v>
      </c>
      <c r="M980" s="101" t="s">
        <v>47</v>
      </c>
      <c r="N980" s="101"/>
      <c r="O980" s="101" t="s">
        <v>47</v>
      </c>
      <c r="P980" s="101" t="s">
        <v>47</v>
      </c>
      <c r="Q980" s="101" t="s">
        <v>47</v>
      </c>
      <c r="R980" s="102"/>
      <c r="S980" s="103"/>
      <c r="T980" s="104">
        <v>0</v>
      </c>
      <c r="U980" s="105">
        <v>21</v>
      </c>
      <c r="V980" s="106">
        <v>0</v>
      </c>
      <c r="W980" s="105">
        <v>1</v>
      </c>
      <c r="X980" s="106"/>
      <c r="Y980" s="107"/>
      <c r="Z980" s="108" t="s">
        <v>48</v>
      </c>
      <c r="AA980" s="97" t="s">
        <v>3278</v>
      </c>
      <c r="AB980" s="109" t="s">
        <v>3279</v>
      </c>
      <c r="AC980" s="98"/>
      <c r="AD980" s="97"/>
      <c r="AE980" s="98"/>
      <c r="AF980" s="110"/>
      <c r="AG980" s="111"/>
      <c r="AH980" s="23" t="e">
        <f>IF(#REF!=1,IF(OR(COUNTA($D980:$G980)&lt;5,COUNTA($J980:$Q980)&lt;1),1,0),0)</f>
        <v>#REF!</v>
      </c>
      <c r="AI980" s="23" t="e">
        <f>IF(#REF!=801,IF(COUNTA(I980)=1,0,1),0)</f>
        <v>#REF!</v>
      </c>
      <c r="AJ980" s="112">
        <f t="shared" si="75"/>
        <v>1</v>
      </c>
      <c r="AK980" s="112">
        <f t="shared" si="76"/>
        <v>0</v>
      </c>
      <c r="AL980" s="112">
        <f>IF($M980="○",IF(COUNTA(#REF!)&lt;2,1,0),0)</f>
        <v>1</v>
      </c>
      <c r="AM980" s="112">
        <f t="shared" si="77"/>
        <v>0</v>
      </c>
      <c r="AN980" s="112">
        <f t="shared" si="78"/>
        <v>0</v>
      </c>
      <c r="AO980" s="112">
        <f t="shared" si="79"/>
        <v>0</v>
      </c>
      <c r="AP980" s="112">
        <f>IF($O980="○",IF(COUNTA(#REF!)&lt;5,1,0),0)</f>
        <v>1</v>
      </c>
    </row>
    <row r="981" spans="2:42" s="113" customFormat="1" ht="45" customHeight="1" x14ac:dyDescent="0.15">
      <c r="B981" s="93" t="s">
        <v>40</v>
      </c>
      <c r="C981" s="94" t="s">
        <v>3270</v>
      </c>
      <c r="D981" s="95" t="s">
        <v>172</v>
      </c>
      <c r="E981" s="96" t="s">
        <v>3280</v>
      </c>
      <c r="F981" s="97" t="s">
        <v>3058</v>
      </c>
      <c r="G981" s="98" t="s">
        <v>3059</v>
      </c>
      <c r="H981" s="99" t="s">
        <v>143</v>
      </c>
      <c r="I981" s="100"/>
      <c r="J981" s="101" t="s">
        <v>47</v>
      </c>
      <c r="K981" s="101" t="s">
        <v>47</v>
      </c>
      <c r="L981" s="101" t="s">
        <v>47</v>
      </c>
      <c r="M981" s="101" t="s">
        <v>47</v>
      </c>
      <c r="N981" s="101"/>
      <c r="O981" s="101" t="s">
        <v>47</v>
      </c>
      <c r="P981" s="101" t="s">
        <v>47</v>
      </c>
      <c r="Q981" s="101" t="s">
        <v>47</v>
      </c>
      <c r="R981" s="102"/>
      <c r="S981" s="103"/>
      <c r="T981" s="104">
        <v>0</v>
      </c>
      <c r="U981" s="105">
        <v>0</v>
      </c>
      <c r="V981" s="106">
        <v>0</v>
      </c>
      <c r="W981" s="105">
        <v>0</v>
      </c>
      <c r="X981" s="106"/>
      <c r="Y981" s="107"/>
      <c r="Z981" s="108" t="s">
        <v>3281</v>
      </c>
      <c r="AA981" s="97"/>
      <c r="AB981" s="109"/>
      <c r="AC981" s="98"/>
      <c r="AD981" s="97"/>
      <c r="AE981" s="98"/>
      <c r="AF981" s="110"/>
      <c r="AG981" s="111"/>
      <c r="AH981" s="23" t="e">
        <f>IF(#REF!=1,IF(OR(COUNTA($D981:$G981)&lt;5,COUNTA($J981:$Q981)&lt;1),1,0),0)</f>
        <v>#REF!</v>
      </c>
      <c r="AI981" s="23" t="e">
        <f>IF(#REF!=801,IF(COUNTA(I981)=1,0,1),0)</f>
        <v>#REF!</v>
      </c>
      <c r="AJ981" s="112">
        <f t="shared" si="75"/>
        <v>1</v>
      </c>
      <c r="AK981" s="112">
        <f t="shared" si="76"/>
        <v>0</v>
      </c>
      <c r="AL981" s="112">
        <f>IF($M981="○",IF(COUNTA(#REF!)&lt;2,1,0),0)</f>
        <v>1</v>
      </c>
      <c r="AM981" s="112">
        <f t="shared" si="77"/>
        <v>0</v>
      </c>
      <c r="AN981" s="112">
        <f t="shared" si="78"/>
        <v>0</v>
      </c>
      <c r="AO981" s="112">
        <f t="shared" si="79"/>
        <v>0</v>
      </c>
      <c r="AP981" s="112">
        <f>IF($O981="○",IF(COUNTA(#REF!)&lt;5,1,0),0)</f>
        <v>1</v>
      </c>
    </row>
    <row r="982" spans="2:42" s="113" customFormat="1" ht="45" customHeight="1" x14ac:dyDescent="0.15">
      <c r="B982" s="93" t="s">
        <v>40</v>
      </c>
      <c r="C982" s="94" t="s">
        <v>3270</v>
      </c>
      <c r="D982" s="95" t="s">
        <v>3282</v>
      </c>
      <c r="E982" s="96" t="s">
        <v>43</v>
      </c>
      <c r="F982" s="97" t="s">
        <v>3283</v>
      </c>
      <c r="G982" s="98" t="s">
        <v>3284</v>
      </c>
      <c r="H982" s="99" t="s">
        <v>46</v>
      </c>
      <c r="I982" s="100"/>
      <c r="J982" s="101" t="s">
        <v>47</v>
      </c>
      <c r="K982" s="101"/>
      <c r="L982" s="101"/>
      <c r="M982" s="101" t="s">
        <v>47</v>
      </c>
      <c r="N982" s="101"/>
      <c r="O982" s="101"/>
      <c r="P982" s="101"/>
      <c r="Q982" s="101" t="s">
        <v>47</v>
      </c>
      <c r="R982" s="102"/>
      <c r="S982" s="103"/>
      <c r="T982" s="104">
        <v>9</v>
      </c>
      <c r="U982" s="105">
        <v>6</v>
      </c>
      <c r="V982" s="106">
        <v>2</v>
      </c>
      <c r="W982" s="105">
        <v>2</v>
      </c>
      <c r="X982" s="106"/>
      <c r="Y982" s="107"/>
      <c r="Z982" s="108" t="s">
        <v>48</v>
      </c>
      <c r="AA982" s="97" t="s">
        <v>3285</v>
      </c>
      <c r="AB982" s="109" t="s">
        <v>3286</v>
      </c>
      <c r="AC982" s="98"/>
      <c r="AD982" s="97"/>
      <c r="AE982" s="98"/>
      <c r="AF982" s="110"/>
      <c r="AG982" s="111"/>
      <c r="AH982" s="23" t="e">
        <f>IF(#REF!=1,IF(OR(COUNTA($D982:$G982)&lt;5,COUNTA($J982:$Q982)&lt;1),1,0),0)</f>
        <v>#REF!</v>
      </c>
      <c r="AI982" s="23" t="e">
        <f>IF(#REF!=801,IF(COUNTA(I982)=1,0,1),0)</f>
        <v>#REF!</v>
      </c>
      <c r="AJ982" s="112">
        <f t="shared" si="75"/>
        <v>1</v>
      </c>
      <c r="AK982" s="112">
        <f t="shared" si="76"/>
        <v>0</v>
      </c>
      <c r="AL982" s="112">
        <f>IF($M982="○",IF(COUNTA(#REF!)&lt;2,1,0),0)</f>
        <v>1</v>
      </c>
      <c r="AM982" s="112">
        <f t="shared" si="77"/>
        <v>0</v>
      </c>
      <c r="AN982" s="112">
        <f t="shared" si="78"/>
        <v>0</v>
      </c>
      <c r="AO982" s="112">
        <f t="shared" si="79"/>
        <v>0</v>
      </c>
      <c r="AP982" s="112">
        <f>IF($O982="○",IF(COUNTA(#REF!)&lt;5,1,0),0)</f>
        <v>0</v>
      </c>
    </row>
    <row r="983" spans="2:42" s="113" customFormat="1" ht="45" customHeight="1" x14ac:dyDescent="0.15">
      <c r="B983" s="93" t="s">
        <v>40</v>
      </c>
      <c r="C983" s="94" t="s">
        <v>3287</v>
      </c>
      <c r="D983" s="95" t="s">
        <v>1870</v>
      </c>
      <c r="E983" s="96" t="s">
        <v>3288</v>
      </c>
      <c r="F983" s="97" t="s">
        <v>3289</v>
      </c>
      <c r="G983" s="98" t="s">
        <v>3290</v>
      </c>
      <c r="H983" s="99" t="s">
        <v>143</v>
      </c>
      <c r="I983" s="100"/>
      <c r="J983" s="101" t="s">
        <v>47</v>
      </c>
      <c r="K983" s="101" t="s">
        <v>47</v>
      </c>
      <c r="L983" s="101"/>
      <c r="M983" s="101"/>
      <c r="N983" s="101"/>
      <c r="O983" s="101" t="s">
        <v>47</v>
      </c>
      <c r="P983" s="101"/>
      <c r="Q983" s="101"/>
      <c r="R983" s="102"/>
      <c r="S983" s="103"/>
      <c r="T983" s="104">
        <v>7</v>
      </c>
      <c r="U983" s="105">
        <v>12</v>
      </c>
      <c r="V983" s="106"/>
      <c r="W983" s="105"/>
      <c r="X983" s="106"/>
      <c r="Y983" s="107"/>
      <c r="Z983" s="108"/>
      <c r="AA983" s="97"/>
      <c r="AB983" s="109"/>
      <c r="AC983" s="98"/>
      <c r="AD983" s="97"/>
      <c r="AE983" s="98"/>
      <c r="AF983" s="110"/>
      <c r="AG983" s="111"/>
      <c r="AH983" s="23" t="e">
        <f>IF(#REF!=1,IF(OR(COUNTA($D983:$G983)&lt;5,COUNTA($J983:$Q983)&lt;1),1,0),0)</f>
        <v>#REF!</v>
      </c>
      <c r="AI983" s="23" t="e">
        <f>IF(#REF!=801,IF(COUNTA(I983)=1,0,1),0)</f>
        <v>#REF!</v>
      </c>
      <c r="AJ983" s="112">
        <f t="shared" si="75"/>
        <v>0</v>
      </c>
      <c r="AK983" s="112">
        <f t="shared" si="76"/>
        <v>0</v>
      </c>
      <c r="AL983" s="112">
        <f>IF($M983="○",IF(COUNTA(#REF!)&lt;2,1,0),0)</f>
        <v>0</v>
      </c>
      <c r="AM983" s="112">
        <f t="shared" si="77"/>
        <v>0</v>
      </c>
      <c r="AN983" s="112">
        <f t="shared" si="78"/>
        <v>0</v>
      </c>
      <c r="AO983" s="112">
        <f t="shared" si="79"/>
        <v>0</v>
      </c>
      <c r="AP983" s="112">
        <f>IF($O983="○",IF(COUNTA(#REF!)&lt;5,1,0),0)</f>
        <v>1</v>
      </c>
    </row>
    <row r="984" spans="2:42" s="113" customFormat="1" ht="45" customHeight="1" x14ac:dyDescent="0.15">
      <c r="B984" s="93" t="s">
        <v>40</v>
      </c>
      <c r="C984" s="94" t="s">
        <v>3287</v>
      </c>
      <c r="D984" s="95" t="s">
        <v>1870</v>
      </c>
      <c r="E984" s="96" t="s">
        <v>3288</v>
      </c>
      <c r="F984" s="97" t="s">
        <v>3291</v>
      </c>
      <c r="G984" s="98" t="s">
        <v>3292</v>
      </c>
      <c r="H984" s="99" t="s">
        <v>52</v>
      </c>
      <c r="I984" s="100"/>
      <c r="J984" s="101" t="s">
        <v>47</v>
      </c>
      <c r="K984" s="101" t="s">
        <v>47</v>
      </c>
      <c r="L984" s="101"/>
      <c r="M984" s="101"/>
      <c r="N984" s="101"/>
      <c r="O984" s="101" t="s">
        <v>47</v>
      </c>
      <c r="P984" s="101"/>
      <c r="Q984" s="101"/>
      <c r="R984" s="102"/>
      <c r="S984" s="103"/>
      <c r="T984" s="104">
        <v>0</v>
      </c>
      <c r="U984" s="105">
        <v>0</v>
      </c>
      <c r="V984" s="106"/>
      <c r="W984" s="105"/>
      <c r="X984" s="106"/>
      <c r="Y984" s="107"/>
      <c r="Z984" s="108"/>
      <c r="AA984" s="97"/>
      <c r="AB984" s="109"/>
      <c r="AC984" s="98"/>
      <c r="AD984" s="97"/>
      <c r="AE984" s="98"/>
      <c r="AF984" s="110"/>
      <c r="AG984" s="111"/>
      <c r="AH984" s="23" t="e">
        <f>IF(#REF!=1,IF(OR(COUNTA($D984:$G984)&lt;5,COUNTA($J984:$Q984)&lt;1),1,0),0)</f>
        <v>#REF!</v>
      </c>
      <c r="AI984" s="23" t="e">
        <f>IF(#REF!=801,IF(COUNTA(I984)=1,0,1),0)</f>
        <v>#REF!</v>
      </c>
      <c r="AJ984" s="112">
        <f t="shared" si="75"/>
        <v>0</v>
      </c>
      <c r="AK984" s="112">
        <f t="shared" si="76"/>
        <v>0</v>
      </c>
      <c r="AL984" s="112">
        <f>IF($M984="○",IF(COUNTA(#REF!)&lt;2,1,0),0)</f>
        <v>0</v>
      </c>
      <c r="AM984" s="112">
        <f t="shared" si="77"/>
        <v>0</v>
      </c>
      <c r="AN984" s="112">
        <f t="shared" si="78"/>
        <v>0</v>
      </c>
      <c r="AO984" s="112">
        <f t="shared" si="79"/>
        <v>0</v>
      </c>
      <c r="AP984" s="112">
        <f>IF($O984="○",IF(COUNTA(#REF!)&lt;5,1,0),0)</f>
        <v>1</v>
      </c>
    </row>
    <row r="985" spans="2:42" s="113" customFormat="1" ht="45" customHeight="1" x14ac:dyDescent="0.15">
      <c r="B985" s="93" t="s">
        <v>40</v>
      </c>
      <c r="C985" s="94" t="s">
        <v>3293</v>
      </c>
      <c r="D985" s="95" t="s">
        <v>3294</v>
      </c>
      <c r="E985" s="96" t="s">
        <v>43</v>
      </c>
      <c r="F985" s="97" t="s">
        <v>3295</v>
      </c>
      <c r="G985" s="98" t="s">
        <v>3296</v>
      </c>
      <c r="H985" s="99" t="s">
        <v>114</v>
      </c>
      <c r="I985" s="100"/>
      <c r="J985" s="101" t="s">
        <v>47</v>
      </c>
      <c r="K985" s="101" t="s">
        <v>47</v>
      </c>
      <c r="L985" s="101"/>
      <c r="M985" s="101"/>
      <c r="N985" s="101"/>
      <c r="O985" s="101" t="s">
        <v>47</v>
      </c>
      <c r="P985" s="101"/>
      <c r="Q985" s="101"/>
      <c r="R985" s="102"/>
      <c r="S985" s="103"/>
      <c r="T985" s="104">
        <v>0</v>
      </c>
      <c r="U985" s="105">
        <v>0</v>
      </c>
      <c r="V985" s="106">
        <v>0</v>
      </c>
      <c r="W985" s="105">
        <v>0</v>
      </c>
      <c r="X985" s="106">
        <v>0</v>
      </c>
      <c r="Y985" s="107">
        <v>0</v>
      </c>
      <c r="Z985" s="108"/>
      <c r="AA985" s="97"/>
      <c r="AB985" s="109"/>
      <c r="AC985" s="98"/>
      <c r="AD985" s="97"/>
      <c r="AE985" s="98"/>
      <c r="AF985" s="110"/>
      <c r="AG985" s="111"/>
      <c r="AH985" s="23" t="e">
        <f>IF(#REF!=1,IF(OR(COUNTA($D985:$G985)&lt;5,COUNTA($J985:$Q985)&lt;1),1,0),0)</f>
        <v>#REF!</v>
      </c>
      <c r="AI985" s="23" t="e">
        <f>IF(#REF!=801,IF(COUNTA(I985)=1,0,1),0)</f>
        <v>#REF!</v>
      </c>
      <c r="AJ985" s="112">
        <f t="shared" si="75"/>
        <v>0</v>
      </c>
      <c r="AK985" s="112">
        <f t="shared" si="76"/>
        <v>0</v>
      </c>
      <c r="AL985" s="112">
        <f>IF($M985="○",IF(COUNTA(#REF!)&lt;2,1,0),0)</f>
        <v>0</v>
      </c>
      <c r="AM985" s="112">
        <f t="shared" si="77"/>
        <v>0</v>
      </c>
      <c r="AN985" s="112">
        <f t="shared" si="78"/>
        <v>0</v>
      </c>
      <c r="AO985" s="112">
        <f t="shared" si="79"/>
        <v>0</v>
      </c>
      <c r="AP985" s="112">
        <f>IF($O985="○",IF(COUNTA(#REF!)&lt;5,1,0),0)</f>
        <v>1</v>
      </c>
    </row>
    <row r="986" spans="2:42" s="113" customFormat="1" ht="45" customHeight="1" x14ac:dyDescent="0.15">
      <c r="B986" s="93" t="s">
        <v>40</v>
      </c>
      <c r="C986" s="94" t="s">
        <v>3293</v>
      </c>
      <c r="D986" s="95" t="s">
        <v>3294</v>
      </c>
      <c r="E986" s="96" t="s">
        <v>43</v>
      </c>
      <c r="F986" s="97" t="s">
        <v>3297</v>
      </c>
      <c r="G986" s="98" t="s">
        <v>3298</v>
      </c>
      <c r="H986" s="99" t="s">
        <v>114</v>
      </c>
      <c r="I986" s="100"/>
      <c r="J986" s="101" t="s">
        <v>47</v>
      </c>
      <c r="K986" s="101" t="s">
        <v>47</v>
      </c>
      <c r="L986" s="101"/>
      <c r="M986" s="101"/>
      <c r="N986" s="101"/>
      <c r="O986" s="101"/>
      <c r="P986" s="101"/>
      <c r="Q986" s="101" t="s">
        <v>47</v>
      </c>
      <c r="R986" s="102"/>
      <c r="S986" s="103"/>
      <c r="T986" s="104">
        <v>2</v>
      </c>
      <c r="U986" s="105">
        <v>1</v>
      </c>
      <c r="V986" s="106">
        <v>0</v>
      </c>
      <c r="W986" s="105">
        <v>0</v>
      </c>
      <c r="X986" s="106">
        <v>0</v>
      </c>
      <c r="Y986" s="107">
        <v>0</v>
      </c>
      <c r="Z986" s="108"/>
      <c r="AA986" s="97"/>
      <c r="AB986" s="109"/>
      <c r="AC986" s="98"/>
      <c r="AD986" s="97"/>
      <c r="AE986" s="98"/>
      <c r="AF986" s="110"/>
      <c r="AG986" s="111"/>
      <c r="AH986" s="23" t="e">
        <f>IF(#REF!=1,IF(OR(COUNTA($D986:$G986)&lt;5,COUNTA($J986:$Q986)&lt;1),1,0),0)</f>
        <v>#REF!</v>
      </c>
      <c r="AI986" s="23" t="e">
        <f>IF(#REF!=801,IF(COUNTA(I986)=1,0,1),0)</f>
        <v>#REF!</v>
      </c>
      <c r="AJ986" s="112">
        <f t="shared" si="75"/>
        <v>0</v>
      </c>
      <c r="AK986" s="112">
        <f t="shared" si="76"/>
        <v>0</v>
      </c>
      <c r="AL986" s="112">
        <f>IF($M986="○",IF(COUNTA(#REF!)&lt;2,1,0),0)</f>
        <v>0</v>
      </c>
      <c r="AM986" s="112">
        <f t="shared" si="77"/>
        <v>0</v>
      </c>
      <c r="AN986" s="112">
        <f t="shared" si="78"/>
        <v>0</v>
      </c>
      <c r="AO986" s="112">
        <f t="shared" si="79"/>
        <v>0</v>
      </c>
      <c r="AP986" s="112">
        <f>IF($O986="○",IF(COUNTA(#REF!)&lt;5,1,0),0)</f>
        <v>0</v>
      </c>
    </row>
    <row r="987" spans="2:42" s="113" customFormat="1" ht="45" customHeight="1" x14ac:dyDescent="0.15">
      <c r="B987" s="93" t="s">
        <v>40</v>
      </c>
      <c r="C987" s="94" t="s">
        <v>3293</v>
      </c>
      <c r="D987" s="95" t="s">
        <v>3299</v>
      </c>
      <c r="E987" s="96" t="s">
        <v>43</v>
      </c>
      <c r="F987" s="97" t="s">
        <v>3300</v>
      </c>
      <c r="G987" s="98" t="s">
        <v>43</v>
      </c>
      <c r="H987" s="99" t="s">
        <v>512</v>
      </c>
      <c r="I987" s="100"/>
      <c r="J987" s="101" t="s">
        <v>47</v>
      </c>
      <c r="K987" s="101" t="s">
        <v>47</v>
      </c>
      <c r="L987" s="101"/>
      <c r="M987" s="101"/>
      <c r="N987" s="101"/>
      <c r="O987" s="101"/>
      <c r="P987" s="101"/>
      <c r="Q987" s="101" t="s">
        <v>47</v>
      </c>
      <c r="R987" s="102"/>
      <c r="S987" s="103"/>
      <c r="T987" s="104">
        <v>4</v>
      </c>
      <c r="U987" s="105">
        <v>5</v>
      </c>
      <c r="V987" s="106">
        <v>0</v>
      </c>
      <c r="W987" s="105">
        <v>0</v>
      </c>
      <c r="X987" s="106">
        <v>0</v>
      </c>
      <c r="Y987" s="107">
        <v>0</v>
      </c>
      <c r="Z987" s="108"/>
      <c r="AA987" s="97"/>
      <c r="AB987" s="109"/>
      <c r="AC987" s="98"/>
      <c r="AD987" s="97"/>
      <c r="AE987" s="98"/>
      <c r="AF987" s="110"/>
      <c r="AG987" s="111"/>
      <c r="AH987" s="23" t="e">
        <f>IF(#REF!=1,IF(OR(COUNTA($D987:$G987)&lt;5,COUNTA($J987:$Q987)&lt;1),1,0),0)</f>
        <v>#REF!</v>
      </c>
      <c r="AI987" s="23" t="e">
        <f>IF(#REF!=801,IF(COUNTA(I987)=1,0,1),0)</f>
        <v>#REF!</v>
      </c>
      <c r="AJ987" s="112">
        <f t="shared" si="75"/>
        <v>0</v>
      </c>
      <c r="AK987" s="112">
        <f t="shared" si="76"/>
        <v>0</v>
      </c>
      <c r="AL987" s="112">
        <f>IF($M987="○",IF(COUNTA(#REF!)&lt;2,1,0),0)</f>
        <v>0</v>
      </c>
      <c r="AM987" s="112">
        <f t="shared" si="77"/>
        <v>0</v>
      </c>
      <c r="AN987" s="112">
        <f t="shared" si="78"/>
        <v>0</v>
      </c>
      <c r="AO987" s="112">
        <f t="shared" si="79"/>
        <v>0</v>
      </c>
      <c r="AP987" s="112">
        <f>IF($O987="○",IF(COUNTA(#REF!)&lt;5,1,0),0)</f>
        <v>0</v>
      </c>
    </row>
    <row r="988" spans="2:42" s="113" customFormat="1" ht="45" customHeight="1" x14ac:dyDescent="0.15">
      <c r="B988" s="93" t="s">
        <v>40</v>
      </c>
      <c r="C988" s="94" t="s">
        <v>3293</v>
      </c>
      <c r="D988" s="95" t="s">
        <v>3301</v>
      </c>
      <c r="E988" s="96" t="s">
        <v>3302</v>
      </c>
      <c r="F988" s="97" t="s">
        <v>3303</v>
      </c>
      <c r="G988" s="98" t="s">
        <v>3304</v>
      </c>
      <c r="H988" s="99" t="s">
        <v>644</v>
      </c>
      <c r="I988" s="100"/>
      <c r="J988" s="101" t="s">
        <v>47</v>
      </c>
      <c r="K988" s="101"/>
      <c r="L988" s="101"/>
      <c r="M988" s="101"/>
      <c r="N988" s="101"/>
      <c r="O988" s="101"/>
      <c r="P988" s="101"/>
      <c r="Q988" s="101" t="s">
        <v>47</v>
      </c>
      <c r="R988" s="102"/>
      <c r="S988" s="103"/>
      <c r="T988" s="104">
        <v>5</v>
      </c>
      <c r="U988" s="105">
        <v>14</v>
      </c>
      <c r="V988" s="106">
        <v>0</v>
      </c>
      <c r="W988" s="105">
        <v>0</v>
      </c>
      <c r="X988" s="106">
        <v>0</v>
      </c>
      <c r="Y988" s="107">
        <v>0</v>
      </c>
      <c r="Z988" s="108"/>
      <c r="AA988" s="97"/>
      <c r="AB988" s="109"/>
      <c r="AC988" s="98"/>
      <c r="AD988" s="97"/>
      <c r="AE988" s="98"/>
      <c r="AF988" s="110"/>
      <c r="AG988" s="111"/>
      <c r="AH988" s="23" t="e">
        <f>IF(#REF!=1,IF(OR(COUNTA($D988:$G988)&lt;5,COUNTA($J988:$Q988)&lt;1),1,0),0)</f>
        <v>#REF!</v>
      </c>
      <c r="AI988" s="23" t="e">
        <f>IF(#REF!=801,IF(COUNTA(I988)=1,0,1),0)</f>
        <v>#REF!</v>
      </c>
      <c r="AJ988" s="112">
        <f t="shared" si="75"/>
        <v>0</v>
      </c>
      <c r="AK988" s="112">
        <f t="shared" si="76"/>
        <v>0</v>
      </c>
      <c r="AL988" s="112">
        <f>IF($M988="○",IF(COUNTA(#REF!)&lt;2,1,0),0)</f>
        <v>0</v>
      </c>
      <c r="AM988" s="112">
        <f t="shared" si="77"/>
        <v>0</v>
      </c>
      <c r="AN988" s="112">
        <f t="shared" si="78"/>
        <v>0</v>
      </c>
      <c r="AO988" s="112">
        <f t="shared" si="79"/>
        <v>0</v>
      </c>
      <c r="AP988" s="112">
        <f>IF($O988="○",IF(COUNTA(#REF!)&lt;5,1,0),0)</f>
        <v>0</v>
      </c>
    </row>
    <row r="989" spans="2:42" s="113" customFormat="1" ht="45" customHeight="1" x14ac:dyDescent="0.15">
      <c r="B989" s="93" t="s">
        <v>40</v>
      </c>
      <c r="C989" s="94" t="s">
        <v>3293</v>
      </c>
      <c r="D989" s="95" t="s">
        <v>3305</v>
      </c>
      <c r="E989" s="96" t="s">
        <v>3306</v>
      </c>
      <c r="F989" s="97" t="s">
        <v>3307</v>
      </c>
      <c r="G989" s="98" t="s">
        <v>2044</v>
      </c>
      <c r="H989" s="99" t="s">
        <v>512</v>
      </c>
      <c r="I989" s="100"/>
      <c r="J989" s="101" t="s">
        <v>47</v>
      </c>
      <c r="K989" s="101" t="s">
        <v>47</v>
      </c>
      <c r="L989" s="101"/>
      <c r="M989" s="101"/>
      <c r="N989" s="101"/>
      <c r="O989" s="101"/>
      <c r="P989" s="101"/>
      <c r="Q989" s="101" t="s">
        <v>47</v>
      </c>
      <c r="R989" s="102"/>
      <c r="S989" s="103"/>
      <c r="T989" s="104">
        <v>1</v>
      </c>
      <c r="U989" s="105">
        <v>7</v>
      </c>
      <c r="V989" s="106">
        <v>0</v>
      </c>
      <c r="W989" s="105">
        <v>0</v>
      </c>
      <c r="X989" s="106">
        <v>0</v>
      </c>
      <c r="Y989" s="107">
        <v>0</v>
      </c>
      <c r="Z989" s="108"/>
      <c r="AA989" s="97"/>
      <c r="AB989" s="109"/>
      <c r="AC989" s="98"/>
      <c r="AD989" s="97"/>
      <c r="AE989" s="98"/>
      <c r="AF989" s="110"/>
      <c r="AG989" s="111"/>
      <c r="AH989" s="23" t="e">
        <f>IF(#REF!=1,IF(OR(COUNTA($D989:$G989)&lt;5,COUNTA($J989:$Q989)&lt;1),1,0),0)</f>
        <v>#REF!</v>
      </c>
      <c r="AI989" s="23" t="e">
        <f>IF(#REF!=801,IF(COUNTA(I989)=1,0,1),0)</f>
        <v>#REF!</v>
      </c>
      <c r="AJ989" s="112">
        <f t="shared" si="75"/>
        <v>0</v>
      </c>
      <c r="AK989" s="112">
        <f t="shared" si="76"/>
        <v>0</v>
      </c>
      <c r="AL989" s="112">
        <f>IF($M989="○",IF(COUNTA(#REF!)&lt;2,1,0),0)</f>
        <v>0</v>
      </c>
      <c r="AM989" s="112">
        <f t="shared" si="77"/>
        <v>0</v>
      </c>
      <c r="AN989" s="112">
        <f t="shared" si="78"/>
        <v>0</v>
      </c>
      <c r="AO989" s="112">
        <f t="shared" si="79"/>
        <v>0</v>
      </c>
      <c r="AP989" s="112">
        <f>IF($O989="○",IF(COUNTA(#REF!)&lt;5,1,0),0)</f>
        <v>0</v>
      </c>
    </row>
    <row r="990" spans="2:42" s="113" customFormat="1" ht="45" customHeight="1" x14ac:dyDescent="0.15">
      <c r="B990" s="93" t="s">
        <v>40</v>
      </c>
      <c r="C990" s="94" t="s">
        <v>3293</v>
      </c>
      <c r="D990" s="95" t="s">
        <v>3308</v>
      </c>
      <c r="E990" s="96" t="s">
        <v>3309</v>
      </c>
      <c r="F990" s="97" t="s">
        <v>3310</v>
      </c>
      <c r="G990" s="98" t="s">
        <v>3311</v>
      </c>
      <c r="H990" s="99" t="s">
        <v>1059</v>
      </c>
      <c r="I990" s="100"/>
      <c r="J990" s="101" t="s">
        <v>47</v>
      </c>
      <c r="K990" s="101" t="s">
        <v>47</v>
      </c>
      <c r="L990" s="101"/>
      <c r="M990" s="101"/>
      <c r="N990" s="101"/>
      <c r="O990" s="101"/>
      <c r="P990" s="101"/>
      <c r="Q990" s="101" t="s">
        <v>47</v>
      </c>
      <c r="R990" s="102"/>
      <c r="S990" s="103"/>
      <c r="T990" s="104">
        <v>0</v>
      </c>
      <c r="U990" s="105">
        <v>1</v>
      </c>
      <c r="V990" s="106">
        <v>0</v>
      </c>
      <c r="W990" s="105">
        <v>0</v>
      </c>
      <c r="X990" s="106">
        <v>0</v>
      </c>
      <c r="Y990" s="107">
        <v>0</v>
      </c>
      <c r="Z990" s="108"/>
      <c r="AA990" s="97"/>
      <c r="AB990" s="109"/>
      <c r="AC990" s="98"/>
      <c r="AD990" s="97"/>
      <c r="AE990" s="98"/>
      <c r="AF990" s="110"/>
      <c r="AG990" s="111"/>
      <c r="AH990" s="23" t="e">
        <f>IF(#REF!=1,IF(OR(COUNTA($D990:$G990)&lt;5,COUNTA($J990:$Q990)&lt;1),1,0),0)</f>
        <v>#REF!</v>
      </c>
      <c r="AI990" s="23" t="e">
        <f>IF(#REF!=801,IF(COUNTA(I990)=1,0,1),0)</f>
        <v>#REF!</v>
      </c>
      <c r="AJ990" s="112">
        <f t="shared" si="75"/>
        <v>0</v>
      </c>
      <c r="AK990" s="112">
        <f t="shared" si="76"/>
        <v>0</v>
      </c>
      <c r="AL990" s="112">
        <f>IF($M990="○",IF(COUNTA(#REF!)&lt;2,1,0),0)</f>
        <v>0</v>
      </c>
      <c r="AM990" s="112">
        <f t="shared" si="77"/>
        <v>0</v>
      </c>
      <c r="AN990" s="112">
        <f t="shared" si="78"/>
        <v>0</v>
      </c>
      <c r="AO990" s="112">
        <f t="shared" si="79"/>
        <v>0</v>
      </c>
      <c r="AP990" s="112">
        <f>IF($O990="○",IF(COUNTA(#REF!)&lt;5,1,0),0)</f>
        <v>0</v>
      </c>
    </row>
    <row r="991" spans="2:42" s="113" customFormat="1" ht="45" customHeight="1" x14ac:dyDescent="0.15">
      <c r="B991" s="93" t="s">
        <v>40</v>
      </c>
      <c r="C991" s="94" t="s">
        <v>3293</v>
      </c>
      <c r="D991" s="95" t="s">
        <v>3312</v>
      </c>
      <c r="E991" s="96" t="s">
        <v>3313</v>
      </c>
      <c r="F991" s="97" t="s">
        <v>2772</v>
      </c>
      <c r="G991" s="98" t="s">
        <v>2773</v>
      </c>
      <c r="H991" s="99" t="s">
        <v>227</v>
      </c>
      <c r="I991" s="100"/>
      <c r="J991" s="101" t="s">
        <v>47</v>
      </c>
      <c r="K991" s="101" t="s">
        <v>47</v>
      </c>
      <c r="L991" s="101"/>
      <c r="M991" s="101"/>
      <c r="N991" s="101"/>
      <c r="O991" s="101"/>
      <c r="P991" s="101"/>
      <c r="Q991" s="101" t="s">
        <v>47</v>
      </c>
      <c r="R991" s="102"/>
      <c r="S991" s="103"/>
      <c r="T991" s="104">
        <v>0</v>
      </c>
      <c r="U991" s="105">
        <v>0</v>
      </c>
      <c r="V991" s="106">
        <v>0</v>
      </c>
      <c r="W991" s="105">
        <v>0</v>
      </c>
      <c r="X991" s="106">
        <v>0</v>
      </c>
      <c r="Y991" s="107">
        <v>0</v>
      </c>
      <c r="Z991" s="108"/>
      <c r="AA991" s="97"/>
      <c r="AB991" s="109"/>
      <c r="AC991" s="98"/>
      <c r="AD991" s="97"/>
      <c r="AE991" s="98"/>
      <c r="AF991" s="110"/>
      <c r="AG991" s="111"/>
      <c r="AH991" s="23" t="e">
        <f>IF(#REF!=1,IF(OR(COUNTA($D991:$G991)&lt;5,COUNTA($J991:$Q991)&lt;1),1,0),0)</f>
        <v>#REF!</v>
      </c>
      <c r="AI991" s="23" t="e">
        <f>IF(#REF!=801,IF(COUNTA(I991)=1,0,1),0)</f>
        <v>#REF!</v>
      </c>
      <c r="AJ991" s="112">
        <f t="shared" si="75"/>
        <v>0</v>
      </c>
      <c r="AK991" s="112">
        <f t="shared" si="76"/>
        <v>0</v>
      </c>
      <c r="AL991" s="112">
        <f>IF($M991="○",IF(COUNTA(#REF!)&lt;2,1,0),0)</f>
        <v>0</v>
      </c>
      <c r="AM991" s="112">
        <f t="shared" si="77"/>
        <v>0</v>
      </c>
      <c r="AN991" s="112">
        <f t="shared" si="78"/>
        <v>0</v>
      </c>
      <c r="AO991" s="112">
        <f t="shared" si="79"/>
        <v>0</v>
      </c>
      <c r="AP991" s="112">
        <f>IF($O991="○",IF(COUNTA(#REF!)&lt;5,1,0),0)</f>
        <v>0</v>
      </c>
    </row>
    <row r="992" spans="2:42" s="113" customFormat="1" ht="45" customHeight="1" x14ac:dyDescent="0.15">
      <c r="B992" s="93" t="s">
        <v>40</v>
      </c>
      <c r="C992" s="94" t="s">
        <v>3293</v>
      </c>
      <c r="D992" s="95" t="s">
        <v>3314</v>
      </c>
      <c r="E992" s="96" t="s">
        <v>3315</v>
      </c>
      <c r="F992" s="97" t="s">
        <v>3316</v>
      </c>
      <c r="G992" s="98" t="s">
        <v>3317</v>
      </c>
      <c r="H992" s="99" t="s">
        <v>1059</v>
      </c>
      <c r="I992" s="100"/>
      <c r="J992" s="101" t="s">
        <v>47</v>
      </c>
      <c r="K992" s="101" t="s">
        <v>47</v>
      </c>
      <c r="L992" s="101"/>
      <c r="M992" s="101"/>
      <c r="N992" s="101"/>
      <c r="O992" s="101" t="s">
        <v>47</v>
      </c>
      <c r="P992" s="101"/>
      <c r="Q992" s="101" t="s">
        <v>47</v>
      </c>
      <c r="R992" s="102"/>
      <c r="S992" s="103"/>
      <c r="T992" s="104">
        <v>0</v>
      </c>
      <c r="U992" s="105">
        <v>0</v>
      </c>
      <c r="V992" s="106">
        <v>0</v>
      </c>
      <c r="W992" s="105">
        <v>0</v>
      </c>
      <c r="X992" s="106">
        <v>0</v>
      </c>
      <c r="Y992" s="107">
        <v>0</v>
      </c>
      <c r="Z992" s="108"/>
      <c r="AA992" s="97"/>
      <c r="AB992" s="109"/>
      <c r="AC992" s="98"/>
      <c r="AD992" s="97"/>
      <c r="AE992" s="98"/>
      <c r="AF992" s="110"/>
      <c r="AG992" s="111"/>
      <c r="AH992" s="23" t="e">
        <f>IF(#REF!=1,IF(OR(COUNTA($D992:$G992)&lt;5,COUNTA($J992:$Q992)&lt;1),1,0),0)</f>
        <v>#REF!</v>
      </c>
      <c r="AI992" s="23" t="e">
        <f>IF(#REF!=801,IF(COUNTA(I992)=1,0,1),0)</f>
        <v>#REF!</v>
      </c>
      <c r="AJ992" s="112">
        <f t="shared" si="75"/>
        <v>0</v>
      </c>
      <c r="AK992" s="112">
        <f t="shared" si="76"/>
        <v>0</v>
      </c>
      <c r="AL992" s="112">
        <f>IF($M992="○",IF(COUNTA(#REF!)&lt;2,1,0),0)</f>
        <v>0</v>
      </c>
      <c r="AM992" s="112">
        <f t="shared" si="77"/>
        <v>0</v>
      </c>
      <c r="AN992" s="112">
        <f t="shared" si="78"/>
        <v>0</v>
      </c>
      <c r="AO992" s="112">
        <f t="shared" si="79"/>
        <v>0</v>
      </c>
      <c r="AP992" s="112">
        <f>IF($O992="○",IF(COUNTA(#REF!)&lt;5,1,0),0)</f>
        <v>1</v>
      </c>
    </row>
    <row r="993" spans="2:42" s="113" customFormat="1" ht="45" customHeight="1" x14ac:dyDescent="0.15">
      <c r="B993" s="93" t="s">
        <v>40</v>
      </c>
      <c r="C993" s="94" t="s">
        <v>3293</v>
      </c>
      <c r="D993" s="95" t="s">
        <v>3318</v>
      </c>
      <c r="E993" s="96" t="s">
        <v>3319</v>
      </c>
      <c r="F993" s="97" t="s">
        <v>3320</v>
      </c>
      <c r="G993" s="98" t="s">
        <v>3321</v>
      </c>
      <c r="H993" s="99" t="s">
        <v>52</v>
      </c>
      <c r="I993" s="100"/>
      <c r="J993" s="101" t="s">
        <v>47</v>
      </c>
      <c r="K993" s="101" t="s">
        <v>47</v>
      </c>
      <c r="L993" s="101"/>
      <c r="M993" s="101"/>
      <c r="N993" s="101"/>
      <c r="O993" s="101"/>
      <c r="P993" s="101"/>
      <c r="Q993" s="101" t="s">
        <v>47</v>
      </c>
      <c r="R993" s="102"/>
      <c r="S993" s="103"/>
      <c r="T993" s="104">
        <v>1</v>
      </c>
      <c r="U993" s="105">
        <v>0</v>
      </c>
      <c r="V993" s="106">
        <v>0</v>
      </c>
      <c r="W993" s="105">
        <v>0</v>
      </c>
      <c r="X993" s="106">
        <v>0</v>
      </c>
      <c r="Y993" s="107">
        <v>0</v>
      </c>
      <c r="Z993" s="108"/>
      <c r="AA993" s="97"/>
      <c r="AB993" s="109"/>
      <c r="AC993" s="98"/>
      <c r="AD993" s="97"/>
      <c r="AE993" s="98"/>
      <c r="AF993" s="110"/>
      <c r="AG993" s="111"/>
      <c r="AH993" s="23" t="e">
        <f>IF(#REF!=1,IF(OR(COUNTA($D993:$G993)&lt;5,COUNTA($J993:$Q993)&lt;1),1,0),0)</f>
        <v>#REF!</v>
      </c>
      <c r="AI993" s="23" t="e">
        <f>IF(#REF!=801,IF(COUNTA(I993)=1,0,1),0)</f>
        <v>#REF!</v>
      </c>
      <c r="AJ993" s="112">
        <f t="shared" si="75"/>
        <v>0</v>
      </c>
      <c r="AK993" s="112">
        <f t="shared" si="76"/>
        <v>0</v>
      </c>
      <c r="AL993" s="112">
        <f>IF($M993="○",IF(COUNTA(#REF!)&lt;2,1,0),0)</f>
        <v>0</v>
      </c>
      <c r="AM993" s="112">
        <f t="shared" si="77"/>
        <v>0</v>
      </c>
      <c r="AN993" s="112">
        <f t="shared" si="78"/>
        <v>0</v>
      </c>
      <c r="AO993" s="112">
        <f t="shared" si="79"/>
        <v>0</v>
      </c>
      <c r="AP993" s="112">
        <f>IF($O993="○",IF(COUNTA(#REF!)&lt;5,1,0),0)</f>
        <v>0</v>
      </c>
    </row>
    <row r="994" spans="2:42" s="113" customFormat="1" ht="45" customHeight="1" x14ac:dyDescent="0.15">
      <c r="B994" s="93" t="s">
        <v>40</v>
      </c>
      <c r="C994" s="94" t="s">
        <v>3293</v>
      </c>
      <c r="D994" s="95" t="s">
        <v>3322</v>
      </c>
      <c r="E994" s="96" t="s">
        <v>3323</v>
      </c>
      <c r="F994" s="97" t="s">
        <v>3324</v>
      </c>
      <c r="G994" s="98" t="s">
        <v>3325</v>
      </c>
      <c r="H994" s="99" t="s">
        <v>100</v>
      </c>
      <c r="I994" s="100"/>
      <c r="J994" s="101" t="s">
        <v>47</v>
      </c>
      <c r="K994" s="101" t="s">
        <v>47</v>
      </c>
      <c r="L994" s="101"/>
      <c r="M994" s="101"/>
      <c r="N994" s="101"/>
      <c r="O994" s="101"/>
      <c r="P994" s="101"/>
      <c r="Q994" s="101" t="s">
        <v>47</v>
      </c>
      <c r="R994" s="102"/>
      <c r="S994" s="103"/>
      <c r="T994" s="104">
        <v>0</v>
      </c>
      <c r="U994" s="105">
        <v>0</v>
      </c>
      <c r="V994" s="106">
        <v>0</v>
      </c>
      <c r="W994" s="105">
        <v>0</v>
      </c>
      <c r="X994" s="106">
        <v>0</v>
      </c>
      <c r="Y994" s="107">
        <v>0</v>
      </c>
      <c r="Z994" s="108"/>
      <c r="AA994" s="97"/>
      <c r="AB994" s="109"/>
      <c r="AC994" s="98"/>
      <c r="AD994" s="97"/>
      <c r="AE994" s="98"/>
      <c r="AF994" s="110"/>
      <c r="AG994" s="111"/>
      <c r="AH994" s="23" t="e">
        <f>IF(#REF!=1,IF(OR(COUNTA($D994:$G994)&lt;5,COUNTA($J994:$Q994)&lt;1),1,0),0)</f>
        <v>#REF!</v>
      </c>
      <c r="AI994" s="23" t="e">
        <f>IF(#REF!=801,IF(COUNTA(I994)=1,0,1),0)</f>
        <v>#REF!</v>
      </c>
      <c r="AJ994" s="112">
        <f t="shared" si="75"/>
        <v>0</v>
      </c>
      <c r="AK994" s="112">
        <f t="shared" si="76"/>
        <v>0</v>
      </c>
      <c r="AL994" s="112">
        <f>IF($M994="○",IF(COUNTA(#REF!)&lt;2,1,0),0)</f>
        <v>0</v>
      </c>
      <c r="AM994" s="112">
        <f t="shared" si="77"/>
        <v>0</v>
      </c>
      <c r="AN994" s="112">
        <f t="shared" si="78"/>
        <v>0</v>
      </c>
      <c r="AO994" s="112">
        <f t="shared" si="79"/>
        <v>0</v>
      </c>
      <c r="AP994" s="112">
        <f>IF($O994="○",IF(COUNTA(#REF!)&lt;5,1,0),0)</f>
        <v>0</v>
      </c>
    </row>
    <row r="995" spans="2:42" s="113" customFormat="1" ht="45" customHeight="1" x14ac:dyDescent="0.15">
      <c r="B995" s="93" t="s">
        <v>40</v>
      </c>
      <c r="C995" s="94" t="s">
        <v>3326</v>
      </c>
      <c r="D995" s="95" t="s">
        <v>43</v>
      </c>
      <c r="E995" s="96" t="s">
        <v>43</v>
      </c>
      <c r="F995" s="97" t="s">
        <v>3327</v>
      </c>
      <c r="G995" s="98" t="s">
        <v>3328</v>
      </c>
      <c r="H995" s="99" t="s">
        <v>1403</v>
      </c>
      <c r="I995" s="100"/>
      <c r="J995" s="101" t="s">
        <v>47</v>
      </c>
      <c r="K995" s="101" t="s">
        <v>47</v>
      </c>
      <c r="L995" s="101"/>
      <c r="M995" s="101" t="s">
        <v>47</v>
      </c>
      <c r="N995" s="101"/>
      <c r="O995" s="101" t="s">
        <v>47</v>
      </c>
      <c r="P995" s="101"/>
      <c r="Q995" s="101" t="s">
        <v>47</v>
      </c>
      <c r="R995" s="102"/>
      <c r="S995" s="103"/>
      <c r="T995" s="104">
        <v>1</v>
      </c>
      <c r="U995" s="105">
        <v>3</v>
      </c>
      <c r="V995" s="106"/>
      <c r="W995" s="105"/>
      <c r="X995" s="106"/>
      <c r="Y995" s="107"/>
      <c r="Z995" s="108" t="s">
        <v>48</v>
      </c>
      <c r="AA995" s="97"/>
      <c r="AB995" s="109"/>
      <c r="AC995" s="98"/>
      <c r="AD995" s="97"/>
      <c r="AE995" s="98"/>
      <c r="AF995" s="110"/>
      <c r="AG995" s="111"/>
      <c r="AH995" s="23" t="e">
        <f>IF(#REF!=1,IF(OR(COUNTA($D995:$G995)&lt;5,COUNTA($J995:$Q995)&lt;1),1,0),0)</f>
        <v>#REF!</v>
      </c>
      <c r="AI995" s="23" t="e">
        <f>IF(#REF!=801,IF(COUNTA(I995)=1,0,1),0)</f>
        <v>#REF!</v>
      </c>
      <c r="AJ995" s="112">
        <f t="shared" si="75"/>
        <v>1</v>
      </c>
      <c r="AK995" s="112">
        <f t="shared" si="76"/>
        <v>0</v>
      </c>
      <c r="AL995" s="112">
        <f>IF($M995="○",IF(COUNTA(#REF!)&lt;2,1,0),0)</f>
        <v>1</v>
      </c>
      <c r="AM995" s="112">
        <f t="shared" si="77"/>
        <v>0</v>
      </c>
      <c r="AN995" s="112">
        <f t="shared" si="78"/>
        <v>1</v>
      </c>
      <c r="AO995" s="112">
        <f t="shared" si="79"/>
        <v>0</v>
      </c>
      <c r="AP995" s="112">
        <f>IF($O995="○",IF(COUNTA(#REF!)&lt;5,1,0),0)</f>
        <v>1</v>
      </c>
    </row>
    <row r="996" spans="2:42" s="113" customFormat="1" ht="45" customHeight="1" x14ac:dyDescent="0.15">
      <c r="B996" s="93" t="s">
        <v>40</v>
      </c>
      <c r="C996" s="94" t="s">
        <v>3326</v>
      </c>
      <c r="D996" s="95" t="s">
        <v>43</v>
      </c>
      <c r="E996" s="96" t="s">
        <v>43</v>
      </c>
      <c r="F996" s="97" t="s">
        <v>3329</v>
      </c>
      <c r="G996" s="98" t="s">
        <v>3330</v>
      </c>
      <c r="H996" s="99" t="s">
        <v>2520</v>
      </c>
      <c r="I996" s="100"/>
      <c r="J996" s="101" t="s">
        <v>47</v>
      </c>
      <c r="K996" s="101" t="s">
        <v>47</v>
      </c>
      <c r="L996" s="101"/>
      <c r="M996" s="101" t="s">
        <v>47</v>
      </c>
      <c r="N996" s="101"/>
      <c r="O996" s="101" t="s">
        <v>47</v>
      </c>
      <c r="P996" s="101"/>
      <c r="Q996" s="101" t="s">
        <v>47</v>
      </c>
      <c r="R996" s="102"/>
      <c r="S996" s="103"/>
      <c r="T996" s="104"/>
      <c r="U996" s="105"/>
      <c r="V996" s="106"/>
      <c r="W996" s="105"/>
      <c r="X996" s="106"/>
      <c r="Y996" s="107"/>
      <c r="Z996" s="108" t="s">
        <v>48</v>
      </c>
      <c r="AA996" s="97"/>
      <c r="AB996" s="109"/>
      <c r="AC996" s="98"/>
      <c r="AD996" s="97"/>
      <c r="AE996" s="98"/>
      <c r="AF996" s="110"/>
      <c r="AG996" s="111"/>
      <c r="AH996" s="23" t="e">
        <f>IF(#REF!=1,IF(OR(COUNTA($D996:$G996)&lt;5,COUNTA($J996:$Q996)&lt;1),1,0),0)</f>
        <v>#REF!</v>
      </c>
      <c r="AI996" s="23" t="e">
        <f>IF(#REF!=801,IF(COUNTA(I996)=1,0,1),0)</f>
        <v>#REF!</v>
      </c>
      <c r="AJ996" s="112">
        <f t="shared" si="75"/>
        <v>1</v>
      </c>
      <c r="AK996" s="112">
        <f t="shared" si="76"/>
        <v>0</v>
      </c>
      <c r="AL996" s="112">
        <f>IF($M996="○",IF(COUNTA(#REF!)&lt;2,1,0),0)</f>
        <v>1</v>
      </c>
      <c r="AM996" s="112">
        <f t="shared" si="77"/>
        <v>0</v>
      </c>
      <c r="AN996" s="112">
        <f t="shared" si="78"/>
        <v>1</v>
      </c>
      <c r="AO996" s="112">
        <f t="shared" si="79"/>
        <v>0</v>
      </c>
      <c r="AP996" s="112">
        <f>IF($O996="○",IF(COUNTA(#REF!)&lt;5,1,0),0)</f>
        <v>1</v>
      </c>
    </row>
    <row r="997" spans="2:42" s="113" customFormat="1" ht="45" customHeight="1" x14ac:dyDescent="0.15">
      <c r="B997" s="93" t="s">
        <v>40</v>
      </c>
      <c r="C997" s="94" t="s">
        <v>3326</v>
      </c>
      <c r="D997" s="95" t="s">
        <v>43</v>
      </c>
      <c r="E997" s="96" t="s">
        <v>43</v>
      </c>
      <c r="F997" s="97" t="s">
        <v>3331</v>
      </c>
      <c r="G997" s="98" t="s">
        <v>3332</v>
      </c>
      <c r="H997" s="99" t="s">
        <v>920</v>
      </c>
      <c r="I997" s="100"/>
      <c r="J997" s="101" t="s">
        <v>47</v>
      </c>
      <c r="K997" s="101" t="s">
        <v>47</v>
      </c>
      <c r="L997" s="101"/>
      <c r="M997" s="101" t="s">
        <v>47</v>
      </c>
      <c r="N997" s="101"/>
      <c r="O997" s="101" t="s">
        <v>47</v>
      </c>
      <c r="P997" s="101"/>
      <c r="Q997" s="101" t="s">
        <v>47</v>
      </c>
      <c r="R997" s="102"/>
      <c r="S997" s="103"/>
      <c r="T997" s="104"/>
      <c r="U997" s="105"/>
      <c r="V997" s="106"/>
      <c r="W997" s="105"/>
      <c r="X997" s="106"/>
      <c r="Y997" s="107"/>
      <c r="Z997" s="108" t="s">
        <v>48</v>
      </c>
      <c r="AA997" s="97"/>
      <c r="AB997" s="109"/>
      <c r="AC997" s="98"/>
      <c r="AD997" s="97"/>
      <c r="AE997" s="98"/>
      <c r="AF997" s="110"/>
      <c r="AG997" s="111"/>
      <c r="AH997" s="23" t="e">
        <f>IF(#REF!=1,IF(OR(COUNTA($D997:$G997)&lt;5,COUNTA($J997:$Q997)&lt;1),1,0),0)</f>
        <v>#REF!</v>
      </c>
      <c r="AI997" s="23" t="e">
        <f>IF(#REF!=801,IF(COUNTA(I997)=1,0,1),0)</f>
        <v>#REF!</v>
      </c>
      <c r="AJ997" s="112">
        <f t="shared" si="75"/>
        <v>1</v>
      </c>
      <c r="AK997" s="112">
        <f t="shared" si="76"/>
        <v>0</v>
      </c>
      <c r="AL997" s="112">
        <f>IF($M997="○",IF(COUNTA(#REF!)&lt;2,1,0),0)</f>
        <v>1</v>
      </c>
      <c r="AM997" s="112">
        <f t="shared" si="77"/>
        <v>0</v>
      </c>
      <c r="AN997" s="112">
        <f t="shared" si="78"/>
        <v>1</v>
      </c>
      <c r="AO997" s="112">
        <f t="shared" si="79"/>
        <v>0</v>
      </c>
      <c r="AP997" s="112">
        <f>IF($O997="○",IF(COUNTA(#REF!)&lt;5,1,0),0)</f>
        <v>1</v>
      </c>
    </row>
    <row r="998" spans="2:42" s="113" customFormat="1" ht="45" customHeight="1" x14ac:dyDescent="0.15">
      <c r="B998" s="93" t="s">
        <v>40</v>
      </c>
      <c r="C998" s="94" t="s">
        <v>3326</v>
      </c>
      <c r="D998" s="95" t="s">
        <v>43</v>
      </c>
      <c r="E998" s="96" t="s">
        <v>43</v>
      </c>
      <c r="F998" s="97" t="s">
        <v>3333</v>
      </c>
      <c r="G998" s="98" t="s">
        <v>2845</v>
      </c>
      <c r="H998" s="99" t="s">
        <v>46</v>
      </c>
      <c r="I998" s="100"/>
      <c r="J998" s="101" t="s">
        <v>47</v>
      </c>
      <c r="K998" s="101" t="s">
        <v>47</v>
      </c>
      <c r="L998" s="101"/>
      <c r="M998" s="101" t="s">
        <v>47</v>
      </c>
      <c r="N998" s="101"/>
      <c r="O998" s="101" t="s">
        <v>47</v>
      </c>
      <c r="P998" s="101"/>
      <c r="Q998" s="101" t="s">
        <v>47</v>
      </c>
      <c r="R998" s="102"/>
      <c r="S998" s="103"/>
      <c r="T998" s="104">
        <v>2</v>
      </c>
      <c r="U998" s="105">
        <v>2</v>
      </c>
      <c r="V998" s="106"/>
      <c r="W998" s="105"/>
      <c r="X998" s="106"/>
      <c r="Y998" s="107"/>
      <c r="Z998" s="108"/>
      <c r="AA998" s="97"/>
      <c r="AB998" s="109"/>
      <c r="AC998" s="98"/>
      <c r="AD998" s="97"/>
      <c r="AE998" s="98"/>
      <c r="AF998" s="110"/>
      <c r="AG998" s="111"/>
      <c r="AH998" s="23" t="e">
        <f>IF(#REF!=1,IF(OR(COUNTA($D998:$G998)&lt;5,COUNTA($J998:$Q998)&lt;1),1,0),0)</f>
        <v>#REF!</v>
      </c>
      <c r="AI998" s="23" t="e">
        <f>IF(#REF!=801,IF(COUNTA(I998)=1,0,1),0)</f>
        <v>#REF!</v>
      </c>
      <c r="AJ998" s="112">
        <f t="shared" si="75"/>
        <v>1</v>
      </c>
      <c r="AK998" s="112">
        <f t="shared" si="76"/>
        <v>0</v>
      </c>
      <c r="AL998" s="112">
        <f>IF($M998="○",IF(COUNTA(#REF!)&lt;2,1,0),0)</f>
        <v>1</v>
      </c>
      <c r="AM998" s="112">
        <f t="shared" si="77"/>
        <v>0</v>
      </c>
      <c r="AN998" s="112">
        <f t="shared" si="78"/>
        <v>1</v>
      </c>
      <c r="AO998" s="112">
        <f t="shared" si="79"/>
        <v>0</v>
      </c>
      <c r="AP998" s="112">
        <f>IF($O998="○",IF(COUNTA(#REF!)&lt;5,1,0),0)</f>
        <v>1</v>
      </c>
    </row>
    <row r="999" spans="2:42" s="113" customFormat="1" ht="45" customHeight="1" x14ac:dyDescent="0.15">
      <c r="B999" s="93" t="s">
        <v>40</v>
      </c>
      <c r="C999" s="94" t="s">
        <v>3326</v>
      </c>
      <c r="D999" s="95" t="s">
        <v>43</v>
      </c>
      <c r="E999" s="96" t="s">
        <v>43</v>
      </c>
      <c r="F999" s="97" t="s">
        <v>3334</v>
      </c>
      <c r="G999" s="98" t="s">
        <v>3335</v>
      </c>
      <c r="H999" s="99" t="s">
        <v>52</v>
      </c>
      <c r="I999" s="100"/>
      <c r="J999" s="101" t="s">
        <v>47</v>
      </c>
      <c r="K999" s="101" t="s">
        <v>47</v>
      </c>
      <c r="L999" s="101"/>
      <c r="M999" s="101" t="s">
        <v>47</v>
      </c>
      <c r="N999" s="101"/>
      <c r="O999" s="101" t="s">
        <v>47</v>
      </c>
      <c r="P999" s="101"/>
      <c r="Q999" s="101" t="s">
        <v>47</v>
      </c>
      <c r="R999" s="102"/>
      <c r="S999" s="103"/>
      <c r="T999" s="104">
        <v>1</v>
      </c>
      <c r="U999" s="105"/>
      <c r="V999" s="106"/>
      <c r="W999" s="105"/>
      <c r="X999" s="106"/>
      <c r="Y999" s="107"/>
      <c r="Z999" s="108"/>
      <c r="AA999" s="97"/>
      <c r="AB999" s="109"/>
      <c r="AC999" s="98"/>
      <c r="AD999" s="97"/>
      <c r="AE999" s="98"/>
      <c r="AF999" s="110"/>
      <c r="AG999" s="111"/>
      <c r="AH999" s="23" t="e">
        <f>IF(#REF!=1,IF(OR(COUNTA($D999:$G999)&lt;5,COUNTA($J999:$Q999)&lt;1),1,0),0)</f>
        <v>#REF!</v>
      </c>
      <c r="AI999" s="23" t="e">
        <f>IF(#REF!=801,IF(COUNTA(I999)=1,0,1),0)</f>
        <v>#REF!</v>
      </c>
      <c r="AJ999" s="112">
        <f t="shared" si="75"/>
        <v>1</v>
      </c>
      <c r="AK999" s="112">
        <f t="shared" si="76"/>
        <v>0</v>
      </c>
      <c r="AL999" s="112">
        <f>IF($M999="○",IF(COUNTA(#REF!)&lt;2,1,0),0)</f>
        <v>1</v>
      </c>
      <c r="AM999" s="112">
        <f t="shared" si="77"/>
        <v>0</v>
      </c>
      <c r="AN999" s="112">
        <f t="shared" si="78"/>
        <v>1</v>
      </c>
      <c r="AO999" s="112">
        <f t="shared" si="79"/>
        <v>0</v>
      </c>
      <c r="AP999" s="112">
        <f>IF($O999="○",IF(COUNTA(#REF!)&lt;5,1,0),0)</f>
        <v>1</v>
      </c>
    </row>
    <row r="1000" spans="2:42" s="113" customFormat="1" ht="45" customHeight="1" x14ac:dyDescent="0.15">
      <c r="B1000" s="93" t="s">
        <v>40</v>
      </c>
      <c r="C1000" s="94" t="s">
        <v>3326</v>
      </c>
      <c r="D1000" s="95" t="s">
        <v>43</v>
      </c>
      <c r="E1000" s="96" t="s">
        <v>43</v>
      </c>
      <c r="F1000" s="97" t="s">
        <v>1971</v>
      </c>
      <c r="G1000" s="98" t="s">
        <v>3336</v>
      </c>
      <c r="H1000" s="99" t="s">
        <v>114</v>
      </c>
      <c r="I1000" s="100"/>
      <c r="J1000" s="101" t="s">
        <v>47</v>
      </c>
      <c r="K1000" s="101" t="s">
        <v>47</v>
      </c>
      <c r="L1000" s="101"/>
      <c r="M1000" s="101" t="s">
        <v>47</v>
      </c>
      <c r="N1000" s="101"/>
      <c r="O1000" s="101" t="s">
        <v>47</v>
      </c>
      <c r="P1000" s="101"/>
      <c r="Q1000" s="101" t="s">
        <v>47</v>
      </c>
      <c r="R1000" s="102"/>
      <c r="S1000" s="103"/>
      <c r="T1000" s="104">
        <v>1</v>
      </c>
      <c r="U1000" s="105"/>
      <c r="V1000" s="106"/>
      <c r="W1000" s="105"/>
      <c r="X1000" s="106"/>
      <c r="Y1000" s="107"/>
      <c r="Z1000" s="108"/>
      <c r="AA1000" s="97"/>
      <c r="AB1000" s="109"/>
      <c r="AC1000" s="98"/>
      <c r="AD1000" s="97"/>
      <c r="AE1000" s="98"/>
      <c r="AF1000" s="110"/>
      <c r="AG1000" s="111"/>
      <c r="AH1000" s="23" t="e">
        <f>IF(#REF!=1,IF(OR(COUNTA($D1000:$G1000)&lt;5,COUNTA($J1000:$Q1000)&lt;1),1,0),0)</f>
        <v>#REF!</v>
      </c>
      <c r="AI1000" s="23" t="e">
        <f>IF(#REF!=801,IF(COUNTA(I1000)=1,0,1),0)</f>
        <v>#REF!</v>
      </c>
      <c r="AJ1000" s="112">
        <f t="shared" si="75"/>
        <v>1</v>
      </c>
      <c r="AK1000" s="112">
        <f t="shared" si="76"/>
        <v>0</v>
      </c>
      <c r="AL1000" s="112">
        <f>IF($M1000="○",IF(COUNTA(#REF!)&lt;2,1,0),0)</f>
        <v>1</v>
      </c>
      <c r="AM1000" s="112">
        <f t="shared" si="77"/>
        <v>0</v>
      </c>
      <c r="AN1000" s="112">
        <f t="shared" si="78"/>
        <v>1</v>
      </c>
      <c r="AO1000" s="112">
        <f t="shared" si="79"/>
        <v>0</v>
      </c>
      <c r="AP1000" s="112">
        <f>IF($O1000="○",IF(COUNTA(#REF!)&lt;5,1,0),0)</f>
        <v>1</v>
      </c>
    </row>
    <row r="1001" spans="2:42" s="113" customFormat="1" ht="45" customHeight="1" x14ac:dyDescent="0.15">
      <c r="B1001" s="93" t="s">
        <v>40</v>
      </c>
      <c r="C1001" s="94" t="s">
        <v>3326</v>
      </c>
      <c r="D1001" s="95" t="s">
        <v>43</v>
      </c>
      <c r="E1001" s="96" t="s">
        <v>43</v>
      </c>
      <c r="F1001" s="97" t="s">
        <v>3337</v>
      </c>
      <c r="G1001" s="98" t="s">
        <v>3338</v>
      </c>
      <c r="H1001" s="99" t="s">
        <v>114</v>
      </c>
      <c r="I1001" s="100"/>
      <c r="J1001" s="101" t="s">
        <v>47</v>
      </c>
      <c r="K1001" s="101" t="s">
        <v>47</v>
      </c>
      <c r="L1001" s="101"/>
      <c r="M1001" s="101" t="s">
        <v>47</v>
      </c>
      <c r="N1001" s="101"/>
      <c r="O1001" s="101" t="s">
        <v>47</v>
      </c>
      <c r="P1001" s="101"/>
      <c r="Q1001" s="101" t="s">
        <v>47</v>
      </c>
      <c r="R1001" s="102"/>
      <c r="S1001" s="103"/>
      <c r="T1001" s="104">
        <v>2</v>
      </c>
      <c r="U1001" s="105"/>
      <c r="V1001" s="106"/>
      <c r="W1001" s="105"/>
      <c r="X1001" s="106"/>
      <c r="Y1001" s="107"/>
      <c r="Z1001" s="108"/>
      <c r="AA1001" s="97"/>
      <c r="AB1001" s="109"/>
      <c r="AC1001" s="98"/>
      <c r="AD1001" s="97"/>
      <c r="AE1001" s="98"/>
      <c r="AF1001" s="110"/>
      <c r="AG1001" s="111"/>
      <c r="AH1001" s="23" t="e">
        <f>IF(#REF!=1,IF(OR(COUNTA($D1001:$G1001)&lt;5,COUNTA($J1001:$Q1001)&lt;1),1,0),0)</f>
        <v>#REF!</v>
      </c>
      <c r="AI1001" s="23" t="e">
        <f>IF(#REF!=801,IF(COUNTA(I1001)=1,0,1),0)</f>
        <v>#REF!</v>
      </c>
      <c r="AJ1001" s="112">
        <f t="shared" si="75"/>
        <v>1</v>
      </c>
      <c r="AK1001" s="112">
        <f t="shared" si="76"/>
        <v>0</v>
      </c>
      <c r="AL1001" s="112">
        <f>IF($M1001="○",IF(COUNTA(#REF!)&lt;2,1,0),0)</f>
        <v>1</v>
      </c>
      <c r="AM1001" s="112">
        <f t="shared" si="77"/>
        <v>0</v>
      </c>
      <c r="AN1001" s="112">
        <f t="shared" si="78"/>
        <v>1</v>
      </c>
      <c r="AO1001" s="112">
        <f t="shared" si="79"/>
        <v>0</v>
      </c>
      <c r="AP1001" s="112">
        <f>IF($O1001="○",IF(COUNTA(#REF!)&lt;5,1,0),0)</f>
        <v>1</v>
      </c>
    </row>
    <row r="1002" spans="2:42" s="113" customFormat="1" ht="45" customHeight="1" x14ac:dyDescent="0.15">
      <c r="B1002" s="93" t="s">
        <v>40</v>
      </c>
      <c r="C1002" s="94" t="s">
        <v>3326</v>
      </c>
      <c r="D1002" s="95" t="s">
        <v>43</v>
      </c>
      <c r="E1002" s="96" t="s">
        <v>43</v>
      </c>
      <c r="F1002" s="97" t="s">
        <v>3339</v>
      </c>
      <c r="G1002" s="98" t="s">
        <v>3340</v>
      </c>
      <c r="H1002" s="99" t="s">
        <v>1070</v>
      </c>
      <c r="I1002" s="100"/>
      <c r="J1002" s="101" t="s">
        <v>47</v>
      </c>
      <c r="K1002" s="101" t="s">
        <v>47</v>
      </c>
      <c r="L1002" s="101"/>
      <c r="M1002" s="101" t="s">
        <v>47</v>
      </c>
      <c r="N1002" s="101"/>
      <c r="O1002" s="101" t="s">
        <v>47</v>
      </c>
      <c r="P1002" s="101"/>
      <c r="Q1002" s="101" t="s">
        <v>47</v>
      </c>
      <c r="R1002" s="102"/>
      <c r="S1002" s="103"/>
      <c r="T1002" s="104"/>
      <c r="U1002" s="105"/>
      <c r="V1002" s="106"/>
      <c r="W1002" s="105"/>
      <c r="X1002" s="106"/>
      <c r="Y1002" s="107"/>
      <c r="Z1002" s="108"/>
      <c r="AA1002" s="97"/>
      <c r="AB1002" s="109"/>
      <c r="AC1002" s="98"/>
      <c r="AD1002" s="97"/>
      <c r="AE1002" s="98"/>
      <c r="AF1002" s="110"/>
      <c r="AG1002" s="111"/>
      <c r="AH1002" s="23" t="e">
        <f>IF(#REF!=1,IF(OR(COUNTA($D1002:$G1002)&lt;5,COUNTA($J1002:$Q1002)&lt;1),1,0),0)</f>
        <v>#REF!</v>
      </c>
      <c r="AI1002" s="23" t="e">
        <f>IF(#REF!=801,IF(COUNTA(I1002)=1,0,1),0)</f>
        <v>#REF!</v>
      </c>
      <c r="AJ1002" s="112">
        <f t="shared" si="75"/>
        <v>1</v>
      </c>
      <c r="AK1002" s="112">
        <f t="shared" si="76"/>
        <v>0</v>
      </c>
      <c r="AL1002" s="112">
        <f>IF($M1002="○",IF(COUNTA(#REF!)&lt;2,1,0),0)</f>
        <v>1</v>
      </c>
      <c r="AM1002" s="112">
        <f t="shared" si="77"/>
        <v>0</v>
      </c>
      <c r="AN1002" s="112">
        <f t="shared" si="78"/>
        <v>1</v>
      </c>
      <c r="AO1002" s="112">
        <f t="shared" si="79"/>
        <v>0</v>
      </c>
      <c r="AP1002" s="112">
        <f>IF($O1002="○",IF(COUNTA(#REF!)&lt;5,1,0),0)</f>
        <v>1</v>
      </c>
    </row>
    <row r="1003" spans="2:42" s="113" customFormat="1" ht="45" customHeight="1" x14ac:dyDescent="0.15">
      <c r="B1003" s="93" t="s">
        <v>40</v>
      </c>
      <c r="C1003" s="94" t="s">
        <v>3326</v>
      </c>
      <c r="D1003" s="95" t="s">
        <v>43</v>
      </c>
      <c r="E1003" s="96" t="s">
        <v>43</v>
      </c>
      <c r="F1003" s="97" t="s">
        <v>366</v>
      </c>
      <c r="G1003" s="98" t="s">
        <v>367</v>
      </c>
      <c r="H1003" s="99" t="s">
        <v>363</v>
      </c>
      <c r="I1003" s="100"/>
      <c r="J1003" s="101" t="s">
        <v>47</v>
      </c>
      <c r="K1003" s="101" t="s">
        <v>47</v>
      </c>
      <c r="L1003" s="101"/>
      <c r="M1003" s="101" t="s">
        <v>47</v>
      </c>
      <c r="N1003" s="101"/>
      <c r="O1003" s="101" t="s">
        <v>47</v>
      </c>
      <c r="P1003" s="101"/>
      <c r="Q1003" s="101" t="s">
        <v>47</v>
      </c>
      <c r="R1003" s="102"/>
      <c r="S1003" s="103"/>
      <c r="T1003" s="104"/>
      <c r="U1003" s="105"/>
      <c r="V1003" s="106"/>
      <c r="W1003" s="105"/>
      <c r="X1003" s="106"/>
      <c r="Y1003" s="107"/>
      <c r="Z1003" s="108"/>
      <c r="AA1003" s="97"/>
      <c r="AB1003" s="109"/>
      <c r="AC1003" s="98"/>
      <c r="AD1003" s="97"/>
      <c r="AE1003" s="98"/>
      <c r="AF1003" s="110"/>
      <c r="AG1003" s="111"/>
      <c r="AH1003" s="23" t="e">
        <f>IF(#REF!=1,IF(OR(COUNTA($D1003:$G1003)&lt;5,COUNTA($J1003:$Q1003)&lt;1),1,0),0)</f>
        <v>#REF!</v>
      </c>
      <c r="AI1003" s="23" t="e">
        <f>IF(#REF!=801,IF(COUNTA(I1003)=1,0,1),0)</f>
        <v>#REF!</v>
      </c>
      <c r="AJ1003" s="112">
        <f t="shared" si="75"/>
        <v>1</v>
      </c>
      <c r="AK1003" s="112">
        <f t="shared" si="76"/>
        <v>0</v>
      </c>
      <c r="AL1003" s="112">
        <f>IF($M1003="○",IF(COUNTA(#REF!)&lt;2,1,0),0)</f>
        <v>1</v>
      </c>
      <c r="AM1003" s="112">
        <f t="shared" si="77"/>
        <v>0</v>
      </c>
      <c r="AN1003" s="112">
        <f t="shared" si="78"/>
        <v>1</v>
      </c>
      <c r="AO1003" s="112">
        <f t="shared" si="79"/>
        <v>0</v>
      </c>
      <c r="AP1003" s="112">
        <f>IF($O1003="○",IF(COUNTA(#REF!)&lt;5,1,0),0)</f>
        <v>1</v>
      </c>
    </row>
    <row r="1004" spans="2:42" s="113" customFormat="1" ht="45" customHeight="1" x14ac:dyDescent="0.15">
      <c r="B1004" s="93" t="s">
        <v>40</v>
      </c>
      <c r="C1004" s="94" t="s">
        <v>3326</v>
      </c>
      <c r="D1004" s="95" t="s">
        <v>43</v>
      </c>
      <c r="E1004" s="96" t="s">
        <v>43</v>
      </c>
      <c r="F1004" s="97" t="s">
        <v>3341</v>
      </c>
      <c r="G1004" s="98" t="s">
        <v>3342</v>
      </c>
      <c r="H1004" s="99" t="s">
        <v>227</v>
      </c>
      <c r="I1004" s="100"/>
      <c r="J1004" s="101" t="s">
        <v>47</v>
      </c>
      <c r="K1004" s="101" t="s">
        <v>47</v>
      </c>
      <c r="L1004" s="101"/>
      <c r="M1004" s="101" t="s">
        <v>47</v>
      </c>
      <c r="N1004" s="101"/>
      <c r="O1004" s="101" t="s">
        <v>47</v>
      </c>
      <c r="P1004" s="101"/>
      <c r="Q1004" s="101" t="s">
        <v>47</v>
      </c>
      <c r="R1004" s="102"/>
      <c r="S1004" s="103"/>
      <c r="T1004" s="104">
        <v>2</v>
      </c>
      <c r="U1004" s="105"/>
      <c r="V1004" s="106"/>
      <c r="W1004" s="105"/>
      <c r="X1004" s="106"/>
      <c r="Y1004" s="107"/>
      <c r="Z1004" s="108"/>
      <c r="AA1004" s="97"/>
      <c r="AB1004" s="109"/>
      <c r="AC1004" s="98"/>
      <c r="AD1004" s="97"/>
      <c r="AE1004" s="98"/>
      <c r="AF1004" s="110"/>
      <c r="AG1004" s="111"/>
      <c r="AH1004" s="23" t="e">
        <f>IF(#REF!=1,IF(OR(COUNTA($D1004:$G1004)&lt;5,COUNTA($J1004:$Q1004)&lt;1),1,0),0)</f>
        <v>#REF!</v>
      </c>
      <c r="AI1004" s="23" t="e">
        <f>IF(#REF!=801,IF(COUNTA(I1004)=1,0,1),0)</f>
        <v>#REF!</v>
      </c>
      <c r="AJ1004" s="112">
        <f t="shared" si="75"/>
        <v>1</v>
      </c>
      <c r="AK1004" s="112">
        <f t="shared" si="76"/>
        <v>0</v>
      </c>
      <c r="AL1004" s="112">
        <f>IF($M1004="○",IF(COUNTA(#REF!)&lt;2,1,0),0)</f>
        <v>1</v>
      </c>
      <c r="AM1004" s="112">
        <f t="shared" si="77"/>
        <v>0</v>
      </c>
      <c r="AN1004" s="112">
        <f t="shared" si="78"/>
        <v>1</v>
      </c>
      <c r="AO1004" s="112">
        <f t="shared" si="79"/>
        <v>0</v>
      </c>
      <c r="AP1004" s="112">
        <f>IF($O1004="○",IF(COUNTA(#REF!)&lt;5,1,0),0)</f>
        <v>1</v>
      </c>
    </row>
    <row r="1005" spans="2:42" s="113" customFormat="1" ht="45" customHeight="1" x14ac:dyDescent="0.15">
      <c r="B1005" s="93" t="s">
        <v>40</v>
      </c>
      <c r="C1005" s="94" t="s">
        <v>3326</v>
      </c>
      <c r="D1005" s="95" t="s">
        <v>43</v>
      </c>
      <c r="E1005" s="96" t="s">
        <v>43</v>
      </c>
      <c r="F1005" s="97" t="s">
        <v>3343</v>
      </c>
      <c r="G1005" s="98" t="s">
        <v>2728</v>
      </c>
      <c r="H1005" s="99" t="s">
        <v>100</v>
      </c>
      <c r="I1005" s="100"/>
      <c r="J1005" s="101" t="s">
        <v>47</v>
      </c>
      <c r="K1005" s="101" t="s">
        <v>47</v>
      </c>
      <c r="L1005" s="101"/>
      <c r="M1005" s="101" t="s">
        <v>47</v>
      </c>
      <c r="N1005" s="101"/>
      <c r="O1005" s="101" t="s">
        <v>47</v>
      </c>
      <c r="P1005" s="101"/>
      <c r="Q1005" s="101" t="s">
        <v>47</v>
      </c>
      <c r="R1005" s="102"/>
      <c r="S1005" s="103"/>
      <c r="T1005" s="104"/>
      <c r="U1005" s="105"/>
      <c r="V1005" s="106"/>
      <c r="W1005" s="105"/>
      <c r="X1005" s="106"/>
      <c r="Y1005" s="107"/>
      <c r="Z1005" s="108"/>
      <c r="AA1005" s="97"/>
      <c r="AB1005" s="109"/>
      <c r="AC1005" s="98"/>
      <c r="AD1005" s="97"/>
      <c r="AE1005" s="98"/>
      <c r="AF1005" s="110"/>
      <c r="AG1005" s="111"/>
      <c r="AH1005" s="23" t="e">
        <f>IF(#REF!=1,IF(OR(COUNTA($D1005:$G1005)&lt;5,COUNTA($J1005:$Q1005)&lt;1),1,0),0)</f>
        <v>#REF!</v>
      </c>
      <c r="AI1005" s="23" t="e">
        <f>IF(#REF!=801,IF(COUNTA(I1005)=1,0,1),0)</f>
        <v>#REF!</v>
      </c>
      <c r="AJ1005" s="112">
        <f t="shared" si="75"/>
        <v>1</v>
      </c>
      <c r="AK1005" s="112">
        <f t="shared" si="76"/>
        <v>0</v>
      </c>
      <c r="AL1005" s="112">
        <f>IF($M1005="○",IF(COUNTA(#REF!)&lt;2,1,0),0)</f>
        <v>1</v>
      </c>
      <c r="AM1005" s="112">
        <f t="shared" si="77"/>
        <v>0</v>
      </c>
      <c r="AN1005" s="112">
        <f t="shared" si="78"/>
        <v>1</v>
      </c>
      <c r="AO1005" s="112">
        <f t="shared" si="79"/>
        <v>0</v>
      </c>
      <c r="AP1005" s="112">
        <f>IF($O1005="○",IF(COUNTA(#REF!)&lt;5,1,0),0)</f>
        <v>1</v>
      </c>
    </row>
    <row r="1006" spans="2:42" s="113" customFormat="1" ht="45" customHeight="1" x14ac:dyDescent="0.15">
      <c r="B1006" s="93" t="s">
        <v>40</v>
      </c>
      <c r="C1006" s="94" t="s">
        <v>3326</v>
      </c>
      <c r="D1006" s="95" t="s">
        <v>43</v>
      </c>
      <c r="E1006" s="96" t="s">
        <v>43</v>
      </c>
      <c r="F1006" s="97" t="s">
        <v>3344</v>
      </c>
      <c r="G1006" s="98" t="s">
        <v>3345</v>
      </c>
      <c r="H1006" s="99" t="s">
        <v>383</v>
      </c>
      <c r="I1006" s="100"/>
      <c r="J1006" s="101" t="s">
        <v>47</v>
      </c>
      <c r="K1006" s="101" t="s">
        <v>47</v>
      </c>
      <c r="L1006" s="101"/>
      <c r="M1006" s="101" t="s">
        <v>47</v>
      </c>
      <c r="N1006" s="101"/>
      <c r="O1006" s="101" t="s">
        <v>47</v>
      </c>
      <c r="P1006" s="101"/>
      <c r="Q1006" s="101" t="s">
        <v>47</v>
      </c>
      <c r="R1006" s="102"/>
      <c r="S1006" s="103"/>
      <c r="T1006" s="104"/>
      <c r="U1006" s="105"/>
      <c r="V1006" s="106"/>
      <c r="W1006" s="105"/>
      <c r="X1006" s="106"/>
      <c r="Y1006" s="107"/>
      <c r="Z1006" s="108"/>
      <c r="AA1006" s="97"/>
      <c r="AB1006" s="109"/>
      <c r="AC1006" s="98"/>
      <c r="AD1006" s="97"/>
      <c r="AE1006" s="98"/>
      <c r="AF1006" s="110"/>
      <c r="AG1006" s="111"/>
      <c r="AH1006" s="23" t="e">
        <f>IF(#REF!=1,IF(OR(COUNTA($D1006:$G1006)&lt;5,COUNTA($J1006:$Q1006)&lt;1),1,0),0)</f>
        <v>#REF!</v>
      </c>
      <c r="AI1006" s="23" t="e">
        <f>IF(#REF!=801,IF(COUNTA(I1006)=1,0,1),0)</f>
        <v>#REF!</v>
      </c>
      <c r="AJ1006" s="112">
        <f t="shared" si="75"/>
        <v>1</v>
      </c>
      <c r="AK1006" s="112">
        <f t="shared" si="76"/>
        <v>0</v>
      </c>
      <c r="AL1006" s="112">
        <f>IF($M1006="○",IF(COUNTA(#REF!)&lt;2,1,0),0)</f>
        <v>1</v>
      </c>
      <c r="AM1006" s="112">
        <f t="shared" si="77"/>
        <v>0</v>
      </c>
      <c r="AN1006" s="112">
        <f t="shared" si="78"/>
        <v>1</v>
      </c>
      <c r="AO1006" s="112">
        <f t="shared" si="79"/>
        <v>0</v>
      </c>
      <c r="AP1006" s="112">
        <f>IF($O1006="○",IF(COUNTA(#REF!)&lt;5,1,0),0)</f>
        <v>1</v>
      </c>
    </row>
    <row r="1007" spans="2:42" s="113" customFormat="1" ht="45" customHeight="1" x14ac:dyDescent="0.15">
      <c r="B1007" s="93" t="s">
        <v>40</v>
      </c>
      <c r="C1007" s="94" t="s">
        <v>3326</v>
      </c>
      <c r="D1007" s="95" t="s">
        <v>43</v>
      </c>
      <c r="E1007" s="96" t="s">
        <v>43</v>
      </c>
      <c r="F1007" s="97" t="s">
        <v>3346</v>
      </c>
      <c r="G1007" s="98" t="s">
        <v>3347</v>
      </c>
      <c r="H1007" s="99" t="s">
        <v>143</v>
      </c>
      <c r="I1007" s="100"/>
      <c r="J1007" s="101" t="s">
        <v>47</v>
      </c>
      <c r="K1007" s="101" t="s">
        <v>47</v>
      </c>
      <c r="L1007" s="101"/>
      <c r="M1007" s="101" t="s">
        <v>47</v>
      </c>
      <c r="N1007" s="101"/>
      <c r="O1007" s="101" t="s">
        <v>47</v>
      </c>
      <c r="P1007" s="101"/>
      <c r="Q1007" s="101" t="s">
        <v>47</v>
      </c>
      <c r="R1007" s="102"/>
      <c r="S1007" s="103"/>
      <c r="T1007" s="104"/>
      <c r="U1007" s="105"/>
      <c r="V1007" s="106"/>
      <c r="W1007" s="105"/>
      <c r="X1007" s="106"/>
      <c r="Y1007" s="107"/>
      <c r="Z1007" s="108"/>
      <c r="AA1007" s="97"/>
      <c r="AB1007" s="109"/>
      <c r="AC1007" s="98"/>
      <c r="AD1007" s="97"/>
      <c r="AE1007" s="98"/>
      <c r="AF1007" s="110"/>
      <c r="AG1007" s="111"/>
      <c r="AH1007" s="23" t="e">
        <f>IF(#REF!=1,IF(OR(COUNTA($D1007:$G1007)&lt;5,COUNTA($J1007:$Q1007)&lt;1),1,0),0)</f>
        <v>#REF!</v>
      </c>
      <c r="AI1007" s="23" t="e">
        <f>IF(#REF!=801,IF(COUNTA(I1007)=1,0,1),0)</f>
        <v>#REF!</v>
      </c>
      <c r="AJ1007" s="112">
        <f t="shared" si="75"/>
        <v>1</v>
      </c>
      <c r="AK1007" s="112">
        <f t="shared" si="76"/>
        <v>0</v>
      </c>
      <c r="AL1007" s="112">
        <f>IF($M1007="○",IF(COUNTA(#REF!)&lt;2,1,0),0)</f>
        <v>1</v>
      </c>
      <c r="AM1007" s="112">
        <f t="shared" si="77"/>
        <v>0</v>
      </c>
      <c r="AN1007" s="112">
        <f t="shared" si="78"/>
        <v>1</v>
      </c>
      <c r="AO1007" s="112">
        <f t="shared" si="79"/>
        <v>0</v>
      </c>
      <c r="AP1007" s="112">
        <f>IF($O1007="○",IF(COUNTA(#REF!)&lt;5,1,0),0)</f>
        <v>1</v>
      </c>
    </row>
    <row r="1008" spans="2:42" s="113" customFormat="1" ht="45" customHeight="1" x14ac:dyDescent="0.15">
      <c r="B1008" s="93" t="s">
        <v>40</v>
      </c>
      <c r="C1008" s="94" t="s">
        <v>3326</v>
      </c>
      <c r="D1008" s="95" t="s">
        <v>43</v>
      </c>
      <c r="E1008" s="96" t="s">
        <v>43</v>
      </c>
      <c r="F1008" s="97" t="s">
        <v>1207</v>
      </c>
      <c r="G1008" s="98" t="s">
        <v>1208</v>
      </c>
      <c r="H1008" s="99" t="s">
        <v>143</v>
      </c>
      <c r="I1008" s="100"/>
      <c r="J1008" s="101" t="s">
        <v>47</v>
      </c>
      <c r="K1008" s="101" t="s">
        <v>47</v>
      </c>
      <c r="L1008" s="101"/>
      <c r="M1008" s="101" t="s">
        <v>47</v>
      </c>
      <c r="N1008" s="101"/>
      <c r="O1008" s="101" t="s">
        <v>47</v>
      </c>
      <c r="P1008" s="101"/>
      <c r="Q1008" s="101" t="s">
        <v>47</v>
      </c>
      <c r="R1008" s="102"/>
      <c r="S1008" s="103"/>
      <c r="T1008" s="104"/>
      <c r="U1008" s="105"/>
      <c r="V1008" s="106"/>
      <c r="W1008" s="105"/>
      <c r="X1008" s="106"/>
      <c r="Y1008" s="107"/>
      <c r="Z1008" s="108"/>
      <c r="AA1008" s="97"/>
      <c r="AB1008" s="109"/>
      <c r="AC1008" s="98"/>
      <c r="AD1008" s="97"/>
      <c r="AE1008" s="98"/>
      <c r="AF1008" s="110"/>
      <c r="AG1008" s="111"/>
      <c r="AH1008" s="23" t="e">
        <f>IF(#REF!=1,IF(OR(COUNTA($D1008:$G1008)&lt;5,COUNTA($J1008:$Q1008)&lt;1),1,0),0)</f>
        <v>#REF!</v>
      </c>
      <c r="AI1008" s="23" t="e">
        <f>IF(#REF!=801,IF(COUNTA(I1008)=1,0,1),0)</f>
        <v>#REF!</v>
      </c>
      <c r="AJ1008" s="112">
        <f t="shared" si="75"/>
        <v>1</v>
      </c>
      <c r="AK1008" s="112">
        <f t="shared" si="76"/>
        <v>0</v>
      </c>
      <c r="AL1008" s="112">
        <f>IF($M1008="○",IF(COUNTA(#REF!)&lt;2,1,0),0)</f>
        <v>1</v>
      </c>
      <c r="AM1008" s="112">
        <f t="shared" si="77"/>
        <v>0</v>
      </c>
      <c r="AN1008" s="112">
        <f t="shared" si="78"/>
        <v>1</v>
      </c>
      <c r="AO1008" s="112">
        <f t="shared" si="79"/>
        <v>0</v>
      </c>
      <c r="AP1008" s="112">
        <f>IF($O1008="○",IF(COUNTA(#REF!)&lt;5,1,0),0)</f>
        <v>1</v>
      </c>
    </row>
    <row r="1009" spans="2:42" s="113" customFormat="1" ht="45" customHeight="1" x14ac:dyDescent="0.15">
      <c r="B1009" s="93" t="s">
        <v>40</v>
      </c>
      <c r="C1009" s="94" t="s">
        <v>3326</v>
      </c>
      <c r="D1009" s="95" t="s">
        <v>43</v>
      </c>
      <c r="E1009" s="96" t="s">
        <v>43</v>
      </c>
      <c r="F1009" s="97" t="s">
        <v>3348</v>
      </c>
      <c r="G1009" s="98" t="s">
        <v>3349</v>
      </c>
      <c r="H1009" s="99" t="s">
        <v>143</v>
      </c>
      <c r="I1009" s="100"/>
      <c r="J1009" s="101" t="s">
        <v>47</v>
      </c>
      <c r="K1009" s="101" t="s">
        <v>47</v>
      </c>
      <c r="L1009" s="101"/>
      <c r="M1009" s="101" t="s">
        <v>47</v>
      </c>
      <c r="N1009" s="101"/>
      <c r="O1009" s="101" t="s">
        <v>47</v>
      </c>
      <c r="P1009" s="101"/>
      <c r="Q1009" s="101" t="s">
        <v>47</v>
      </c>
      <c r="R1009" s="102"/>
      <c r="S1009" s="103"/>
      <c r="T1009" s="104"/>
      <c r="U1009" s="105"/>
      <c r="V1009" s="106"/>
      <c r="W1009" s="105"/>
      <c r="X1009" s="106"/>
      <c r="Y1009" s="107"/>
      <c r="Z1009" s="108"/>
      <c r="AA1009" s="97"/>
      <c r="AB1009" s="109"/>
      <c r="AC1009" s="98"/>
      <c r="AD1009" s="97"/>
      <c r="AE1009" s="98"/>
      <c r="AF1009" s="110"/>
      <c r="AG1009" s="111"/>
      <c r="AH1009" s="23" t="e">
        <f>IF(#REF!=1,IF(OR(COUNTA($D1009:$G1009)&lt;5,COUNTA($J1009:$Q1009)&lt;1),1,0),0)</f>
        <v>#REF!</v>
      </c>
      <c r="AI1009" s="23" t="e">
        <f>IF(#REF!=801,IF(COUNTA(I1009)=1,0,1),0)</f>
        <v>#REF!</v>
      </c>
      <c r="AJ1009" s="112">
        <f t="shared" si="75"/>
        <v>1</v>
      </c>
      <c r="AK1009" s="112">
        <f t="shared" si="76"/>
        <v>0</v>
      </c>
      <c r="AL1009" s="112">
        <f>IF($M1009="○",IF(COUNTA(#REF!)&lt;2,1,0),0)</f>
        <v>1</v>
      </c>
      <c r="AM1009" s="112">
        <f t="shared" si="77"/>
        <v>0</v>
      </c>
      <c r="AN1009" s="112">
        <f t="shared" si="78"/>
        <v>1</v>
      </c>
      <c r="AO1009" s="112">
        <f t="shared" si="79"/>
        <v>0</v>
      </c>
      <c r="AP1009" s="112">
        <f>IF($O1009="○",IF(COUNTA(#REF!)&lt;5,1,0),0)</f>
        <v>1</v>
      </c>
    </row>
    <row r="1010" spans="2:42" s="113" customFormat="1" ht="45" customHeight="1" x14ac:dyDescent="0.15">
      <c r="B1010" s="93" t="s">
        <v>40</v>
      </c>
      <c r="C1010" s="94" t="s">
        <v>3326</v>
      </c>
      <c r="D1010" s="95" t="s">
        <v>43</v>
      </c>
      <c r="E1010" s="96" t="s">
        <v>43</v>
      </c>
      <c r="F1010" s="97" t="s">
        <v>3350</v>
      </c>
      <c r="G1010" s="98" t="s">
        <v>3351</v>
      </c>
      <c r="H1010" s="99" t="s">
        <v>218</v>
      </c>
      <c r="I1010" s="100"/>
      <c r="J1010" s="101" t="s">
        <v>47</v>
      </c>
      <c r="K1010" s="101" t="s">
        <v>47</v>
      </c>
      <c r="L1010" s="101"/>
      <c r="M1010" s="101" t="s">
        <v>47</v>
      </c>
      <c r="N1010" s="101"/>
      <c r="O1010" s="101" t="s">
        <v>47</v>
      </c>
      <c r="P1010" s="101"/>
      <c r="Q1010" s="101" t="s">
        <v>47</v>
      </c>
      <c r="R1010" s="102"/>
      <c r="S1010" s="103"/>
      <c r="T1010" s="104"/>
      <c r="U1010" s="105">
        <v>4</v>
      </c>
      <c r="V1010" s="106"/>
      <c r="W1010" s="105"/>
      <c r="X1010" s="106"/>
      <c r="Y1010" s="107"/>
      <c r="Z1010" s="108"/>
      <c r="AA1010" s="97"/>
      <c r="AB1010" s="109"/>
      <c r="AC1010" s="98"/>
      <c r="AD1010" s="97"/>
      <c r="AE1010" s="98"/>
      <c r="AF1010" s="110"/>
      <c r="AG1010" s="111"/>
      <c r="AH1010" s="23" t="e">
        <f>IF(#REF!=1,IF(OR(COUNTA($D1010:$G1010)&lt;5,COUNTA($J1010:$Q1010)&lt;1),1,0),0)</f>
        <v>#REF!</v>
      </c>
      <c r="AI1010" s="23" t="e">
        <f>IF(#REF!=801,IF(COUNTA(I1010)=1,0,1),0)</f>
        <v>#REF!</v>
      </c>
      <c r="AJ1010" s="112">
        <f t="shared" si="75"/>
        <v>1</v>
      </c>
      <c r="AK1010" s="112">
        <f t="shared" si="76"/>
        <v>0</v>
      </c>
      <c r="AL1010" s="112">
        <f>IF($M1010="○",IF(COUNTA(#REF!)&lt;2,1,0),0)</f>
        <v>1</v>
      </c>
      <c r="AM1010" s="112">
        <f t="shared" si="77"/>
        <v>0</v>
      </c>
      <c r="AN1010" s="112">
        <f t="shared" si="78"/>
        <v>1</v>
      </c>
      <c r="AO1010" s="112">
        <f t="shared" si="79"/>
        <v>0</v>
      </c>
      <c r="AP1010" s="112">
        <f>IF($O1010="○",IF(COUNTA(#REF!)&lt;5,1,0),0)</f>
        <v>1</v>
      </c>
    </row>
    <row r="1011" spans="2:42" s="113" customFormat="1" ht="45" customHeight="1" thickBot="1" x14ac:dyDescent="0.2">
      <c r="B1011" s="115" t="s">
        <v>40</v>
      </c>
      <c r="C1011" s="116" t="s">
        <v>3326</v>
      </c>
      <c r="D1011" s="117" t="s">
        <v>43</v>
      </c>
      <c r="E1011" s="118" t="s">
        <v>43</v>
      </c>
      <c r="F1011" s="119" t="s">
        <v>3352</v>
      </c>
      <c r="G1011" s="120" t="s">
        <v>658</v>
      </c>
      <c r="H1011" s="121" t="s">
        <v>644</v>
      </c>
      <c r="I1011" s="122"/>
      <c r="J1011" s="123" t="s">
        <v>47</v>
      </c>
      <c r="K1011" s="123" t="s">
        <v>47</v>
      </c>
      <c r="L1011" s="123"/>
      <c r="M1011" s="123" t="s">
        <v>47</v>
      </c>
      <c r="N1011" s="123"/>
      <c r="O1011" s="123" t="s">
        <v>47</v>
      </c>
      <c r="P1011" s="123"/>
      <c r="Q1011" s="123" t="s">
        <v>47</v>
      </c>
      <c r="R1011" s="124"/>
      <c r="S1011" s="125"/>
      <c r="T1011" s="126">
        <v>1</v>
      </c>
      <c r="U1011" s="127">
        <v>2</v>
      </c>
      <c r="V1011" s="128"/>
      <c r="W1011" s="127"/>
      <c r="X1011" s="128"/>
      <c r="Y1011" s="129"/>
      <c r="Z1011" s="130"/>
      <c r="AA1011" s="119"/>
      <c r="AB1011" s="131"/>
      <c r="AC1011" s="120"/>
      <c r="AD1011" s="119"/>
      <c r="AE1011" s="120"/>
      <c r="AF1011" s="132"/>
      <c r="AG1011" s="133"/>
      <c r="AH1011" s="23" t="e">
        <f>IF(#REF!=1,IF(OR(COUNTA($D1011:$G1011)&lt;5,COUNTA($J1011:$Q1011)&lt;1),1,0),0)</f>
        <v>#REF!</v>
      </c>
      <c r="AI1011" s="23" t="e">
        <f>IF(#REF!=801,IF(COUNTA(I1011)=1,0,1),0)</f>
        <v>#REF!</v>
      </c>
      <c r="AJ1011" s="112">
        <f t="shared" si="75"/>
        <v>1</v>
      </c>
      <c r="AK1011" s="112">
        <f t="shared" si="76"/>
        <v>0</v>
      </c>
      <c r="AL1011" s="112">
        <f>IF($M1011="○",IF(COUNTA(#REF!)&lt;2,1,0),0)</f>
        <v>1</v>
      </c>
      <c r="AM1011" s="112">
        <f t="shared" si="77"/>
        <v>0</v>
      </c>
      <c r="AN1011" s="112">
        <f t="shared" si="78"/>
        <v>1</v>
      </c>
      <c r="AO1011" s="112">
        <f t="shared" si="79"/>
        <v>0</v>
      </c>
      <c r="AP1011" s="112">
        <f>IF($O1011="○",IF(COUNTA(#REF!)&lt;5,1,0),0)</f>
        <v>1</v>
      </c>
    </row>
    <row r="1012" spans="2:42" ht="14.25" thickTop="1" x14ac:dyDescent="0.15"/>
  </sheetData>
  <sheetProtection formatRows="0" selectLockedCells="1"/>
  <autoFilter ref="B1:AP1011"/>
  <mergeCells count="15">
    <mergeCell ref="H10:H11"/>
    <mergeCell ref="I10:I11"/>
    <mergeCell ref="AA10:AB10"/>
    <mergeCell ref="AD10:AE10"/>
    <mergeCell ref="AF10:AG10"/>
    <mergeCell ref="H3:R3"/>
    <mergeCell ref="B7:C10"/>
    <mergeCell ref="D7:Y8"/>
    <mergeCell ref="Z7:AB8"/>
    <mergeCell ref="AC7:AG8"/>
    <mergeCell ref="H9:I9"/>
    <mergeCell ref="AA9:AB9"/>
    <mergeCell ref="AD9:AE9"/>
    <mergeCell ref="D10:E10"/>
    <mergeCell ref="F10:G10"/>
  </mergeCells>
  <phoneticPr fontId="3"/>
  <dataValidations count="3">
    <dataValidation type="list" allowBlank="1" showInputMessage="1" showErrorMessage="1" sqref="J12:R1011">
      <formula1>"○"</formula1>
    </dataValidation>
    <dataValidation type="list" allowBlank="1" showDropDown="1" showInputMessage="1" showErrorMessage="1" errorTitle="大学番号を入力してください。" error="別添「大学・学部・研究科番号表」を参照の上、4桁の大学番号を入力願います。" sqref="B12:B1011">
      <formula1>大学番号</formula1>
    </dataValidation>
    <dataValidation imeMode="disabled" allowBlank="1" showInputMessage="1" showErrorMessage="1" sqref="AB12:AB1011 E12:E1011 AE12:AE1011 G12:G1011"/>
  </dataValidations>
  <pageMargins left="0.39370078740157483" right="0.39370078740157483" top="0.59055118110236227" bottom="0.59055118110236227" header="0.51181102362204722" footer="0.31496062992125984"/>
  <pageSetup paperSize="8" scale="37" fitToHeight="0" pageOrder="overThenDown" orientation="landscape" cellComments="asDisplayed" r:id="rId1"/>
  <headerFooter alignWithMargins="0">
    <oddFooter>&amp;R&amp;A      &amp;P/&amp;N</oddFooter>
  </headerFooter>
  <colBreaks count="3" manualBreakCount="3">
    <brk id="19" max="1048575" man="1"/>
    <brk id="25" max="1048575" man="1"/>
    <brk id="2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公立</vt:lpstr>
      <vt:lpstr>公立!Print_Titles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2013-12-24T06:24:17Z</dcterms:created>
  <dcterms:modified xsi:type="dcterms:W3CDTF">2013-12-24T06:24:32Z</dcterms:modified>
</cp:coreProperties>
</file>