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570" windowWidth="15330" windowHeight="6480" tabRatio="911" activeTab="0"/>
  </bookViews>
  <sheets>
    <sheet name="様式4-1" sheetId="1" r:id="rId1"/>
    <sheet name="（記入例）様式4-1" sheetId="2" r:id="rId2"/>
    <sheet name="様式4-2" sheetId="3" r:id="rId3"/>
    <sheet name="（記入例）様式4-2" sheetId="4" r:id="rId4"/>
    <sheet name="様式4-3" sheetId="5" r:id="rId5"/>
    <sheet name="（記入例）様式4-3" sheetId="6" r:id="rId6"/>
    <sheet name="様式4-4" sheetId="7" r:id="rId7"/>
    <sheet name="（記入例）様式4-4" sheetId="8" r:id="rId8"/>
  </sheets>
  <externalReferences>
    <externalReference r:id="rId11"/>
  </externalReferences>
  <definedNames>
    <definedName name="_xlnm.Print_Area" localSheetId="3">'（記入例）様式4-2'!$A$1:$G$38</definedName>
    <definedName name="_xlnm.Print_Area" localSheetId="5">'（記入例）様式4-3'!$A$1:$J$28</definedName>
    <definedName name="_xlnm.Print_Area" localSheetId="7">'（記入例）様式4-4'!$A$1:$D$27</definedName>
    <definedName name="_xlnm.Print_Area" localSheetId="2">'様式4-2'!$A$1:$G$38</definedName>
    <definedName name="_xlnm.Print_Area" localSheetId="4">'様式4-3'!$A$1:$J$28</definedName>
    <definedName name="_xlnm.Print_Area" localSheetId="6">'様式4-4'!$A$1:$D$27</definedName>
    <definedName name="事業種" localSheetId="1">'[1]様式4 (記入例)'!#REF!</definedName>
    <definedName name="事業種" localSheetId="3">'[1]様式4 (記入例)'!#REF!</definedName>
    <definedName name="事業種" localSheetId="5">'[1]様式4 (記入例)'!#REF!</definedName>
    <definedName name="事業種" localSheetId="7">'[1]様式4 (記入例)'!#REF!</definedName>
    <definedName name="事業種">'[1]様式4'!#REF!</definedName>
  </definedNames>
  <calcPr fullCalcOnLoad="1"/>
</workbook>
</file>

<file path=xl/comments1.xml><?xml version="1.0" encoding="utf-8"?>
<comments xmlns="http://schemas.openxmlformats.org/spreadsheetml/2006/main">
  <authors>
    <author>作成者</author>
  </authors>
  <commentList>
    <comment ref="I16" authorId="0">
      <text>
        <r>
          <rPr>
            <b/>
            <sz val="9"/>
            <color indexed="10"/>
            <rFont val="ＭＳ Ｐゴシック"/>
            <family val="3"/>
          </rPr>
          <t>黄色で塗りつぶしたセルは、シート「様式4-2」に入力することにより自動反映されることから、入力しないこと。</t>
        </r>
      </text>
    </comment>
  </commentList>
</comments>
</file>

<file path=xl/comments3.xml><?xml version="1.0" encoding="utf-8"?>
<comments xmlns="http://schemas.openxmlformats.org/spreadsheetml/2006/main">
  <authors>
    <author>作成者</author>
  </authors>
  <commentList>
    <comment ref="G8" authorId="0">
      <text>
        <r>
          <rPr>
            <b/>
            <sz val="12"/>
            <color indexed="10"/>
            <rFont val="ＭＳ Ｐゴシック"/>
            <family val="3"/>
          </rPr>
          <t>黄色で塗りつぶしたセルは、自動計算されることから、入力しないこと。</t>
        </r>
      </text>
    </comment>
  </commentList>
</comments>
</file>

<file path=xl/comments5.xml><?xml version="1.0" encoding="utf-8"?>
<comments xmlns="http://schemas.openxmlformats.org/spreadsheetml/2006/main">
  <authors>
    <author>作成者</author>
  </authors>
  <commentList>
    <comment ref="B6" authorId="0">
      <text>
        <r>
          <rPr>
            <sz val="9"/>
            <rFont val="ＭＳ Ｐゴシック"/>
            <family val="3"/>
          </rPr>
          <t>様式２－１の事業名と一致すること。</t>
        </r>
      </text>
    </comment>
  </commentList>
</comments>
</file>

<file path=xl/comments6.xml><?xml version="1.0" encoding="utf-8"?>
<comments xmlns="http://schemas.openxmlformats.org/spreadsheetml/2006/main">
  <authors>
    <author>作成者</author>
  </authors>
  <commentList>
    <comment ref="B6" authorId="0">
      <text>
        <r>
          <rPr>
            <sz val="9"/>
            <rFont val="ＭＳ Ｐゴシック"/>
            <family val="3"/>
          </rPr>
          <t>様式２－１の事業名と一致すること。</t>
        </r>
      </text>
    </comment>
  </commentList>
</comments>
</file>

<file path=xl/sharedStrings.xml><?xml version="1.0" encoding="utf-8"?>
<sst xmlns="http://schemas.openxmlformats.org/spreadsheetml/2006/main" count="339" uniqueCount="162">
  <si>
    <t>改修施設の名称</t>
  </si>
  <si>
    <t>学校法人名</t>
  </si>
  <si>
    <t>構造</t>
  </si>
  <si>
    <t>円</t>
  </si>
  <si>
    <t>工事明細</t>
  </si>
  <si>
    <t>耐震診断経費</t>
  </si>
  <si>
    <t>事業名</t>
  </si>
  <si>
    <t>備考</t>
  </si>
  <si>
    <t>学校名</t>
  </si>
  <si>
    <t>管理責任者
所属・職・氏名</t>
  </si>
  <si>
    <t>会社名：</t>
  </si>
  <si>
    <t>見積金額：</t>
  </si>
  <si>
    <t>事業経費</t>
  </si>
  <si>
    <t>実施設計費</t>
  </si>
  <si>
    <t>改修施設の
現在の利用状況</t>
  </si>
  <si>
    <t>（業者採択理由）</t>
  </si>
  <si>
    <t>採択業者</t>
  </si>
  <si>
    <t>不採択業者１</t>
  </si>
  <si>
    <t>不採択業者２</t>
  </si>
  <si>
    <t>（既存建物の耐震性能の評価）</t>
  </si>
  <si>
    <t>診断を終了した日</t>
  </si>
  <si>
    <t>診断・調査実施者の
資格及び氏名</t>
  </si>
  <si>
    <t>採択業者区分</t>
  </si>
  <si>
    <t>（補強設計と耐震性能の評価）</t>
  </si>
  <si>
    <t>学校名</t>
  </si>
  <si>
    <t>内　　　　　　　　　容</t>
  </si>
  <si>
    <t>内　　容　・　目　　的</t>
  </si>
  <si>
    <t>工事契約予定日</t>
  </si>
  <si>
    <t>数　　量</t>
  </si>
  <si>
    <t>数　量</t>
  </si>
  <si>
    <t>金　額　（円）</t>
  </si>
  <si>
    <t>実施設計費</t>
  </si>
  <si>
    <t>⑨</t>
  </si>
  <si>
    <t>⑩</t>
  </si>
  <si>
    <t>③</t>
  </si>
  <si>
    <t>④</t>
  </si>
  <si>
    <t>⑥</t>
  </si>
  <si>
    <t>⑤</t>
  </si>
  <si>
    <t>不採択業者３</t>
  </si>
  <si>
    <t>不採択業者４</t>
  </si>
  <si>
    <t>不採択業者５</t>
  </si>
  <si>
    <t>（業者選定後に金額が変更した理由）</t>
  </si>
  <si>
    <t>学校法人名</t>
  </si>
  <si>
    <t>補助率</t>
  </si>
  <si>
    <t>変更前金額：</t>
  </si>
  <si>
    <t>変更後金額：</t>
  </si>
  <si>
    <t>差額：</t>
  </si>
  <si>
    <t>採択理由書</t>
  </si>
  <si>
    <t>耐震性能の診断・補強設計を行った診断者の所見</t>
  </si>
  <si>
    <t>補助対象</t>
  </si>
  <si>
    <t>区分</t>
  </si>
  <si>
    <t>補助対象外</t>
  </si>
  <si>
    <t>合計</t>
  </si>
  <si>
    <t>補助希望額</t>
  </si>
  <si>
    <t>学校法人負担額</t>
  </si>
  <si>
    <t>補助対象経費</t>
  </si>
  <si>
    <t>補助対象外経費</t>
  </si>
  <si>
    <t>作成日：</t>
  </si>
  <si>
    <t>建築年月日</t>
  </si>
  <si>
    <t>工事完成予定日</t>
  </si>
  <si>
    <t>（補助対象上限額：工事費の1%）</t>
  </si>
  <si>
    <t>①</t>
  </si>
  <si>
    <t>②</t>
  </si>
  <si>
    <t>⑦</t>
  </si>
  <si>
    <t>⑧</t>
  </si>
  <si>
    <t>改修前</t>
  </si>
  <si>
    <t>改修施設の
避難所指定</t>
  </si>
  <si>
    <t>有・無</t>
  </si>
  <si>
    <t>指定自治体名</t>
  </si>
  <si>
    <t>q値・CtuSd値
（該当するものに○）</t>
  </si>
  <si>
    <t>改修後</t>
  </si>
  <si>
    <t>以内</t>
  </si>
  <si>
    <t>補助対象耐震診断経費計（＝①）</t>
  </si>
  <si>
    <t>補助対象外耐震診断経費計（＝②）</t>
  </si>
  <si>
    <t>耐震診断経費計（＝③）</t>
  </si>
  <si>
    <t>補助対象実施設計費計（＝④）</t>
  </si>
  <si>
    <t>補助対象工事費計（＝⑧）</t>
  </si>
  <si>
    <t>補助対象外工事費計（＝⑨）</t>
  </si>
  <si>
    <t>補助対象外実施設計費計（＝⑥）</t>
  </si>
  <si>
    <t>実施設計費計（＝⑦）</t>
  </si>
  <si>
    <t>耐震化工事費</t>
  </si>
  <si>
    <t>⑭</t>
  </si>
  <si>
    <t>⑮</t>
  </si>
  <si>
    <t>⑯</t>
  </si>
  <si>
    <t>⑱</t>
  </si>
  <si>
    <t>⑰</t>
  </si>
  <si>
    <t>耐震化工事費計（=⑩）</t>
  </si>
  <si>
    <t>耐震診断経費・実施設計費・各工事費の内訳</t>
  </si>
  <si>
    <t>金額合計（事業経費＝⑪）</t>
  </si>
  <si>
    <t>SRC/RC/S/W</t>
  </si>
  <si>
    <t>Is値（Iw値）</t>
  </si>
  <si>
    <t>改修前Ｉｓ値等（最小値）：</t>
  </si>
  <si>
    <t>改修後Ｉｓ値等（最小値）：</t>
  </si>
  <si>
    <t>平成24年度私立学校施設整備費補助金（私立学校教育研究装置等施設整備費（私立大学・大学院等教育研究装置施設整備費））＜耐震診断を含む耐震補強/専修学校関係＞計画調書</t>
  </si>
  <si>
    <t>様式４－１</t>
  </si>
  <si>
    <t>様式４－２</t>
  </si>
  <si>
    <t>様式４－３</t>
  </si>
  <si>
    <t>様式４－４</t>
  </si>
  <si>
    <t>平成●●年○月△日</t>
  </si>
  <si>
    <t>学校法人●●●</t>
  </si>
  <si>
    <t>●●●専門学校</t>
  </si>
  <si>
    <t>学校法人●●●　理事長　○○○○○</t>
  </si>
  <si>
    <t>△棟耐震補強工事</t>
  </si>
  <si>
    <t>△棟（実習棟）</t>
  </si>
  <si>
    <t>昭和○○年□月△日</t>
  </si>
  <si>
    <t>平成●●年■月▲日</t>
  </si>
  <si>
    <t>平成●●年×月××日</t>
  </si>
  <si>
    <t>○○市</t>
  </si>
  <si>
    <t>例１：○○○等の授業を行うため、日常的に使用している
例２：生徒数の減少により、日常的には使用していないが、○○等の実習を行う場合に使用している。　等</t>
  </si>
  <si>
    <t>SRC/RC/S/W</t>
  </si>
  <si>
    <t>①</t>
  </si>
  <si>
    <t>②</t>
  </si>
  <si>
    <t>③</t>
  </si>
  <si>
    <t>④</t>
  </si>
  <si>
    <t>⑥</t>
  </si>
  <si>
    <t>⑦</t>
  </si>
  <si>
    <t>⑤</t>
  </si>
  <si>
    <t>⑧</t>
  </si>
  <si>
    <t>⑨</t>
  </si>
  <si>
    <t>⑩</t>
  </si>
  <si>
    <t>⑭</t>
  </si>
  <si>
    <t>⑮</t>
  </si>
  <si>
    <t>⑯</t>
  </si>
  <si>
    <t>⑰</t>
  </si>
  <si>
    <t>⑱</t>
  </si>
  <si>
    <t>○○棟耐震診断費（第○次○○診断）</t>
  </si>
  <si>
    <t>1式</t>
  </si>
  <si>
    <t>○○棟耐震診断費（第○次○○診断）※Is値を算出しない耐震診断費用</t>
  </si>
  <si>
    <t>○○棟実施設計費</t>
  </si>
  <si>
    <t>養生費</t>
  </si>
  <si>
    <t>工事明細で記載した費目が耐震化工事のうちどのような工事であるのか、</t>
  </si>
  <si>
    <t>ブレース（○階）</t>
  </si>
  <si>
    <t>その工事内容や工事の目的について、簡潔に記載願います。</t>
  </si>
  <si>
    <t>＊＊本</t>
  </si>
  <si>
    <t>○○教室壁修繕</t>
  </si>
  <si>
    <t>耐震補強工事とは関係のない箇所の壁の経年劣化を修復する工事</t>
  </si>
  <si>
    <t>金　額　（円）</t>
  </si>
  <si>
    <t>＊＊＊＊＊＊</t>
  </si>
  <si>
    <t>補助対象実施設計費計（＝④）</t>
  </si>
  <si>
    <t>実施設計費計（＝⑦）</t>
  </si>
  <si>
    <t>＊＊㎡</t>
  </si>
  <si>
    <t>＊＊＊＊</t>
  </si>
  <si>
    <t>＊＊＊＊＊</t>
  </si>
  <si>
    <t>＊＊＊</t>
  </si>
  <si>
    <t>＊＊＊＊</t>
  </si>
  <si>
    <t>＊＊＊㎡</t>
  </si>
  <si>
    <t>＊＊＊＊＊＊</t>
  </si>
  <si>
    <t>●●●専門学校</t>
  </si>
  <si>
    <t>△棟耐震補強工事</t>
  </si>
  <si>
    <t>○○○</t>
  </si>
  <si>
    <t>△△△</t>
  </si>
  <si>
    <t>□□□</t>
  </si>
  <si>
    <t>採択業者の選択理由について、記載願います。特に、見積金額がより安価な業者があるのに、高い金額の業者を選択している場合については、金額以外のどのような部分で判断を行ったのか記載すること</t>
  </si>
  <si>
    <t>学校法人名</t>
  </si>
  <si>
    <t>学校法人●●●</t>
  </si>
  <si>
    <t>学校法人●●●　理事長　○○○○○</t>
  </si>
  <si>
    <t>＊＊＊＊＊＊</t>
  </si>
  <si>
    <t>耐震診断の結果について、業者から提出された報告書等の内容について詳しく記載してください。</t>
  </si>
  <si>
    <t>どのような補強工事を行うのか（建物のどの部分に補強壁を入れる、ブレスを何本入れる等）、その補強工事の結果どのような耐震性能が得られるのか、業者が作成した補強設計等の内容について記載願います。</t>
  </si>
  <si>
    <t>平成●▲年○月××日</t>
  </si>
  <si>
    <t>一級建築士　○○○○○</t>
  </si>
  <si>
    <t>耐震性能の診断・補強設計を行った診断者の所見</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</si>
</sst>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411]ggge&quot;年&quot;m&quot;月&quot;d&quot;日&quot;;@"/>
    <numFmt numFmtId="179" formatCode="0_ "/>
    <numFmt numFmtId="180" formatCode="&quot;Yes&quot;;&quot;Yes&quot;;&quot;No&quot;"/>
    <numFmt numFmtId="181" formatCode="&quot;True&quot;;&quot;True&quot;;&quot;False&quot;"/>
    <numFmt numFmtId="182" formatCode="&quot;On&quot;;&quot;On&quot;;&quot;Off&quot;"/>
    <numFmt numFmtId="183" formatCode="[$€-2]\ #,##0.00_);[Red]\([$€-2]\ #,##0.00\)"/>
    <numFmt numFmtId="184" formatCode="0.0_);[Red]\(0.0\)"/>
    <numFmt numFmtId="185" formatCode="#,##0_);[Red]\(#,##0\)"/>
    <numFmt numFmtId="186" formatCode="0.00_);[Red]\(0.00\)"/>
    <numFmt numFmtId="187" formatCode="#,##0_ ;[Red]\-#,##0\ "/>
    <numFmt numFmtId="188" formatCode="#,##0&quot;円&quot;"/>
    <numFmt numFmtId="189" formatCode="0_);[Red]\(0\)"/>
    <numFmt numFmtId="190" formatCode="0.00_ "/>
    <numFmt numFmtId="191" formatCode="#,##0;&quot;▲ &quot;#,##0"/>
    <numFmt numFmtId="192" formatCode="#,##0;&quot;△ &quot;#,##0"/>
    <numFmt numFmtId="193" formatCode="0&quot;件&quot;"/>
    <numFmt numFmtId="194" formatCode="0&quot;学&quot;&quot;校&quot;&quot;法&quot;&quot;人&quot;"/>
    <numFmt numFmtId="195" formatCode="0&quot;県&quot;"/>
    <numFmt numFmtId="196" formatCode="#,###&quot;府&quot;&quot;県&quot;"/>
    <numFmt numFmtId="197" formatCode="#,###&quot;都&quot;&quot;府&quot;&quot;県&quot;"/>
    <numFmt numFmtId="198" formatCode="#,###&quot;事&quot;&quot;業&quot;"/>
    <numFmt numFmtId="199" formatCode="#,###&quot;件&quot;"/>
    <numFmt numFmtId="200" formatCode="_ * #,##0_ ;_ * \-#,##0_ ;_ * &quot;-&quot;_ ;_ @&quot;知&quot;&quot;事&quot;"/>
    <numFmt numFmtId="201" formatCode="#,###&quot;付&quot;&quot;け&quot;"/>
    <numFmt numFmtId="202" formatCode="#,###&quot;付け&quot;"/>
    <numFmt numFmtId="203" formatCode="mmm\-yyyy"/>
    <numFmt numFmtId="204" formatCode="#,###&quot;以内&quot;"/>
    <numFmt numFmtId="205" formatCode="&quot;（&quot;#,###"/>
    <numFmt numFmtId="206" formatCode="0.0_ "/>
    <numFmt numFmtId="207" formatCode="0.000_);[Red]\(0.000\)"/>
    <numFmt numFmtId="208" formatCode="#,##0.0_ "/>
    <numFmt numFmtId="209" formatCode="#,##0.00_ "/>
    <numFmt numFmtId="210" formatCode="[&lt;=999]000;[&lt;=99999]000\-00;000\-0000"/>
    <numFmt numFmtId="211" formatCode="0.0%"/>
    <numFmt numFmtId="212" formatCode="#,###&quot;都&quot;&quot;道&quot;&quot;府&quot;&quot;県&quot;"/>
  </numFmts>
  <fonts count="38">
    <font>
      <sz val="11"/>
      <name val="ＭＳ Ｐゴシック"/>
      <family val="3"/>
    </font>
    <font>
      <sz val="6"/>
      <name val="ＭＳ Ｐゴシック"/>
      <family val="3"/>
    </font>
    <font>
      <sz val="11"/>
      <name val="ＭＳ Ｐ明朝"/>
      <family val="1"/>
    </font>
    <font>
      <sz val="16"/>
      <name val="ＭＳ Ｐ明朝"/>
      <family val="1"/>
    </font>
    <font>
      <u val="single"/>
      <sz val="11"/>
      <color indexed="12"/>
      <name val="ＭＳ Ｐゴシック"/>
      <family val="3"/>
    </font>
    <font>
      <sz val="12"/>
      <name val="ＭＳ Ｐ明朝"/>
      <family val="1"/>
    </font>
    <font>
      <b/>
      <sz val="16"/>
      <name val="ＭＳ Ｐ明朝"/>
      <family val="1"/>
    </font>
    <font>
      <sz val="12"/>
      <name val="ＭＳ Ｐゴシック"/>
      <family val="3"/>
    </font>
    <font>
      <u val="single"/>
      <sz val="11"/>
      <name val="ＭＳ Ｐ明朝"/>
      <family val="1"/>
    </font>
    <font>
      <sz val="9"/>
      <name val="ＭＳ Ｐゴシック"/>
      <family val="3"/>
    </font>
    <font>
      <sz val="11"/>
      <name val="ＭＳ 明朝"/>
      <family val="1"/>
    </font>
    <font>
      <sz val="14"/>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明朝"/>
      <family val="1"/>
    </font>
    <font>
      <b/>
      <sz val="12"/>
      <name val="ＭＳ Ｐ明朝"/>
      <family val="1"/>
    </font>
    <font>
      <b/>
      <sz val="9"/>
      <color indexed="10"/>
      <name val="ＭＳ Ｐゴシック"/>
      <family val="3"/>
    </font>
    <font>
      <sz val="11"/>
      <color indexed="10"/>
      <name val="ＭＳ 明朝"/>
      <family val="1"/>
    </font>
    <font>
      <sz val="11"/>
      <color indexed="10"/>
      <name val="ＭＳ Ｐ明朝"/>
      <family val="1"/>
    </font>
    <font>
      <sz val="14"/>
      <color indexed="10"/>
      <name val="ＭＳ Ｐ明朝"/>
      <family val="1"/>
    </font>
    <font>
      <b/>
      <sz val="12"/>
      <color indexed="10"/>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9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style="medium"/>
      <right style="thin"/>
      <top style="thin"/>
      <bottom style="thin"/>
    </border>
    <border>
      <left style="thin"/>
      <right>
        <color indexed="63"/>
      </right>
      <top style="thin"/>
      <bottom style="double"/>
    </border>
    <border>
      <left style="medium"/>
      <right style="thin"/>
      <top style="thin"/>
      <bottom style="medium"/>
    </border>
    <border>
      <left style="medium"/>
      <right>
        <color indexed="63"/>
      </right>
      <top style="double"/>
      <bottom>
        <color indexed="63"/>
      </bottom>
    </border>
    <border>
      <left style="medium"/>
      <right>
        <color indexed="63"/>
      </right>
      <top style="thin"/>
      <bottom>
        <color indexed="63"/>
      </bottom>
    </border>
    <border>
      <left style="medium"/>
      <right style="thin"/>
      <top>
        <color indexed="63"/>
      </top>
      <bottom style="thin"/>
    </border>
    <border>
      <left style="medium"/>
      <right style="thin"/>
      <top style="thin"/>
      <bottom style="double"/>
    </border>
    <border>
      <left style="medium"/>
      <right style="thin"/>
      <top style="medium"/>
      <bottom>
        <color indexed="63"/>
      </bottom>
    </border>
    <border>
      <left style="medium"/>
      <right>
        <color indexed="63"/>
      </right>
      <top>
        <color indexed="63"/>
      </top>
      <bottom>
        <color indexed="63"/>
      </bottom>
    </border>
    <border>
      <left>
        <color indexed="63"/>
      </left>
      <right style="medium"/>
      <top style="thin"/>
      <bottom style="thin"/>
    </border>
    <border>
      <left>
        <color indexed="63"/>
      </left>
      <right style="medium"/>
      <top style="thin"/>
      <bottom style="double"/>
    </border>
    <border>
      <left>
        <color indexed="63"/>
      </left>
      <right>
        <color indexed="63"/>
      </right>
      <top style="thin"/>
      <bottom>
        <color indexed="63"/>
      </bottom>
    </border>
    <border>
      <left style="dashed"/>
      <right>
        <color indexed="63"/>
      </right>
      <top style="dashed"/>
      <bottom style="dashed"/>
    </border>
    <border>
      <left>
        <color indexed="63"/>
      </left>
      <right>
        <color indexed="63"/>
      </right>
      <top style="thin"/>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medium"/>
      <right style="thin"/>
      <top style="medium"/>
      <bottom style="medium"/>
    </border>
    <border>
      <left style="thin"/>
      <right style="thin"/>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medium"/>
      <top>
        <color indexed="63"/>
      </top>
      <bottom style="thin"/>
    </border>
    <border>
      <left style="thin"/>
      <right style="thin"/>
      <top>
        <color indexed="63"/>
      </top>
      <bottom style="medium"/>
    </border>
    <border>
      <left style="thin"/>
      <right>
        <color indexed="63"/>
      </right>
      <top style="medium"/>
      <bottom style="thin"/>
    </border>
    <border>
      <left>
        <color indexed="63"/>
      </left>
      <right style="medium"/>
      <top>
        <color indexed="63"/>
      </top>
      <bottom>
        <color indexed="63"/>
      </bottom>
    </border>
    <border>
      <left>
        <color indexed="63"/>
      </left>
      <right style="medium"/>
      <top style="dashed"/>
      <bottom style="dashed"/>
    </border>
    <border>
      <left style="medium"/>
      <right>
        <color indexed="63"/>
      </right>
      <top style="medium"/>
      <bottom>
        <color indexed="63"/>
      </bottom>
    </border>
    <border>
      <left>
        <color indexed="63"/>
      </left>
      <right>
        <color indexed="63"/>
      </right>
      <top style="medium"/>
      <bottom>
        <color indexed="63"/>
      </bottom>
    </border>
    <border>
      <left style="dashed"/>
      <right>
        <color indexed="63"/>
      </right>
      <top style="medium"/>
      <bottom style="dashed"/>
    </border>
    <border>
      <left>
        <color indexed="63"/>
      </left>
      <right style="medium"/>
      <top style="medium"/>
      <bottom style="dashed"/>
    </border>
    <border>
      <left style="medium"/>
      <right style="thin"/>
      <top style="medium"/>
      <bottom style="thin"/>
    </border>
    <border>
      <left style="thin"/>
      <right style="thin"/>
      <top style="medium"/>
      <bottom style="thin"/>
    </border>
    <border>
      <left style="medium"/>
      <right style="thin"/>
      <top style="double"/>
      <bottom style="thin"/>
    </border>
    <border>
      <left style="thin"/>
      <right style="thin"/>
      <top style="thin"/>
      <bottom style="thin"/>
    </border>
    <border>
      <left style="thin"/>
      <right style="thin"/>
      <top style="thin"/>
      <bottom style="double"/>
    </border>
    <border>
      <left style="medium"/>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style="medium"/>
      <right style="thin"/>
      <top>
        <color indexed="63"/>
      </top>
      <bottom>
        <color indexed="63"/>
      </bottom>
    </border>
    <border>
      <left>
        <color indexed="63"/>
      </left>
      <right style="medium"/>
      <top style="thin"/>
      <bottom>
        <color indexed="63"/>
      </bottom>
    </border>
    <border>
      <left style="thin"/>
      <right style="medium"/>
      <top style="medium"/>
      <bottom style="thin"/>
    </border>
    <border>
      <left>
        <color indexed="63"/>
      </left>
      <right style="thin"/>
      <top style="thin"/>
      <bottom style="double"/>
    </border>
    <border>
      <left style="thin"/>
      <right style="medium"/>
      <top style="thin"/>
      <bottom>
        <color indexed="63"/>
      </bottom>
    </border>
    <border>
      <left style="thin"/>
      <right style="medium"/>
      <top>
        <color indexed="63"/>
      </top>
      <bottom>
        <color indexed="63"/>
      </bottom>
    </border>
    <border>
      <left>
        <color indexed="63"/>
      </left>
      <right style="medium"/>
      <top style="dashed"/>
      <bottom>
        <color indexed="63"/>
      </bottom>
    </border>
    <border>
      <left>
        <color indexed="63"/>
      </left>
      <right>
        <color indexed="63"/>
      </right>
      <top>
        <color indexed="63"/>
      </top>
      <bottom style="dashed"/>
    </border>
    <border>
      <left style="thin"/>
      <right style="thin"/>
      <top>
        <color indexed="63"/>
      </top>
      <bottom style="dashed"/>
    </border>
    <border>
      <left style="thin"/>
      <right style="medium"/>
      <top>
        <color indexed="63"/>
      </top>
      <bottom style="dashed"/>
    </border>
    <border>
      <left>
        <color indexed="63"/>
      </left>
      <right style="medium"/>
      <top style="medium"/>
      <bottom style="medium"/>
    </border>
    <border>
      <left style="thin"/>
      <right style="medium"/>
      <top>
        <color indexed="63"/>
      </top>
      <bottom style="medium"/>
    </border>
    <border>
      <left style="thin"/>
      <right style="medium"/>
      <top style="medium"/>
      <bottom style="medium"/>
    </border>
    <border>
      <left>
        <color indexed="63"/>
      </left>
      <right style="medium"/>
      <top>
        <color indexed="63"/>
      </top>
      <bottom style="medium"/>
    </border>
    <border>
      <left style="thin"/>
      <right style="medium"/>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color indexed="63"/>
      </right>
      <top style="thin"/>
      <bottom style="thin"/>
    </border>
    <border>
      <left style="thin"/>
      <right>
        <color indexed="63"/>
      </right>
      <top>
        <color indexed="63"/>
      </top>
      <bottom>
        <color indexed="63"/>
      </bottom>
    </border>
    <border>
      <left style="thin"/>
      <right style="thin"/>
      <top style="dashed"/>
      <bottom>
        <color indexed="63"/>
      </bottom>
    </border>
    <border>
      <left style="thin"/>
      <right>
        <color indexed="63"/>
      </right>
      <top style="dashed"/>
      <bottom>
        <color indexed="63"/>
      </bottom>
    </border>
    <border>
      <left>
        <color indexed="63"/>
      </left>
      <right style="thin"/>
      <top style="dashed"/>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29" fillId="4" borderId="0" applyNumberFormat="0" applyBorder="0" applyAlignment="0" applyProtection="0"/>
  </cellStyleXfs>
  <cellXfs count="385">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distributed" vertical="center"/>
    </xf>
    <xf numFmtId="0" fontId="2" fillId="0" borderId="0" xfId="0" applyFont="1" applyBorder="1" applyAlignment="1">
      <alignment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1"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14" xfId="0" applyFont="1" applyBorder="1" applyAlignment="1">
      <alignment vertical="center"/>
    </xf>
    <xf numFmtId="0" fontId="5" fillId="0" borderId="15" xfId="0" applyFont="1" applyBorder="1" applyAlignment="1">
      <alignment horizontal="left" vertical="center"/>
    </xf>
    <xf numFmtId="0" fontId="2" fillId="0" borderId="16" xfId="0" applyFont="1" applyBorder="1" applyAlignment="1">
      <alignment horizontal="distributed" vertical="center"/>
    </xf>
    <xf numFmtId="0" fontId="8" fillId="0" borderId="0" xfId="0" applyFont="1" applyBorder="1" applyAlignment="1">
      <alignment vertical="center"/>
    </xf>
    <xf numFmtId="0" fontId="2" fillId="0" borderId="0" xfId="0" applyFont="1" applyBorder="1" applyAlignment="1">
      <alignment horizontal="right" vertical="center"/>
    </xf>
    <xf numFmtId="0" fontId="2" fillId="0" borderId="17" xfId="0" applyNumberFormat="1" applyFont="1" applyBorder="1" applyAlignment="1">
      <alignment horizontal="distributed" vertical="center" wrapText="1"/>
    </xf>
    <xf numFmtId="0" fontId="2" fillId="0" borderId="18" xfId="0" applyNumberFormat="1" applyFont="1" applyBorder="1" applyAlignment="1">
      <alignment horizontal="distributed" vertical="center"/>
    </xf>
    <xf numFmtId="0" fontId="2" fillId="0" borderId="19" xfId="0" applyFont="1" applyBorder="1" applyAlignment="1">
      <alignmen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Alignment="1">
      <alignment horizontal="left" vertical="center"/>
    </xf>
    <xf numFmtId="0" fontId="5" fillId="0" borderId="22" xfId="0" applyFont="1" applyBorder="1" applyAlignment="1">
      <alignment horizontal="left" vertical="center"/>
    </xf>
    <xf numFmtId="0" fontId="2" fillId="0" borderId="23" xfId="0" applyFont="1" applyBorder="1" applyAlignment="1">
      <alignment horizontal="right" vertical="center" wrapText="1"/>
    </xf>
    <xf numFmtId="176" fontId="2" fillId="0" borderId="24" xfId="0" applyNumberFormat="1" applyFont="1" applyBorder="1" applyAlignment="1">
      <alignment horizontal="right" vertical="center" shrinkToFit="1"/>
    </xf>
    <xf numFmtId="176" fontId="2" fillId="0" borderId="25" xfId="0" applyNumberFormat="1" applyFont="1" applyBorder="1" applyAlignment="1">
      <alignment horizontal="right" vertical="center" shrinkToFit="1"/>
    </xf>
    <xf numFmtId="0" fontId="2" fillId="0" borderId="0" xfId="0" applyFont="1" applyFill="1" applyBorder="1" applyAlignment="1">
      <alignment vertical="center"/>
    </xf>
    <xf numFmtId="0" fontId="3" fillId="0" borderId="0" xfId="0" applyFont="1" applyFill="1" applyBorder="1" applyAlignment="1">
      <alignment horizontal="centerContinuous" vertical="center"/>
    </xf>
    <xf numFmtId="0" fontId="2" fillId="0" borderId="0" xfId="0" applyFont="1" applyFill="1" applyBorder="1" applyAlignment="1">
      <alignment horizontal="righ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2" fillId="0" borderId="0" xfId="0" applyFont="1" applyFill="1" applyBorder="1" applyAlignment="1">
      <alignment vertical="center"/>
    </xf>
    <xf numFmtId="0" fontId="2" fillId="0" borderId="24" xfId="0" applyFont="1" applyFill="1" applyBorder="1" applyAlignment="1">
      <alignment vertical="center"/>
    </xf>
    <xf numFmtId="0" fontId="2" fillId="0" borderId="20" xfId="0" applyFont="1" applyFill="1" applyBorder="1" applyAlignment="1">
      <alignment vertical="center"/>
    </xf>
    <xf numFmtId="0" fontId="2" fillId="0" borderId="28" xfId="0" applyFont="1" applyFill="1" applyBorder="1" applyAlignment="1">
      <alignment horizontal="right" vertical="center"/>
    </xf>
    <xf numFmtId="0" fontId="2" fillId="0" borderId="29" xfId="0" applyFont="1" applyFill="1" applyBorder="1" applyAlignment="1">
      <alignment horizontal="center" vertical="center" wrapText="1"/>
    </xf>
    <xf numFmtId="185" fontId="2" fillId="0" borderId="30" xfId="0" applyNumberFormat="1" applyFont="1" applyFill="1" applyBorder="1" applyAlignment="1">
      <alignment horizontal="center" vertical="center"/>
    </xf>
    <xf numFmtId="176" fontId="2" fillId="0" borderId="31" xfId="0" applyNumberFormat="1" applyFont="1" applyFill="1" applyBorder="1" applyAlignment="1">
      <alignment vertical="center"/>
    </xf>
    <xf numFmtId="0" fontId="2" fillId="0" borderId="32" xfId="0" applyFont="1" applyFill="1" applyBorder="1" applyAlignment="1">
      <alignment vertical="center"/>
    </xf>
    <xf numFmtId="176" fontId="2" fillId="0" borderId="32" xfId="0" applyNumberFormat="1" applyFont="1" applyFill="1" applyBorder="1" applyAlignment="1">
      <alignment vertical="center"/>
    </xf>
    <xf numFmtId="0" fontId="2" fillId="0" borderId="27" xfId="0" applyFont="1" applyFill="1" applyBorder="1" applyAlignment="1">
      <alignment vertical="center"/>
    </xf>
    <xf numFmtId="176" fontId="2" fillId="0" borderId="32" xfId="0" applyNumberFormat="1" applyFont="1" applyFill="1" applyBorder="1" applyAlignment="1">
      <alignment horizontal="center" vertical="center"/>
    </xf>
    <xf numFmtId="0" fontId="2" fillId="0" borderId="33" xfId="0" applyFont="1" applyFill="1" applyBorder="1" applyAlignment="1">
      <alignment horizontal="center" vertical="center" wrapText="1"/>
    </xf>
    <xf numFmtId="185" fontId="2" fillId="0" borderId="34" xfId="0" applyNumberFormat="1" applyFont="1" applyFill="1" applyBorder="1" applyAlignment="1">
      <alignment horizontal="center" vertical="center"/>
    </xf>
    <xf numFmtId="0" fontId="2" fillId="0" borderId="35" xfId="0" applyFont="1" applyFill="1" applyBorder="1" applyAlignment="1">
      <alignment horizontal="right" vertical="center"/>
    </xf>
    <xf numFmtId="0" fontId="2" fillId="0" borderId="36" xfId="0" applyNumberFormat="1" applyFont="1" applyBorder="1" applyAlignment="1">
      <alignment horizontal="distributed" vertical="center"/>
    </xf>
    <xf numFmtId="0" fontId="2" fillId="0" borderId="37" xfId="0" applyFont="1" applyBorder="1" applyAlignment="1">
      <alignment horizontal="left" vertical="center"/>
    </xf>
    <xf numFmtId="185" fontId="2" fillId="0" borderId="0" xfId="0" applyNumberFormat="1" applyFont="1" applyBorder="1" applyAlignment="1">
      <alignment horizontal="right" vertical="center"/>
    </xf>
    <xf numFmtId="188" fontId="2" fillId="0" borderId="0" xfId="0" applyNumberFormat="1" applyFont="1" applyBorder="1" applyAlignment="1">
      <alignment vertical="center"/>
    </xf>
    <xf numFmtId="185" fontId="2" fillId="0" borderId="0" xfId="0" applyNumberFormat="1" applyFont="1" applyBorder="1" applyAlignment="1">
      <alignment vertical="center"/>
    </xf>
    <xf numFmtId="190" fontId="2" fillId="0" borderId="38" xfId="0" applyNumberFormat="1" applyFont="1" applyBorder="1" applyAlignment="1">
      <alignment horizontal="center" vertical="center" wrapText="1"/>
    </xf>
    <xf numFmtId="191" fontId="2" fillId="0" borderId="0" xfId="0" applyNumberFormat="1" applyFont="1" applyBorder="1" applyAlignment="1">
      <alignment vertical="center"/>
    </xf>
    <xf numFmtId="0" fontId="2" fillId="0" borderId="36" xfId="0" applyFont="1" applyFill="1" applyBorder="1" applyAlignment="1">
      <alignment horizontal="center" vertical="center" wrapText="1"/>
    </xf>
    <xf numFmtId="178" fontId="2" fillId="0" borderId="0" xfId="0" applyNumberFormat="1" applyFont="1" applyBorder="1" applyAlignment="1">
      <alignment horizontal="left" vertical="center"/>
    </xf>
    <xf numFmtId="0" fontId="5" fillId="0" borderId="39" xfId="0" applyFont="1" applyBorder="1" applyAlignment="1">
      <alignment horizontal="left" vertical="center"/>
    </xf>
    <xf numFmtId="0" fontId="5" fillId="0" borderId="40" xfId="0" applyFont="1" applyBorder="1" applyAlignment="1">
      <alignment horizontal="left" vertical="center"/>
    </xf>
    <xf numFmtId="0" fontId="2" fillId="0" borderId="41" xfId="0" applyFont="1" applyBorder="1" applyAlignment="1">
      <alignment horizontal="right" vertical="center" wrapText="1"/>
    </xf>
    <xf numFmtId="190" fontId="2" fillId="0" borderId="42" xfId="0" applyNumberFormat="1" applyFont="1" applyBorder="1" applyAlignment="1">
      <alignment horizontal="center" vertical="center" wrapText="1"/>
    </xf>
    <xf numFmtId="0" fontId="0" fillId="0" borderId="0" xfId="0"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185" fontId="0" fillId="0" borderId="0" xfId="0" applyNumberFormat="1" applyAlignment="1">
      <alignment vertical="center"/>
    </xf>
    <xf numFmtId="0" fontId="10" fillId="0" borderId="43" xfId="0" applyFont="1" applyBorder="1" applyAlignment="1">
      <alignment horizontal="distributed" vertical="center"/>
    </xf>
    <xf numFmtId="0" fontId="10" fillId="0" borderId="44" xfId="0" applyFont="1" applyBorder="1" applyAlignment="1">
      <alignment horizontal="distributed" vertical="center"/>
    </xf>
    <xf numFmtId="0" fontId="10" fillId="0" borderId="45" xfId="0" applyFont="1" applyBorder="1" applyAlignment="1">
      <alignment horizontal="distributed" vertical="center"/>
    </xf>
    <xf numFmtId="0" fontId="10" fillId="0" borderId="11" xfId="0" applyFont="1" applyBorder="1" applyAlignment="1">
      <alignment horizontal="distributed" vertical="center"/>
    </xf>
    <xf numFmtId="0" fontId="10" fillId="0" borderId="46" xfId="0" applyFont="1" applyBorder="1" applyAlignment="1">
      <alignment horizontal="distributed" vertical="center"/>
    </xf>
    <xf numFmtId="0" fontId="10" fillId="0" borderId="46" xfId="0" applyFont="1" applyBorder="1" applyAlignment="1">
      <alignment horizontal="distributed" vertical="center" wrapText="1"/>
    </xf>
    <xf numFmtId="0" fontId="10" fillId="0" borderId="17" xfId="0" applyFont="1" applyBorder="1" applyAlignment="1">
      <alignment horizontal="distributed" vertical="center"/>
    </xf>
    <xf numFmtId="0" fontId="10" fillId="0" borderId="47" xfId="0" applyFont="1" applyBorder="1" applyAlignment="1">
      <alignment horizontal="distributed" vertical="center"/>
    </xf>
    <xf numFmtId="0" fontId="10" fillId="0" borderId="48" xfId="0" applyFont="1" applyBorder="1" applyAlignment="1">
      <alignment horizontal="distributed" vertical="center"/>
    </xf>
    <xf numFmtId="0" fontId="10" fillId="0" borderId="22" xfId="0" applyFont="1" applyBorder="1" applyAlignment="1">
      <alignment horizontal="center" vertical="center"/>
    </xf>
    <xf numFmtId="185" fontId="11" fillId="0" borderId="31" xfId="0" applyNumberFormat="1" applyFont="1" applyBorder="1" applyAlignment="1">
      <alignment vertical="center"/>
    </xf>
    <xf numFmtId="0" fontId="10" fillId="0" borderId="16" xfId="0" applyFont="1" applyBorder="1" applyAlignment="1">
      <alignment horizontal="center" vertical="center" shrinkToFit="1"/>
    </xf>
    <xf numFmtId="0" fontId="10" fillId="0" borderId="49" xfId="0" applyFont="1" applyBorder="1" applyAlignment="1">
      <alignment horizontal="center" vertical="center" shrinkToFit="1"/>
    </xf>
    <xf numFmtId="185" fontId="11" fillId="0" borderId="50" xfId="0" applyNumberFormat="1" applyFont="1" applyBorder="1" applyAlignment="1">
      <alignment vertical="center"/>
    </xf>
    <xf numFmtId="0" fontId="10" fillId="0" borderId="16" xfId="0" applyFont="1" applyBorder="1" applyAlignment="1">
      <alignment horizontal="distributed" vertical="center"/>
    </xf>
    <xf numFmtId="0" fontId="10" fillId="0" borderId="49" xfId="0" applyFont="1" applyBorder="1" applyAlignment="1">
      <alignment horizontal="center" vertical="center"/>
    </xf>
    <xf numFmtId="185" fontId="10" fillId="0" borderId="49" xfId="0" applyNumberFormat="1" applyFont="1" applyBorder="1" applyAlignment="1">
      <alignment horizontal="center" vertical="center"/>
    </xf>
    <xf numFmtId="185" fontId="11" fillId="0" borderId="20" xfId="0" applyNumberFormat="1" applyFont="1" applyBorder="1" applyAlignment="1">
      <alignment vertical="center"/>
    </xf>
    <xf numFmtId="0" fontId="10" fillId="0" borderId="24" xfId="0" applyFont="1" applyBorder="1" applyAlignment="1">
      <alignment horizontal="center" vertical="center"/>
    </xf>
    <xf numFmtId="185" fontId="11" fillId="0" borderId="51" xfId="0" applyNumberFormat="1" applyFont="1" applyBorder="1" applyAlignment="1">
      <alignment vertical="center"/>
    </xf>
    <xf numFmtId="185" fontId="10" fillId="0" borderId="24" xfId="0" applyNumberFormat="1" applyFont="1" applyBorder="1" applyAlignment="1">
      <alignment horizontal="center" vertical="center"/>
    </xf>
    <xf numFmtId="185" fontId="10" fillId="0" borderId="25" xfId="0" applyNumberFormat="1" applyFont="1" applyBorder="1" applyAlignment="1">
      <alignment horizontal="center" vertical="center"/>
    </xf>
    <xf numFmtId="185" fontId="10" fillId="0" borderId="25" xfId="0" applyNumberFormat="1" applyFont="1" applyBorder="1" applyAlignment="1">
      <alignment horizontal="center" vertical="center"/>
    </xf>
    <xf numFmtId="185" fontId="10" fillId="0" borderId="21" xfId="0" applyNumberFormat="1" applyFont="1" applyBorder="1" applyAlignment="1">
      <alignment vertical="center"/>
    </xf>
    <xf numFmtId="0" fontId="10" fillId="0" borderId="45" xfId="0" applyFont="1" applyBorder="1" applyAlignment="1">
      <alignment horizontal="distributed" vertical="center" wrapText="1"/>
    </xf>
    <xf numFmtId="0" fontId="10" fillId="0" borderId="13" xfId="0" applyFont="1" applyFill="1" applyBorder="1" applyAlignment="1">
      <alignment horizontal="distributed" vertical="center"/>
    </xf>
    <xf numFmtId="0" fontId="2" fillId="0" borderId="24" xfId="0" applyFont="1" applyFill="1" applyBorder="1" applyAlignment="1">
      <alignment horizontal="center" vertical="distributed" textRotation="255"/>
    </xf>
    <xf numFmtId="0" fontId="2" fillId="0" borderId="52" xfId="0" applyFont="1" applyFill="1" applyBorder="1" applyAlignment="1">
      <alignment vertical="center"/>
    </xf>
    <xf numFmtId="0" fontId="10" fillId="0" borderId="53" xfId="0" applyFont="1" applyBorder="1" applyAlignment="1">
      <alignment horizontal="distributed" vertical="center"/>
    </xf>
    <xf numFmtId="0" fontId="10" fillId="0" borderId="11" xfId="0" applyFont="1" applyBorder="1" applyAlignment="1">
      <alignment horizontal="distributed" vertical="center" wrapText="1"/>
    </xf>
    <xf numFmtId="0" fontId="12" fillId="0" borderId="53" xfId="0" applyFont="1" applyBorder="1" applyAlignment="1">
      <alignment horizontal="center" vertical="center" wrapText="1" shrinkToFit="1"/>
    </xf>
    <xf numFmtId="0" fontId="10" fillId="0" borderId="46" xfId="0" applyFont="1" applyBorder="1" applyAlignment="1">
      <alignment horizontal="center" vertical="center" textRotation="255" shrinkToFit="1"/>
    </xf>
    <xf numFmtId="0" fontId="10" fillId="0" borderId="47" xfId="0" applyFont="1" applyBorder="1" applyAlignment="1">
      <alignment horizontal="center" vertical="center" textRotation="255" shrinkToFit="1"/>
    </xf>
    <xf numFmtId="12" fontId="11" fillId="0" borderId="25" xfId="0" applyNumberFormat="1" applyFont="1" applyBorder="1" applyAlignment="1">
      <alignment horizontal="right" vertical="center" shrinkToFit="1"/>
    </xf>
    <xf numFmtId="178" fontId="10" fillId="0" borderId="21" xfId="0" applyNumberFormat="1" applyFont="1" applyBorder="1" applyAlignment="1">
      <alignment horizontal="left" vertical="center" shrinkToFit="1"/>
    </xf>
    <xf numFmtId="0" fontId="2" fillId="0" borderId="22" xfId="0" applyFont="1" applyFill="1" applyBorder="1" applyAlignment="1">
      <alignment horizontal="center" vertical="distributed" textRotation="255"/>
    </xf>
    <xf numFmtId="0" fontId="2" fillId="0" borderId="22" xfId="0" applyFont="1" applyFill="1" applyBorder="1" applyAlignment="1">
      <alignment vertical="center"/>
    </xf>
    <xf numFmtId="0" fontId="2" fillId="0" borderId="54" xfId="0" applyFont="1" applyFill="1" applyBorder="1" applyAlignment="1">
      <alignment vertical="center"/>
    </xf>
    <xf numFmtId="0" fontId="10" fillId="0" borderId="17" xfId="0" applyFont="1" applyBorder="1" applyAlignment="1">
      <alignment horizontal="distributed" vertical="center" wrapText="1"/>
    </xf>
    <xf numFmtId="185" fontId="2" fillId="0" borderId="0" xfId="0" applyNumberFormat="1" applyFont="1" applyFill="1" applyBorder="1" applyAlignment="1">
      <alignment vertical="center"/>
    </xf>
    <xf numFmtId="185" fontId="2" fillId="0" borderId="55" xfId="0" applyNumberFormat="1" applyFont="1" applyFill="1" applyBorder="1" applyAlignment="1">
      <alignment horizontal="center" vertical="center"/>
    </xf>
    <xf numFmtId="185" fontId="2" fillId="0" borderId="0" xfId="0" applyNumberFormat="1" applyFont="1" applyFill="1" applyBorder="1" applyAlignment="1">
      <alignment vertical="center" shrinkToFit="1"/>
    </xf>
    <xf numFmtId="185" fontId="2" fillId="0" borderId="0" xfId="0" applyNumberFormat="1" applyFont="1" applyFill="1" applyBorder="1" applyAlignment="1">
      <alignment vertical="center"/>
    </xf>
    <xf numFmtId="185" fontId="7" fillId="0" borderId="0" xfId="0" applyNumberFormat="1" applyFont="1" applyFill="1" applyBorder="1" applyAlignment="1">
      <alignment horizontal="center" vertical="center"/>
    </xf>
    <xf numFmtId="0" fontId="7" fillId="0" borderId="0" xfId="0" applyFont="1" applyBorder="1" applyAlignment="1">
      <alignment horizontal="center" vertical="center"/>
    </xf>
    <xf numFmtId="0" fontId="10" fillId="0" borderId="25" xfId="0" applyFont="1" applyBorder="1" applyAlignment="1">
      <alignment horizontal="center" vertical="center"/>
    </xf>
    <xf numFmtId="185" fontId="10" fillId="0" borderId="56" xfId="0" applyNumberFormat="1" applyFont="1" applyBorder="1" applyAlignment="1">
      <alignment vertical="center"/>
    </xf>
    <xf numFmtId="185" fontId="30" fillId="0" borderId="57" xfId="0" applyNumberFormat="1" applyFont="1" applyFill="1" applyBorder="1" applyAlignment="1">
      <alignment vertical="center" shrinkToFit="1"/>
    </xf>
    <xf numFmtId="185" fontId="30" fillId="0" borderId="58" xfId="0" applyNumberFormat="1" applyFont="1" applyFill="1" applyBorder="1" applyAlignment="1">
      <alignment vertical="center" shrinkToFit="1"/>
    </xf>
    <xf numFmtId="185" fontId="30" fillId="0" borderId="59" xfId="0" applyNumberFormat="1" applyFont="1" applyFill="1" applyBorder="1" applyAlignment="1">
      <alignment vertical="center"/>
    </xf>
    <xf numFmtId="185" fontId="30" fillId="0" borderId="58" xfId="0" applyNumberFormat="1" applyFont="1" applyFill="1" applyBorder="1" applyAlignment="1">
      <alignment vertical="center" wrapText="1" shrinkToFit="1"/>
    </xf>
    <xf numFmtId="190" fontId="10" fillId="0" borderId="47" xfId="0" applyNumberFormat="1" applyFont="1" applyBorder="1" applyAlignment="1">
      <alignment horizontal="center" vertical="center" shrinkToFit="1"/>
    </xf>
    <xf numFmtId="190" fontId="10" fillId="0" borderId="46" xfId="0" applyNumberFormat="1" applyFont="1" applyBorder="1" applyAlignment="1">
      <alignment horizontal="center" vertical="center" shrinkToFit="1"/>
    </xf>
    <xf numFmtId="0" fontId="2" fillId="0" borderId="60" xfId="0" applyFont="1" applyFill="1" applyBorder="1" applyAlignment="1">
      <alignment horizontal="right" vertical="center"/>
    </xf>
    <xf numFmtId="0" fontId="2" fillId="0" borderId="29" xfId="0" applyFont="1" applyFill="1" applyBorder="1" applyAlignment="1">
      <alignment vertical="center"/>
    </xf>
    <xf numFmtId="0" fontId="2" fillId="0" borderId="61" xfId="0" applyFont="1" applyFill="1" applyBorder="1" applyAlignment="1">
      <alignment horizontal="right" vertical="center"/>
    </xf>
    <xf numFmtId="185" fontId="11" fillId="24" borderId="24" xfId="0" applyNumberFormat="1" applyFont="1" applyFill="1" applyBorder="1" applyAlignment="1">
      <alignment vertical="center"/>
    </xf>
    <xf numFmtId="185" fontId="11" fillId="24" borderId="22" xfId="0" applyNumberFormat="1" applyFont="1" applyFill="1" applyBorder="1" applyAlignment="1">
      <alignment vertical="center"/>
    </xf>
    <xf numFmtId="185" fontId="11" fillId="24" borderId="49" xfId="0" applyNumberFormat="1" applyFont="1" applyFill="1" applyBorder="1" applyAlignment="1">
      <alignment vertical="center"/>
    </xf>
    <xf numFmtId="185" fontId="11" fillId="24" borderId="25" xfId="0" applyNumberFormat="1" applyFont="1" applyFill="1" applyBorder="1" applyAlignment="1">
      <alignment vertical="center"/>
    </xf>
    <xf numFmtId="185" fontId="30" fillId="24" borderId="62" xfId="0" applyNumberFormat="1" applyFont="1" applyFill="1" applyBorder="1" applyAlignment="1">
      <alignment vertical="center" shrinkToFit="1"/>
    </xf>
    <xf numFmtId="185" fontId="30" fillId="24" borderId="58" xfId="0" applyNumberFormat="1" applyFont="1" applyFill="1" applyBorder="1" applyAlignment="1">
      <alignment vertical="center" shrinkToFit="1"/>
    </xf>
    <xf numFmtId="185" fontId="30" fillId="24" borderId="63" xfId="0" applyNumberFormat="1" applyFont="1" applyFill="1" applyBorder="1" applyAlignment="1">
      <alignment vertical="center" shrinkToFit="1"/>
    </xf>
    <xf numFmtId="185" fontId="30" fillId="24" borderId="64" xfId="0" applyNumberFormat="1" applyFont="1" applyFill="1" applyBorder="1" applyAlignment="1">
      <alignment vertical="center" shrinkToFit="1"/>
    </xf>
    <xf numFmtId="185" fontId="30" fillId="24" borderId="65" xfId="0" applyNumberFormat="1" applyFont="1" applyFill="1" applyBorder="1" applyAlignment="1">
      <alignment vertical="center" shrinkToFit="1"/>
    </xf>
    <xf numFmtId="185" fontId="30" fillId="24" borderId="66" xfId="0" applyNumberFormat="1" applyFont="1" applyFill="1" applyBorder="1" applyAlignment="1">
      <alignment vertical="center" shrinkToFit="1"/>
    </xf>
    <xf numFmtId="0" fontId="0" fillId="0" borderId="20" xfId="0" applyBorder="1" applyAlignment="1">
      <alignment vertical="center" shrinkToFit="1"/>
    </xf>
    <xf numFmtId="0" fontId="0" fillId="0" borderId="24" xfId="0" applyBorder="1" applyAlignment="1">
      <alignment vertical="center" shrinkToFit="1"/>
    </xf>
    <xf numFmtId="0" fontId="10" fillId="0" borderId="10" xfId="0" applyFont="1" applyBorder="1" applyAlignment="1">
      <alignment horizontal="center" vertical="center" shrinkToFit="1"/>
    </xf>
    <xf numFmtId="0" fontId="10" fillId="0" borderId="24" xfId="0" applyFont="1" applyBorder="1" applyAlignment="1">
      <alignment horizontal="center" vertical="center" shrinkToFit="1"/>
    </xf>
    <xf numFmtId="190" fontId="33" fillId="0" borderId="47" xfId="0" applyNumberFormat="1" applyFont="1" applyBorder="1" applyAlignment="1">
      <alignment horizontal="center" vertical="center" shrinkToFit="1"/>
    </xf>
    <xf numFmtId="185" fontId="11" fillId="0" borderId="24" xfId="0" applyNumberFormat="1" applyFont="1" applyBorder="1" applyAlignment="1">
      <alignment vertical="center"/>
    </xf>
    <xf numFmtId="185" fontId="11" fillId="0" borderId="22" xfId="0" applyNumberFormat="1" applyFont="1" applyBorder="1" applyAlignment="1">
      <alignment vertical="center"/>
    </xf>
    <xf numFmtId="185" fontId="11" fillId="0" borderId="49" xfId="0" applyNumberFormat="1" applyFont="1" applyBorder="1" applyAlignment="1">
      <alignment vertical="center"/>
    </xf>
    <xf numFmtId="185" fontId="11" fillId="0" borderId="25" xfId="0" applyNumberFormat="1" applyFont="1" applyBorder="1" applyAlignment="1">
      <alignment vertical="center"/>
    </xf>
    <xf numFmtId="0" fontId="21" fillId="0" borderId="26" xfId="0" applyFont="1" applyFill="1" applyBorder="1" applyAlignment="1">
      <alignment vertical="center"/>
    </xf>
    <xf numFmtId="185" fontId="35" fillId="0" borderId="57" xfId="0" applyNumberFormat="1" applyFont="1" applyFill="1" applyBorder="1" applyAlignment="1">
      <alignment vertical="center" shrinkToFit="1"/>
    </xf>
    <xf numFmtId="0" fontId="0" fillId="0" borderId="27" xfId="0" applyFont="1" applyFill="1" applyBorder="1" applyAlignment="1">
      <alignment vertical="center"/>
    </xf>
    <xf numFmtId="185" fontId="30" fillId="0" borderId="62" xfId="0" applyNumberFormat="1" applyFont="1" applyFill="1" applyBorder="1" applyAlignment="1">
      <alignment vertical="center" shrinkToFit="1"/>
    </xf>
    <xf numFmtId="185" fontId="11" fillId="24" borderId="49" xfId="0" applyNumberFormat="1" applyFont="1" applyFill="1" applyBorder="1" applyAlignment="1">
      <alignment horizontal="right" vertical="center"/>
    </xf>
    <xf numFmtId="0" fontId="21" fillId="0" borderId="27" xfId="0" applyFont="1" applyFill="1" applyBorder="1" applyAlignment="1">
      <alignment vertical="center"/>
    </xf>
    <xf numFmtId="185" fontId="35" fillId="0" borderId="59" xfId="0" applyNumberFormat="1" applyFont="1" applyFill="1" applyBorder="1" applyAlignment="1">
      <alignment vertical="center"/>
    </xf>
    <xf numFmtId="185" fontId="30" fillId="0" borderId="63" xfId="0" applyNumberFormat="1" applyFont="1" applyFill="1" applyBorder="1" applyAlignment="1">
      <alignment vertical="center" shrinkToFit="1"/>
    </xf>
    <xf numFmtId="0" fontId="34" fillId="0" borderId="52" xfId="0" applyFont="1" applyFill="1" applyBorder="1" applyAlignment="1">
      <alignment vertical="center"/>
    </xf>
    <xf numFmtId="176" fontId="34" fillId="0" borderId="31" xfId="0" applyNumberFormat="1" applyFont="1" applyFill="1" applyBorder="1" applyAlignment="1">
      <alignment vertical="center"/>
    </xf>
    <xf numFmtId="0" fontId="34" fillId="0" borderId="32" xfId="0" applyFont="1" applyFill="1" applyBorder="1" applyAlignment="1">
      <alignment vertical="center"/>
    </xf>
    <xf numFmtId="176" fontId="34" fillId="0" borderId="32" xfId="0" applyNumberFormat="1" applyFont="1" applyFill="1" applyBorder="1" applyAlignment="1">
      <alignment vertical="center"/>
    </xf>
    <xf numFmtId="185" fontId="35" fillId="0" borderId="58" xfId="0" applyNumberFormat="1" applyFont="1" applyFill="1" applyBorder="1" applyAlignment="1">
      <alignment vertical="center" wrapText="1" shrinkToFit="1"/>
    </xf>
    <xf numFmtId="176" fontId="34" fillId="0" borderId="32" xfId="0" applyNumberFormat="1" applyFont="1" applyFill="1" applyBorder="1" applyAlignment="1">
      <alignment horizontal="center" vertical="center"/>
    </xf>
    <xf numFmtId="185" fontId="35" fillId="0" borderId="58" xfId="0" applyNumberFormat="1" applyFont="1" applyFill="1" applyBorder="1" applyAlignment="1">
      <alignment vertical="center" shrinkToFit="1"/>
    </xf>
    <xf numFmtId="185" fontId="30" fillId="0" borderId="64" xfId="0" applyNumberFormat="1" applyFont="1" applyFill="1" applyBorder="1" applyAlignment="1">
      <alignment vertical="center" shrinkToFit="1"/>
    </xf>
    <xf numFmtId="185" fontId="30" fillId="0" borderId="65" xfId="0" applyNumberFormat="1" applyFont="1" applyFill="1" applyBorder="1" applyAlignment="1">
      <alignment vertical="center" shrinkToFit="1"/>
    </xf>
    <xf numFmtId="185" fontId="30" fillId="0" borderId="66" xfId="0" applyNumberFormat="1" applyFont="1" applyFill="1" applyBorder="1" applyAlignment="1">
      <alignment vertical="center" shrinkToFit="1"/>
    </xf>
    <xf numFmtId="176" fontId="34" fillId="0" borderId="24" xfId="0" applyNumberFormat="1" applyFont="1" applyBorder="1" applyAlignment="1">
      <alignment horizontal="right" vertical="center" shrinkToFit="1"/>
    </xf>
    <xf numFmtId="190" fontId="34" fillId="0" borderId="42" xfId="0" applyNumberFormat="1" applyFont="1" applyBorder="1" applyAlignment="1">
      <alignment horizontal="center" vertical="center" wrapText="1"/>
    </xf>
    <xf numFmtId="190" fontId="34" fillId="0" borderId="38" xfId="0" applyNumberFormat="1" applyFont="1" applyBorder="1" applyAlignment="1">
      <alignment horizontal="center" vertical="center" wrapText="1"/>
    </xf>
    <xf numFmtId="185" fontId="10" fillId="0" borderId="25" xfId="0" applyNumberFormat="1" applyFont="1" applyBorder="1" applyAlignment="1">
      <alignment horizontal="distributed" vertical="center"/>
    </xf>
    <xf numFmtId="185" fontId="10" fillId="0" borderId="56" xfId="0" applyNumberFormat="1" applyFont="1" applyBorder="1" applyAlignment="1">
      <alignment horizontal="distributed" vertical="center"/>
    </xf>
    <xf numFmtId="185" fontId="11" fillId="24" borderId="22" xfId="0" applyNumberFormat="1" applyFont="1" applyFill="1" applyBorder="1" applyAlignment="1">
      <alignment horizontal="right" vertical="center"/>
    </xf>
    <xf numFmtId="0" fontId="10" fillId="0" borderId="12" xfId="0" applyFont="1" applyBorder="1" applyAlignment="1">
      <alignment horizontal="left" vertical="center" shrinkToFit="1"/>
    </xf>
    <xf numFmtId="0" fontId="10" fillId="0" borderId="25" xfId="0" applyFont="1" applyBorder="1" applyAlignment="1">
      <alignment horizontal="left" vertical="center" shrinkToFit="1"/>
    </xf>
    <xf numFmtId="0" fontId="10" fillId="0" borderId="21" xfId="0" applyFont="1" applyBorder="1" applyAlignment="1">
      <alignment horizontal="left" vertical="center" shrinkToFit="1"/>
    </xf>
    <xf numFmtId="0" fontId="10" fillId="0" borderId="10" xfId="0" applyFont="1" applyBorder="1" applyAlignment="1">
      <alignment horizontal="left" vertical="center" shrinkToFit="1"/>
    </xf>
    <xf numFmtId="0" fontId="10" fillId="0" borderId="24" xfId="0" applyFont="1" applyBorder="1" applyAlignment="1">
      <alignment horizontal="left" vertical="center" shrinkToFit="1"/>
    </xf>
    <xf numFmtId="0" fontId="10" fillId="0" borderId="20" xfId="0" applyFont="1" applyBorder="1" applyAlignment="1">
      <alignment horizontal="left" vertical="center" shrinkToFit="1"/>
    </xf>
    <xf numFmtId="178" fontId="10" fillId="0" borderId="47" xfId="0" applyNumberFormat="1" applyFont="1" applyBorder="1" applyAlignment="1">
      <alignment horizontal="left" vertical="center" shrinkToFit="1"/>
    </xf>
    <xf numFmtId="178" fontId="10" fillId="0" borderId="67" xfId="0" applyNumberFormat="1" applyFont="1" applyBorder="1" applyAlignment="1">
      <alignment horizontal="left" vertical="center" shrinkToFit="1"/>
    </xf>
    <xf numFmtId="0" fontId="10" fillId="0" borderId="68" xfId="0" applyFont="1" applyBorder="1" applyAlignment="1">
      <alignment horizontal="distributed" vertical="center"/>
    </xf>
    <xf numFmtId="0" fontId="10" fillId="0" borderId="69" xfId="0" applyFont="1" applyBorder="1" applyAlignment="1">
      <alignment horizontal="distributed" vertical="center"/>
    </xf>
    <xf numFmtId="0" fontId="10" fillId="0" borderId="70" xfId="0" applyFont="1" applyBorder="1" applyAlignment="1">
      <alignment horizontal="distributed" vertical="center"/>
    </xf>
    <xf numFmtId="0" fontId="10" fillId="0" borderId="71" xfId="0" applyFont="1" applyBorder="1" applyAlignment="1">
      <alignment horizontal="distributed" vertical="center"/>
    </xf>
    <xf numFmtId="0" fontId="0" fillId="0" borderId="40" xfId="0" applyBorder="1" applyAlignment="1">
      <alignment horizontal="left" vertical="center" shrinkToFit="1"/>
    </xf>
    <xf numFmtId="190" fontId="10" fillId="0" borderId="47" xfId="0" applyNumberFormat="1" applyFont="1" applyBorder="1" applyAlignment="1">
      <alignment horizontal="center" vertical="center" shrinkToFit="1"/>
    </xf>
    <xf numFmtId="178" fontId="10" fillId="0" borderId="12" xfId="0" applyNumberFormat="1" applyFont="1" applyBorder="1" applyAlignment="1">
      <alignment horizontal="center" vertical="center" shrinkToFit="1"/>
    </xf>
    <xf numFmtId="178" fontId="10" fillId="0" borderId="56" xfId="0" applyNumberFormat="1" applyFont="1" applyBorder="1" applyAlignment="1">
      <alignment horizontal="center" vertical="center" shrinkToFit="1"/>
    </xf>
    <xf numFmtId="178" fontId="10" fillId="0" borderId="72" xfId="0" applyNumberFormat="1" applyFont="1" applyBorder="1" applyAlignment="1">
      <alignment horizontal="center" vertical="center" shrinkToFit="1"/>
    </xf>
    <xf numFmtId="178" fontId="10" fillId="0" borderId="73" xfId="0" applyNumberFormat="1" applyFont="1" applyBorder="1" applyAlignment="1">
      <alignment horizontal="center" vertical="center" shrinkToFit="1"/>
    </xf>
    <xf numFmtId="178" fontId="10" fillId="0" borderId="74" xfId="0" applyNumberFormat="1" applyFont="1" applyBorder="1" applyAlignment="1">
      <alignment horizontal="center" vertical="center" shrinkToFit="1"/>
    </xf>
    <xf numFmtId="185" fontId="10" fillId="0" borderId="52" xfId="0" applyNumberFormat="1" applyFont="1" applyBorder="1" applyAlignment="1">
      <alignment horizontal="center" vertical="center"/>
    </xf>
    <xf numFmtId="185" fontId="10" fillId="0" borderId="33" xfId="0" applyNumberFormat="1" applyFont="1" applyBorder="1" applyAlignment="1">
      <alignment horizontal="center" vertical="center"/>
    </xf>
    <xf numFmtId="0" fontId="10" fillId="0" borderId="68" xfId="0" applyFont="1" applyBorder="1" applyAlignment="1">
      <alignment horizontal="left" vertical="center" wrapText="1"/>
    </xf>
    <xf numFmtId="0" fontId="10" fillId="0" borderId="69" xfId="0" applyFont="1" applyBorder="1" applyAlignment="1">
      <alignment horizontal="left" vertical="center" wrapText="1"/>
    </xf>
    <xf numFmtId="0" fontId="10" fillId="0" borderId="71" xfId="0" applyFont="1" applyBorder="1" applyAlignment="1">
      <alignment horizontal="left" vertical="center" wrapText="1"/>
    </xf>
    <xf numFmtId="0" fontId="10" fillId="0" borderId="75" xfId="0" applyFont="1" applyFill="1" applyBorder="1" applyAlignment="1">
      <alignment horizontal="left" vertical="center"/>
    </xf>
    <xf numFmtId="0" fontId="10" fillId="0" borderId="76" xfId="0" applyFont="1" applyFill="1" applyBorder="1" applyAlignment="1">
      <alignment horizontal="left" vertical="center"/>
    </xf>
    <xf numFmtId="0" fontId="10" fillId="0" borderId="66" xfId="0" applyFont="1" applyFill="1" applyBorder="1" applyAlignment="1">
      <alignment horizontal="left" vertical="center"/>
    </xf>
    <xf numFmtId="190" fontId="10" fillId="0" borderId="46" xfId="0" applyNumberFormat="1" applyFont="1" applyBorder="1" applyAlignment="1">
      <alignment horizontal="center" vertical="center" shrinkToFit="1"/>
    </xf>
    <xf numFmtId="185" fontId="11" fillId="0" borderId="31" xfId="0" applyNumberFormat="1" applyFont="1" applyBorder="1" applyAlignment="1">
      <alignment horizontal="left" vertical="center"/>
    </xf>
    <xf numFmtId="185" fontId="11" fillId="0" borderId="50" xfId="0" applyNumberFormat="1" applyFont="1" applyBorder="1" applyAlignment="1">
      <alignment horizontal="left" vertical="center"/>
    </xf>
    <xf numFmtId="0" fontId="0" fillId="0" borderId="0" xfId="0" applyAlignment="1">
      <alignment horizontal="center" vertical="center"/>
    </xf>
    <xf numFmtId="0" fontId="0" fillId="0" borderId="0" xfId="0" applyAlignment="1">
      <alignment horizontal="right" vertical="center"/>
    </xf>
    <xf numFmtId="178" fontId="0" fillId="0" borderId="0" xfId="0" applyNumberFormat="1" applyAlignment="1">
      <alignment horizontal="left" vertical="center"/>
    </xf>
    <xf numFmtId="0" fontId="31" fillId="0" borderId="0" xfId="0" applyFont="1" applyAlignment="1">
      <alignment horizontal="center" vertical="center" wrapText="1" shrinkToFit="1"/>
    </xf>
    <xf numFmtId="0" fontId="31" fillId="0" borderId="0" xfId="0" applyFont="1" applyAlignment="1">
      <alignment horizontal="center" vertical="center" shrinkToFit="1"/>
    </xf>
    <xf numFmtId="0" fontId="10" fillId="0" borderId="12"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56" xfId="0" applyFont="1" applyBorder="1" applyAlignment="1">
      <alignment horizontal="center" vertical="center" shrinkToFit="1"/>
    </xf>
    <xf numFmtId="0" fontId="10" fillId="0" borderId="51" xfId="0" applyFont="1" applyBorder="1" applyAlignment="1">
      <alignment horizontal="center" vertical="center" shrinkToFit="1"/>
    </xf>
    <xf numFmtId="185" fontId="11" fillId="0" borderId="54" xfId="0" applyNumberFormat="1" applyFont="1" applyBorder="1" applyAlignment="1">
      <alignment horizontal="left" vertical="center"/>
    </xf>
    <xf numFmtId="185" fontId="11" fillId="0" borderId="30" xfId="0" applyNumberFormat="1" applyFont="1" applyBorder="1" applyAlignment="1">
      <alignment horizontal="left" vertical="center"/>
    </xf>
    <xf numFmtId="0" fontId="10" fillId="0" borderId="36" xfId="0" applyFont="1" applyBorder="1" applyAlignment="1">
      <alignment horizontal="center" vertical="center" shrinkToFit="1"/>
    </xf>
    <xf numFmtId="0" fontId="10" fillId="0" borderId="77" xfId="0" applyFont="1" applyBorder="1" applyAlignment="1">
      <alignment horizontal="center" vertical="center" shrinkToFit="1"/>
    </xf>
    <xf numFmtId="0" fontId="10" fillId="0" borderId="78" xfId="0" applyFont="1" applyBorder="1" applyAlignment="1">
      <alignment horizontal="center" vertical="center" shrinkToFit="1"/>
    </xf>
    <xf numFmtId="0" fontId="10" fillId="0" borderId="68" xfId="0" applyFont="1" applyBorder="1" applyAlignment="1">
      <alignment horizontal="center" vertical="center" shrinkToFit="1"/>
    </xf>
    <xf numFmtId="0" fontId="10" fillId="0" borderId="69" xfId="0" applyFont="1" applyBorder="1" applyAlignment="1">
      <alignment horizontal="center" vertical="center" shrinkToFit="1"/>
    </xf>
    <xf numFmtId="0" fontId="10" fillId="0" borderId="71"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55" xfId="0" applyFont="1" applyBorder="1" applyAlignment="1">
      <alignment horizontal="center" vertical="center" shrinkToFit="1"/>
    </xf>
    <xf numFmtId="0" fontId="10" fillId="0" borderId="10" xfId="0" applyFont="1" applyBorder="1" applyAlignment="1">
      <alignment horizontal="center" vertical="center"/>
    </xf>
    <xf numFmtId="0" fontId="10" fillId="0" borderId="24" xfId="0" applyFont="1" applyBorder="1" applyAlignment="1">
      <alignment horizontal="center" vertical="center"/>
    </xf>
    <xf numFmtId="0" fontId="10" fillId="0" borderId="20" xfId="0" applyFont="1" applyBorder="1" applyAlignment="1">
      <alignment horizontal="center" vertical="center"/>
    </xf>
    <xf numFmtId="185" fontId="11" fillId="0" borderId="22" xfId="0" applyNumberFormat="1" applyFont="1" applyBorder="1" applyAlignment="1">
      <alignment horizontal="right" vertical="center"/>
    </xf>
    <xf numFmtId="185" fontId="11" fillId="0" borderId="49" xfId="0" applyNumberFormat="1" applyFont="1" applyBorder="1" applyAlignment="1">
      <alignment horizontal="right" vertical="center"/>
    </xf>
    <xf numFmtId="0" fontId="33" fillId="0" borderId="10" xfId="0" applyFont="1" applyBorder="1" applyAlignment="1">
      <alignment horizontal="center" vertical="center" shrinkToFit="1"/>
    </xf>
    <xf numFmtId="0" fontId="33" fillId="0" borderId="24" xfId="0" applyFont="1" applyBorder="1" applyAlignment="1">
      <alignment horizontal="center" vertical="center" shrinkToFit="1"/>
    </xf>
    <xf numFmtId="0" fontId="21" fillId="0" borderId="24" xfId="0" applyFont="1" applyBorder="1" applyAlignment="1">
      <alignment vertical="center" shrinkToFit="1"/>
    </xf>
    <xf numFmtId="0" fontId="21" fillId="0" borderId="20" xfId="0" applyFont="1" applyBorder="1" applyAlignment="1">
      <alignment vertical="center" shrinkToFit="1"/>
    </xf>
    <xf numFmtId="0" fontId="33" fillId="0" borderId="12" xfId="0" applyFont="1" applyBorder="1" applyAlignment="1">
      <alignment horizontal="left" vertical="center" shrinkToFit="1"/>
    </xf>
    <xf numFmtId="0" fontId="33" fillId="0" borderId="25" xfId="0" applyFont="1" applyBorder="1" applyAlignment="1">
      <alignment horizontal="left" vertical="center" shrinkToFit="1"/>
    </xf>
    <xf numFmtId="0" fontId="33" fillId="0" borderId="21" xfId="0" applyFont="1" applyBorder="1" applyAlignment="1">
      <alignment horizontal="left" vertical="center" shrinkToFit="1"/>
    </xf>
    <xf numFmtId="0" fontId="33" fillId="0" borderId="10" xfId="0" applyFont="1" applyBorder="1" applyAlignment="1">
      <alignment horizontal="left" vertical="center" shrinkToFit="1"/>
    </xf>
    <xf numFmtId="0" fontId="33" fillId="0" borderId="24" xfId="0" applyFont="1" applyBorder="1" applyAlignment="1">
      <alignment horizontal="left" vertical="center" shrinkToFit="1"/>
    </xf>
    <xf numFmtId="0" fontId="33" fillId="0" borderId="20" xfId="0" applyFont="1" applyBorder="1" applyAlignment="1">
      <alignment horizontal="left" vertical="center" shrinkToFit="1"/>
    </xf>
    <xf numFmtId="178" fontId="33" fillId="0" borderId="47" xfId="0" applyNumberFormat="1" applyFont="1" applyBorder="1" applyAlignment="1">
      <alignment horizontal="left" vertical="center" shrinkToFit="1"/>
    </xf>
    <xf numFmtId="178" fontId="33" fillId="0" borderId="67" xfId="0" applyNumberFormat="1" applyFont="1" applyBorder="1" applyAlignment="1">
      <alignment horizontal="left" vertical="center" shrinkToFit="1"/>
    </xf>
    <xf numFmtId="190" fontId="33" fillId="0" borderId="47" xfId="0" applyNumberFormat="1" applyFont="1" applyBorder="1" applyAlignment="1">
      <alignment horizontal="center" vertical="center" shrinkToFit="1"/>
    </xf>
    <xf numFmtId="0" fontId="33" fillId="0" borderId="68" xfId="0" applyFont="1" applyBorder="1" applyAlignment="1">
      <alignment horizontal="left" vertical="center" wrapText="1"/>
    </xf>
    <xf numFmtId="0" fontId="33" fillId="0" borderId="69" xfId="0" applyFont="1" applyBorder="1" applyAlignment="1">
      <alignment horizontal="left" vertical="center" wrapText="1"/>
    </xf>
    <xf numFmtId="0" fontId="33" fillId="0" borderId="71" xfId="0" applyFont="1" applyBorder="1" applyAlignment="1">
      <alignment horizontal="left" vertical="center" wrapText="1"/>
    </xf>
    <xf numFmtId="178" fontId="21" fillId="0" borderId="0" xfId="0" applyNumberFormat="1" applyFont="1" applyAlignment="1">
      <alignment horizontal="left" vertical="center"/>
    </xf>
    <xf numFmtId="0" fontId="33" fillId="0" borderId="12" xfId="0" applyFont="1" applyBorder="1" applyAlignment="1">
      <alignment horizontal="center" vertical="center" shrinkToFit="1"/>
    </xf>
    <xf numFmtId="0" fontId="33" fillId="0" borderId="25" xfId="0" applyFont="1" applyBorder="1" applyAlignment="1">
      <alignment horizontal="center" vertical="center" shrinkToFit="1"/>
    </xf>
    <xf numFmtId="0" fontId="33" fillId="0" borderId="56" xfId="0" applyFont="1" applyBorder="1" applyAlignment="1">
      <alignment horizontal="center" vertical="center" shrinkToFit="1"/>
    </xf>
    <xf numFmtId="0" fontId="33" fillId="0" borderId="36" xfId="0" applyFont="1" applyBorder="1" applyAlignment="1">
      <alignment horizontal="center" vertical="center" shrinkToFit="1"/>
    </xf>
    <xf numFmtId="0" fontId="33" fillId="0" borderId="77" xfId="0" applyFont="1" applyBorder="1" applyAlignment="1">
      <alignment horizontal="center" vertical="center" shrinkToFit="1"/>
    </xf>
    <xf numFmtId="0" fontId="33" fillId="0" borderId="78" xfId="0" applyFont="1" applyBorder="1" applyAlignment="1">
      <alignment horizontal="center" vertical="center" shrinkToFit="1"/>
    </xf>
    <xf numFmtId="0" fontId="33" fillId="0" borderId="68" xfId="0" applyFont="1" applyBorder="1" applyAlignment="1">
      <alignment horizontal="center" vertical="center" shrinkToFit="1"/>
    </xf>
    <xf numFmtId="0" fontId="33" fillId="0" borderId="69" xfId="0" applyFont="1" applyBorder="1" applyAlignment="1">
      <alignment horizontal="center" vertical="center" shrinkToFit="1"/>
    </xf>
    <xf numFmtId="0" fontId="33" fillId="0" borderId="71" xfId="0" applyFont="1" applyBorder="1" applyAlignment="1">
      <alignment horizontal="center" vertical="center" shrinkToFit="1"/>
    </xf>
    <xf numFmtId="0" fontId="33" fillId="0" borderId="44" xfId="0" applyFont="1" applyBorder="1" applyAlignment="1">
      <alignment horizontal="center" vertical="center" shrinkToFit="1"/>
    </xf>
    <xf numFmtId="0" fontId="33" fillId="0" borderId="55" xfId="0" applyFont="1" applyBorder="1" applyAlignment="1">
      <alignment horizontal="center" vertical="center" shrinkToFit="1"/>
    </xf>
    <xf numFmtId="0" fontId="33" fillId="0" borderId="51" xfId="0" applyFont="1" applyBorder="1" applyAlignment="1">
      <alignment horizontal="center" vertical="center" shrinkToFit="1"/>
    </xf>
    <xf numFmtId="0" fontId="2" fillId="0" borderId="19" xfId="0" applyFont="1" applyFill="1" applyBorder="1" applyAlignment="1">
      <alignment vertical="distributed" textRotation="255"/>
    </xf>
    <xf numFmtId="0" fontId="0" fillId="0" borderId="0" xfId="0" applyAlignment="1">
      <alignment vertical="center"/>
    </xf>
    <xf numFmtId="0" fontId="0" fillId="0" borderId="79" xfId="0" applyBorder="1" applyAlignment="1">
      <alignment vertical="center"/>
    </xf>
    <xf numFmtId="0" fontId="0" fillId="0" borderId="76" xfId="0" applyBorder="1" applyAlignment="1">
      <alignment vertical="center"/>
    </xf>
    <xf numFmtId="0" fontId="2" fillId="0" borderId="80" xfId="0" applyFont="1" applyFill="1"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2" fillId="0" borderId="33" xfId="0" applyFont="1" applyFill="1"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33" xfId="0" applyBorder="1" applyAlignment="1">
      <alignment vertical="center"/>
    </xf>
    <xf numFmtId="0" fontId="0" fillId="0" borderId="29" xfId="0" applyBorder="1" applyAlignment="1">
      <alignment vertical="center"/>
    </xf>
    <xf numFmtId="0" fontId="2" fillId="0" borderId="11" xfId="0" applyFont="1" applyFill="1" applyBorder="1" applyAlignment="1">
      <alignment horizontal="center" vertical="distributed" textRotation="255"/>
    </xf>
    <xf numFmtId="0" fontId="2" fillId="0" borderId="83" xfId="0" applyFont="1" applyFill="1" applyBorder="1" applyAlignment="1">
      <alignment horizontal="center" vertical="distributed" textRotation="255"/>
    </xf>
    <xf numFmtId="0" fontId="2" fillId="0" borderId="1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26" xfId="0" applyFont="1" applyFill="1" applyBorder="1" applyAlignment="1">
      <alignment horizontal="center" vertical="distributed" textRotation="255"/>
    </xf>
    <xf numFmtId="0" fontId="2" fillId="0" borderId="27" xfId="0" applyFont="1" applyFill="1" applyBorder="1" applyAlignment="1">
      <alignment horizontal="center" vertical="distributed" textRotation="255"/>
    </xf>
    <xf numFmtId="0" fontId="2" fillId="0" borderId="61" xfId="0" applyFont="1" applyFill="1" applyBorder="1" applyAlignment="1">
      <alignment horizontal="center" vertical="distributed" textRotation="255"/>
    </xf>
    <xf numFmtId="0" fontId="2" fillId="0" borderId="52" xfId="0" applyFont="1" applyFill="1" applyBorder="1" applyAlignment="1">
      <alignment horizontal="left" vertical="center"/>
    </xf>
    <xf numFmtId="0" fontId="2" fillId="0" borderId="22" xfId="0" applyFont="1" applyFill="1" applyBorder="1" applyAlignment="1">
      <alignment horizontal="left" vertical="center"/>
    </xf>
    <xf numFmtId="0" fontId="2" fillId="0" borderId="31" xfId="0" applyFont="1" applyFill="1" applyBorder="1" applyAlignment="1">
      <alignment horizontal="left" vertical="center"/>
    </xf>
    <xf numFmtId="0" fontId="2" fillId="0" borderId="84" xfId="0" applyFont="1" applyFill="1" applyBorder="1" applyAlignment="1">
      <alignment horizontal="left" vertical="center"/>
    </xf>
    <xf numFmtId="0" fontId="2" fillId="0" borderId="0" xfId="0" applyFont="1" applyFill="1" applyBorder="1" applyAlignment="1">
      <alignment horizontal="left" vertical="center"/>
    </xf>
    <xf numFmtId="0" fontId="2" fillId="0" borderId="32" xfId="0" applyFont="1" applyFill="1" applyBorder="1" applyAlignment="1">
      <alignment horizontal="left" vertical="center"/>
    </xf>
    <xf numFmtId="0" fontId="2" fillId="0" borderId="33"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43" xfId="0" applyFont="1" applyFill="1" applyBorder="1" applyAlignment="1">
      <alignment horizontal="center" vertical="distributed" textRotation="255"/>
    </xf>
    <xf numFmtId="0" fontId="2" fillId="0" borderId="15" xfId="0" applyFont="1" applyFill="1" applyBorder="1" applyAlignment="1">
      <alignment horizontal="center" vertical="distributed" textRotation="255"/>
    </xf>
    <xf numFmtId="0" fontId="2" fillId="0" borderId="85" xfId="0" applyFont="1" applyFill="1" applyBorder="1" applyAlignment="1">
      <alignment horizontal="center" vertical="distributed" textRotation="255"/>
    </xf>
    <xf numFmtId="0" fontId="2" fillId="0" borderId="29" xfId="0" applyFont="1" applyFill="1" applyBorder="1" applyAlignment="1">
      <alignment horizontal="center" vertical="distributed" textRotation="255"/>
    </xf>
    <xf numFmtId="0" fontId="2" fillId="0" borderId="36"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86" xfId="0" applyFont="1" applyFill="1" applyBorder="1" applyAlignment="1">
      <alignment horizontal="left" vertical="center"/>
    </xf>
    <xf numFmtId="0" fontId="2" fillId="0" borderId="87" xfId="0" applyFont="1" applyFill="1" applyBorder="1" applyAlignment="1">
      <alignment horizontal="left" vertical="center"/>
    </xf>
    <xf numFmtId="0" fontId="2" fillId="0" borderId="48" xfId="0" applyFont="1" applyFill="1" applyBorder="1" applyAlignment="1">
      <alignment horizontal="center" vertical="distributed" textRotation="255"/>
    </xf>
    <xf numFmtId="0" fontId="2" fillId="0" borderId="53" xfId="0" applyFont="1" applyFill="1" applyBorder="1" applyAlignment="1">
      <alignment horizontal="center" vertical="distributed" textRotation="255"/>
    </xf>
    <xf numFmtId="0" fontId="2" fillId="0" borderId="33" xfId="0" applyFont="1" applyFill="1" applyBorder="1" applyAlignment="1">
      <alignment horizontal="distributed" vertical="center"/>
    </xf>
    <xf numFmtId="0" fontId="2" fillId="0" borderId="50" xfId="0" applyFont="1" applyFill="1" applyBorder="1" applyAlignment="1">
      <alignment horizontal="distributed" vertical="center"/>
    </xf>
    <xf numFmtId="0" fontId="34" fillId="0" borderId="52" xfId="0" applyFont="1" applyFill="1" applyBorder="1" applyAlignment="1">
      <alignment horizontal="left" vertical="center"/>
    </xf>
    <xf numFmtId="0" fontId="34" fillId="0" borderId="22" xfId="0" applyFont="1" applyFill="1" applyBorder="1" applyAlignment="1">
      <alignment horizontal="left" vertical="center"/>
    </xf>
    <xf numFmtId="0" fontId="34" fillId="0" borderId="31" xfId="0" applyFont="1" applyFill="1" applyBorder="1" applyAlignment="1">
      <alignment horizontal="left" vertical="center"/>
    </xf>
    <xf numFmtId="0" fontId="34" fillId="0" borderId="84" xfId="0" applyFont="1" applyFill="1" applyBorder="1" applyAlignment="1">
      <alignment horizontal="left" vertical="center"/>
    </xf>
    <xf numFmtId="0" fontId="34" fillId="0" borderId="0" xfId="0" applyFont="1" applyFill="1" applyBorder="1" applyAlignment="1">
      <alignment horizontal="left" vertical="center"/>
    </xf>
    <xf numFmtId="0" fontId="34" fillId="0" borderId="32" xfId="0" applyFont="1" applyFill="1" applyBorder="1" applyAlignment="1">
      <alignment horizontal="left" vertical="center"/>
    </xf>
    <xf numFmtId="0" fontId="34" fillId="0" borderId="86" xfId="0" applyFont="1" applyFill="1" applyBorder="1" applyAlignment="1">
      <alignment horizontal="left" vertical="center"/>
    </xf>
    <xf numFmtId="0" fontId="34" fillId="0" borderId="87" xfId="0" applyFont="1" applyFill="1" applyBorder="1" applyAlignment="1">
      <alignment horizontal="left" vertical="center"/>
    </xf>
    <xf numFmtId="0" fontId="7" fillId="0" borderId="0"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68" xfId="0" applyFont="1" applyBorder="1" applyAlignment="1">
      <alignment horizontal="center" vertical="center"/>
    </xf>
    <xf numFmtId="0" fontId="2" fillId="0" borderId="70" xfId="0" applyFont="1" applyBorder="1" applyAlignment="1">
      <alignment horizontal="center" vertical="center"/>
    </xf>
    <xf numFmtId="0" fontId="2" fillId="0" borderId="24" xfId="0" applyFont="1" applyBorder="1" applyAlignment="1">
      <alignment horizontal="center" vertical="center"/>
    </xf>
    <xf numFmtId="0" fontId="2" fillId="0" borderId="51" xfId="0" applyFont="1" applyBorder="1" applyAlignment="1">
      <alignment horizontal="center" vertical="center"/>
    </xf>
    <xf numFmtId="178" fontId="2" fillId="0" borderId="76" xfId="0" applyNumberFormat="1" applyFont="1" applyBorder="1" applyAlignment="1">
      <alignment horizontal="left" vertical="center"/>
    </xf>
    <xf numFmtId="0" fontId="2" fillId="0" borderId="12" xfId="0" applyNumberFormat="1" applyFont="1" applyBorder="1" applyAlignment="1">
      <alignment horizontal="center" vertical="center"/>
    </xf>
    <xf numFmtId="0" fontId="2" fillId="0" borderId="25" xfId="0" applyNumberFormat="1" applyFont="1" applyBorder="1" applyAlignment="1">
      <alignment horizontal="center" vertical="center"/>
    </xf>
    <xf numFmtId="0" fontId="2" fillId="0" borderId="25" xfId="0" applyNumberFormat="1" applyFont="1" applyBorder="1" applyAlignment="1">
      <alignment vertical="center"/>
    </xf>
    <xf numFmtId="0" fontId="2" fillId="0" borderId="21" xfId="0" applyNumberFormat="1" applyFont="1" applyBorder="1" applyAlignment="1">
      <alignment vertical="center"/>
    </xf>
    <xf numFmtId="0" fontId="2" fillId="0" borderId="33" xfId="0" applyFont="1" applyBorder="1" applyAlignment="1">
      <alignment horizontal="center" vertical="center"/>
    </xf>
    <xf numFmtId="0" fontId="0" fillId="0" borderId="49" xfId="0" applyFont="1" applyBorder="1" applyAlignment="1">
      <alignment horizontal="center" vertical="center"/>
    </xf>
    <xf numFmtId="0" fontId="0" fillId="0" borderId="30" xfId="0" applyFont="1" applyBorder="1" applyAlignment="1">
      <alignment horizontal="center" vertical="center"/>
    </xf>
    <xf numFmtId="0" fontId="6" fillId="0" borderId="0" xfId="0" applyFont="1" applyAlignment="1">
      <alignment horizontal="center" vertical="center"/>
    </xf>
    <xf numFmtId="0" fontId="2" fillId="0" borderId="68" xfId="0" applyNumberFormat="1" applyFont="1" applyBorder="1" applyAlignment="1">
      <alignment horizontal="center" vertical="center" wrapText="1"/>
    </xf>
    <xf numFmtId="0" fontId="2" fillId="0" borderId="69" xfId="0" applyNumberFormat="1" applyFont="1" applyBorder="1" applyAlignment="1">
      <alignment horizontal="center" vertical="center" wrapText="1"/>
    </xf>
    <xf numFmtId="0" fontId="2" fillId="0" borderId="70" xfId="0" applyNumberFormat="1" applyFont="1" applyBorder="1" applyAlignment="1">
      <alignment horizontal="center" vertical="center" wrapText="1"/>
    </xf>
    <xf numFmtId="0" fontId="2" fillId="0" borderId="36" xfId="0" applyNumberFormat="1" applyFont="1" applyBorder="1" applyAlignment="1">
      <alignment horizontal="center" vertical="center" wrapText="1"/>
    </xf>
    <xf numFmtId="0" fontId="2" fillId="0" borderId="77" xfId="0" applyNumberFormat="1" applyFont="1" applyBorder="1" applyAlignment="1">
      <alignment horizontal="center" vertical="center" wrapText="1"/>
    </xf>
    <xf numFmtId="0" fontId="2" fillId="0" borderId="78" xfId="0" applyNumberFormat="1" applyFont="1" applyBorder="1" applyAlignment="1">
      <alignment horizontal="center" vertical="center" wrapText="1"/>
    </xf>
    <xf numFmtId="0" fontId="2" fillId="0" borderId="36" xfId="0" applyNumberFormat="1" applyFont="1" applyBorder="1" applyAlignment="1">
      <alignment horizontal="center" vertical="center"/>
    </xf>
    <xf numFmtId="0" fontId="2" fillId="0" borderId="77" xfId="0" applyNumberFormat="1" applyFont="1" applyBorder="1" applyAlignment="1">
      <alignment horizontal="center" vertical="center"/>
    </xf>
    <xf numFmtId="0" fontId="2" fillId="0" borderId="90" xfId="0" applyNumberFormat="1" applyFont="1" applyBorder="1" applyAlignment="1">
      <alignment horizontal="center" vertical="center"/>
    </xf>
    <xf numFmtId="0" fontId="2" fillId="0" borderId="19" xfId="0" applyFont="1" applyBorder="1" applyAlignment="1">
      <alignment horizontal="left" vertical="center"/>
    </xf>
    <xf numFmtId="0" fontId="0" fillId="0" borderId="0" xfId="0" applyFont="1" applyAlignment="1">
      <alignment vertical="center"/>
    </xf>
    <xf numFmtId="0" fontId="0" fillId="0" borderId="37" xfId="0" applyFont="1" applyBorder="1" applyAlignment="1">
      <alignment vertical="center"/>
    </xf>
    <xf numFmtId="0" fontId="0" fillId="0" borderId="19" xfId="0" applyFont="1" applyBorder="1" applyAlignment="1">
      <alignment vertical="center"/>
    </xf>
    <xf numFmtId="0" fontId="0" fillId="0" borderId="79" xfId="0" applyFont="1" applyBorder="1" applyAlignment="1">
      <alignment vertical="center"/>
    </xf>
    <xf numFmtId="0" fontId="0" fillId="0" borderId="76" xfId="0" applyFont="1" applyBorder="1" applyAlignment="1">
      <alignment vertical="center"/>
    </xf>
    <xf numFmtId="0" fontId="0" fillId="0" borderId="66" xfId="0" applyFont="1" applyBorder="1" applyAlignment="1">
      <alignment vertical="center"/>
    </xf>
    <xf numFmtId="0" fontId="2" fillId="0" borderId="15" xfId="0" applyFont="1" applyBorder="1" applyAlignment="1">
      <alignment vertical="center"/>
    </xf>
    <xf numFmtId="0" fontId="0" fillId="0" borderId="22" xfId="0" applyFont="1" applyBorder="1" applyAlignment="1">
      <alignment vertical="center"/>
    </xf>
    <xf numFmtId="0" fontId="0" fillId="0" borderId="54" xfId="0" applyFont="1" applyBorder="1" applyAlignment="1">
      <alignment vertical="center"/>
    </xf>
    <xf numFmtId="0" fontId="2" fillId="0" borderId="19" xfId="0" applyFont="1" applyBorder="1" applyAlignment="1">
      <alignment vertical="center"/>
    </xf>
    <xf numFmtId="0" fontId="0" fillId="0" borderId="0" xfId="0" applyFont="1" applyBorder="1" applyAlignment="1">
      <alignment vertical="center"/>
    </xf>
    <xf numFmtId="0" fontId="0" fillId="0" borderId="37" xfId="0" applyFont="1" applyBorder="1" applyAlignment="1">
      <alignment vertical="center"/>
    </xf>
    <xf numFmtId="0" fontId="2" fillId="0" borderId="19" xfId="0" applyFont="1" applyBorder="1" applyAlignment="1">
      <alignment horizontal="left" vertical="top"/>
    </xf>
    <xf numFmtId="0" fontId="2" fillId="0" borderId="0" xfId="0" applyFont="1" applyBorder="1" applyAlignment="1">
      <alignment horizontal="left" vertical="top"/>
    </xf>
    <xf numFmtId="0" fontId="2" fillId="0" borderId="37" xfId="0" applyFont="1" applyBorder="1" applyAlignment="1">
      <alignment horizontal="left" vertical="top"/>
    </xf>
    <xf numFmtId="0" fontId="34" fillId="0" borderId="88" xfId="0" applyFont="1" applyBorder="1" applyAlignment="1">
      <alignment horizontal="center" vertical="center"/>
    </xf>
    <xf numFmtId="0" fontId="34" fillId="0" borderId="89" xfId="0" applyFont="1" applyBorder="1" applyAlignment="1">
      <alignment horizontal="center" vertical="center"/>
    </xf>
    <xf numFmtId="0" fontId="34" fillId="0" borderId="24" xfId="0" applyFont="1" applyBorder="1" applyAlignment="1">
      <alignment horizontal="center" vertical="center"/>
    </xf>
    <xf numFmtId="0" fontId="34" fillId="0" borderId="51" xfId="0" applyFont="1" applyBorder="1" applyAlignment="1">
      <alignment horizontal="center" vertical="center"/>
    </xf>
    <xf numFmtId="0" fontId="34" fillId="0" borderId="12" xfId="0" applyNumberFormat="1" applyFont="1" applyBorder="1" applyAlignment="1">
      <alignment horizontal="center" vertical="center"/>
    </xf>
    <xf numFmtId="0" fontId="34" fillId="0" borderId="25" xfId="0" applyNumberFormat="1" applyFont="1" applyBorder="1" applyAlignment="1">
      <alignment horizontal="center" vertical="center"/>
    </xf>
    <xf numFmtId="0" fontId="34" fillId="0" borderId="25" xfId="0" applyNumberFormat="1" applyFont="1" applyBorder="1" applyAlignment="1">
      <alignment vertical="center"/>
    </xf>
    <xf numFmtId="0" fontId="34" fillId="0" borderId="21" xfId="0" applyNumberFormat="1" applyFont="1" applyBorder="1" applyAlignment="1">
      <alignment vertical="center"/>
    </xf>
    <xf numFmtId="0" fontId="0" fillId="0" borderId="49" xfId="0" applyFont="1" applyBorder="1" applyAlignment="1">
      <alignment horizontal="center" vertical="center"/>
    </xf>
    <xf numFmtId="0" fontId="0" fillId="0" borderId="30" xfId="0" applyFont="1" applyBorder="1" applyAlignment="1">
      <alignment horizontal="center" vertical="center"/>
    </xf>
    <xf numFmtId="0" fontId="34" fillId="0" borderId="68" xfId="0" applyNumberFormat="1" applyFont="1" applyBorder="1" applyAlignment="1">
      <alignment horizontal="center" vertical="center" wrapText="1"/>
    </xf>
    <xf numFmtId="0" fontId="34" fillId="0" borderId="69" xfId="0" applyNumberFormat="1" applyFont="1" applyBorder="1" applyAlignment="1">
      <alignment horizontal="center" vertical="center" wrapText="1"/>
    </xf>
    <xf numFmtId="0" fontId="34" fillId="0" borderId="70" xfId="0" applyNumberFormat="1" applyFont="1" applyBorder="1" applyAlignment="1">
      <alignment horizontal="center" vertical="center" wrapText="1"/>
    </xf>
    <xf numFmtId="0" fontId="34" fillId="0" borderId="36" xfId="0" applyNumberFormat="1" applyFont="1" applyBorder="1" applyAlignment="1">
      <alignment horizontal="center" vertical="center" wrapText="1"/>
    </xf>
    <xf numFmtId="0" fontId="34" fillId="0" borderId="77" xfId="0" applyNumberFormat="1" applyFont="1" applyBorder="1" applyAlignment="1">
      <alignment horizontal="center" vertical="center" wrapText="1"/>
    </xf>
    <xf numFmtId="0" fontId="34" fillId="0" borderId="78" xfId="0" applyNumberFormat="1" applyFont="1" applyBorder="1" applyAlignment="1">
      <alignment horizontal="center" vertical="center" wrapText="1"/>
    </xf>
    <xf numFmtId="0" fontId="34" fillId="0" borderId="36" xfId="0" applyNumberFormat="1" applyFont="1" applyBorder="1" applyAlignment="1">
      <alignment horizontal="center" vertical="center"/>
    </xf>
    <xf numFmtId="0" fontId="34" fillId="0" borderId="77" xfId="0" applyNumberFormat="1" applyFont="1" applyBorder="1" applyAlignment="1">
      <alignment horizontal="center" vertical="center"/>
    </xf>
    <xf numFmtId="0" fontId="34" fillId="0" borderId="90" xfId="0" applyNumberFormat="1" applyFont="1" applyBorder="1" applyAlignment="1">
      <alignment horizontal="center" vertical="center"/>
    </xf>
    <xf numFmtId="0" fontId="0" fillId="0" borderId="0" xfId="0" applyFont="1" applyAlignment="1">
      <alignment vertical="center"/>
    </xf>
    <xf numFmtId="0" fontId="0" fillId="0" borderId="37" xfId="0" applyFont="1" applyBorder="1" applyAlignment="1">
      <alignment vertical="center"/>
    </xf>
    <xf numFmtId="0" fontId="0" fillId="0" borderId="19" xfId="0" applyFont="1" applyBorder="1" applyAlignment="1">
      <alignment vertical="center"/>
    </xf>
    <xf numFmtId="0" fontId="0" fillId="0" borderId="79" xfId="0" applyFont="1" applyBorder="1" applyAlignment="1">
      <alignment vertical="center"/>
    </xf>
    <xf numFmtId="0" fontId="0" fillId="0" borderId="76" xfId="0" applyFont="1" applyBorder="1" applyAlignment="1">
      <alignment vertical="center"/>
    </xf>
    <xf numFmtId="0" fontId="0" fillId="0" borderId="66" xfId="0" applyFont="1" applyBorder="1" applyAlignment="1">
      <alignment vertical="center"/>
    </xf>
    <xf numFmtId="0" fontId="0" fillId="0" borderId="22" xfId="0" applyFont="1" applyBorder="1" applyAlignment="1">
      <alignment vertical="center"/>
    </xf>
    <xf numFmtId="0" fontId="0" fillId="0" borderId="54" xfId="0" applyFont="1" applyBorder="1" applyAlignment="1">
      <alignment vertical="center"/>
    </xf>
    <xf numFmtId="0" fontId="0" fillId="0" borderId="0" xfId="0" applyFont="1" applyBorder="1" applyAlignment="1">
      <alignment vertical="center"/>
    </xf>
    <xf numFmtId="0" fontId="0" fillId="0" borderId="37" xfId="0" applyFont="1" applyBorder="1" applyAlignment="1">
      <alignment vertical="center"/>
    </xf>
    <xf numFmtId="0" fontId="34" fillId="0" borderId="19" xfId="0" applyFont="1" applyBorder="1" applyAlignment="1">
      <alignment horizontal="left" vertical="top" wrapText="1"/>
    </xf>
    <xf numFmtId="0" fontId="34" fillId="0" borderId="0" xfId="0" applyFont="1" applyBorder="1" applyAlignment="1">
      <alignment horizontal="left" vertical="top" wrapText="1"/>
    </xf>
    <xf numFmtId="0" fontId="34" fillId="0" borderId="37" xfId="0" applyFont="1" applyBorder="1" applyAlignment="1">
      <alignment horizontal="left" vertical="top" wrapText="1"/>
    </xf>
    <xf numFmtId="0" fontId="2" fillId="0" borderId="91" xfId="0" applyFont="1" applyBorder="1" applyAlignment="1">
      <alignment horizontal="center" vertical="center" wrapText="1"/>
    </xf>
    <xf numFmtId="0" fontId="2" fillId="0" borderId="92" xfId="0" applyFont="1" applyBorder="1" applyAlignment="1">
      <alignment horizontal="center" vertical="center" wrapText="1"/>
    </xf>
    <xf numFmtId="0" fontId="2" fillId="0" borderId="93" xfId="0" applyFont="1" applyBorder="1" applyAlignment="1">
      <alignment horizontal="center" vertical="center" wrapText="1"/>
    </xf>
    <xf numFmtId="0" fontId="2" fillId="0" borderId="19" xfId="0" applyFont="1" applyBorder="1" applyAlignment="1">
      <alignment horizontal="left" vertical="top" wrapText="1"/>
    </xf>
    <xf numFmtId="0" fontId="2" fillId="0" borderId="0" xfId="0" applyFont="1" applyBorder="1" applyAlignment="1">
      <alignment horizontal="left" vertical="top" wrapText="1"/>
    </xf>
    <xf numFmtId="0" fontId="2" fillId="0" borderId="37" xfId="0" applyFont="1" applyBorder="1" applyAlignment="1">
      <alignment horizontal="left" vertical="top" wrapText="1"/>
    </xf>
    <xf numFmtId="0" fontId="2" fillId="0" borderId="94" xfId="0" applyFont="1" applyBorder="1" applyAlignment="1">
      <alignment horizontal="left" vertical="top" wrapText="1"/>
    </xf>
    <xf numFmtId="0" fontId="2" fillId="0" borderId="49" xfId="0" applyFont="1" applyBorder="1" applyAlignment="1">
      <alignment horizontal="left" vertical="top" wrapText="1"/>
    </xf>
    <xf numFmtId="0" fontId="2" fillId="0" borderId="30" xfId="0" applyFont="1" applyBorder="1" applyAlignment="1">
      <alignment horizontal="left" vertical="top"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34" fillId="0" borderId="91" xfId="0" applyFont="1" applyBorder="1" applyAlignment="1">
      <alignment horizontal="center" vertical="center" wrapText="1"/>
    </xf>
    <xf numFmtId="0" fontId="34" fillId="0" borderId="92" xfId="0" applyFont="1" applyBorder="1" applyAlignment="1">
      <alignment horizontal="center" vertical="center" wrapText="1"/>
    </xf>
    <xf numFmtId="0" fontId="34" fillId="0" borderId="93" xfId="0" applyFont="1" applyBorder="1" applyAlignment="1">
      <alignment horizontal="center" vertical="center" wrapText="1"/>
    </xf>
    <xf numFmtId="0" fontId="34" fillId="0" borderId="94" xfId="0" applyFont="1" applyBorder="1" applyAlignment="1">
      <alignment horizontal="left" vertical="top" wrapText="1"/>
    </xf>
    <xf numFmtId="0" fontId="34" fillId="0" borderId="49" xfId="0" applyFont="1" applyBorder="1" applyAlignment="1">
      <alignment horizontal="left" vertical="top" wrapText="1"/>
    </xf>
    <xf numFmtId="0" fontId="34" fillId="0" borderId="30" xfId="0" applyFont="1" applyBorder="1" applyAlignment="1">
      <alignment horizontal="left" vertical="top" wrapText="1"/>
    </xf>
    <xf numFmtId="0" fontId="34" fillId="0" borderId="10"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0"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9</xdr:row>
      <xdr:rowOff>114300</xdr:rowOff>
    </xdr:from>
    <xdr:to>
      <xdr:col>8</xdr:col>
      <xdr:colOff>419100</xdr:colOff>
      <xdr:row>9</xdr:row>
      <xdr:rowOff>352425</xdr:rowOff>
    </xdr:to>
    <xdr:sp>
      <xdr:nvSpPr>
        <xdr:cNvPr id="1" name="Oval 1"/>
        <xdr:cNvSpPr>
          <a:spLocks/>
        </xdr:cNvSpPr>
      </xdr:nvSpPr>
      <xdr:spPr>
        <a:xfrm>
          <a:off x="5381625" y="3200400"/>
          <a:ext cx="400050" cy="2381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561975</xdr:colOff>
      <xdr:row>11</xdr:row>
      <xdr:rowOff>142875</xdr:rowOff>
    </xdr:from>
    <xdr:to>
      <xdr:col>2</xdr:col>
      <xdr:colOff>762000</xdr:colOff>
      <xdr:row>11</xdr:row>
      <xdr:rowOff>400050</xdr:rowOff>
    </xdr:to>
    <xdr:sp>
      <xdr:nvSpPr>
        <xdr:cNvPr id="2" name="Oval 2"/>
        <xdr:cNvSpPr>
          <a:spLocks/>
        </xdr:cNvSpPr>
      </xdr:nvSpPr>
      <xdr:spPr>
        <a:xfrm>
          <a:off x="2133600" y="4181475"/>
          <a:ext cx="200025" cy="2571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24&#32784;&#38663;&#35036;&#24375;&#30003;&#35531;&#19968;&#35239;&#65288;&#12392;&#12426;&#12414;&#12392;&#12417;&#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4"/>
      <sheetName val="様式4 (記入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33"/>
    <pageSetUpPr fitToPage="1"/>
  </sheetPr>
  <dimension ref="A1:K24"/>
  <sheetViews>
    <sheetView tabSelected="1" zoomScaleSheetLayoutView="100" workbookViewId="0" topLeftCell="A1">
      <selection activeCell="B7" sqref="B7:J7"/>
    </sheetView>
  </sheetViews>
  <sheetFormatPr defaultColWidth="9.00390625" defaultRowHeight="13.5"/>
  <cols>
    <col min="1" max="1" width="17.125" style="0" customWidth="1"/>
    <col min="2" max="2" width="3.50390625" style="0" bestFit="1" customWidth="1"/>
    <col min="3" max="3" width="17.125" style="0" customWidth="1"/>
    <col min="4" max="4" width="4.25390625" style="0" bestFit="1" customWidth="1"/>
    <col min="5" max="5" width="3.50390625" style="0" customWidth="1"/>
    <col min="6" max="6" width="17.125" style="0" customWidth="1"/>
    <col min="7" max="7" width="4.25390625" style="0" bestFit="1" customWidth="1"/>
    <col min="8" max="8" width="3.50390625" style="0" customWidth="1"/>
    <col min="9" max="9" width="17.125" style="0" customWidth="1"/>
    <col min="10" max="10" width="4.125" style="0" bestFit="1" customWidth="1"/>
    <col min="11" max="11" width="12.125" style="0" bestFit="1" customWidth="1"/>
  </cols>
  <sheetData>
    <row r="1" spans="9:10" ht="13.5">
      <c r="I1" s="188" t="s">
        <v>94</v>
      </c>
      <c r="J1" s="188"/>
    </row>
    <row r="3" spans="1:10" ht="38.25" customHeight="1">
      <c r="A3" s="191" t="s">
        <v>93</v>
      </c>
      <c r="B3" s="192"/>
      <c r="C3" s="192"/>
      <c r="D3" s="192"/>
      <c r="E3" s="192"/>
      <c r="F3" s="192"/>
      <c r="G3" s="192"/>
      <c r="H3" s="192"/>
      <c r="I3" s="192"/>
      <c r="J3" s="192"/>
    </row>
    <row r="4" spans="1:10" s="57" customFormat="1" ht="13.5">
      <c r="A4" s="56"/>
      <c r="B4" s="56"/>
      <c r="C4" s="56"/>
      <c r="D4" s="56"/>
      <c r="E4" s="56"/>
      <c r="F4" s="56"/>
      <c r="G4" s="56"/>
      <c r="H4" s="56"/>
      <c r="I4" s="56"/>
      <c r="J4" s="56"/>
    </row>
    <row r="5" spans="6:10" ht="14.25" thickBot="1">
      <c r="F5" s="189" t="s">
        <v>57</v>
      </c>
      <c r="G5" s="189"/>
      <c r="H5" s="55"/>
      <c r="I5" s="190"/>
      <c r="J5" s="190"/>
    </row>
    <row r="6" spans="1:10" ht="37.5" customHeight="1">
      <c r="A6" s="59" t="s">
        <v>1</v>
      </c>
      <c r="B6" s="199"/>
      <c r="C6" s="200"/>
      <c r="D6" s="200"/>
      <c r="E6" s="201"/>
      <c r="F6" s="60" t="s">
        <v>24</v>
      </c>
      <c r="G6" s="205"/>
      <c r="H6" s="205"/>
      <c r="I6" s="205"/>
      <c r="J6" s="206"/>
    </row>
    <row r="7" spans="1:10" ht="37.5" customHeight="1" thickBot="1">
      <c r="A7" s="97" t="s">
        <v>9</v>
      </c>
      <c r="B7" s="158"/>
      <c r="C7" s="159"/>
      <c r="D7" s="159"/>
      <c r="E7" s="159"/>
      <c r="F7" s="159"/>
      <c r="G7" s="159"/>
      <c r="H7" s="159"/>
      <c r="I7" s="159"/>
      <c r="J7" s="160"/>
    </row>
    <row r="8" spans="1:10" ht="37.5" customHeight="1" thickTop="1">
      <c r="A8" s="61" t="s">
        <v>6</v>
      </c>
      <c r="B8" s="202"/>
      <c r="C8" s="203"/>
      <c r="D8" s="203"/>
      <c r="E8" s="203"/>
      <c r="F8" s="203"/>
      <c r="G8" s="203"/>
      <c r="H8" s="203"/>
      <c r="I8" s="203"/>
      <c r="J8" s="204"/>
    </row>
    <row r="9" spans="1:10" ht="37.5" customHeight="1">
      <c r="A9" s="62" t="s">
        <v>0</v>
      </c>
      <c r="B9" s="127"/>
      <c r="C9" s="128"/>
      <c r="D9" s="128"/>
      <c r="E9" s="128"/>
      <c r="F9" s="126"/>
      <c r="G9" s="126"/>
      <c r="H9" s="126"/>
      <c r="I9" s="126"/>
      <c r="J9" s="125"/>
    </row>
    <row r="10" spans="1:10" ht="37.5" customHeight="1">
      <c r="A10" s="62" t="s">
        <v>58</v>
      </c>
      <c r="B10" s="127"/>
      <c r="C10" s="128"/>
      <c r="D10" s="128"/>
      <c r="E10" s="196"/>
      <c r="F10" s="64" t="s">
        <v>2</v>
      </c>
      <c r="G10" s="207" t="s">
        <v>89</v>
      </c>
      <c r="H10" s="208"/>
      <c r="I10" s="208"/>
      <c r="J10" s="209"/>
    </row>
    <row r="11" spans="1:10" ht="37.5" customHeight="1" thickBot="1">
      <c r="A11" s="65" t="s">
        <v>27</v>
      </c>
      <c r="B11" s="193"/>
      <c r="C11" s="194"/>
      <c r="D11" s="194"/>
      <c r="E11" s="195"/>
      <c r="F11" s="66" t="s">
        <v>59</v>
      </c>
      <c r="G11" s="164"/>
      <c r="H11" s="164"/>
      <c r="I11" s="164"/>
      <c r="J11" s="165"/>
    </row>
    <row r="12" spans="1:10" ht="37.5" customHeight="1" thickTop="1">
      <c r="A12" s="88" t="s">
        <v>66</v>
      </c>
      <c r="B12" s="127" t="s">
        <v>67</v>
      </c>
      <c r="C12" s="128"/>
      <c r="D12" s="128"/>
      <c r="E12" s="196"/>
      <c r="F12" s="63" t="s">
        <v>68</v>
      </c>
      <c r="G12" s="161"/>
      <c r="H12" s="162"/>
      <c r="I12" s="162"/>
      <c r="J12" s="163"/>
    </row>
    <row r="13" spans="1:10" ht="37.5" customHeight="1">
      <c r="A13" s="89" t="s">
        <v>69</v>
      </c>
      <c r="B13" s="90" t="s">
        <v>65</v>
      </c>
      <c r="C13" s="111"/>
      <c r="D13" s="90" t="s">
        <v>70</v>
      </c>
      <c r="E13" s="185"/>
      <c r="F13" s="185"/>
      <c r="G13" s="174"/>
      <c r="H13" s="175"/>
      <c r="I13" s="175"/>
      <c r="J13" s="176"/>
    </row>
    <row r="14" spans="1:10" ht="37.5" customHeight="1" thickBot="1">
      <c r="A14" s="87" t="s">
        <v>90</v>
      </c>
      <c r="B14" s="91" t="s">
        <v>65</v>
      </c>
      <c r="C14" s="110">
        <f>'様式4-4'!D4</f>
        <v>0</v>
      </c>
      <c r="D14" s="91" t="s">
        <v>70</v>
      </c>
      <c r="E14" s="171">
        <f>'様式4-4'!D15</f>
        <v>0</v>
      </c>
      <c r="F14" s="171"/>
      <c r="G14" s="172" t="s">
        <v>43</v>
      </c>
      <c r="H14" s="173"/>
      <c r="I14" s="92">
        <f>IF(C14&lt;0.3,1/2,1/3)</f>
        <v>0.5</v>
      </c>
      <c r="J14" s="93" t="s">
        <v>71</v>
      </c>
    </row>
    <row r="15" spans="1:10" ht="37.5" customHeight="1" thickTop="1">
      <c r="A15" s="61" t="s">
        <v>50</v>
      </c>
      <c r="B15" s="166" t="s">
        <v>55</v>
      </c>
      <c r="C15" s="167"/>
      <c r="D15" s="168"/>
      <c r="E15" s="166" t="s">
        <v>56</v>
      </c>
      <c r="F15" s="167"/>
      <c r="G15" s="168"/>
      <c r="H15" s="166" t="s">
        <v>52</v>
      </c>
      <c r="I15" s="167"/>
      <c r="J15" s="169"/>
    </row>
    <row r="16" spans="1:10" ht="37.5" customHeight="1">
      <c r="A16" s="62" t="s">
        <v>5</v>
      </c>
      <c r="B16" s="77" t="s">
        <v>61</v>
      </c>
      <c r="C16" s="115">
        <f>'様式4-2'!G8</f>
        <v>0</v>
      </c>
      <c r="D16" s="78" t="s">
        <v>3</v>
      </c>
      <c r="E16" s="79" t="s">
        <v>62</v>
      </c>
      <c r="F16" s="115">
        <f>'様式4-2'!G12</f>
        <v>0</v>
      </c>
      <c r="G16" s="78" t="s">
        <v>3</v>
      </c>
      <c r="H16" s="79" t="s">
        <v>34</v>
      </c>
      <c r="I16" s="115">
        <f>C16+F16</f>
        <v>0</v>
      </c>
      <c r="J16" s="76" t="s">
        <v>3</v>
      </c>
    </row>
    <row r="17" spans="1:10" ht="19.5" customHeight="1">
      <c r="A17" s="67" t="s">
        <v>31</v>
      </c>
      <c r="B17" s="68" t="s">
        <v>35</v>
      </c>
      <c r="C17" s="116">
        <f>'様式4-2'!G18</f>
        <v>0</v>
      </c>
      <c r="D17" s="69" t="s">
        <v>3</v>
      </c>
      <c r="E17" s="177" t="s">
        <v>36</v>
      </c>
      <c r="F17" s="157">
        <f>'様式4-2'!G22</f>
        <v>0</v>
      </c>
      <c r="G17" s="186" t="s">
        <v>3</v>
      </c>
      <c r="H17" s="177" t="s">
        <v>63</v>
      </c>
      <c r="I17" s="157">
        <f>C17+F17</f>
        <v>0</v>
      </c>
      <c r="J17" s="197" t="s">
        <v>3</v>
      </c>
    </row>
    <row r="18" spans="1:10" ht="19.5" customHeight="1">
      <c r="A18" s="70" t="s">
        <v>60</v>
      </c>
      <c r="B18" s="71" t="s">
        <v>37</v>
      </c>
      <c r="C18" s="117">
        <f>ROUNDDOWN(C19*0.01,0)</f>
        <v>0</v>
      </c>
      <c r="D18" s="72" t="s">
        <v>3</v>
      </c>
      <c r="E18" s="178"/>
      <c r="F18" s="138"/>
      <c r="G18" s="187"/>
      <c r="H18" s="178"/>
      <c r="I18" s="138"/>
      <c r="J18" s="198"/>
    </row>
    <row r="19" spans="1:10" ht="37.5" customHeight="1">
      <c r="A19" s="73" t="s">
        <v>80</v>
      </c>
      <c r="B19" s="74" t="s">
        <v>64</v>
      </c>
      <c r="C19" s="117">
        <f>'様式4-2'!G31</f>
        <v>0</v>
      </c>
      <c r="D19" s="72" t="s">
        <v>3</v>
      </c>
      <c r="E19" s="75" t="s">
        <v>32</v>
      </c>
      <c r="F19" s="117">
        <f>'様式4-2'!G36</f>
        <v>0</v>
      </c>
      <c r="G19" s="72" t="s">
        <v>3</v>
      </c>
      <c r="H19" s="75" t="s">
        <v>33</v>
      </c>
      <c r="I19" s="117">
        <f>C19+F19</f>
        <v>0</v>
      </c>
      <c r="J19" s="76" t="s">
        <v>3</v>
      </c>
    </row>
    <row r="20" spans="1:11" ht="37.5" customHeight="1">
      <c r="A20" s="67" t="s">
        <v>12</v>
      </c>
      <c r="B20" s="68" t="s">
        <v>81</v>
      </c>
      <c r="C20" s="116">
        <f>MIN(C17,C18)+C16+C19</f>
        <v>0</v>
      </c>
      <c r="D20" s="69" t="s">
        <v>3</v>
      </c>
      <c r="E20" s="79" t="s">
        <v>82</v>
      </c>
      <c r="F20" s="115">
        <f>SUM(F16:F19)+IF(C17=0,0,MAX(C17:C18)-MIN(C17:C18))</f>
        <v>0</v>
      </c>
      <c r="G20" s="78" t="s">
        <v>3</v>
      </c>
      <c r="H20" s="79" t="s">
        <v>83</v>
      </c>
      <c r="I20" s="115">
        <f>C20+F20</f>
        <v>0</v>
      </c>
      <c r="J20" s="76" t="s">
        <v>3</v>
      </c>
      <c r="K20" s="58"/>
    </row>
    <row r="21" spans="1:10" ht="37.5" customHeight="1" thickBot="1">
      <c r="A21" s="65" t="s">
        <v>53</v>
      </c>
      <c r="B21" s="104" t="s">
        <v>85</v>
      </c>
      <c r="C21" s="118">
        <f>ROUNDDOWN(C20*I14,-3)</f>
        <v>0</v>
      </c>
      <c r="D21" s="105" t="s">
        <v>3</v>
      </c>
      <c r="E21" s="80"/>
      <c r="F21" s="155" t="s">
        <v>54</v>
      </c>
      <c r="G21" s="156"/>
      <c r="H21" s="81" t="s">
        <v>84</v>
      </c>
      <c r="I21" s="118">
        <f>I20-C21</f>
        <v>0</v>
      </c>
      <c r="J21" s="82" t="s">
        <v>3</v>
      </c>
    </row>
    <row r="22" spans="1:10" ht="52.5" customHeight="1" thickTop="1">
      <c r="A22" s="83" t="s">
        <v>14</v>
      </c>
      <c r="B22" s="179"/>
      <c r="C22" s="180"/>
      <c r="D22" s="180"/>
      <c r="E22" s="180"/>
      <c r="F22" s="180"/>
      <c r="G22" s="180"/>
      <c r="H22" s="180"/>
      <c r="I22" s="180"/>
      <c r="J22" s="181"/>
    </row>
    <row r="23" spans="1:10" ht="51" customHeight="1" thickBot="1">
      <c r="A23" s="84" t="s">
        <v>7</v>
      </c>
      <c r="B23" s="182"/>
      <c r="C23" s="183"/>
      <c r="D23" s="183"/>
      <c r="E23" s="183"/>
      <c r="F23" s="183"/>
      <c r="G23" s="183"/>
      <c r="H23" s="183"/>
      <c r="I23" s="183"/>
      <c r="J23" s="184"/>
    </row>
    <row r="24" spans="1:10" ht="13.5">
      <c r="A24" s="170"/>
      <c r="B24" s="170"/>
      <c r="C24" s="170"/>
      <c r="D24" s="170"/>
      <c r="E24" s="170"/>
      <c r="F24" s="170"/>
      <c r="G24" s="170"/>
      <c r="H24" s="170"/>
      <c r="I24" s="170"/>
      <c r="J24" s="170"/>
    </row>
  </sheetData>
  <mergeCells count="32">
    <mergeCell ref="B11:E11"/>
    <mergeCell ref="B12:E12"/>
    <mergeCell ref="J17:J18"/>
    <mergeCell ref="B6:E6"/>
    <mergeCell ref="B8:J8"/>
    <mergeCell ref="G6:J6"/>
    <mergeCell ref="G10:J10"/>
    <mergeCell ref="B10:E10"/>
    <mergeCell ref="I1:J1"/>
    <mergeCell ref="F5:G5"/>
    <mergeCell ref="I5:J5"/>
    <mergeCell ref="A3:J3"/>
    <mergeCell ref="A24:J24"/>
    <mergeCell ref="E14:F14"/>
    <mergeCell ref="G14:H14"/>
    <mergeCell ref="G13:J13"/>
    <mergeCell ref="E17:E18"/>
    <mergeCell ref="H17:H18"/>
    <mergeCell ref="B22:J22"/>
    <mergeCell ref="B23:J23"/>
    <mergeCell ref="E13:F13"/>
    <mergeCell ref="G17:G18"/>
    <mergeCell ref="F21:G21"/>
    <mergeCell ref="F17:F18"/>
    <mergeCell ref="B9:J9"/>
    <mergeCell ref="B7:J7"/>
    <mergeCell ref="G12:J12"/>
    <mergeCell ref="I17:I18"/>
    <mergeCell ref="G11:J11"/>
    <mergeCell ref="B15:D15"/>
    <mergeCell ref="E15:G15"/>
    <mergeCell ref="H15:J15"/>
  </mergeCells>
  <printOptions horizontalCentered="1"/>
  <pageMargins left="0.7874015748031497" right="0.5905511811023623" top="0.7874015748031497" bottom="0.7874015748031497" header="0.5118110236220472" footer="0.5118110236220472"/>
  <pageSetup fitToHeight="1" fitToWidth="1" horizontalDpi="600" verticalDpi="600" orientation="portrait" paperSize="9" scale="97"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K24"/>
  <sheetViews>
    <sheetView zoomScaleSheetLayoutView="100" workbookViewId="0" topLeftCell="A16">
      <selection activeCell="C13" sqref="C13"/>
    </sheetView>
  </sheetViews>
  <sheetFormatPr defaultColWidth="9.00390625" defaultRowHeight="13.5"/>
  <cols>
    <col min="1" max="1" width="17.125" style="0" customWidth="1"/>
    <col min="2" max="2" width="3.50390625" style="0" bestFit="1" customWidth="1"/>
    <col min="3" max="3" width="17.125" style="0" customWidth="1"/>
    <col min="4" max="4" width="4.25390625" style="0" bestFit="1" customWidth="1"/>
    <col min="5" max="5" width="3.50390625" style="0" customWidth="1"/>
    <col min="6" max="6" width="17.125" style="0" customWidth="1"/>
    <col min="7" max="7" width="4.25390625" style="0" bestFit="1" customWidth="1"/>
    <col min="8" max="8" width="3.50390625" style="0" customWidth="1"/>
    <col min="9" max="9" width="17.125" style="0" customWidth="1"/>
    <col min="10" max="10" width="4.125" style="0" bestFit="1" customWidth="1"/>
    <col min="11" max="11" width="12.125" style="0" bestFit="1" customWidth="1"/>
  </cols>
  <sheetData>
    <row r="1" spans="9:10" ht="13.5">
      <c r="I1" s="188" t="s">
        <v>94</v>
      </c>
      <c r="J1" s="188"/>
    </row>
    <row r="3" spans="1:10" ht="38.25" customHeight="1">
      <c r="A3" s="191" t="s">
        <v>93</v>
      </c>
      <c r="B3" s="192"/>
      <c r="C3" s="192"/>
      <c r="D3" s="192"/>
      <c r="E3" s="192"/>
      <c r="F3" s="192"/>
      <c r="G3" s="192"/>
      <c r="H3" s="192"/>
      <c r="I3" s="192"/>
      <c r="J3" s="192"/>
    </row>
    <row r="4" spans="1:10" s="57" customFormat="1" ht="13.5">
      <c r="A4" s="56"/>
      <c r="B4" s="56"/>
      <c r="C4" s="56"/>
      <c r="D4" s="56"/>
      <c r="E4" s="56"/>
      <c r="F4" s="56"/>
      <c r="G4" s="56"/>
      <c r="H4" s="56"/>
      <c r="I4" s="56"/>
      <c r="J4" s="56"/>
    </row>
    <row r="5" spans="6:10" ht="14.25" thickBot="1">
      <c r="F5" s="189" t="s">
        <v>57</v>
      </c>
      <c r="G5" s="189"/>
      <c r="H5" s="55"/>
      <c r="I5" s="228" t="s">
        <v>98</v>
      </c>
      <c r="J5" s="228"/>
    </row>
    <row r="6" spans="1:10" ht="37.5" customHeight="1">
      <c r="A6" s="59" t="s">
        <v>1</v>
      </c>
      <c r="B6" s="232" t="s">
        <v>99</v>
      </c>
      <c r="C6" s="233"/>
      <c r="D6" s="233"/>
      <c r="E6" s="234"/>
      <c r="F6" s="60" t="s">
        <v>24</v>
      </c>
      <c r="G6" s="238" t="s">
        <v>100</v>
      </c>
      <c r="H6" s="238"/>
      <c r="I6" s="238"/>
      <c r="J6" s="239"/>
    </row>
    <row r="7" spans="1:10" ht="37.5" customHeight="1" thickBot="1">
      <c r="A7" s="97" t="s">
        <v>9</v>
      </c>
      <c r="B7" s="216" t="s">
        <v>101</v>
      </c>
      <c r="C7" s="217"/>
      <c r="D7" s="217"/>
      <c r="E7" s="217"/>
      <c r="F7" s="217"/>
      <c r="G7" s="217"/>
      <c r="H7" s="217"/>
      <c r="I7" s="217"/>
      <c r="J7" s="218"/>
    </row>
    <row r="8" spans="1:10" ht="37.5" customHeight="1" thickTop="1">
      <c r="A8" s="61" t="s">
        <v>6</v>
      </c>
      <c r="B8" s="235" t="s">
        <v>102</v>
      </c>
      <c r="C8" s="236"/>
      <c r="D8" s="236"/>
      <c r="E8" s="236"/>
      <c r="F8" s="236"/>
      <c r="G8" s="236"/>
      <c r="H8" s="236"/>
      <c r="I8" s="236"/>
      <c r="J8" s="237"/>
    </row>
    <row r="9" spans="1:10" ht="37.5" customHeight="1">
      <c r="A9" s="62" t="s">
        <v>0</v>
      </c>
      <c r="B9" s="212" t="s">
        <v>103</v>
      </c>
      <c r="C9" s="213"/>
      <c r="D9" s="213"/>
      <c r="E9" s="213"/>
      <c r="F9" s="214"/>
      <c r="G9" s="214"/>
      <c r="H9" s="214"/>
      <c r="I9" s="214"/>
      <c r="J9" s="215"/>
    </row>
    <row r="10" spans="1:10" ht="37.5" customHeight="1">
      <c r="A10" s="62" t="s">
        <v>58</v>
      </c>
      <c r="B10" s="212" t="s">
        <v>104</v>
      </c>
      <c r="C10" s="213"/>
      <c r="D10" s="213"/>
      <c r="E10" s="240"/>
      <c r="F10" s="64" t="s">
        <v>2</v>
      </c>
      <c r="G10" s="207" t="s">
        <v>109</v>
      </c>
      <c r="H10" s="208"/>
      <c r="I10" s="208"/>
      <c r="J10" s="209"/>
    </row>
    <row r="11" spans="1:10" ht="37.5" customHeight="1" thickBot="1">
      <c r="A11" s="65" t="s">
        <v>27</v>
      </c>
      <c r="B11" s="229" t="s">
        <v>105</v>
      </c>
      <c r="C11" s="230"/>
      <c r="D11" s="230"/>
      <c r="E11" s="231"/>
      <c r="F11" s="66" t="s">
        <v>59</v>
      </c>
      <c r="G11" s="222" t="s">
        <v>106</v>
      </c>
      <c r="H11" s="222"/>
      <c r="I11" s="222"/>
      <c r="J11" s="223"/>
    </row>
    <row r="12" spans="1:10" ht="37.5" customHeight="1" thickTop="1">
      <c r="A12" s="88" t="s">
        <v>66</v>
      </c>
      <c r="B12" s="127" t="s">
        <v>67</v>
      </c>
      <c r="C12" s="128"/>
      <c r="D12" s="128"/>
      <c r="E12" s="196"/>
      <c r="F12" s="63" t="s">
        <v>68</v>
      </c>
      <c r="G12" s="219" t="s">
        <v>107</v>
      </c>
      <c r="H12" s="220"/>
      <c r="I12" s="220"/>
      <c r="J12" s="221"/>
    </row>
    <row r="13" spans="1:10" ht="37.5" customHeight="1">
      <c r="A13" s="89" t="s">
        <v>69</v>
      </c>
      <c r="B13" s="90" t="s">
        <v>65</v>
      </c>
      <c r="C13" s="111"/>
      <c r="D13" s="90" t="s">
        <v>70</v>
      </c>
      <c r="E13" s="185"/>
      <c r="F13" s="185"/>
      <c r="G13" s="174"/>
      <c r="H13" s="175"/>
      <c r="I13" s="175"/>
      <c r="J13" s="176"/>
    </row>
    <row r="14" spans="1:10" ht="37.5" customHeight="1" thickBot="1">
      <c r="A14" s="87" t="s">
        <v>90</v>
      </c>
      <c r="B14" s="91" t="s">
        <v>65</v>
      </c>
      <c r="C14" s="129">
        <f>'（記入例）様式4-4'!D4</f>
        <v>0.1</v>
      </c>
      <c r="D14" s="91" t="s">
        <v>70</v>
      </c>
      <c r="E14" s="224">
        <f>'（記入例）様式4-4'!D15</f>
        <v>0.75</v>
      </c>
      <c r="F14" s="224"/>
      <c r="G14" s="172" t="s">
        <v>43</v>
      </c>
      <c r="H14" s="173"/>
      <c r="I14" s="92">
        <f>IF(C14&lt;0.3,1/2,1/3)</f>
        <v>0.5</v>
      </c>
      <c r="J14" s="93" t="s">
        <v>71</v>
      </c>
    </row>
    <row r="15" spans="1:10" ht="37.5" customHeight="1" thickTop="1">
      <c r="A15" s="61" t="s">
        <v>50</v>
      </c>
      <c r="B15" s="166" t="s">
        <v>55</v>
      </c>
      <c r="C15" s="167"/>
      <c r="D15" s="168"/>
      <c r="E15" s="166" t="s">
        <v>56</v>
      </c>
      <c r="F15" s="167"/>
      <c r="G15" s="168"/>
      <c r="H15" s="166" t="s">
        <v>52</v>
      </c>
      <c r="I15" s="167"/>
      <c r="J15" s="169"/>
    </row>
    <row r="16" spans="1:10" ht="37.5" customHeight="1">
      <c r="A16" s="62" t="s">
        <v>5</v>
      </c>
      <c r="B16" s="77" t="s">
        <v>110</v>
      </c>
      <c r="C16" s="130">
        <f>'（記入例）様式4-2'!G8</f>
        <v>0</v>
      </c>
      <c r="D16" s="78" t="s">
        <v>3</v>
      </c>
      <c r="E16" s="79" t="s">
        <v>111</v>
      </c>
      <c r="F16" s="130">
        <f>'（記入例）様式4-2'!G12</f>
        <v>0</v>
      </c>
      <c r="G16" s="78" t="s">
        <v>3</v>
      </c>
      <c r="H16" s="79" t="s">
        <v>112</v>
      </c>
      <c r="I16" s="130">
        <f>C16+F16</f>
        <v>0</v>
      </c>
      <c r="J16" s="76" t="s">
        <v>3</v>
      </c>
    </row>
    <row r="17" spans="1:10" ht="19.5" customHeight="1">
      <c r="A17" s="67" t="s">
        <v>31</v>
      </c>
      <c r="B17" s="68" t="s">
        <v>113</v>
      </c>
      <c r="C17" s="131">
        <f>'（記入例）様式4-2'!G18</f>
        <v>0</v>
      </c>
      <c r="D17" s="69" t="s">
        <v>3</v>
      </c>
      <c r="E17" s="177" t="s">
        <v>114</v>
      </c>
      <c r="F17" s="210">
        <f>'（記入例）様式4-2'!G22</f>
        <v>0</v>
      </c>
      <c r="G17" s="186" t="s">
        <v>3</v>
      </c>
      <c r="H17" s="177" t="s">
        <v>115</v>
      </c>
      <c r="I17" s="210">
        <f>C17+F17</f>
        <v>0</v>
      </c>
      <c r="J17" s="197" t="s">
        <v>3</v>
      </c>
    </row>
    <row r="18" spans="1:10" ht="19.5" customHeight="1">
      <c r="A18" s="70" t="s">
        <v>60</v>
      </c>
      <c r="B18" s="71" t="s">
        <v>116</v>
      </c>
      <c r="C18" s="132">
        <f>ROUNDDOWN(C19*0.01,0)</f>
        <v>0</v>
      </c>
      <c r="D18" s="72" t="s">
        <v>3</v>
      </c>
      <c r="E18" s="178"/>
      <c r="F18" s="211"/>
      <c r="G18" s="187"/>
      <c r="H18" s="178"/>
      <c r="I18" s="211"/>
      <c r="J18" s="198"/>
    </row>
    <row r="19" spans="1:10" ht="37.5" customHeight="1">
      <c r="A19" s="73" t="s">
        <v>80</v>
      </c>
      <c r="B19" s="74" t="s">
        <v>117</v>
      </c>
      <c r="C19" s="132">
        <f>'（記入例）様式4-2'!G31</f>
        <v>0</v>
      </c>
      <c r="D19" s="72" t="s">
        <v>3</v>
      </c>
      <c r="E19" s="75" t="s">
        <v>118</v>
      </c>
      <c r="F19" s="132">
        <f>'（記入例）様式4-2'!G36</f>
        <v>0</v>
      </c>
      <c r="G19" s="72" t="s">
        <v>3</v>
      </c>
      <c r="H19" s="75" t="s">
        <v>119</v>
      </c>
      <c r="I19" s="132">
        <f>C19+F19</f>
        <v>0</v>
      </c>
      <c r="J19" s="76" t="s">
        <v>3</v>
      </c>
    </row>
    <row r="20" spans="1:11" ht="37.5" customHeight="1">
      <c r="A20" s="67" t="s">
        <v>12</v>
      </c>
      <c r="B20" s="68" t="s">
        <v>120</v>
      </c>
      <c r="C20" s="131">
        <f>MIN(C17,C18)+C16+C19</f>
        <v>0</v>
      </c>
      <c r="D20" s="69" t="s">
        <v>3</v>
      </c>
      <c r="E20" s="79" t="s">
        <v>121</v>
      </c>
      <c r="F20" s="130">
        <f>SUM(F16:F19)+IF(C17=0,0,MAX(C17:C18)-MIN(C17:C18))</f>
        <v>0</v>
      </c>
      <c r="G20" s="78" t="s">
        <v>3</v>
      </c>
      <c r="H20" s="79" t="s">
        <v>122</v>
      </c>
      <c r="I20" s="130">
        <f>C20+F20</f>
        <v>0</v>
      </c>
      <c r="J20" s="76" t="s">
        <v>3</v>
      </c>
      <c r="K20" s="58"/>
    </row>
    <row r="21" spans="1:10" ht="37.5" customHeight="1" thickBot="1">
      <c r="A21" s="65" t="s">
        <v>53</v>
      </c>
      <c r="B21" s="104" t="s">
        <v>123</v>
      </c>
      <c r="C21" s="133">
        <f>ROUNDDOWN(C20*I14,-3)</f>
        <v>0</v>
      </c>
      <c r="D21" s="105" t="s">
        <v>3</v>
      </c>
      <c r="E21" s="80"/>
      <c r="F21" s="155" t="s">
        <v>54</v>
      </c>
      <c r="G21" s="156"/>
      <c r="H21" s="81" t="s">
        <v>124</v>
      </c>
      <c r="I21" s="133">
        <f>I20-C21</f>
        <v>0</v>
      </c>
      <c r="J21" s="82" t="s">
        <v>3</v>
      </c>
    </row>
    <row r="22" spans="1:10" ht="52.5" customHeight="1" thickTop="1">
      <c r="A22" s="83" t="s">
        <v>14</v>
      </c>
      <c r="B22" s="225" t="s">
        <v>108</v>
      </c>
      <c r="C22" s="226"/>
      <c r="D22" s="226"/>
      <c r="E22" s="226"/>
      <c r="F22" s="226"/>
      <c r="G22" s="226"/>
      <c r="H22" s="226"/>
      <c r="I22" s="226"/>
      <c r="J22" s="227"/>
    </row>
    <row r="23" spans="1:10" ht="51" customHeight="1" thickBot="1">
      <c r="A23" s="84" t="s">
        <v>7</v>
      </c>
      <c r="B23" s="182"/>
      <c r="C23" s="183"/>
      <c r="D23" s="183"/>
      <c r="E23" s="183"/>
      <c r="F23" s="183"/>
      <c r="G23" s="183"/>
      <c r="H23" s="183"/>
      <c r="I23" s="183"/>
      <c r="J23" s="184"/>
    </row>
    <row r="24" spans="1:10" ht="13.5">
      <c r="A24" s="170"/>
      <c r="B24" s="170"/>
      <c r="C24" s="170"/>
      <c r="D24" s="170"/>
      <c r="E24" s="170"/>
      <c r="F24" s="170"/>
      <c r="G24" s="170"/>
      <c r="H24" s="170"/>
      <c r="I24" s="170"/>
      <c r="J24" s="170"/>
    </row>
  </sheetData>
  <mergeCells count="32">
    <mergeCell ref="B11:E11"/>
    <mergeCell ref="B12:E12"/>
    <mergeCell ref="J17:J18"/>
    <mergeCell ref="B6:E6"/>
    <mergeCell ref="B8:J8"/>
    <mergeCell ref="G6:J6"/>
    <mergeCell ref="G10:J10"/>
    <mergeCell ref="B10:E10"/>
    <mergeCell ref="I1:J1"/>
    <mergeCell ref="F5:G5"/>
    <mergeCell ref="I5:J5"/>
    <mergeCell ref="A3:J3"/>
    <mergeCell ref="A24:J24"/>
    <mergeCell ref="E14:F14"/>
    <mergeCell ref="G14:H14"/>
    <mergeCell ref="G13:J13"/>
    <mergeCell ref="E17:E18"/>
    <mergeCell ref="H17:H18"/>
    <mergeCell ref="B22:J22"/>
    <mergeCell ref="B23:J23"/>
    <mergeCell ref="E13:F13"/>
    <mergeCell ref="G17:G18"/>
    <mergeCell ref="F21:G21"/>
    <mergeCell ref="F17:F18"/>
    <mergeCell ref="B9:J9"/>
    <mergeCell ref="B7:J7"/>
    <mergeCell ref="G12:J12"/>
    <mergeCell ref="I17:I18"/>
    <mergeCell ref="G11:J11"/>
    <mergeCell ref="B15:D15"/>
    <mergeCell ref="E15:G15"/>
    <mergeCell ref="H15:J15"/>
  </mergeCells>
  <printOptions horizontalCentered="1"/>
  <pageMargins left="0.7874015748031497" right="0.5905511811023623" top="0.7874015748031497" bottom="0.7874015748031497" header="0.5118110236220472" footer="0.5118110236220472"/>
  <pageSetup fitToHeight="1" fitToWidth="1" horizontalDpi="600" verticalDpi="600" orientation="portrait" paperSize="9" scale="97" r:id="rId2"/>
  <drawing r:id="rId1"/>
</worksheet>
</file>

<file path=xl/worksheets/sheet3.xml><?xml version="1.0" encoding="utf-8"?>
<worksheet xmlns="http://schemas.openxmlformats.org/spreadsheetml/2006/main" xmlns:r="http://schemas.openxmlformats.org/officeDocument/2006/relationships">
  <sheetPr>
    <tabColor indexed="33"/>
  </sheetPr>
  <dimension ref="A1:J40"/>
  <sheetViews>
    <sheetView view="pageBreakPreview" zoomScale="70" zoomScaleNormal="75" zoomScaleSheetLayoutView="70" workbookViewId="0" topLeftCell="A1">
      <selection activeCell="I13" sqref="I13"/>
    </sheetView>
  </sheetViews>
  <sheetFormatPr defaultColWidth="9.00390625" defaultRowHeight="13.5"/>
  <cols>
    <col min="1" max="2" width="4.50390625" style="23" customWidth="1"/>
    <col min="3" max="5" width="26.875" style="23" customWidth="1"/>
    <col min="6" max="6" width="31.75390625" style="23" customWidth="1"/>
    <col min="7" max="7" width="22.50390625" style="101" customWidth="1"/>
    <col min="8" max="16384" width="9.00390625" style="23" customWidth="1"/>
  </cols>
  <sheetData>
    <row r="1" spans="5:10" ht="18.75">
      <c r="E1" s="24"/>
      <c r="F1" s="24"/>
      <c r="G1" s="102" t="s">
        <v>95</v>
      </c>
      <c r="H1" s="24"/>
      <c r="I1" s="24"/>
      <c r="J1" s="24"/>
    </row>
    <row r="2" spans="1:10" ht="18.75">
      <c r="A2" s="276" t="s">
        <v>87</v>
      </c>
      <c r="B2" s="276"/>
      <c r="C2" s="276"/>
      <c r="D2" s="276"/>
      <c r="E2" s="276"/>
      <c r="F2" s="276"/>
      <c r="G2" s="276"/>
      <c r="H2" s="24"/>
      <c r="I2" s="24"/>
      <c r="J2" s="24"/>
    </row>
    <row r="3" spans="1:7" ht="14.25" thickBot="1">
      <c r="A3" s="28"/>
      <c r="B3" s="28"/>
      <c r="C3" s="28"/>
      <c r="D3" s="28"/>
      <c r="F3" s="25"/>
      <c r="G3" s="98"/>
    </row>
    <row r="4" spans="1:7" ht="25.5" customHeight="1">
      <c r="A4" s="269" t="s">
        <v>5</v>
      </c>
      <c r="B4" s="273" t="s">
        <v>25</v>
      </c>
      <c r="C4" s="274"/>
      <c r="D4" s="274"/>
      <c r="E4" s="275"/>
      <c r="F4" s="49" t="s">
        <v>29</v>
      </c>
      <c r="G4" s="99" t="s">
        <v>30</v>
      </c>
    </row>
    <row r="5" spans="1:7" ht="25.5" customHeight="1">
      <c r="A5" s="253"/>
      <c r="B5" s="258" t="s">
        <v>49</v>
      </c>
      <c r="C5" s="261"/>
      <c r="D5" s="262"/>
      <c r="E5" s="263"/>
      <c r="F5" s="26"/>
      <c r="G5" s="106"/>
    </row>
    <row r="6" spans="1:7" ht="25.5" customHeight="1">
      <c r="A6" s="253"/>
      <c r="B6" s="259"/>
      <c r="C6" s="264"/>
      <c r="D6" s="265"/>
      <c r="E6" s="266"/>
      <c r="F6" s="27"/>
      <c r="G6" s="107"/>
    </row>
    <row r="7" spans="1:7" ht="25.5" customHeight="1">
      <c r="A7" s="253"/>
      <c r="B7" s="259"/>
      <c r="C7" s="264"/>
      <c r="D7" s="265"/>
      <c r="E7" s="266"/>
      <c r="F7" s="27"/>
      <c r="G7" s="107"/>
    </row>
    <row r="8" spans="1:7" ht="25.5" customHeight="1">
      <c r="A8" s="253"/>
      <c r="B8" s="260"/>
      <c r="C8" s="245"/>
      <c r="D8" s="246"/>
      <c r="E8" s="247"/>
      <c r="F8" s="112" t="s">
        <v>72</v>
      </c>
      <c r="G8" s="119">
        <f>SUM(G5:G7)</f>
        <v>0</v>
      </c>
    </row>
    <row r="9" spans="1:7" ht="25.5" customHeight="1">
      <c r="A9" s="253"/>
      <c r="B9" s="271" t="s">
        <v>51</v>
      </c>
      <c r="C9" s="264"/>
      <c r="D9" s="265"/>
      <c r="E9" s="266"/>
      <c r="F9" s="27"/>
      <c r="G9" s="108"/>
    </row>
    <row r="10" spans="1:7" ht="25.5" customHeight="1">
      <c r="A10" s="253"/>
      <c r="B10" s="259"/>
      <c r="C10" s="264"/>
      <c r="D10" s="265"/>
      <c r="E10" s="266"/>
      <c r="F10" s="27"/>
      <c r="G10" s="107"/>
    </row>
    <row r="11" spans="1:7" ht="25.5" customHeight="1">
      <c r="A11" s="253"/>
      <c r="B11" s="259"/>
      <c r="C11" s="264"/>
      <c r="D11" s="265"/>
      <c r="E11" s="266"/>
      <c r="F11" s="27"/>
      <c r="G11" s="107"/>
    </row>
    <row r="12" spans="1:7" ht="25.5" customHeight="1" thickBot="1">
      <c r="A12" s="253"/>
      <c r="B12" s="272"/>
      <c r="C12" s="248"/>
      <c r="D12" s="249"/>
      <c r="E12" s="250"/>
      <c r="F12" s="25" t="s">
        <v>73</v>
      </c>
      <c r="G12" s="120">
        <f>SUM(G9:G11)</f>
        <v>0</v>
      </c>
    </row>
    <row r="13" spans="1:7" ht="25.5" customHeight="1" thickBot="1">
      <c r="A13" s="270"/>
      <c r="B13" s="94"/>
      <c r="C13" s="95"/>
      <c r="D13" s="95"/>
      <c r="E13" s="96"/>
      <c r="F13" s="31" t="s">
        <v>74</v>
      </c>
      <c r="G13" s="121">
        <f>G8+G12</f>
        <v>0</v>
      </c>
    </row>
    <row r="14" spans="1:7" ht="25.5" customHeight="1">
      <c r="A14" s="253" t="s">
        <v>13</v>
      </c>
      <c r="B14" s="255" t="s">
        <v>25</v>
      </c>
      <c r="C14" s="256"/>
      <c r="D14" s="256"/>
      <c r="E14" s="257"/>
      <c r="F14" s="39" t="s">
        <v>29</v>
      </c>
      <c r="G14" s="40" t="s">
        <v>30</v>
      </c>
    </row>
    <row r="15" spans="1:7" ht="25.5" customHeight="1">
      <c r="A15" s="253"/>
      <c r="B15" s="258" t="s">
        <v>49</v>
      </c>
      <c r="C15" s="261"/>
      <c r="D15" s="262"/>
      <c r="E15" s="263"/>
      <c r="F15" s="26"/>
      <c r="G15" s="106"/>
    </row>
    <row r="16" spans="1:7" ht="25.5" customHeight="1">
      <c r="A16" s="253"/>
      <c r="B16" s="259"/>
      <c r="C16" s="264"/>
      <c r="D16" s="265"/>
      <c r="E16" s="266"/>
      <c r="F16" s="27"/>
      <c r="G16" s="107"/>
    </row>
    <row r="17" spans="1:7" ht="25.5" customHeight="1">
      <c r="A17" s="253"/>
      <c r="B17" s="259"/>
      <c r="C17" s="264"/>
      <c r="D17" s="265"/>
      <c r="E17" s="266"/>
      <c r="F17" s="27"/>
      <c r="G17" s="107"/>
    </row>
    <row r="18" spans="1:7" ht="25.5" customHeight="1">
      <c r="A18" s="253"/>
      <c r="B18" s="260"/>
      <c r="C18" s="245"/>
      <c r="D18" s="246"/>
      <c r="E18" s="247"/>
      <c r="F18" s="112" t="s">
        <v>75</v>
      </c>
      <c r="G18" s="119">
        <f>SUM(G15:G17)</f>
        <v>0</v>
      </c>
    </row>
    <row r="19" spans="1:7" ht="25.5" customHeight="1">
      <c r="A19" s="253"/>
      <c r="B19" s="271" t="s">
        <v>51</v>
      </c>
      <c r="C19" s="264"/>
      <c r="D19" s="265"/>
      <c r="E19" s="266"/>
      <c r="F19" s="27"/>
      <c r="G19" s="108"/>
    </row>
    <row r="20" spans="1:7" ht="25.5" customHeight="1">
      <c r="A20" s="253"/>
      <c r="B20" s="259"/>
      <c r="C20" s="264"/>
      <c r="D20" s="265"/>
      <c r="E20" s="266"/>
      <c r="F20" s="27"/>
      <c r="G20" s="107"/>
    </row>
    <row r="21" spans="1:7" ht="25.5" customHeight="1">
      <c r="A21" s="253"/>
      <c r="B21" s="259"/>
      <c r="C21" s="264"/>
      <c r="D21" s="265"/>
      <c r="E21" s="266"/>
      <c r="F21" s="27"/>
      <c r="G21" s="107"/>
    </row>
    <row r="22" spans="1:7" ht="25.5" customHeight="1" thickBot="1">
      <c r="A22" s="253"/>
      <c r="B22" s="272"/>
      <c r="C22" s="248"/>
      <c r="D22" s="249"/>
      <c r="E22" s="250"/>
      <c r="F22" s="25" t="s">
        <v>78</v>
      </c>
      <c r="G22" s="120">
        <f>SUM(G19:G21)</f>
        <v>0</v>
      </c>
    </row>
    <row r="23" spans="1:7" ht="25.5" customHeight="1" thickBot="1">
      <c r="A23" s="254"/>
      <c r="B23" s="85"/>
      <c r="C23" s="29"/>
      <c r="D23" s="29"/>
      <c r="E23" s="30"/>
      <c r="F23" s="31" t="s">
        <v>79</v>
      </c>
      <c r="G23" s="121">
        <f>G18+G22</f>
        <v>0</v>
      </c>
    </row>
    <row r="24" spans="1:7" ht="25.5" customHeight="1">
      <c r="A24" s="279" t="s">
        <v>80</v>
      </c>
      <c r="B24" s="281" t="s">
        <v>4</v>
      </c>
      <c r="C24" s="282"/>
      <c r="D24" s="267" t="s">
        <v>26</v>
      </c>
      <c r="E24" s="268"/>
      <c r="F24" s="32" t="s">
        <v>28</v>
      </c>
      <c r="G24" s="33" t="s">
        <v>30</v>
      </c>
    </row>
    <row r="25" spans="1:7" ht="25.5" customHeight="1">
      <c r="A25" s="280"/>
      <c r="B25" s="258" t="s">
        <v>49</v>
      </c>
      <c r="C25" s="86"/>
      <c r="D25" s="264"/>
      <c r="E25" s="266"/>
      <c r="F25" s="34"/>
      <c r="G25" s="106"/>
    </row>
    <row r="26" spans="1:7" ht="25.5" customHeight="1">
      <c r="A26" s="280"/>
      <c r="B26" s="259"/>
      <c r="C26" s="35"/>
      <c r="D26" s="264"/>
      <c r="E26" s="266"/>
      <c r="F26" s="36"/>
      <c r="G26" s="109"/>
    </row>
    <row r="27" spans="1:7" ht="25.5" customHeight="1">
      <c r="A27" s="280"/>
      <c r="B27" s="259"/>
      <c r="C27" s="35"/>
      <c r="D27" s="264"/>
      <c r="E27" s="266"/>
      <c r="F27" s="36"/>
      <c r="G27" s="109"/>
    </row>
    <row r="28" spans="1:7" ht="25.5" customHeight="1">
      <c r="A28" s="280"/>
      <c r="B28" s="259"/>
      <c r="C28" s="35"/>
      <c r="D28" s="264"/>
      <c r="E28" s="266"/>
      <c r="F28" s="36"/>
      <c r="G28" s="107"/>
    </row>
    <row r="29" spans="1:7" ht="25.5" customHeight="1">
      <c r="A29" s="280"/>
      <c r="B29" s="259"/>
      <c r="C29" s="35"/>
      <c r="D29" s="264"/>
      <c r="E29" s="266"/>
      <c r="F29" s="36"/>
      <c r="G29" s="107"/>
    </row>
    <row r="30" spans="1:7" ht="25.5" customHeight="1">
      <c r="A30" s="280"/>
      <c r="B30" s="259"/>
      <c r="C30" s="37"/>
      <c r="D30" s="264"/>
      <c r="E30" s="266"/>
      <c r="F30" s="36"/>
      <c r="G30" s="107"/>
    </row>
    <row r="31" spans="1:7" ht="25.5" customHeight="1">
      <c r="A31" s="280"/>
      <c r="B31" s="260"/>
      <c r="C31" s="113"/>
      <c r="D31" s="252"/>
      <c r="E31" s="251"/>
      <c r="F31" s="114" t="s">
        <v>76</v>
      </c>
      <c r="G31" s="119">
        <f>SUM(G25:G30)</f>
        <v>0</v>
      </c>
    </row>
    <row r="32" spans="1:7" ht="25.5" customHeight="1">
      <c r="A32" s="280"/>
      <c r="B32" s="259" t="s">
        <v>51</v>
      </c>
      <c r="C32" s="35"/>
      <c r="D32" s="277"/>
      <c r="E32" s="278"/>
      <c r="F32" s="38"/>
      <c r="G32" s="107"/>
    </row>
    <row r="33" spans="1:7" ht="25.5" customHeight="1">
      <c r="A33" s="280"/>
      <c r="B33" s="259"/>
      <c r="C33" s="35"/>
      <c r="D33" s="264"/>
      <c r="E33" s="266"/>
      <c r="F33" s="36"/>
      <c r="G33" s="107"/>
    </row>
    <row r="34" spans="1:7" ht="25.5" customHeight="1">
      <c r="A34" s="280"/>
      <c r="B34" s="259"/>
      <c r="C34" s="35"/>
      <c r="D34" s="264"/>
      <c r="E34" s="266"/>
      <c r="F34" s="36"/>
      <c r="G34" s="107"/>
    </row>
    <row r="35" spans="1:7" ht="25.5" customHeight="1">
      <c r="A35" s="280"/>
      <c r="B35" s="259"/>
      <c r="C35" s="37"/>
      <c r="D35" s="264"/>
      <c r="E35" s="266"/>
      <c r="F35" s="36"/>
      <c r="G35" s="107"/>
    </row>
    <row r="36" spans="1:7" ht="25.5" customHeight="1" thickBot="1">
      <c r="A36" s="280"/>
      <c r="B36" s="272"/>
      <c r="C36" s="113"/>
      <c r="D36" s="251"/>
      <c r="E36" s="250"/>
      <c r="F36" s="25" t="s">
        <v>77</v>
      </c>
      <c r="G36" s="122">
        <f>SUM(G32:G35)</f>
        <v>0</v>
      </c>
    </row>
    <row r="37" spans="1:7" ht="25.5" customHeight="1" thickBot="1">
      <c r="A37" s="241"/>
      <c r="B37" s="242"/>
      <c r="C37" s="242"/>
      <c r="D37" s="242"/>
      <c r="E37" s="242"/>
      <c r="F37" s="31" t="s">
        <v>86</v>
      </c>
      <c r="G37" s="123">
        <f>G31+G36</f>
        <v>0</v>
      </c>
    </row>
    <row r="38" spans="1:7" ht="25.5" customHeight="1" thickBot="1">
      <c r="A38" s="243"/>
      <c r="B38" s="244"/>
      <c r="C38" s="244"/>
      <c r="D38" s="244"/>
      <c r="E38" s="244"/>
      <c r="F38" s="41" t="s">
        <v>88</v>
      </c>
      <c r="G38" s="124">
        <f>G13+G23+G37</f>
        <v>0</v>
      </c>
    </row>
    <row r="39" spans="3:7" ht="25.5" customHeight="1">
      <c r="C39" s="28"/>
      <c r="D39" s="28"/>
      <c r="E39" s="28"/>
      <c r="F39" s="28"/>
      <c r="G39" s="100"/>
    </row>
    <row r="40" spans="3:7" ht="13.5">
      <c r="C40" s="28"/>
      <c r="D40" s="28"/>
      <c r="E40" s="28"/>
      <c r="F40" s="28"/>
      <c r="G40" s="100"/>
    </row>
  </sheetData>
  <mergeCells count="43">
    <mergeCell ref="B32:B36"/>
    <mergeCell ref="B24:C24"/>
    <mergeCell ref="B25:B31"/>
    <mergeCell ref="D25:E25"/>
    <mergeCell ref="D26:E26"/>
    <mergeCell ref="D27:E27"/>
    <mergeCell ref="D30:E30"/>
    <mergeCell ref="A2:G2"/>
    <mergeCell ref="D34:E34"/>
    <mergeCell ref="C6:E6"/>
    <mergeCell ref="D28:E28"/>
    <mergeCell ref="D32:E32"/>
    <mergeCell ref="C5:E5"/>
    <mergeCell ref="D33:E33"/>
    <mergeCell ref="C11:E11"/>
    <mergeCell ref="A24:A36"/>
    <mergeCell ref="D35:E35"/>
    <mergeCell ref="B19:B22"/>
    <mergeCell ref="C19:E19"/>
    <mergeCell ref="C20:E20"/>
    <mergeCell ref="C21:E21"/>
    <mergeCell ref="A4:A13"/>
    <mergeCell ref="B5:B8"/>
    <mergeCell ref="C7:E7"/>
    <mergeCell ref="B9:B12"/>
    <mergeCell ref="C10:E10"/>
    <mergeCell ref="B4:E4"/>
    <mergeCell ref="C9:E9"/>
    <mergeCell ref="C15:E15"/>
    <mergeCell ref="C16:E16"/>
    <mergeCell ref="C17:E17"/>
    <mergeCell ref="D29:E29"/>
    <mergeCell ref="D24:E24"/>
    <mergeCell ref="A37:E38"/>
    <mergeCell ref="C8:E8"/>
    <mergeCell ref="C12:E12"/>
    <mergeCell ref="C18:E18"/>
    <mergeCell ref="C22:E22"/>
    <mergeCell ref="D36:E36"/>
    <mergeCell ref="D31:E31"/>
    <mergeCell ref="A14:A23"/>
    <mergeCell ref="B14:E14"/>
    <mergeCell ref="B15:B18"/>
  </mergeCells>
  <printOptions horizontalCentered="1"/>
  <pageMargins left="0.5905511811023623" right="0.3937007874015748" top="0.7480314960629921" bottom="0.5511811023622047" header="0.5118110236220472" footer="0.1968503937007874"/>
  <pageSetup horizontalDpi="600" verticalDpi="600" orientation="portrait" paperSize="9" scale="64" r:id="rId3"/>
  <legacyDrawing r:id="rId2"/>
</worksheet>
</file>

<file path=xl/worksheets/sheet4.xml><?xml version="1.0" encoding="utf-8"?>
<worksheet xmlns="http://schemas.openxmlformats.org/spreadsheetml/2006/main" xmlns:r="http://schemas.openxmlformats.org/officeDocument/2006/relationships">
  <dimension ref="A1:J40"/>
  <sheetViews>
    <sheetView view="pageBreakPreview" zoomScale="70" zoomScaleNormal="75" zoomScaleSheetLayoutView="70" workbookViewId="0" topLeftCell="A1">
      <selection activeCell="G17" sqref="G17"/>
    </sheetView>
  </sheetViews>
  <sheetFormatPr defaultColWidth="9.00390625" defaultRowHeight="13.5"/>
  <cols>
    <col min="1" max="2" width="4.50390625" style="23" customWidth="1"/>
    <col min="3" max="5" width="26.875" style="23" customWidth="1"/>
    <col min="6" max="6" width="31.75390625" style="23" customWidth="1"/>
    <col min="7" max="7" width="22.50390625" style="101" customWidth="1"/>
    <col min="8" max="16384" width="9.00390625" style="23" customWidth="1"/>
  </cols>
  <sheetData>
    <row r="1" spans="5:10" ht="18.75">
      <c r="E1" s="24"/>
      <c r="F1" s="24"/>
      <c r="G1" s="102" t="s">
        <v>95</v>
      </c>
      <c r="H1" s="24"/>
      <c r="I1" s="24"/>
      <c r="J1" s="24"/>
    </row>
    <row r="2" spans="1:10" ht="18.75">
      <c r="A2" s="276" t="s">
        <v>87</v>
      </c>
      <c r="B2" s="276"/>
      <c r="C2" s="276"/>
      <c r="D2" s="276"/>
      <c r="E2" s="276"/>
      <c r="F2" s="276"/>
      <c r="G2" s="276"/>
      <c r="H2" s="24"/>
      <c r="I2" s="24"/>
      <c r="J2" s="24"/>
    </row>
    <row r="3" spans="1:7" ht="14.25" thickBot="1">
      <c r="A3" s="28"/>
      <c r="B3" s="28"/>
      <c r="C3" s="28"/>
      <c r="D3" s="28"/>
      <c r="F3" s="25"/>
      <c r="G3" s="98"/>
    </row>
    <row r="4" spans="1:7" ht="25.5" customHeight="1">
      <c r="A4" s="269" t="s">
        <v>5</v>
      </c>
      <c r="B4" s="273" t="s">
        <v>25</v>
      </c>
      <c r="C4" s="274"/>
      <c r="D4" s="274"/>
      <c r="E4" s="275"/>
      <c r="F4" s="49" t="s">
        <v>29</v>
      </c>
      <c r="G4" s="99" t="s">
        <v>136</v>
      </c>
    </row>
    <row r="5" spans="1:7" ht="25.5" customHeight="1">
      <c r="A5" s="253"/>
      <c r="B5" s="258" t="s">
        <v>49</v>
      </c>
      <c r="C5" s="283" t="s">
        <v>125</v>
      </c>
      <c r="D5" s="284"/>
      <c r="E5" s="285"/>
      <c r="F5" s="134" t="s">
        <v>126</v>
      </c>
      <c r="G5" s="135" t="s">
        <v>137</v>
      </c>
    </row>
    <row r="6" spans="1:7" ht="25.5" customHeight="1">
      <c r="A6" s="253"/>
      <c r="B6" s="259"/>
      <c r="C6" s="264"/>
      <c r="D6" s="265"/>
      <c r="E6" s="266"/>
      <c r="F6" s="136"/>
      <c r="G6" s="107"/>
    </row>
    <row r="7" spans="1:7" ht="25.5" customHeight="1">
      <c r="A7" s="253"/>
      <c r="B7" s="259"/>
      <c r="C7" s="264"/>
      <c r="D7" s="265"/>
      <c r="E7" s="266"/>
      <c r="F7" s="136"/>
      <c r="G7" s="107"/>
    </row>
    <row r="8" spans="1:7" ht="25.5" customHeight="1">
      <c r="A8" s="253"/>
      <c r="B8" s="260"/>
      <c r="C8" s="245"/>
      <c r="D8" s="246"/>
      <c r="E8" s="247"/>
      <c r="F8" s="112" t="s">
        <v>72</v>
      </c>
      <c r="G8" s="137">
        <f>SUM(G5:G7)</f>
        <v>0</v>
      </c>
    </row>
    <row r="9" spans="1:7" ht="25.5" customHeight="1">
      <c r="A9" s="253"/>
      <c r="B9" s="271" t="s">
        <v>51</v>
      </c>
      <c r="C9" s="286" t="s">
        <v>127</v>
      </c>
      <c r="D9" s="287"/>
      <c r="E9" s="288"/>
      <c r="F9" s="139" t="s">
        <v>126</v>
      </c>
      <c r="G9" s="140" t="s">
        <v>137</v>
      </c>
    </row>
    <row r="10" spans="1:7" ht="25.5" customHeight="1">
      <c r="A10" s="253"/>
      <c r="B10" s="259"/>
      <c r="C10" s="264"/>
      <c r="D10" s="265"/>
      <c r="E10" s="266"/>
      <c r="F10" s="136"/>
      <c r="G10" s="107"/>
    </row>
    <row r="11" spans="1:7" ht="25.5" customHeight="1">
      <c r="A11" s="253"/>
      <c r="B11" s="259"/>
      <c r="C11" s="264"/>
      <c r="D11" s="265"/>
      <c r="E11" s="266"/>
      <c r="F11" s="136"/>
      <c r="G11" s="107"/>
    </row>
    <row r="12" spans="1:7" ht="25.5" customHeight="1" thickBot="1">
      <c r="A12" s="253"/>
      <c r="B12" s="272"/>
      <c r="C12" s="248"/>
      <c r="D12" s="249"/>
      <c r="E12" s="250"/>
      <c r="F12" s="25" t="s">
        <v>73</v>
      </c>
      <c r="G12" s="107">
        <f>SUM(G9:G11)</f>
        <v>0</v>
      </c>
    </row>
    <row r="13" spans="1:7" ht="25.5" customHeight="1" thickBot="1">
      <c r="A13" s="270"/>
      <c r="B13" s="94"/>
      <c r="C13" s="95"/>
      <c r="D13" s="95"/>
      <c r="E13" s="96"/>
      <c r="F13" s="31" t="s">
        <v>74</v>
      </c>
      <c r="G13" s="141">
        <f>G8+G12</f>
        <v>0</v>
      </c>
    </row>
    <row r="14" spans="1:7" ht="25.5" customHeight="1">
      <c r="A14" s="253" t="s">
        <v>13</v>
      </c>
      <c r="B14" s="255" t="s">
        <v>25</v>
      </c>
      <c r="C14" s="256"/>
      <c r="D14" s="256"/>
      <c r="E14" s="257"/>
      <c r="F14" s="39" t="s">
        <v>29</v>
      </c>
      <c r="G14" s="40" t="s">
        <v>136</v>
      </c>
    </row>
    <row r="15" spans="1:7" ht="25.5" customHeight="1">
      <c r="A15" s="253"/>
      <c r="B15" s="258" t="s">
        <v>49</v>
      </c>
      <c r="C15" s="283" t="s">
        <v>128</v>
      </c>
      <c r="D15" s="284"/>
      <c r="E15" s="285"/>
      <c r="F15" s="134" t="s">
        <v>126</v>
      </c>
      <c r="G15" s="135" t="s">
        <v>137</v>
      </c>
    </row>
    <row r="16" spans="1:7" ht="25.5" customHeight="1">
      <c r="A16" s="253"/>
      <c r="B16" s="259"/>
      <c r="C16" s="264"/>
      <c r="D16" s="265"/>
      <c r="E16" s="266"/>
      <c r="F16" s="136"/>
      <c r="G16" s="107"/>
    </row>
    <row r="17" spans="1:7" ht="25.5" customHeight="1">
      <c r="A17" s="253"/>
      <c r="B17" s="259"/>
      <c r="C17" s="264"/>
      <c r="D17" s="265"/>
      <c r="E17" s="266"/>
      <c r="F17" s="136"/>
      <c r="G17" s="107"/>
    </row>
    <row r="18" spans="1:7" ht="25.5" customHeight="1">
      <c r="A18" s="253"/>
      <c r="B18" s="260"/>
      <c r="C18" s="245"/>
      <c r="D18" s="246"/>
      <c r="E18" s="247"/>
      <c r="F18" s="112" t="s">
        <v>138</v>
      </c>
      <c r="G18" s="137">
        <f>SUM(G15:G17)</f>
        <v>0</v>
      </c>
    </row>
    <row r="19" spans="1:7" ht="25.5" customHeight="1">
      <c r="A19" s="253"/>
      <c r="B19" s="271" t="s">
        <v>51</v>
      </c>
      <c r="C19" s="264"/>
      <c r="D19" s="265"/>
      <c r="E19" s="266"/>
      <c r="F19" s="136"/>
      <c r="G19" s="108"/>
    </row>
    <row r="20" spans="1:7" ht="25.5" customHeight="1">
      <c r="A20" s="253"/>
      <c r="B20" s="259"/>
      <c r="C20" s="264"/>
      <c r="D20" s="265"/>
      <c r="E20" s="266"/>
      <c r="F20" s="136"/>
      <c r="G20" s="107"/>
    </row>
    <row r="21" spans="1:7" ht="25.5" customHeight="1">
      <c r="A21" s="253"/>
      <c r="B21" s="259"/>
      <c r="C21" s="264"/>
      <c r="D21" s="265"/>
      <c r="E21" s="266"/>
      <c r="F21" s="136"/>
      <c r="G21" s="107"/>
    </row>
    <row r="22" spans="1:7" ht="25.5" customHeight="1" thickBot="1">
      <c r="A22" s="253"/>
      <c r="B22" s="272"/>
      <c r="C22" s="248"/>
      <c r="D22" s="249"/>
      <c r="E22" s="250"/>
      <c r="F22" s="25" t="s">
        <v>78</v>
      </c>
      <c r="G22" s="107">
        <f>SUM(G19:G21)</f>
        <v>0</v>
      </c>
    </row>
    <row r="23" spans="1:7" ht="25.5" customHeight="1" thickBot="1">
      <c r="A23" s="254"/>
      <c r="B23" s="85"/>
      <c r="C23" s="29"/>
      <c r="D23" s="29"/>
      <c r="E23" s="30"/>
      <c r="F23" s="31" t="s">
        <v>139</v>
      </c>
      <c r="G23" s="141">
        <f>G18+G22</f>
        <v>0</v>
      </c>
    </row>
    <row r="24" spans="1:7" ht="25.5" customHeight="1">
      <c r="A24" s="279" t="s">
        <v>80</v>
      </c>
      <c r="B24" s="281" t="s">
        <v>4</v>
      </c>
      <c r="C24" s="282"/>
      <c r="D24" s="267" t="s">
        <v>26</v>
      </c>
      <c r="E24" s="268"/>
      <c r="F24" s="32" t="s">
        <v>28</v>
      </c>
      <c r="G24" s="33" t="s">
        <v>136</v>
      </c>
    </row>
    <row r="25" spans="1:7" ht="25.5" customHeight="1">
      <c r="A25" s="280"/>
      <c r="B25" s="258" t="s">
        <v>49</v>
      </c>
      <c r="C25" s="142" t="s">
        <v>129</v>
      </c>
      <c r="D25" s="286" t="s">
        <v>130</v>
      </c>
      <c r="E25" s="288"/>
      <c r="F25" s="143" t="s">
        <v>140</v>
      </c>
      <c r="G25" s="135" t="s">
        <v>141</v>
      </c>
    </row>
    <row r="26" spans="1:7" ht="25.5" customHeight="1">
      <c r="A26" s="280"/>
      <c r="B26" s="259"/>
      <c r="C26" s="144" t="s">
        <v>131</v>
      </c>
      <c r="D26" s="286" t="s">
        <v>132</v>
      </c>
      <c r="E26" s="288"/>
      <c r="F26" s="145" t="s">
        <v>133</v>
      </c>
      <c r="G26" s="146" t="s">
        <v>142</v>
      </c>
    </row>
    <row r="27" spans="1:7" ht="25.5" customHeight="1">
      <c r="A27" s="280"/>
      <c r="B27" s="259"/>
      <c r="C27" s="144" t="s">
        <v>143</v>
      </c>
      <c r="D27" s="264"/>
      <c r="E27" s="266"/>
      <c r="F27" s="36"/>
      <c r="G27" s="109"/>
    </row>
    <row r="28" spans="1:7" ht="25.5" customHeight="1">
      <c r="A28" s="280"/>
      <c r="B28" s="259"/>
      <c r="C28" s="144" t="s">
        <v>144</v>
      </c>
      <c r="D28" s="264"/>
      <c r="E28" s="266"/>
      <c r="F28" s="36"/>
      <c r="G28" s="107"/>
    </row>
    <row r="29" spans="1:7" ht="25.5" customHeight="1">
      <c r="A29" s="280"/>
      <c r="B29" s="259"/>
      <c r="C29" s="35"/>
      <c r="D29" s="264"/>
      <c r="E29" s="266"/>
      <c r="F29" s="36"/>
      <c r="G29" s="107"/>
    </row>
    <row r="30" spans="1:7" ht="25.5" customHeight="1">
      <c r="A30" s="280"/>
      <c r="B30" s="259"/>
      <c r="C30" s="37"/>
      <c r="D30" s="264"/>
      <c r="E30" s="266"/>
      <c r="F30" s="36"/>
      <c r="G30" s="107"/>
    </row>
    <row r="31" spans="1:7" ht="25.5" customHeight="1">
      <c r="A31" s="280"/>
      <c r="B31" s="260"/>
      <c r="C31" s="113"/>
      <c r="D31" s="252"/>
      <c r="E31" s="251"/>
      <c r="F31" s="114" t="s">
        <v>76</v>
      </c>
      <c r="G31" s="137">
        <f>SUM(G25:G30)</f>
        <v>0</v>
      </c>
    </row>
    <row r="32" spans="1:7" ht="25.5" customHeight="1">
      <c r="A32" s="280"/>
      <c r="B32" s="259" t="s">
        <v>51</v>
      </c>
      <c r="C32" s="144" t="s">
        <v>134</v>
      </c>
      <c r="D32" s="289" t="s">
        <v>135</v>
      </c>
      <c r="E32" s="290"/>
      <c r="F32" s="147" t="s">
        <v>145</v>
      </c>
      <c r="G32" s="148" t="s">
        <v>146</v>
      </c>
    </row>
    <row r="33" spans="1:7" ht="25.5" customHeight="1">
      <c r="A33" s="280"/>
      <c r="B33" s="259"/>
      <c r="C33" s="35"/>
      <c r="D33" s="264"/>
      <c r="E33" s="266"/>
      <c r="F33" s="36"/>
      <c r="G33" s="107"/>
    </row>
    <row r="34" spans="1:7" ht="25.5" customHeight="1">
      <c r="A34" s="280"/>
      <c r="B34" s="259"/>
      <c r="C34" s="35"/>
      <c r="D34" s="264"/>
      <c r="E34" s="266"/>
      <c r="F34" s="36"/>
      <c r="G34" s="107"/>
    </row>
    <row r="35" spans="1:7" ht="25.5" customHeight="1">
      <c r="A35" s="280"/>
      <c r="B35" s="259"/>
      <c r="C35" s="37"/>
      <c r="D35" s="264"/>
      <c r="E35" s="266"/>
      <c r="F35" s="36"/>
      <c r="G35" s="107"/>
    </row>
    <row r="36" spans="1:7" ht="25.5" customHeight="1" thickBot="1">
      <c r="A36" s="280"/>
      <c r="B36" s="272"/>
      <c r="C36" s="113"/>
      <c r="D36" s="251"/>
      <c r="E36" s="250"/>
      <c r="F36" s="25" t="s">
        <v>77</v>
      </c>
      <c r="G36" s="149">
        <f>SUM(G32:G35)</f>
        <v>0</v>
      </c>
    </row>
    <row r="37" spans="1:7" ht="25.5" customHeight="1" thickBot="1">
      <c r="A37" s="241"/>
      <c r="B37" s="242"/>
      <c r="C37" s="242"/>
      <c r="D37" s="242"/>
      <c r="E37" s="242"/>
      <c r="F37" s="31" t="s">
        <v>86</v>
      </c>
      <c r="G37" s="150">
        <f>G31+G36</f>
        <v>0</v>
      </c>
    </row>
    <row r="38" spans="1:7" ht="25.5" customHeight="1" thickBot="1">
      <c r="A38" s="243"/>
      <c r="B38" s="244"/>
      <c r="C38" s="244"/>
      <c r="D38" s="244"/>
      <c r="E38" s="244"/>
      <c r="F38" s="41" t="s">
        <v>88</v>
      </c>
      <c r="G38" s="151">
        <f>G13+G23+G37</f>
        <v>0</v>
      </c>
    </row>
    <row r="39" spans="3:7" ht="25.5" customHeight="1">
      <c r="C39" s="28"/>
      <c r="D39" s="28"/>
      <c r="E39" s="28"/>
      <c r="F39" s="28"/>
      <c r="G39" s="100"/>
    </row>
    <row r="40" spans="3:7" ht="13.5">
      <c r="C40" s="28"/>
      <c r="D40" s="28"/>
      <c r="E40" s="28"/>
      <c r="F40" s="28"/>
      <c r="G40" s="100"/>
    </row>
  </sheetData>
  <mergeCells count="43">
    <mergeCell ref="B32:B36"/>
    <mergeCell ref="B24:C24"/>
    <mergeCell ref="B25:B31"/>
    <mergeCell ref="D25:E25"/>
    <mergeCell ref="D26:E26"/>
    <mergeCell ref="D27:E27"/>
    <mergeCell ref="D30:E30"/>
    <mergeCell ref="A2:G2"/>
    <mergeCell ref="D34:E34"/>
    <mergeCell ref="C6:E6"/>
    <mergeCell ref="D28:E28"/>
    <mergeCell ref="D32:E32"/>
    <mergeCell ref="C5:E5"/>
    <mergeCell ref="D33:E33"/>
    <mergeCell ref="C11:E11"/>
    <mergeCell ref="A24:A36"/>
    <mergeCell ref="D35:E35"/>
    <mergeCell ref="B19:B22"/>
    <mergeCell ref="C19:E19"/>
    <mergeCell ref="C20:E20"/>
    <mergeCell ref="C21:E21"/>
    <mergeCell ref="A4:A13"/>
    <mergeCell ref="B5:B8"/>
    <mergeCell ref="C7:E7"/>
    <mergeCell ref="B9:B12"/>
    <mergeCell ref="C10:E10"/>
    <mergeCell ref="B4:E4"/>
    <mergeCell ref="C9:E9"/>
    <mergeCell ref="C15:E15"/>
    <mergeCell ref="C16:E16"/>
    <mergeCell ref="C17:E17"/>
    <mergeCell ref="D29:E29"/>
    <mergeCell ref="D24:E24"/>
    <mergeCell ref="A37:E38"/>
    <mergeCell ref="C8:E8"/>
    <mergeCell ref="C12:E12"/>
    <mergeCell ref="C18:E18"/>
    <mergeCell ref="C22:E22"/>
    <mergeCell ref="D36:E36"/>
    <mergeCell ref="D31:E31"/>
    <mergeCell ref="A14:A23"/>
    <mergeCell ref="B14:E14"/>
    <mergeCell ref="B15:B18"/>
  </mergeCells>
  <printOptions horizontalCentered="1"/>
  <pageMargins left="0.5905511811023623" right="0.3937007874015748" top="0.7480314960629921" bottom="0.5511811023622047" header="0.5118110236220472" footer="0.1968503937007874"/>
  <pageSetup horizontalDpi="600" verticalDpi="600" orientation="portrait" paperSize="9" scale="64" r:id="rId1"/>
</worksheet>
</file>

<file path=xl/worksheets/sheet5.xml><?xml version="1.0" encoding="utf-8"?>
<worksheet xmlns="http://schemas.openxmlformats.org/spreadsheetml/2006/main" xmlns:r="http://schemas.openxmlformats.org/officeDocument/2006/relationships">
  <sheetPr>
    <tabColor indexed="14"/>
    <pageSetUpPr fitToPage="1"/>
  </sheetPr>
  <dimension ref="A1:J28"/>
  <sheetViews>
    <sheetView showZeros="0" zoomScale="85" zoomScaleNormal="85" workbookViewId="0" topLeftCell="A1">
      <selection activeCell="K14" sqref="K14"/>
    </sheetView>
  </sheetViews>
  <sheetFormatPr defaultColWidth="9.00390625" defaultRowHeight="13.5"/>
  <cols>
    <col min="1" max="1" width="15.75390625" style="1" bestFit="1" customWidth="1"/>
    <col min="2" max="2" width="12.50390625" style="1" bestFit="1" customWidth="1"/>
    <col min="3" max="3" width="12.875" style="1" customWidth="1"/>
    <col min="4" max="4" width="3.75390625" style="1" bestFit="1" customWidth="1"/>
    <col min="5" max="5" width="12.50390625" style="1" bestFit="1" customWidth="1"/>
    <col min="6" max="6" width="12.875" style="1" customWidth="1"/>
    <col min="7" max="7" width="3.75390625" style="1" bestFit="1" customWidth="1"/>
    <col min="8" max="8" width="10.25390625" style="1" bestFit="1" customWidth="1"/>
    <col min="9" max="9" width="12.875" style="1" customWidth="1"/>
    <col min="10" max="10" width="3.50390625" style="18" bestFit="1" customWidth="1"/>
    <col min="11" max="16384" width="9.00390625" style="1" customWidth="1"/>
  </cols>
  <sheetData>
    <row r="1" spans="7:10" s="3" customFormat="1" ht="24.75" customHeight="1">
      <c r="G1" s="291" t="s">
        <v>96</v>
      </c>
      <c r="H1" s="291"/>
      <c r="I1" s="291"/>
      <c r="J1" s="291"/>
    </row>
    <row r="2" spans="1:10" s="3" customFormat="1" ht="24.75" customHeight="1">
      <c r="A2" s="306" t="s">
        <v>47</v>
      </c>
      <c r="B2" s="306"/>
      <c r="C2" s="306"/>
      <c r="D2" s="306"/>
      <c r="E2" s="306"/>
      <c r="F2" s="306"/>
      <c r="G2" s="306"/>
      <c r="H2" s="306"/>
      <c r="I2" s="306"/>
      <c r="J2" s="306"/>
    </row>
    <row r="3" spans="8:10" s="3" customFormat="1" ht="14.25" thickBot="1">
      <c r="H3" s="12"/>
      <c r="I3" s="298"/>
      <c r="J3" s="298"/>
    </row>
    <row r="4" spans="1:10" ht="34.5" customHeight="1">
      <c r="A4" s="14" t="s">
        <v>42</v>
      </c>
      <c r="B4" s="310"/>
      <c r="C4" s="311"/>
      <c r="D4" s="311"/>
      <c r="E4" s="312"/>
      <c r="F4" s="42" t="s">
        <v>8</v>
      </c>
      <c r="G4" s="313"/>
      <c r="H4" s="314"/>
      <c r="I4" s="314"/>
      <c r="J4" s="315"/>
    </row>
    <row r="5" spans="1:10" ht="34.5" customHeight="1" thickBot="1">
      <c r="A5" s="13" t="s">
        <v>9</v>
      </c>
      <c r="B5" s="299"/>
      <c r="C5" s="300"/>
      <c r="D5" s="300"/>
      <c r="E5" s="301"/>
      <c r="F5" s="301"/>
      <c r="G5" s="301"/>
      <c r="H5" s="301"/>
      <c r="I5" s="301"/>
      <c r="J5" s="302"/>
    </row>
    <row r="6" spans="1:10" ht="34.5" customHeight="1" thickTop="1">
      <c r="A6" s="10" t="s">
        <v>6</v>
      </c>
      <c r="B6" s="307"/>
      <c r="C6" s="308"/>
      <c r="D6" s="308"/>
      <c r="E6" s="309"/>
      <c r="F6" s="294" t="s">
        <v>22</v>
      </c>
      <c r="G6" s="295"/>
      <c r="H6" s="303"/>
      <c r="I6" s="304"/>
      <c r="J6" s="305"/>
    </row>
    <row r="7" spans="1:10" ht="34.5" customHeight="1">
      <c r="A7" s="4" t="s">
        <v>16</v>
      </c>
      <c r="B7" s="2" t="s">
        <v>10</v>
      </c>
      <c r="C7" s="296"/>
      <c r="D7" s="296"/>
      <c r="E7" s="296"/>
      <c r="F7" s="296"/>
      <c r="G7" s="297"/>
      <c r="H7" s="2" t="s">
        <v>11</v>
      </c>
      <c r="I7" s="21"/>
      <c r="J7" s="16" t="s">
        <v>3</v>
      </c>
    </row>
    <row r="8" spans="1:10" ht="34.5" customHeight="1">
      <c r="A8" s="4" t="s">
        <v>17</v>
      </c>
      <c r="B8" s="2" t="s">
        <v>10</v>
      </c>
      <c r="C8" s="296"/>
      <c r="D8" s="296"/>
      <c r="E8" s="296"/>
      <c r="F8" s="296"/>
      <c r="G8" s="297"/>
      <c r="H8" s="2" t="s">
        <v>11</v>
      </c>
      <c r="I8" s="21"/>
      <c r="J8" s="16" t="s">
        <v>3</v>
      </c>
    </row>
    <row r="9" spans="1:10" ht="34.5" customHeight="1">
      <c r="A9" s="4" t="s">
        <v>18</v>
      </c>
      <c r="B9" s="2" t="s">
        <v>10</v>
      </c>
      <c r="C9" s="296"/>
      <c r="D9" s="296"/>
      <c r="E9" s="296"/>
      <c r="F9" s="296"/>
      <c r="G9" s="297"/>
      <c r="H9" s="2" t="s">
        <v>11</v>
      </c>
      <c r="I9" s="21"/>
      <c r="J9" s="16" t="s">
        <v>3</v>
      </c>
    </row>
    <row r="10" spans="1:10" ht="34.5" customHeight="1">
      <c r="A10" s="4" t="s">
        <v>38</v>
      </c>
      <c r="B10" s="2" t="s">
        <v>10</v>
      </c>
      <c r="C10" s="296"/>
      <c r="D10" s="296"/>
      <c r="E10" s="296"/>
      <c r="F10" s="296"/>
      <c r="G10" s="297"/>
      <c r="H10" s="2" t="s">
        <v>11</v>
      </c>
      <c r="I10" s="21"/>
      <c r="J10" s="16" t="s">
        <v>3</v>
      </c>
    </row>
    <row r="11" spans="1:10" ht="34.5" customHeight="1">
      <c r="A11" s="4" t="s">
        <v>39</v>
      </c>
      <c r="B11" s="2" t="s">
        <v>10</v>
      </c>
      <c r="C11" s="296"/>
      <c r="D11" s="296"/>
      <c r="E11" s="296"/>
      <c r="F11" s="296"/>
      <c r="G11" s="297"/>
      <c r="H11" s="2" t="s">
        <v>11</v>
      </c>
      <c r="I11" s="21"/>
      <c r="J11" s="16" t="s">
        <v>3</v>
      </c>
    </row>
    <row r="12" spans="1:10" ht="35.25" customHeight="1" thickBot="1">
      <c r="A12" s="4" t="s">
        <v>40</v>
      </c>
      <c r="B12" s="5" t="s">
        <v>10</v>
      </c>
      <c r="C12" s="296"/>
      <c r="D12" s="296"/>
      <c r="E12" s="296"/>
      <c r="F12" s="296"/>
      <c r="G12" s="297"/>
      <c r="H12" s="5" t="s">
        <v>11</v>
      </c>
      <c r="I12" s="22"/>
      <c r="J12" s="17" t="s">
        <v>3</v>
      </c>
    </row>
    <row r="13" spans="1:10" ht="35.25" customHeight="1" thickTop="1">
      <c r="A13" s="8" t="s">
        <v>15</v>
      </c>
      <c r="B13" s="292"/>
      <c r="C13" s="292"/>
      <c r="D13" s="292"/>
      <c r="E13" s="292"/>
      <c r="F13" s="292"/>
      <c r="G13" s="292"/>
      <c r="H13" s="292"/>
      <c r="I13" s="292"/>
      <c r="J13" s="293"/>
    </row>
    <row r="14" spans="1:10" ht="34.5" customHeight="1">
      <c r="A14" s="329"/>
      <c r="B14" s="330"/>
      <c r="C14" s="330"/>
      <c r="D14" s="330"/>
      <c r="E14" s="330"/>
      <c r="F14" s="330"/>
      <c r="G14" s="330"/>
      <c r="H14" s="330"/>
      <c r="I14" s="330"/>
      <c r="J14" s="331"/>
    </row>
    <row r="15" spans="1:10" ht="34.5" customHeight="1">
      <c r="A15" s="329"/>
      <c r="B15" s="330"/>
      <c r="C15" s="330"/>
      <c r="D15" s="330"/>
      <c r="E15" s="330"/>
      <c r="F15" s="330"/>
      <c r="G15" s="330"/>
      <c r="H15" s="330"/>
      <c r="I15" s="330"/>
      <c r="J15" s="331"/>
    </row>
    <row r="16" spans="1:10" ht="34.5" customHeight="1">
      <c r="A16" s="329"/>
      <c r="B16" s="330"/>
      <c r="C16" s="330"/>
      <c r="D16" s="330"/>
      <c r="E16" s="330"/>
      <c r="F16" s="330"/>
      <c r="G16" s="330"/>
      <c r="H16" s="330"/>
      <c r="I16" s="330"/>
      <c r="J16" s="331"/>
    </row>
    <row r="17" spans="1:10" ht="34.5" customHeight="1">
      <c r="A17" s="329"/>
      <c r="B17" s="330"/>
      <c r="C17" s="330"/>
      <c r="D17" s="330"/>
      <c r="E17" s="330"/>
      <c r="F17" s="330"/>
      <c r="G17" s="330"/>
      <c r="H17" s="330"/>
      <c r="I17" s="330"/>
      <c r="J17" s="331"/>
    </row>
    <row r="18" spans="1:10" ht="34.5" customHeight="1">
      <c r="A18" s="329"/>
      <c r="B18" s="330"/>
      <c r="C18" s="330"/>
      <c r="D18" s="330"/>
      <c r="E18" s="330"/>
      <c r="F18" s="330"/>
      <c r="G18" s="330"/>
      <c r="H18" s="330"/>
      <c r="I18" s="330"/>
      <c r="J18" s="331"/>
    </row>
    <row r="19" spans="1:10" ht="34.5" customHeight="1">
      <c r="A19" s="329"/>
      <c r="B19" s="330"/>
      <c r="C19" s="330"/>
      <c r="D19" s="330"/>
      <c r="E19" s="330"/>
      <c r="F19" s="330"/>
      <c r="G19" s="330"/>
      <c r="H19" s="330"/>
      <c r="I19" s="330"/>
      <c r="J19" s="331"/>
    </row>
    <row r="20" spans="1:10" ht="34.5" customHeight="1">
      <c r="A20" s="326"/>
      <c r="B20" s="327"/>
      <c r="C20" s="327"/>
      <c r="D20" s="327"/>
      <c r="E20" s="327"/>
      <c r="F20" s="327"/>
      <c r="G20" s="327"/>
      <c r="H20" s="327"/>
      <c r="I20" s="327"/>
      <c r="J20" s="328"/>
    </row>
    <row r="21" spans="1:10" ht="35.25" customHeight="1">
      <c r="A21" s="323" t="s">
        <v>41</v>
      </c>
      <c r="B21" s="324"/>
      <c r="C21" s="324"/>
      <c r="D21" s="324"/>
      <c r="E21" s="324"/>
      <c r="F21" s="324"/>
      <c r="G21" s="324"/>
      <c r="H21" s="324"/>
      <c r="I21" s="324"/>
      <c r="J21" s="325"/>
    </row>
    <row r="22" spans="1:10" ht="35.25" customHeight="1">
      <c r="A22" s="15"/>
      <c r="B22" s="12" t="s">
        <v>44</v>
      </c>
      <c r="C22" s="44"/>
      <c r="D22" s="45" t="s">
        <v>3</v>
      </c>
      <c r="E22" s="12" t="s">
        <v>45</v>
      </c>
      <c r="F22" s="46"/>
      <c r="G22" s="45" t="s">
        <v>3</v>
      </c>
      <c r="H22" s="12" t="s">
        <v>46</v>
      </c>
      <c r="I22" s="48">
        <f>F22-C22</f>
        <v>0</v>
      </c>
      <c r="J22" s="43" t="s">
        <v>3</v>
      </c>
    </row>
    <row r="23" spans="1:10" ht="34.5" customHeight="1">
      <c r="A23" s="316"/>
      <c r="B23" s="317"/>
      <c r="C23" s="317"/>
      <c r="D23" s="317"/>
      <c r="E23" s="317"/>
      <c r="F23" s="317"/>
      <c r="G23" s="317"/>
      <c r="H23" s="317"/>
      <c r="I23" s="317"/>
      <c r="J23" s="318"/>
    </row>
    <row r="24" spans="1:10" ht="34.5" customHeight="1">
      <c r="A24" s="319"/>
      <c r="B24" s="317"/>
      <c r="C24" s="317"/>
      <c r="D24" s="317"/>
      <c r="E24" s="317"/>
      <c r="F24" s="317"/>
      <c r="G24" s="317"/>
      <c r="H24" s="317"/>
      <c r="I24" s="317"/>
      <c r="J24" s="318"/>
    </row>
    <row r="25" spans="1:10" ht="34.5" customHeight="1">
      <c r="A25" s="319"/>
      <c r="B25" s="317"/>
      <c r="C25" s="317"/>
      <c r="D25" s="317"/>
      <c r="E25" s="317"/>
      <c r="F25" s="317"/>
      <c r="G25" s="317"/>
      <c r="H25" s="317"/>
      <c r="I25" s="317"/>
      <c r="J25" s="318"/>
    </row>
    <row r="26" spans="1:10" ht="34.5" customHeight="1">
      <c r="A26" s="319"/>
      <c r="B26" s="317"/>
      <c r="C26" s="317"/>
      <c r="D26" s="317"/>
      <c r="E26" s="317"/>
      <c r="F26" s="317"/>
      <c r="G26" s="317"/>
      <c r="H26" s="317"/>
      <c r="I26" s="317"/>
      <c r="J26" s="318"/>
    </row>
    <row r="27" spans="1:10" ht="34.5" customHeight="1">
      <c r="A27" s="319"/>
      <c r="B27" s="317"/>
      <c r="C27" s="317"/>
      <c r="D27" s="317"/>
      <c r="E27" s="317"/>
      <c r="F27" s="317"/>
      <c r="G27" s="317"/>
      <c r="H27" s="317"/>
      <c r="I27" s="317"/>
      <c r="J27" s="318"/>
    </row>
    <row r="28" spans="1:10" ht="34.5" customHeight="1" thickBot="1">
      <c r="A28" s="320"/>
      <c r="B28" s="321"/>
      <c r="C28" s="321"/>
      <c r="D28" s="321"/>
      <c r="E28" s="321"/>
      <c r="F28" s="321"/>
      <c r="G28" s="321"/>
      <c r="H28" s="321"/>
      <c r="I28" s="321"/>
      <c r="J28" s="322"/>
    </row>
    <row r="29" ht="28.5" customHeight="1"/>
    <row r="30" ht="28.5" customHeight="1"/>
    <row r="31" ht="28.5" customHeight="1"/>
    <row r="32" ht="28.5" customHeight="1"/>
    <row r="33" ht="28.5" customHeight="1"/>
  </sheetData>
  <mergeCells count="20">
    <mergeCell ref="C8:G8"/>
    <mergeCell ref="B4:E4"/>
    <mergeCell ref="G4:J4"/>
    <mergeCell ref="A23:J28"/>
    <mergeCell ref="A21:J21"/>
    <mergeCell ref="C10:G10"/>
    <mergeCell ref="C11:G11"/>
    <mergeCell ref="C12:G12"/>
    <mergeCell ref="A20:J20"/>
    <mergeCell ref="A14:J19"/>
    <mergeCell ref="G1:J1"/>
    <mergeCell ref="B13:J13"/>
    <mergeCell ref="F6:G6"/>
    <mergeCell ref="C7:G7"/>
    <mergeCell ref="I3:J3"/>
    <mergeCell ref="B5:J5"/>
    <mergeCell ref="H6:J6"/>
    <mergeCell ref="A2:J2"/>
    <mergeCell ref="C9:G9"/>
    <mergeCell ref="B6:E6"/>
  </mergeCells>
  <printOptions horizontalCentered="1"/>
  <pageMargins left="0.5905511811023623" right="0.3937007874015748" top="0.7480314960629921" bottom="0.35433070866141736" header="0.5118110236220472" footer="0.1968503937007874"/>
  <pageSetup fitToHeight="1" fitToWidth="1" horizontalDpi="600" verticalDpi="600" orientation="portrait" paperSize="9" scale="90"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J28"/>
  <sheetViews>
    <sheetView showZeros="0" zoomScale="85" zoomScaleNormal="85" workbookViewId="0" topLeftCell="A1">
      <selection activeCell="A14" sqref="A14:J19"/>
    </sheetView>
  </sheetViews>
  <sheetFormatPr defaultColWidth="9.00390625" defaultRowHeight="13.5"/>
  <cols>
    <col min="1" max="1" width="15.75390625" style="1" bestFit="1" customWidth="1"/>
    <col min="2" max="2" width="12.50390625" style="1" bestFit="1" customWidth="1"/>
    <col min="3" max="3" width="12.875" style="1" customWidth="1"/>
    <col min="4" max="4" width="3.75390625" style="1" bestFit="1" customWidth="1"/>
    <col min="5" max="5" width="12.50390625" style="1" bestFit="1" customWidth="1"/>
    <col min="6" max="6" width="12.875" style="1" customWidth="1"/>
    <col min="7" max="7" width="3.75390625" style="1" bestFit="1" customWidth="1"/>
    <col min="8" max="8" width="10.25390625" style="1" bestFit="1" customWidth="1"/>
    <col min="9" max="9" width="12.875" style="1" customWidth="1"/>
    <col min="10" max="10" width="3.50390625" style="18" bestFit="1" customWidth="1"/>
    <col min="11" max="16384" width="9.00390625" style="1" customWidth="1"/>
  </cols>
  <sheetData>
    <row r="1" spans="7:10" s="3" customFormat="1" ht="24.75" customHeight="1">
      <c r="G1" s="291" t="s">
        <v>96</v>
      </c>
      <c r="H1" s="291"/>
      <c r="I1" s="291"/>
      <c r="J1" s="291"/>
    </row>
    <row r="2" spans="1:10" s="3" customFormat="1" ht="24.75" customHeight="1">
      <c r="A2" s="306" t="s">
        <v>47</v>
      </c>
      <c r="B2" s="306"/>
      <c r="C2" s="306"/>
      <c r="D2" s="306"/>
      <c r="E2" s="306"/>
      <c r="F2" s="306"/>
      <c r="G2" s="306"/>
      <c r="H2" s="306"/>
      <c r="I2" s="306"/>
      <c r="J2" s="306"/>
    </row>
    <row r="3" spans="8:10" s="3" customFormat="1" ht="14.25" thickBot="1">
      <c r="H3" s="12"/>
      <c r="I3" s="298"/>
      <c r="J3" s="298"/>
    </row>
    <row r="4" spans="1:10" ht="34.5" customHeight="1">
      <c r="A4" s="14" t="s">
        <v>153</v>
      </c>
      <c r="B4" s="345" t="s">
        <v>154</v>
      </c>
      <c r="C4" s="346"/>
      <c r="D4" s="346"/>
      <c r="E4" s="347"/>
      <c r="F4" s="42" t="s">
        <v>8</v>
      </c>
      <c r="G4" s="348" t="s">
        <v>147</v>
      </c>
      <c r="H4" s="349"/>
      <c r="I4" s="349"/>
      <c r="J4" s="350"/>
    </row>
    <row r="5" spans="1:10" ht="34.5" customHeight="1" thickBot="1">
      <c r="A5" s="13" t="s">
        <v>9</v>
      </c>
      <c r="B5" s="336" t="s">
        <v>155</v>
      </c>
      <c r="C5" s="337"/>
      <c r="D5" s="337"/>
      <c r="E5" s="338"/>
      <c r="F5" s="338"/>
      <c r="G5" s="338"/>
      <c r="H5" s="338"/>
      <c r="I5" s="338"/>
      <c r="J5" s="339"/>
    </row>
    <row r="6" spans="1:10" ht="34.5" customHeight="1" thickTop="1">
      <c r="A6" s="10" t="s">
        <v>6</v>
      </c>
      <c r="B6" s="342" t="s">
        <v>148</v>
      </c>
      <c r="C6" s="343"/>
      <c r="D6" s="343"/>
      <c r="E6" s="344"/>
      <c r="F6" s="294" t="s">
        <v>22</v>
      </c>
      <c r="G6" s="295"/>
      <c r="H6" s="303"/>
      <c r="I6" s="340"/>
      <c r="J6" s="341"/>
    </row>
    <row r="7" spans="1:10" ht="34.5" customHeight="1">
      <c r="A7" s="4" t="s">
        <v>16</v>
      </c>
      <c r="B7" s="2" t="s">
        <v>10</v>
      </c>
      <c r="C7" s="334" t="s">
        <v>149</v>
      </c>
      <c r="D7" s="334"/>
      <c r="E7" s="334"/>
      <c r="F7" s="334"/>
      <c r="G7" s="335"/>
      <c r="H7" s="2" t="s">
        <v>11</v>
      </c>
      <c r="I7" s="152" t="s">
        <v>156</v>
      </c>
      <c r="J7" s="16" t="s">
        <v>3</v>
      </c>
    </row>
    <row r="8" spans="1:10" ht="34.5" customHeight="1">
      <c r="A8" s="4" t="s">
        <v>17</v>
      </c>
      <c r="B8" s="2" t="s">
        <v>10</v>
      </c>
      <c r="C8" s="334" t="s">
        <v>150</v>
      </c>
      <c r="D8" s="334"/>
      <c r="E8" s="334"/>
      <c r="F8" s="334"/>
      <c r="G8" s="335"/>
      <c r="H8" s="2" t="s">
        <v>11</v>
      </c>
      <c r="I8" s="152" t="s">
        <v>156</v>
      </c>
      <c r="J8" s="16" t="s">
        <v>3</v>
      </c>
    </row>
    <row r="9" spans="1:10" ht="34.5" customHeight="1">
      <c r="A9" s="4" t="s">
        <v>18</v>
      </c>
      <c r="B9" s="2" t="s">
        <v>10</v>
      </c>
      <c r="C9" s="334" t="s">
        <v>151</v>
      </c>
      <c r="D9" s="334"/>
      <c r="E9" s="334"/>
      <c r="F9" s="334"/>
      <c r="G9" s="335"/>
      <c r="H9" s="2" t="s">
        <v>11</v>
      </c>
      <c r="I9" s="152" t="s">
        <v>156</v>
      </c>
      <c r="J9" s="16" t="s">
        <v>3</v>
      </c>
    </row>
    <row r="10" spans="1:10" ht="34.5" customHeight="1">
      <c r="A10" s="4" t="s">
        <v>38</v>
      </c>
      <c r="B10" s="2" t="s">
        <v>10</v>
      </c>
      <c r="C10" s="296"/>
      <c r="D10" s="296"/>
      <c r="E10" s="296"/>
      <c r="F10" s="296"/>
      <c r="G10" s="297"/>
      <c r="H10" s="2" t="s">
        <v>11</v>
      </c>
      <c r="I10" s="21"/>
      <c r="J10" s="16" t="s">
        <v>3</v>
      </c>
    </row>
    <row r="11" spans="1:10" ht="34.5" customHeight="1">
      <c r="A11" s="4" t="s">
        <v>39</v>
      </c>
      <c r="B11" s="2" t="s">
        <v>10</v>
      </c>
      <c r="C11" s="296"/>
      <c r="D11" s="296"/>
      <c r="E11" s="296"/>
      <c r="F11" s="296"/>
      <c r="G11" s="297"/>
      <c r="H11" s="2" t="s">
        <v>11</v>
      </c>
      <c r="I11" s="21"/>
      <c r="J11" s="16" t="s">
        <v>3</v>
      </c>
    </row>
    <row r="12" spans="1:10" ht="35.25" customHeight="1" thickBot="1">
      <c r="A12" s="4" t="s">
        <v>40</v>
      </c>
      <c r="B12" s="5" t="s">
        <v>10</v>
      </c>
      <c r="C12" s="296"/>
      <c r="D12" s="296"/>
      <c r="E12" s="296"/>
      <c r="F12" s="296"/>
      <c r="G12" s="297"/>
      <c r="H12" s="5" t="s">
        <v>11</v>
      </c>
      <c r="I12" s="22"/>
      <c r="J12" s="17" t="s">
        <v>3</v>
      </c>
    </row>
    <row r="13" spans="1:10" ht="35.25" customHeight="1" thickTop="1">
      <c r="A13" s="8" t="s">
        <v>15</v>
      </c>
      <c r="B13" s="332"/>
      <c r="C13" s="332"/>
      <c r="D13" s="332"/>
      <c r="E13" s="332"/>
      <c r="F13" s="332"/>
      <c r="G13" s="332"/>
      <c r="H13" s="332"/>
      <c r="I13" s="332"/>
      <c r="J13" s="333"/>
    </row>
    <row r="14" spans="1:10" ht="34.5" customHeight="1">
      <c r="A14" s="361" t="s">
        <v>152</v>
      </c>
      <c r="B14" s="362"/>
      <c r="C14" s="362"/>
      <c r="D14" s="362"/>
      <c r="E14" s="362"/>
      <c r="F14" s="362"/>
      <c r="G14" s="362"/>
      <c r="H14" s="362"/>
      <c r="I14" s="362"/>
      <c r="J14" s="363"/>
    </row>
    <row r="15" spans="1:10" ht="34.5" customHeight="1">
      <c r="A15" s="361"/>
      <c r="B15" s="362"/>
      <c r="C15" s="362"/>
      <c r="D15" s="362"/>
      <c r="E15" s="362"/>
      <c r="F15" s="362"/>
      <c r="G15" s="362"/>
      <c r="H15" s="362"/>
      <c r="I15" s="362"/>
      <c r="J15" s="363"/>
    </row>
    <row r="16" spans="1:10" ht="34.5" customHeight="1">
      <c r="A16" s="361"/>
      <c r="B16" s="362"/>
      <c r="C16" s="362"/>
      <c r="D16" s="362"/>
      <c r="E16" s="362"/>
      <c r="F16" s="362"/>
      <c r="G16" s="362"/>
      <c r="H16" s="362"/>
      <c r="I16" s="362"/>
      <c r="J16" s="363"/>
    </row>
    <row r="17" spans="1:10" ht="34.5" customHeight="1">
      <c r="A17" s="361"/>
      <c r="B17" s="362"/>
      <c r="C17" s="362"/>
      <c r="D17" s="362"/>
      <c r="E17" s="362"/>
      <c r="F17" s="362"/>
      <c r="G17" s="362"/>
      <c r="H17" s="362"/>
      <c r="I17" s="362"/>
      <c r="J17" s="363"/>
    </row>
    <row r="18" spans="1:10" ht="34.5" customHeight="1">
      <c r="A18" s="361"/>
      <c r="B18" s="362"/>
      <c r="C18" s="362"/>
      <c r="D18" s="362"/>
      <c r="E18" s="362"/>
      <c r="F18" s="362"/>
      <c r="G18" s="362"/>
      <c r="H18" s="362"/>
      <c r="I18" s="362"/>
      <c r="J18" s="363"/>
    </row>
    <row r="19" spans="1:10" ht="34.5" customHeight="1">
      <c r="A19" s="361"/>
      <c r="B19" s="362"/>
      <c r="C19" s="362"/>
      <c r="D19" s="362"/>
      <c r="E19" s="362"/>
      <c r="F19" s="362"/>
      <c r="G19" s="362"/>
      <c r="H19" s="362"/>
      <c r="I19" s="362"/>
      <c r="J19" s="363"/>
    </row>
    <row r="20" spans="1:10" ht="34.5" customHeight="1">
      <c r="A20" s="326"/>
      <c r="B20" s="359"/>
      <c r="C20" s="359"/>
      <c r="D20" s="359"/>
      <c r="E20" s="359"/>
      <c r="F20" s="359"/>
      <c r="G20" s="359"/>
      <c r="H20" s="359"/>
      <c r="I20" s="359"/>
      <c r="J20" s="360"/>
    </row>
    <row r="21" spans="1:10" ht="35.25" customHeight="1">
      <c r="A21" s="323" t="s">
        <v>41</v>
      </c>
      <c r="B21" s="357"/>
      <c r="C21" s="357"/>
      <c r="D21" s="357"/>
      <c r="E21" s="357"/>
      <c r="F21" s="357"/>
      <c r="G21" s="357"/>
      <c r="H21" s="357"/>
      <c r="I21" s="357"/>
      <c r="J21" s="358"/>
    </row>
    <row r="22" spans="1:10" ht="35.25" customHeight="1">
      <c r="A22" s="15"/>
      <c r="B22" s="12" t="s">
        <v>44</v>
      </c>
      <c r="C22" s="44"/>
      <c r="D22" s="45" t="s">
        <v>3</v>
      </c>
      <c r="E22" s="12" t="s">
        <v>45</v>
      </c>
      <c r="F22" s="46"/>
      <c r="G22" s="45" t="s">
        <v>3</v>
      </c>
      <c r="H22" s="12" t="s">
        <v>46</v>
      </c>
      <c r="I22" s="48">
        <f>F22-C22</f>
        <v>0</v>
      </c>
      <c r="J22" s="43" t="s">
        <v>3</v>
      </c>
    </row>
    <row r="23" spans="1:10" ht="34.5" customHeight="1">
      <c r="A23" s="316"/>
      <c r="B23" s="351"/>
      <c r="C23" s="351"/>
      <c r="D23" s="351"/>
      <c r="E23" s="351"/>
      <c r="F23" s="351"/>
      <c r="G23" s="351"/>
      <c r="H23" s="351"/>
      <c r="I23" s="351"/>
      <c r="J23" s="352"/>
    </row>
    <row r="24" spans="1:10" ht="34.5" customHeight="1">
      <c r="A24" s="353"/>
      <c r="B24" s="351"/>
      <c r="C24" s="351"/>
      <c r="D24" s="351"/>
      <c r="E24" s="351"/>
      <c r="F24" s="351"/>
      <c r="G24" s="351"/>
      <c r="H24" s="351"/>
      <c r="I24" s="351"/>
      <c r="J24" s="352"/>
    </row>
    <row r="25" spans="1:10" ht="34.5" customHeight="1">
      <c r="A25" s="353"/>
      <c r="B25" s="351"/>
      <c r="C25" s="351"/>
      <c r="D25" s="351"/>
      <c r="E25" s="351"/>
      <c r="F25" s="351"/>
      <c r="G25" s="351"/>
      <c r="H25" s="351"/>
      <c r="I25" s="351"/>
      <c r="J25" s="352"/>
    </row>
    <row r="26" spans="1:10" ht="34.5" customHeight="1">
      <c r="A26" s="353"/>
      <c r="B26" s="351"/>
      <c r="C26" s="351"/>
      <c r="D26" s="351"/>
      <c r="E26" s="351"/>
      <c r="F26" s="351"/>
      <c r="G26" s="351"/>
      <c r="H26" s="351"/>
      <c r="I26" s="351"/>
      <c r="J26" s="352"/>
    </row>
    <row r="27" spans="1:10" ht="34.5" customHeight="1">
      <c r="A27" s="353"/>
      <c r="B27" s="351"/>
      <c r="C27" s="351"/>
      <c r="D27" s="351"/>
      <c r="E27" s="351"/>
      <c r="F27" s="351"/>
      <c r="G27" s="351"/>
      <c r="H27" s="351"/>
      <c r="I27" s="351"/>
      <c r="J27" s="352"/>
    </row>
    <row r="28" spans="1:10" ht="34.5" customHeight="1" thickBot="1">
      <c r="A28" s="354"/>
      <c r="B28" s="355"/>
      <c r="C28" s="355"/>
      <c r="D28" s="355"/>
      <c r="E28" s="355"/>
      <c r="F28" s="355"/>
      <c r="G28" s="355"/>
      <c r="H28" s="355"/>
      <c r="I28" s="355"/>
      <c r="J28" s="356"/>
    </row>
    <row r="29" ht="28.5" customHeight="1"/>
    <row r="30" ht="28.5" customHeight="1"/>
    <row r="31" ht="28.5" customHeight="1"/>
    <row r="32" ht="28.5" customHeight="1"/>
    <row r="33" ht="28.5" customHeight="1"/>
  </sheetData>
  <mergeCells count="20">
    <mergeCell ref="C8:G8"/>
    <mergeCell ref="B4:E4"/>
    <mergeCell ref="G4:J4"/>
    <mergeCell ref="A23:J28"/>
    <mergeCell ref="A21:J21"/>
    <mergeCell ref="C10:G10"/>
    <mergeCell ref="C11:G11"/>
    <mergeCell ref="C12:G12"/>
    <mergeCell ref="A20:J20"/>
    <mergeCell ref="A14:J19"/>
    <mergeCell ref="G1:J1"/>
    <mergeCell ref="B13:J13"/>
    <mergeCell ref="F6:G6"/>
    <mergeCell ref="C7:G7"/>
    <mergeCell ref="I3:J3"/>
    <mergeCell ref="B5:J5"/>
    <mergeCell ref="H6:J6"/>
    <mergeCell ref="A2:J2"/>
    <mergeCell ref="C9:G9"/>
    <mergeCell ref="B6:E6"/>
  </mergeCells>
  <printOptions horizontalCentered="1"/>
  <pageMargins left="0.5905511811023623" right="0.3937007874015748" top="0.7480314960629921" bottom="0.35433070866141736" header="0.5118110236220472" footer="0.1968503937007874"/>
  <pageSetup fitToHeight="1" fitToWidth="1" horizontalDpi="600" verticalDpi="600" orientation="portrait" paperSize="9" scale="90" r:id="rId3"/>
  <legacyDrawing r:id="rId2"/>
</worksheet>
</file>

<file path=xl/worksheets/sheet7.xml><?xml version="1.0" encoding="utf-8"?>
<worksheet xmlns="http://schemas.openxmlformats.org/spreadsheetml/2006/main" xmlns:r="http://schemas.openxmlformats.org/officeDocument/2006/relationships">
  <sheetPr>
    <tabColor indexed="14"/>
    <pageSetUpPr fitToPage="1"/>
  </sheetPr>
  <dimension ref="A1:E27"/>
  <sheetViews>
    <sheetView showZeros="0" zoomScale="85" zoomScaleNormal="85" workbookViewId="0" topLeftCell="A1">
      <selection activeCell="A16" sqref="A16:D25"/>
    </sheetView>
  </sheetViews>
  <sheetFormatPr defaultColWidth="9.00390625" defaultRowHeight="13.5"/>
  <cols>
    <col min="1" max="1" width="31.00390625" style="1" bestFit="1" customWidth="1"/>
    <col min="2" max="2" width="34.50390625" style="1" customWidth="1"/>
    <col min="3" max="3" width="23.00390625" style="1" customWidth="1"/>
    <col min="4" max="4" width="18.75390625" style="1" customWidth="1"/>
    <col min="5" max="16384" width="9.00390625" style="1" customWidth="1"/>
  </cols>
  <sheetData>
    <row r="1" s="3" customFormat="1" ht="24.75" customHeight="1">
      <c r="D1" s="103" t="s">
        <v>97</v>
      </c>
    </row>
    <row r="2" spans="1:4" s="3" customFormat="1" ht="24.75" customHeight="1">
      <c r="A2" s="306" t="s">
        <v>48</v>
      </c>
      <c r="B2" s="306"/>
      <c r="C2" s="306"/>
      <c r="D2" s="306"/>
    </row>
    <row r="3" spans="3:5" s="3" customFormat="1" ht="14.25" thickBot="1">
      <c r="C3" s="12"/>
      <c r="D3" s="50"/>
      <c r="E3" s="11"/>
    </row>
    <row r="4" spans="1:4" ht="27" customHeight="1">
      <c r="A4" s="51" t="s">
        <v>19</v>
      </c>
      <c r="B4" s="52"/>
      <c r="C4" s="53" t="s">
        <v>91</v>
      </c>
      <c r="D4" s="54"/>
    </row>
    <row r="5" spans="1:4" ht="32.25" customHeight="1">
      <c r="A5" s="367"/>
      <c r="B5" s="368"/>
      <c r="C5" s="368"/>
      <c r="D5" s="369"/>
    </row>
    <row r="6" spans="1:4" ht="32.25" customHeight="1">
      <c r="A6" s="367"/>
      <c r="B6" s="368"/>
      <c r="C6" s="368"/>
      <c r="D6" s="369"/>
    </row>
    <row r="7" spans="1:4" ht="32.25" customHeight="1">
      <c r="A7" s="367"/>
      <c r="B7" s="368"/>
      <c r="C7" s="368"/>
      <c r="D7" s="369"/>
    </row>
    <row r="8" spans="1:4" ht="32.25" customHeight="1">
      <c r="A8" s="367"/>
      <c r="B8" s="368"/>
      <c r="C8" s="368"/>
      <c r="D8" s="369"/>
    </row>
    <row r="9" spans="1:4" ht="32.25" customHeight="1">
      <c r="A9" s="367"/>
      <c r="B9" s="368"/>
      <c r="C9" s="368"/>
      <c r="D9" s="369"/>
    </row>
    <row r="10" spans="1:4" ht="32.25" customHeight="1">
      <c r="A10" s="367"/>
      <c r="B10" s="368"/>
      <c r="C10" s="368"/>
      <c r="D10" s="369"/>
    </row>
    <row r="11" spans="1:4" ht="32.25" customHeight="1">
      <c r="A11" s="367"/>
      <c r="B11" s="368"/>
      <c r="C11" s="368"/>
      <c r="D11" s="369"/>
    </row>
    <row r="12" spans="1:4" ht="32.25" customHeight="1">
      <c r="A12" s="367"/>
      <c r="B12" s="368"/>
      <c r="C12" s="368"/>
      <c r="D12" s="369"/>
    </row>
    <row r="13" spans="1:4" ht="32.25" customHeight="1">
      <c r="A13" s="367"/>
      <c r="B13" s="368"/>
      <c r="C13" s="368"/>
      <c r="D13" s="369"/>
    </row>
    <row r="14" spans="1:4" ht="32.25" customHeight="1">
      <c r="A14" s="370"/>
      <c r="B14" s="371"/>
      <c r="C14" s="371"/>
      <c r="D14" s="372"/>
    </row>
    <row r="15" spans="1:4" ht="27" customHeight="1">
      <c r="A15" s="9" t="s">
        <v>23</v>
      </c>
      <c r="B15" s="19"/>
      <c r="C15" s="20" t="s">
        <v>92</v>
      </c>
      <c r="D15" s="47"/>
    </row>
    <row r="16" spans="1:4" ht="34.5" customHeight="1">
      <c r="A16" s="367"/>
      <c r="B16" s="368"/>
      <c r="C16" s="368"/>
      <c r="D16" s="369"/>
    </row>
    <row r="17" spans="1:4" ht="34.5" customHeight="1">
      <c r="A17" s="367"/>
      <c r="B17" s="368"/>
      <c r="C17" s="368"/>
      <c r="D17" s="369"/>
    </row>
    <row r="18" spans="1:4" ht="34.5" customHeight="1">
      <c r="A18" s="367"/>
      <c r="B18" s="368"/>
      <c r="C18" s="368"/>
      <c r="D18" s="369"/>
    </row>
    <row r="19" spans="1:4" ht="34.5" customHeight="1">
      <c r="A19" s="367"/>
      <c r="B19" s="368"/>
      <c r="C19" s="368"/>
      <c r="D19" s="369"/>
    </row>
    <row r="20" spans="1:4" ht="34.5" customHeight="1">
      <c r="A20" s="367"/>
      <c r="B20" s="368"/>
      <c r="C20" s="368"/>
      <c r="D20" s="369"/>
    </row>
    <row r="21" spans="1:4" ht="34.5" customHeight="1">
      <c r="A21" s="367"/>
      <c r="B21" s="368"/>
      <c r="C21" s="368"/>
      <c r="D21" s="369"/>
    </row>
    <row r="22" spans="1:4" ht="34.5" customHeight="1">
      <c r="A22" s="367"/>
      <c r="B22" s="368"/>
      <c r="C22" s="368"/>
      <c r="D22" s="369"/>
    </row>
    <row r="23" spans="1:4" ht="34.5" customHeight="1">
      <c r="A23" s="367"/>
      <c r="B23" s="368"/>
      <c r="C23" s="368"/>
      <c r="D23" s="369"/>
    </row>
    <row r="24" spans="1:4" ht="34.5" customHeight="1">
      <c r="A24" s="367"/>
      <c r="B24" s="368"/>
      <c r="C24" s="368"/>
      <c r="D24" s="369"/>
    </row>
    <row r="25" spans="1:4" ht="34.5" customHeight="1">
      <c r="A25" s="370"/>
      <c r="B25" s="371"/>
      <c r="C25" s="371"/>
      <c r="D25" s="372"/>
    </row>
    <row r="26" spans="1:4" ht="45" customHeight="1">
      <c r="A26" s="6" t="s">
        <v>20</v>
      </c>
      <c r="B26" s="373"/>
      <c r="C26" s="374"/>
      <c r="D26" s="375"/>
    </row>
    <row r="27" spans="1:4" ht="45" customHeight="1" thickBot="1">
      <c r="A27" s="7" t="s">
        <v>21</v>
      </c>
      <c r="B27" s="364"/>
      <c r="C27" s="365"/>
      <c r="D27" s="366"/>
    </row>
  </sheetData>
  <mergeCells count="5">
    <mergeCell ref="B27:D27"/>
    <mergeCell ref="A2:D2"/>
    <mergeCell ref="A5:D14"/>
    <mergeCell ref="A16:D25"/>
    <mergeCell ref="B26:D26"/>
  </mergeCells>
  <printOptions horizontalCentered="1"/>
  <pageMargins left="0.5905511811023623" right="0.3937007874015748" top="0.7480314960629921" bottom="0.5511811023622047" header="0.5118110236220472" footer="0.1968503937007874"/>
  <pageSetup fitToHeight="1" fitToWidth="1" horizontalDpi="600" verticalDpi="600" orientation="portrait" paperSize="9" scale="88" r:id="rId1"/>
</worksheet>
</file>

<file path=xl/worksheets/sheet8.xml><?xml version="1.0" encoding="utf-8"?>
<worksheet xmlns="http://schemas.openxmlformats.org/spreadsheetml/2006/main" xmlns:r="http://schemas.openxmlformats.org/officeDocument/2006/relationships">
  <sheetPr>
    <pageSetUpPr fitToPage="1"/>
  </sheetPr>
  <dimension ref="A1:E27"/>
  <sheetViews>
    <sheetView showZeros="0" zoomScale="85" zoomScaleNormal="85" workbookViewId="0" topLeftCell="A7">
      <selection activeCell="A5" sqref="A5:D14"/>
    </sheetView>
  </sheetViews>
  <sheetFormatPr defaultColWidth="9.00390625" defaultRowHeight="13.5"/>
  <cols>
    <col min="1" max="1" width="31.00390625" style="1" bestFit="1" customWidth="1"/>
    <col min="2" max="2" width="34.50390625" style="1" customWidth="1"/>
    <col min="3" max="3" width="23.00390625" style="1" customWidth="1"/>
    <col min="4" max="4" width="18.75390625" style="1" customWidth="1"/>
    <col min="5" max="16384" width="9.00390625" style="1" customWidth="1"/>
  </cols>
  <sheetData>
    <row r="1" s="3" customFormat="1" ht="24.75" customHeight="1">
      <c r="D1" s="103" t="s">
        <v>97</v>
      </c>
    </row>
    <row r="2" spans="1:4" s="3" customFormat="1" ht="24.75" customHeight="1">
      <c r="A2" s="306" t="s">
        <v>161</v>
      </c>
      <c r="B2" s="306"/>
      <c r="C2" s="306"/>
      <c r="D2" s="306"/>
    </row>
    <row r="3" spans="3:5" s="3" customFormat="1" ht="14.25" thickBot="1">
      <c r="C3" s="12"/>
      <c r="D3" s="50"/>
      <c r="E3" s="11"/>
    </row>
    <row r="4" spans="1:4" ht="27" customHeight="1">
      <c r="A4" s="51" t="s">
        <v>19</v>
      </c>
      <c r="B4" s="52"/>
      <c r="C4" s="53" t="s">
        <v>91</v>
      </c>
      <c r="D4" s="153">
        <v>0.1</v>
      </c>
    </row>
    <row r="5" spans="1:4" ht="32.25" customHeight="1">
      <c r="A5" s="361" t="s">
        <v>157</v>
      </c>
      <c r="B5" s="362"/>
      <c r="C5" s="362"/>
      <c r="D5" s="363"/>
    </row>
    <row r="6" spans="1:4" ht="32.25" customHeight="1">
      <c r="A6" s="361"/>
      <c r="B6" s="362"/>
      <c r="C6" s="362"/>
      <c r="D6" s="363"/>
    </row>
    <row r="7" spans="1:4" ht="32.25" customHeight="1">
      <c r="A7" s="361"/>
      <c r="B7" s="362"/>
      <c r="C7" s="362"/>
      <c r="D7" s="363"/>
    </row>
    <row r="8" spans="1:4" ht="32.25" customHeight="1">
      <c r="A8" s="361"/>
      <c r="B8" s="362"/>
      <c r="C8" s="362"/>
      <c r="D8" s="363"/>
    </row>
    <row r="9" spans="1:4" ht="32.25" customHeight="1">
      <c r="A9" s="361"/>
      <c r="B9" s="362"/>
      <c r="C9" s="362"/>
      <c r="D9" s="363"/>
    </row>
    <row r="10" spans="1:4" ht="32.25" customHeight="1">
      <c r="A10" s="361"/>
      <c r="B10" s="362"/>
      <c r="C10" s="362"/>
      <c r="D10" s="363"/>
    </row>
    <row r="11" spans="1:4" ht="32.25" customHeight="1">
      <c r="A11" s="361"/>
      <c r="B11" s="362"/>
      <c r="C11" s="362"/>
      <c r="D11" s="363"/>
    </row>
    <row r="12" spans="1:4" ht="32.25" customHeight="1">
      <c r="A12" s="361"/>
      <c r="B12" s="362"/>
      <c r="C12" s="362"/>
      <c r="D12" s="363"/>
    </row>
    <row r="13" spans="1:4" ht="32.25" customHeight="1">
      <c r="A13" s="361"/>
      <c r="B13" s="362"/>
      <c r="C13" s="362"/>
      <c r="D13" s="363"/>
    </row>
    <row r="14" spans="1:4" ht="32.25" customHeight="1">
      <c r="A14" s="379"/>
      <c r="B14" s="380"/>
      <c r="C14" s="380"/>
      <c r="D14" s="381"/>
    </row>
    <row r="15" spans="1:4" ht="27" customHeight="1">
      <c r="A15" s="9" t="s">
        <v>23</v>
      </c>
      <c r="B15" s="19"/>
      <c r="C15" s="20" t="s">
        <v>92</v>
      </c>
      <c r="D15" s="154">
        <v>0.75</v>
      </c>
    </row>
    <row r="16" spans="1:4" ht="34.5" customHeight="1">
      <c r="A16" s="361" t="s">
        <v>158</v>
      </c>
      <c r="B16" s="362"/>
      <c r="C16" s="362"/>
      <c r="D16" s="363"/>
    </row>
    <row r="17" spans="1:4" ht="34.5" customHeight="1">
      <c r="A17" s="361"/>
      <c r="B17" s="362"/>
      <c r="C17" s="362"/>
      <c r="D17" s="363"/>
    </row>
    <row r="18" spans="1:4" ht="34.5" customHeight="1">
      <c r="A18" s="361"/>
      <c r="B18" s="362"/>
      <c r="C18" s="362"/>
      <c r="D18" s="363"/>
    </row>
    <row r="19" spans="1:4" ht="34.5" customHeight="1">
      <c r="A19" s="361"/>
      <c r="B19" s="362"/>
      <c r="C19" s="362"/>
      <c r="D19" s="363"/>
    </row>
    <row r="20" spans="1:4" ht="34.5" customHeight="1">
      <c r="A20" s="361"/>
      <c r="B20" s="362"/>
      <c r="C20" s="362"/>
      <c r="D20" s="363"/>
    </row>
    <row r="21" spans="1:4" ht="34.5" customHeight="1">
      <c r="A21" s="361"/>
      <c r="B21" s="362"/>
      <c r="C21" s="362"/>
      <c r="D21" s="363"/>
    </row>
    <row r="22" spans="1:4" ht="34.5" customHeight="1">
      <c r="A22" s="361"/>
      <c r="B22" s="362"/>
      <c r="C22" s="362"/>
      <c r="D22" s="363"/>
    </row>
    <row r="23" spans="1:4" ht="34.5" customHeight="1">
      <c r="A23" s="361"/>
      <c r="B23" s="362"/>
      <c r="C23" s="362"/>
      <c r="D23" s="363"/>
    </row>
    <row r="24" spans="1:4" ht="34.5" customHeight="1">
      <c r="A24" s="361"/>
      <c r="B24" s="362"/>
      <c r="C24" s="362"/>
      <c r="D24" s="363"/>
    </row>
    <row r="25" spans="1:4" ht="34.5" customHeight="1">
      <c r="A25" s="379"/>
      <c r="B25" s="380"/>
      <c r="C25" s="380"/>
      <c r="D25" s="381"/>
    </row>
    <row r="26" spans="1:4" ht="45" customHeight="1">
      <c r="A26" s="6" t="s">
        <v>20</v>
      </c>
      <c r="B26" s="382" t="s">
        <v>159</v>
      </c>
      <c r="C26" s="383"/>
      <c r="D26" s="384"/>
    </row>
    <row r="27" spans="1:4" ht="45" customHeight="1" thickBot="1">
      <c r="A27" s="7" t="s">
        <v>21</v>
      </c>
      <c r="B27" s="376" t="s">
        <v>160</v>
      </c>
      <c r="C27" s="377"/>
      <c r="D27" s="378"/>
    </row>
  </sheetData>
  <mergeCells count="5">
    <mergeCell ref="B27:D27"/>
    <mergeCell ref="A2:D2"/>
    <mergeCell ref="A5:D14"/>
    <mergeCell ref="A16:D25"/>
    <mergeCell ref="B26:D26"/>
  </mergeCells>
  <printOptions horizontalCentered="1"/>
  <pageMargins left="0.5905511811023623" right="0.3937007874015748" top="0.7480314960629921" bottom="0.5511811023622047" header="0.5118110236220472" footer="0.1968503937007874"/>
  <pageSetup fitToHeight="1"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様式4-1～4-4</dc:title>
  <dc:subject/>
  <dc:creator>文部科学省</dc:creator>
  <cp:keywords/>
  <dc:description/>
  <cp:lastModifiedBy>nakakan</cp:lastModifiedBy>
  <cp:lastPrinted>2012-04-26T02:46:34Z</cp:lastPrinted>
  <dcterms:created xsi:type="dcterms:W3CDTF">2004-04-16T09:07:56Z</dcterms:created>
  <dcterms:modified xsi:type="dcterms:W3CDTF">2012-05-07T08:04:46Z</dcterms:modified>
  <cp:category/>
  <cp:version/>
  <cp:contentType/>
  <cp:contentStatus/>
</cp:coreProperties>
</file>