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defaultThemeVersion="124226"/>
  <mc:AlternateContent xmlns:mc="http://schemas.openxmlformats.org/markup-compatibility/2006">
    <mc:Choice Requires="x15">
      <x15ac:absPath xmlns:x15ac="http://schemas.microsoft.com/office/spreadsheetml/2010/11/ac" url="N:\国費留学生係\平成29年度\09 延長・特別延長\11月延長申請（2018進学）\01 研究\"/>
    </mc:Choice>
  </mc:AlternateContent>
  <bookViews>
    <workbookView xWindow="-3900" yWindow="150" windowWidth="19440" windowHeight="6900" tabRatio="729"/>
  </bookViews>
  <sheets>
    <sheet name="01" sheetId="9" r:id="rId1"/>
    <sheet name="推薦者一覧 " sheetId="8" r:id="rId2"/>
    <sheet name="プルダウン参照用" sheetId="20" r:id="rId3"/>
    <sheet name="申請書・推薦調書入力例" sheetId="19" r:id="rId4"/>
    <sheet name="提出前チェックシート" sheetId="18" r:id="rId5"/>
    <sheet name="データ（学校番号・国番号等）" sheetId="17" r:id="rId6"/>
  </sheets>
  <definedNames>
    <definedName name="JLPTレベル">'データ（学校番号・国番号等）'!$U$3:$U$7</definedName>
    <definedName name="_xlnm.Print_Area" localSheetId="0">'01'!$A$1:$AO$119</definedName>
    <definedName name="_xlnm.Print_Area" localSheetId="2">プルダウン参照用!$A$1:$AO$119</definedName>
    <definedName name="_xlnm.Print_Area" localSheetId="3">申請書・推薦調書入力例!$A$1:$AO$94</definedName>
    <definedName name="マルバツ">'データ（学校番号・国番号等）'!#REF!</definedName>
    <definedName name="学位の別_英">'データ（学校番号・国番号等）'!$M$3:$M$5</definedName>
    <definedName name="学位の別_和">'データ（学校番号・国番号等）'!$N$3:$N$5</definedName>
    <definedName name="既婚未婚">'データ（学校番号・国番号等）'!$H$3:$H$4</definedName>
    <definedName name="月">'データ（学校番号・国番号等）'!$S$3:$S$14</definedName>
    <definedName name="研究分野">'データ（学校番号・国番号等）'!$L$3:$L$16</definedName>
    <definedName name="申請区分">'データ（学校番号・国番号等）'!$K$3:$K$6</definedName>
    <definedName name="申請時在籍年次_英">'データ（学校番号・国番号等）'!$I$3:$I$7</definedName>
    <definedName name="申請時在籍年次_和">'データ（学校番号・国番号等）'!$J$3:$J$7</definedName>
    <definedName name="進学先在籍身分">'データ（学校番号・国番号等）'!$O$3:$O$5</definedName>
    <definedName name="性別">'データ（学校番号・国番号等）'!$G$3:$G$4</definedName>
    <definedName name="日">'データ（学校番号・国番号等）'!$T$3:$T$33</definedName>
    <definedName name="年_その他">'データ（学校番号・国番号等）'!$R$3:$R$23</definedName>
    <definedName name="年_生年月日">'データ（学校番号・国番号等）'!$Q$3:$Q$63</definedName>
    <definedName name="有無">'データ（学校番号・国番号等）'!$P$3:$P$4</definedName>
  </definedNames>
  <calcPr calcId="171027"/>
</workbook>
</file>

<file path=xl/calcChain.xml><?xml version="1.0" encoding="utf-8"?>
<calcChain xmlns="http://schemas.openxmlformats.org/spreadsheetml/2006/main">
  <c r="H113" i="20" l="1"/>
  <c r="AD112" i="20"/>
  <c r="N112" i="20"/>
  <c r="H100" i="20"/>
  <c r="AD99" i="20"/>
  <c r="N99" i="20"/>
  <c r="AG91" i="20"/>
  <c r="X91" i="20"/>
  <c r="Q91" i="20"/>
  <c r="K91" i="20"/>
  <c r="AM90" i="20"/>
  <c r="AD90" i="20"/>
  <c r="X90" i="20"/>
  <c r="P85" i="20"/>
  <c r="P78" i="20"/>
  <c r="N67" i="20"/>
  <c r="O65" i="20"/>
  <c r="Z62" i="20"/>
  <c r="H62" i="20"/>
  <c r="H61" i="20"/>
  <c r="X59" i="20"/>
  <c r="H58" i="20"/>
  <c r="V113" i="20" s="1"/>
  <c r="V100" i="20" l="1"/>
  <c r="D15" i="8" l="1"/>
  <c r="P22" i="8"/>
  <c r="AP22" i="8"/>
  <c r="P23" i="8"/>
  <c r="AO24" i="8"/>
  <c r="AO22" i="8"/>
  <c r="AP24" i="8"/>
  <c r="AP25" i="8"/>
  <c r="P25" i="8"/>
  <c r="AO25" i="8"/>
  <c r="AP23" i="8"/>
  <c r="AO23" i="8"/>
  <c r="P24" i="8"/>
  <c r="AG91" i="19" l="1"/>
  <c r="X91" i="19"/>
  <c r="Q91" i="19"/>
  <c r="K91" i="19"/>
  <c r="AM90" i="19"/>
  <c r="AD90" i="19"/>
  <c r="X90" i="19"/>
  <c r="S90" i="19"/>
  <c r="AJ84" i="19"/>
  <c r="V84" i="19"/>
  <c r="AJ83" i="19"/>
  <c r="AD83" i="19"/>
  <c r="V83" i="19"/>
  <c r="AJ77" i="19"/>
  <c r="V77" i="19"/>
  <c r="AJ76" i="19"/>
  <c r="AD76" i="19"/>
  <c r="V76" i="19"/>
  <c r="N67" i="19"/>
  <c r="O65" i="19"/>
  <c r="Z62" i="19"/>
  <c r="H62" i="19"/>
  <c r="H61" i="19"/>
  <c r="AF59" i="19"/>
  <c r="S59" i="19"/>
  <c r="O59" i="19"/>
  <c r="H59" i="19"/>
  <c r="H58" i="19"/>
  <c r="AQ38" i="19"/>
  <c r="AP38" i="19"/>
  <c r="AQ32" i="19"/>
  <c r="AP32" i="19"/>
  <c r="AQ20" i="19"/>
  <c r="AD20" i="19" s="1"/>
  <c r="X59" i="19" s="1"/>
  <c r="B22" i="8"/>
  <c r="B23" i="8"/>
  <c r="R34" i="19" l="1"/>
  <c r="P78" i="19" s="1"/>
  <c r="R40" i="19"/>
  <c r="P85" i="19" s="1"/>
  <c r="AG91" i="9"/>
  <c r="X91" i="9"/>
  <c r="K91" i="9"/>
  <c r="AM90" i="9"/>
  <c r="AD90" i="9"/>
  <c r="S90" i="9"/>
  <c r="X90" i="9"/>
  <c r="Q91" i="9"/>
  <c r="BE24" i="8"/>
  <c r="BE22" i="8"/>
  <c r="BE25" i="8"/>
  <c r="BE23" i="8"/>
  <c r="AH68" i="9" l="1"/>
  <c r="N80" i="9" l="1"/>
  <c r="N73" i="9"/>
  <c r="H60" i="9"/>
  <c r="H55" i="9"/>
  <c r="N112" i="9" s="1"/>
  <c r="AM24" i="8"/>
  <c r="AX25" i="8"/>
  <c r="Q23" i="8"/>
  <c r="B25" i="8"/>
  <c r="T24" i="8"/>
  <c r="S22" i="8"/>
  <c r="AM23" i="8"/>
  <c r="AI23" i="8"/>
  <c r="C23" i="8"/>
  <c r="R22" i="8"/>
  <c r="AQ23" i="8"/>
  <c r="AX24" i="8"/>
  <c r="AY24" i="8"/>
  <c r="C24" i="8"/>
  <c r="AF25" i="8"/>
  <c r="AT24" i="8"/>
  <c r="R23" i="8"/>
  <c r="AA23" i="8"/>
  <c r="I24" i="8"/>
  <c r="AZ24" i="8"/>
  <c r="K24" i="8"/>
  <c r="AG25" i="8"/>
  <c r="U23" i="8"/>
  <c r="BB24" i="8"/>
  <c r="AR25" i="8"/>
  <c r="AU24" i="8"/>
  <c r="Q22" i="8"/>
  <c r="AN23" i="8"/>
  <c r="AC22" i="8"/>
  <c r="U25" i="8"/>
  <c r="AF23" i="8"/>
  <c r="BF23" i="8"/>
  <c r="AT23" i="8"/>
  <c r="AD22" i="8"/>
  <c r="AQ22" i="8"/>
  <c r="BA22" i="8"/>
  <c r="X25" i="8"/>
  <c r="N24" i="8"/>
  <c r="Y24" i="8"/>
  <c r="AU23" i="8"/>
  <c r="E24" i="8"/>
  <c r="AF24" i="8"/>
  <c r="AD24" i="8"/>
  <c r="AV22" i="8"/>
  <c r="AW24" i="8"/>
  <c r="T22" i="8"/>
  <c r="T23" i="8"/>
  <c r="L24" i="8"/>
  <c r="M25" i="8"/>
  <c r="BA25" i="8"/>
  <c r="BD24" i="8"/>
  <c r="W25" i="8"/>
  <c r="U24" i="8"/>
  <c r="X23" i="8"/>
  <c r="AB24" i="8"/>
  <c r="AE23" i="8"/>
  <c r="R24" i="8"/>
  <c r="G24" i="8"/>
  <c r="BD23" i="8"/>
  <c r="AI25" i="8"/>
  <c r="J25" i="8"/>
  <c r="Y23" i="8"/>
  <c r="Q24" i="8"/>
  <c r="AR24" i="8"/>
  <c r="AJ24" i="8"/>
  <c r="AT25" i="8"/>
  <c r="AD25" i="8"/>
  <c r="AR23" i="8"/>
  <c r="F25" i="8"/>
  <c r="AR22" i="8"/>
  <c r="K23" i="8"/>
  <c r="AC25" i="8"/>
  <c r="C25" i="8"/>
  <c r="BA23" i="8"/>
  <c r="BB22" i="8"/>
  <c r="AJ23" i="8"/>
  <c r="D25" i="8"/>
  <c r="AW25" i="8"/>
  <c r="W23" i="8"/>
  <c r="S23" i="8"/>
  <c r="X24" i="8"/>
  <c r="H25" i="8"/>
  <c r="AE24" i="8"/>
  <c r="AV24" i="8"/>
  <c r="AJ25" i="8"/>
  <c r="R25" i="8"/>
  <c r="BC25" i="8"/>
  <c r="E25" i="8"/>
  <c r="AV25" i="8"/>
  <c r="AN24" i="8"/>
  <c r="M23" i="8"/>
  <c r="E23" i="8"/>
  <c r="BC23" i="8"/>
  <c r="D24" i="8"/>
  <c r="AY25" i="8"/>
  <c r="AD23" i="8"/>
  <c r="L25" i="8"/>
  <c r="W24" i="8"/>
  <c r="AY23" i="8"/>
  <c r="AQ24" i="8"/>
  <c r="N25" i="8"/>
  <c r="AZ25" i="8"/>
  <c r="AG24" i="8"/>
  <c r="BA24" i="8"/>
  <c r="AK24" i="8"/>
  <c r="H23" i="8"/>
  <c r="I23" i="8"/>
  <c r="G25" i="8"/>
  <c r="BD25" i="8"/>
  <c r="BB25" i="8"/>
  <c r="S24" i="8"/>
  <c r="AZ23" i="8"/>
  <c r="F24" i="8"/>
  <c r="AW23" i="8"/>
  <c r="L23" i="8"/>
  <c r="AM25" i="8"/>
  <c r="AY22" i="8"/>
  <c r="AB23" i="8"/>
  <c r="AI24" i="8"/>
  <c r="Q25" i="8"/>
  <c r="K25" i="8"/>
  <c r="AS24" i="8"/>
  <c r="AB25" i="8"/>
  <c r="AU22" i="8"/>
  <c r="B24" i="8"/>
  <c r="AE25" i="8"/>
  <c r="AZ22" i="8"/>
  <c r="AQ25" i="8"/>
  <c r="O25" i="8"/>
  <c r="D23" i="8"/>
  <c r="J24" i="8"/>
  <c r="O24" i="8"/>
  <c r="N23" i="8"/>
  <c r="H24" i="8"/>
  <c r="AC23" i="8"/>
  <c r="AF22" i="8"/>
  <c r="AA24" i="8"/>
  <c r="G23" i="8"/>
  <c r="AU25" i="8"/>
  <c r="M24" i="8"/>
  <c r="Y25" i="8"/>
  <c r="BF25" i="8"/>
  <c r="O23" i="8"/>
  <c r="I25" i="8"/>
  <c r="S25" i="8"/>
  <c r="BF24" i="8"/>
  <c r="AA25" i="8"/>
  <c r="AG23" i="8"/>
  <c r="AS23" i="8"/>
  <c r="BF22" i="8"/>
  <c r="BB23" i="8"/>
  <c r="AV23" i="8"/>
  <c r="AC24" i="8"/>
  <c r="BC24" i="8"/>
  <c r="J23" i="8"/>
  <c r="AS25" i="8"/>
  <c r="T25" i="8"/>
  <c r="AE22" i="8"/>
  <c r="AK23" i="8"/>
  <c r="AK25" i="8"/>
  <c r="AX23" i="8"/>
  <c r="F23" i="8"/>
  <c r="AN25" i="8"/>
  <c r="N99" i="9" l="1"/>
  <c r="N67" i="9"/>
  <c r="H66" i="9"/>
  <c r="AX22" i="8"/>
  <c r="AD112" i="9" l="1"/>
  <c r="H113" i="9"/>
  <c r="M22" i="8"/>
  <c r="D22" i="8"/>
  <c r="O22" i="8"/>
  <c r="AQ20" i="9" l="1"/>
  <c r="AP32" i="9" l="1"/>
  <c r="AQ32" i="9"/>
  <c r="AP38" i="9"/>
  <c r="AQ38" i="9"/>
  <c r="R34" i="9" l="1"/>
  <c r="P78" i="9" s="1"/>
  <c r="R40" i="9"/>
  <c r="AB22" i="8"/>
  <c r="N22" i="8"/>
  <c r="H100" i="9" l="1"/>
  <c r="AD99" i="9"/>
  <c r="P85" i="9"/>
  <c r="AJ84" i="9"/>
  <c r="V84" i="9"/>
  <c r="AJ83" i="9"/>
  <c r="AD83" i="9"/>
  <c r="V83" i="9"/>
  <c r="AJ77" i="9"/>
  <c r="V77" i="9"/>
  <c r="AJ76" i="9"/>
  <c r="AD76" i="9"/>
  <c r="V76" i="9"/>
  <c r="O65" i="9"/>
  <c r="Z62" i="9"/>
  <c r="H62" i="9"/>
  <c r="H61" i="9"/>
  <c r="AF59" i="9"/>
  <c r="S59" i="9"/>
  <c r="O59" i="9"/>
  <c r="H59" i="9"/>
  <c r="H58" i="9"/>
  <c r="AA22" i="8"/>
  <c r="AT22" i="8"/>
  <c r="AM22" i="8"/>
  <c r="AG22" i="8"/>
  <c r="AI22" i="8"/>
  <c r="X22" i="8"/>
  <c r="Y22" i="8"/>
  <c r="C22" i="8"/>
  <c r="U22" i="8"/>
  <c r="AJ22" i="8"/>
  <c r="AS22" i="8"/>
  <c r="AW22" i="8"/>
  <c r="W22" i="8"/>
  <c r="AN22" i="8"/>
  <c r="AK22" i="8"/>
  <c r="V113" i="9" l="1"/>
  <c r="V100" i="9"/>
  <c r="E22" i="8"/>
  <c r="BD22" i="8"/>
  <c r="H22" i="8"/>
  <c r="J22" i="8"/>
  <c r="G22" i="8"/>
  <c r="BC22" i="8"/>
  <c r="L22" i="8"/>
  <c r="K22" i="8"/>
  <c r="F22" i="8"/>
  <c r="I22" i="8"/>
  <c r="AD20" i="9" l="1"/>
  <c r="X59" i="9" s="1"/>
</calcChain>
</file>

<file path=xl/comments1.xml><?xml version="1.0" encoding="utf-8"?>
<comments xmlns="http://schemas.openxmlformats.org/spreadsheetml/2006/main">
  <authors>
    <author>JASSO審査室</author>
    <author>松島</author>
  </authors>
  <commentList>
    <comment ref="AC5" authorId="0" shapeId="0">
      <text>
        <r>
          <rPr>
            <sz val="14"/>
            <color indexed="81"/>
            <rFont val="ＭＳ Ｐゴシック"/>
            <family val="3"/>
            <charset val="128"/>
          </rPr>
          <t xml:space="preserve">「大学名」欄から「問合わせ先Ｅ-mail」欄まで、誤りのないように入力してください。  
</t>
        </r>
      </text>
    </comment>
    <comment ref="C11" authorId="1" shapeId="0">
      <text>
        <r>
          <rPr>
            <sz val="14"/>
            <color indexed="81"/>
            <rFont val="ＭＳ Ｐゴシック"/>
            <family val="3"/>
            <charset val="128"/>
          </rPr>
          <t>各申請区分別に推薦者数の合計を入力してください</t>
        </r>
      </text>
    </comment>
  </commentList>
</comments>
</file>

<file path=xl/sharedStrings.xml><?xml version="1.0" encoding="utf-8"?>
<sst xmlns="http://schemas.openxmlformats.org/spreadsheetml/2006/main" count="3035" uniqueCount="2436">
  <si>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</si>
  <si>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</si>
  <si>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</si>
  <si>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</si>
  <si>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</si>
  <si>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</si>
  <si>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</si>
  <si>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</si>
  <si>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</si>
  <si>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</si>
  <si>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</si>
  <si>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</si>
  <si>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</si>
  <si>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</si>
  <si>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</si>
  <si>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</si>
  <si>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</si>
  <si>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</si>
  <si>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</si>
  <si>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</si>
  <si>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</si>
  <si>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</si>
  <si>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</si>
  <si>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</si>
  <si>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</si>
  <si>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</si>
  <si>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</si>
  <si>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</si>
  <si>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申請時在籍年次_英</t>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</si>
  <si>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</si>
  <si>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</si>
  <si>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</si>
  <si>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</si>
  <si>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</si>
  <si>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</si>
  <si>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</si>
  <si>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</si>
  <si>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</si>
  <si>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</si>
  <si>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</si>
  <si>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</si>
  <si>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</si>
  <si>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</si>
  <si>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</si>
  <si>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</si>
  <si>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</si>
  <si>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</si>
  <si>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</si>
  <si>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</si>
  <si>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</si>
  <si>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</si>
  <si>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</si>
  <si>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</si>
  <si>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</si>
  <si>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</si>
  <si>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</si>
  <si>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</si>
  <si>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</si>
  <si>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</si>
  <si>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</si>
  <si>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</si>
  <si>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</si>
  <si>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</si>
  <si>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</si>
  <si>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</si>
  <si>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</si>
  <si>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</si>
  <si>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</si>
  <si>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</si>
  <si>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</si>
  <si>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</si>
  <si>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</si>
  <si>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</si>
  <si>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</si>
  <si>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</si>
  <si>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</si>
  <si>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</si>
  <si>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</si>
  <si>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</si>
  <si>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</si>
  <si>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</si>
  <si>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</si>
  <si>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</si>
  <si>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</si>
  <si>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</si>
  <si>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</si>
  <si>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</si>
  <si>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</si>
  <si>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</si>
  <si>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</si>
  <si>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</si>
  <si>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</si>
  <si>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</si>
  <si>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</si>
  <si>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</si>
  <si>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</si>
  <si>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</si>
  <si>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</si>
  <si>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</si>
  <si>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</si>
  <si>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</si>
  <si>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</si>
  <si>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</si>
  <si>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</si>
  <si>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</si>
  <si>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</si>
  <si>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</si>
  <si>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</si>
  <si>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</si>
  <si>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</si>
  <si>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</si>
  <si>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</si>
  <si>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</si>
  <si>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</si>
  <si>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</si>
  <si>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</si>
  <si>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</si>
  <si>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</si>
  <si>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</si>
  <si>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</si>
  <si>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</si>
  <si>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</si>
  <si>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</si>
  <si>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</si>
  <si>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</si>
  <si>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</si>
  <si>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</si>
  <si>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</si>
  <si>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</si>
  <si>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</si>
  <si>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</si>
  <si>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</si>
  <si>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</si>
  <si>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</si>
  <si>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</si>
  <si>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</si>
  <si>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</si>
  <si>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</si>
  <si>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</si>
  <si>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</si>
  <si>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</si>
  <si>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</si>
  <si>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</si>
  <si>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</si>
  <si>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</si>
  <si>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</si>
  <si>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</si>
  <si>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</si>
  <si>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</si>
  <si>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</si>
  <si>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</si>
  <si>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</si>
  <si>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</si>
  <si>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</si>
  <si>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</si>
  <si>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</si>
  <si>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</si>
  <si>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</si>
  <si>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</si>
  <si>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</si>
  <si>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</si>
  <si>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</si>
  <si>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</si>
  <si>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</si>
  <si>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</si>
  <si>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</si>
  <si>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</si>
  <si>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</si>
  <si>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</si>
  <si>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</si>
  <si>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</si>
  <si>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</si>
  <si>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</si>
  <si>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</si>
  <si>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</si>
  <si>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</si>
  <si>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</si>
  <si>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</si>
  <si>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</si>
  <si>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</si>
  <si>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</si>
  <si>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</si>
  <si>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</si>
  <si>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</si>
  <si>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</si>
  <si>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</si>
  <si>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</si>
  <si>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</si>
  <si>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</si>
  <si>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</si>
  <si>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</si>
  <si>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</si>
  <si>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</si>
  <si>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</si>
  <si>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</si>
  <si>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</si>
  <si>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</si>
  <si>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</si>
  <si>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</si>
  <si>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</si>
  <si>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</si>
  <si>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</si>
  <si>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</si>
  <si>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</si>
  <si>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</si>
  <si>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</si>
  <si>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</si>
  <si>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</si>
  <si>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</si>
  <si>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</si>
  <si>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</si>
  <si>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</si>
  <si>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</si>
  <si>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</si>
  <si>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</si>
  <si>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</si>
  <si>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</si>
  <si>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</si>
  <si>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</si>
  <si>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</si>
  <si>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</si>
  <si>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</si>
  <si>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</si>
  <si>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</si>
  <si>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</si>
  <si>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</si>
  <si>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</si>
  <si>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</si>
  <si>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</si>
  <si>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</si>
  <si>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</si>
  <si>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</si>
  <si>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</si>
  <si>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</si>
  <si>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</si>
  <si>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</si>
  <si>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</si>
  <si>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</si>
  <si>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</si>
  <si>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</si>
  <si>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</si>
  <si>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</si>
  <si>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</si>
  <si>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</si>
  <si>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</si>
  <si>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</si>
  <si>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</si>
  <si>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</si>
  <si>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</si>
  <si>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</si>
  <si>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</si>
  <si>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</si>
  <si>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</si>
  <si>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</si>
  <si>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</si>
  <si>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</si>
  <si>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</si>
  <si>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</si>
  <si>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</si>
  <si>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</si>
  <si>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</si>
  <si>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</si>
  <si>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</si>
  <si>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</si>
  <si>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</si>
  <si>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</si>
  <si>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</si>
  <si>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</si>
  <si>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</si>
  <si>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</si>
  <si>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</si>
  <si>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</si>
  <si>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</si>
  <si>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</si>
  <si>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</si>
  <si>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</si>
  <si>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</si>
  <si>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</si>
  <si>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</si>
  <si>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</si>
  <si>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</si>
  <si>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</si>
  <si>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</si>
  <si>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</si>
  <si>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</si>
  <si>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</si>
  <si>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</si>
  <si>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</si>
  <si>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</si>
  <si>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</si>
  <si>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</si>
  <si>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</si>
  <si>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</si>
  <si>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</si>
  <si>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</si>
  <si>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</si>
  <si>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</si>
  <si>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</si>
  <si>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</si>
  <si>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</si>
  <si>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</si>
  <si>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</si>
  <si>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</si>
  <si>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</si>
  <si>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</si>
  <si>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</si>
  <si>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</si>
  <si>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</si>
  <si>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</si>
  <si>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</si>
  <si>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</si>
  <si>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</si>
  <si>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</si>
  <si>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</si>
  <si>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</si>
  <si>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</si>
  <si>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</si>
  <si>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</si>
  <si>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</si>
  <si>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</si>
  <si>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</si>
  <si>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</si>
  <si>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</si>
  <si>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</si>
  <si>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</si>
  <si>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</si>
  <si>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</si>
  <si>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</si>
  <si>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</si>
  <si>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</si>
  <si>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</si>
  <si>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</si>
  <si>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</si>
  <si>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</si>
  <si>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</si>
  <si>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</si>
  <si>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</si>
  <si>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</si>
  <si>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</si>
  <si>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</si>
  <si>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</si>
  <si>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</si>
  <si>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</si>
  <si>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</si>
  <si>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</si>
  <si>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</si>
  <si>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</si>
  <si>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</si>
  <si>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</si>
  <si>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</si>
  <si>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</si>
  <si>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</si>
  <si>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</si>
  <si>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</si>
  <si>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</si>
  <si>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</si>
  <si>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</si>
  <si>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</si>
  <si>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</si>
  <si>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</si>
  <si>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</si>
  <si>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</si>
  <si>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</si>
  <si>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</si>
  <si>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</si>
  <si>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</si>
  <si>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</si>
  <si>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</si>
  <si>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</si>
  <si>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</si>
  <si>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</si>
  <si>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</si>
  <si>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</si>
  <si>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</si>
  <si>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</si>
  <si>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</si>
  <si>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</si>
  <si>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</si>
  <si>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</si>
  <si>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</si>
  <si>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</si>
  <si>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</si>
  <si>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</si>
  <si>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</si>
  <si>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</si>
  <si>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</si>
  <si>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</si>
  <si>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</si>
  <si>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</si>
  <si>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</si>
  <si>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</si>
  <si>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</si>
  <si>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</si>
  <si>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</si>
  <si>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</si>
  <si>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</si>
  <si>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</si>
  <si>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</si>
  <si>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</si>
  <si>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</si>
  <si>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</si>
  <si>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</si>
  <si>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</si>
  <si>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</si>
  <si>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</si>
  <si>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</si>
  <si>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</si>
  <si>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</si>
  <si>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</si>
  <si>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</si>
  <si>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</si>
  <si>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</si>
  <si>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</si>
  <si>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</si>
  <si>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</si>
  <si>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</si>
  <si>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</si>
  <si>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</si>
  <si>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</si>
  <si>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</si>
  <si>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</si>
  <si>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</si>
  <si>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</si>
  <si>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</si>
  <si>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</si>
  <si>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</si>
  <si>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</si>
  <si>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</si>
  <si>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</si>
  <si>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</si>
  <si>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</si>
  <si>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</si>
  <si>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</si>
  <si>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</si>
  <si>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</si>
  <si>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</si>
  <si>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</si>
  <si>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</si>
  <si>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</si>
  <si>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</si>
  <si>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</si>
  <si>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</si>
  <si>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</si>
  <si>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</si>
  <si>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</si>
  <si>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</si>
  <si>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</si>
  <si>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</si>
  <si>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</si>
  <si>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</si>
  <si>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</si>
  <si>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</si>
  <si>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</si>
  <si>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</si>
  <si>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</si>
  <si>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</si>
  <si>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</si>
  <si>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</si>
  <si>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</si>
  <si>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</si>
  <si>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</si>
  <si>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</si>
  <si>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</si>
  <si>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</si>
  <si>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</si>
  <si>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</si>
  <si>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</si>
  <si>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</si>
  <si>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</si>
  <si>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</si>
  <si>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</si>
  <si>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</si>
  <si>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</si>
  <si>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</si>
  <si>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</si>
  <si>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</si>
  <si>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</si>
  <si>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</si>
  <si>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</si>
  <si>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</si>
  <si>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</si>
  <si>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</si>
  <si>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</si>
  <si>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</si>
  <si>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</si>
  <si>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</si>
  <si>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</si>
  <si>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</si>
  <si>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</si>
  <si>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</si>
  <si>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</si>
  <si>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</si>
  <si>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</si>
  <si>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</si>
  <si>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</si>
  <si>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</si>
  <si>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</si>
  <si>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</si>
  <si>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</si>
  <si>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</si>
  <si>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</si>
  <si>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</si>
  <si>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</si>
  <si>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</si>
  <si>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</si>
  <si>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</si>
  <si>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</si>
  <si>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</si>
  <si>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</si>
  <si>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</si>
  <si>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</si>
  <si>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</si>
  <si>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</si>
  <si>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</si>
  <si>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</si>
  <si>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</si>
  <si>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</si>
  <si>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</si>
  <si>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</si>
  <si>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</si>
  <si>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</si>
  <si>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</si>
  <si>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</si>
  <si>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</si>
  <si>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</si>
  <si>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</si>
  <si>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</si>
  <si>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</si>
  <si>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</si>
  <si>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</si>
  <si>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</si>
  <si>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</si>
  <si>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</si>
  <si>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</si>
  <si>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</si>
  <si>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</si>
  <si>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</si>
  <si>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</si>
  <si>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</si>
  <si>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</si>
  <si>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</si>
  <si>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</si>
  <si>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</si>
  <si>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</si>
  <si>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</si>
  <si>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</si>
  <si>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</si>
  <si>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</si>
  <si>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</si>
  <si>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</si>
  <si>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</si>
  <si>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</si>
  <si>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</si>
  <si>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</si>
  <si>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</si>
  <si>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</si>
  <si>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</si>
  <si>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</si>
  <si>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</si>
  <si>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</si>
  <si>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</si>
  <si>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</si>
  <si>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</si>
  <si>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</si>
  <si>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</si>
  <si>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</si>
  <si>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</si>
  <si>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</si>
  <si>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</si>
  <si>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</si>
  <si>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</si>
  <si>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</si>
  <si>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</si>
  <si>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</si>
  <si>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</si>
  <si>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</si>
  <si>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</si>
  <si>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</si>
  <si>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</si>
  <si>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</si>
  <si>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</si>
  <si>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</si>
  <si>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</si>
  <si>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</si>
  <si>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</si>
  <si>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</si>
  <si>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</si>
  <si>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</si>
  <si>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</si>
  <si>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</si>
  <si>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</si>
  <si>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</si>
  <si>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</si>
  <si>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</si>
  <si>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</si>
  <si>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</si>
  <si>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</si>
  <si>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</si>
  <si>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</si>
  <si>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</si>
  <si>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</si>
  <si>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</si>
  <si>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</si>
  <si>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</si>
  <si>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</si>
  <si>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</si>
  <si>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</si>
  <si>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</si>
  <si>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</si>
  <si>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</si>
  <si>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</si>
  <si>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</si>
  <si>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</si>
  <si>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</si>
  <si>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</si>
  <si>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</si>
  <si>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</si>
  <si>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</si>
  <si>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</si>
  <si>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</si>
  <si>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</si>
  <si>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</si>
  <si>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</si>
  <si>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</si>
  <si>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</si>
  <si>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</si>
  <si>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</si>
  <si>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</si>
  <si>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</si>
  <si>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</si>
  <si>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</si>
  <si>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</si>
  <si>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</si>
  <si>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</si>
  <si>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</si>
  <si>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</si>
  <si>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</si>
  <si>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</si>
  <si>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</si>
  <si>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</si>
  <si>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</si>
  <si>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</si>
  <si>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</si>
  <si>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</si>
  <si>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</si>
  <si>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</si>
  <si>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</si>
  <si>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</si>
  <si>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</si>
  <si>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</si>
  <si>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</si>
  <si>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</si>
  <si>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</si>
  <si>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</si>
  <si>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</si>
  <si>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</si>
  <si>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</si>
  <si>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</si>
  <si>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</si>
  <si>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</si>
  <si>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</si>
  <si>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</si>
  <si>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</si>
  <si>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</si>
  <si>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</si>
  <si>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</si>
  <si>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</si>
  <si>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</si>
  <si>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</si>
  <si>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</si>
  <si>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</si>
  <si>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</si>
  <si>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</si>
  <si>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</si>
  <si>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</si>
  <si>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</si>
  <si>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</si>
  <si>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</si>
  <si>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</si>
  <si>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</si>
  <si>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</si>
  <si>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</si>
  <si>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</si>
  <si>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</si>
  <si>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</si>
  <si>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</si>
  <si>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</si>
  <si>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</si>
  <si>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</si>
  <si>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</si>
  <si>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</si>
  <si>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</si>
  <si>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</si>
  <si>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</si>
  <si>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</si>
  <si>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</si>
  <si>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</si>
  <si>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</si>
  <si>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</si>
  <si>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</si>
  <si>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</si>
  <si>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</si>
  <si>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</si>
  <si>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</si>
  <si>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</si>
  <si>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</si>
  <si>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</si>
  <si>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</si>
  <si>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</si>
  <si>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</si>
  <si>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</si>
  <si>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</si>
  <si>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</si>
  <si>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</si>
  <si>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</si>
  <si>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</si>
  <si>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</si>
  <si>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</si>
  <si>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</si>
  <si>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</si>
  <si>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</si>
  <si>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</si>
  <si>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</si>
  <si>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</si>
  <si>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</si>
  <si>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</si>
  <si>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</si>
  <si>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</si>
  <si>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</si>
  <si>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</si>
  <si>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</si>
  <si>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</si>
  <si>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</si>
  <si>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</si>
  <si>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</si>
  <si>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</si>
  <si>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</si>
  <si>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</si>
  <si>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</si>
  <si>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</si>
  <si>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</si>
  <si>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</si>
  <si>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</si>
  <si>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</si>
  <si>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</si>
  <si>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</si>
  <si>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</si>
  <si>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</si>
  <si>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</si>
  <si>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</si>
  <si>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</si>
  <si>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</si>
  <si>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</si>
  <si>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</si>
  <si>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</si>
  <si>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</si>
  <si>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</si>
  <si>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</si>
  <si>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</si>
  <si>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</si>
  <si>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</si>
  <si>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</si>
  <si>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</si>
  <si>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</si>
  <si>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</si>
  <si>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</si>
  <si>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</si>
  <si>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</si>
  <si>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</si>
  <si>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</si>
  <si>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</si>
  <si>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</si>
  <si>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</si>
  <si>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</si>
  <si>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</si>
  <si>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</si>
  <si>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</si>
  <si>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</si>
  <si>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</si>
  <si>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</si>
  <si>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</si>
  <si>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</si>
  <si>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</si>
  <si>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</si>
  <si>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</si>
  <si>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</si>
  <si>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</si>
  <si>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</si>
  <si>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</si>
  <si>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</si>
  <si>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</si>
  <si>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</si>
  <si>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</si>
  <si>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</si>
  <si>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</si>
  <si>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</si>
  <si>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</si>
  <si>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</si>
  <si>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</si>
  <si>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</si>
  <si>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</si>
  <si>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</si>
  <si>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</si>
  <si>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</si>
  <si>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</si>
  <si>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</si>
  <si>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</si>
  <si>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</si>
  <si>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</si>
  <si>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</si>
  <si>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</si>
  <si>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</si>
  <si>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</si>
  <si>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</si>
  <si>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</si>
  <si>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</si>
  <si>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</si>
  <si>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</si>
  <si>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</si>
  <si>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</si>
  <si>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</si>
  <si>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</si>
  <si>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</si>
  <si>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</si>
  <si>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</si>
  <si>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</si>
  <si>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</si>
  <si>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</si>
  <si>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</si>
  <si>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</si>
  <si>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</si>
  <si>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</si>
  <si>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</si>
  <si>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</si>
  <si>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</si>
  <si>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</si>
  <si>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</si>
  <si>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</si>
  <si>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</si>
  <si>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</si>
  <si>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</si>
  <si>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</si>
  <si>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</si>
  <si>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</si>
  <si>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</si>
  <si>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</si>
  <si>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</si>
  <si>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</si>
  <si>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</si>
  <si>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</si>
  <si>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</si>
  <si>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</si>
  <si>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</si>
  <si>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</si>
  <si>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</si>
  <si>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</si>
  <si>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</si>
  <si>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</si>
  <si>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</si>
  <si>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</si>
  <si>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</si>
  <si>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</si>
  <si>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</si>
  <si>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</si>
  <si>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</si>
  <si>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</si>
  <si>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</si>
  <si>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</si>
  <si>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</si>
  <si>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</si>
  <si>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</si>
  <si>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</si>
  <si>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</si>
  <si>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</si>
  <si>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</si>
  <si>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</si>
  <si>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</si>
  <si>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</si>
  <si>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</si>
  <si>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</si>
  <si>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</si>
  <si>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</si>
  <si>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</si>
  <si>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</si>
  <si>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</si>
  <si>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</si>
  <si>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</si>
  <si>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</si>
  <si>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</si>
  <si>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</si>
  <si>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</si>
  <si>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</si>
  <si>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</si>
  <si>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</si>
  <si>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</si>
  <si>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</si>
  <si>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</si>
  <si>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</si>
  <si>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</si>
  <si>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</si>
  <si>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</si>
  <si>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</si>
  <si>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</si>
  <si>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</si>
  <si>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</si>
  <si>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</si>
  <si>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</si>
  <si>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</si>
  <si>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</si>
  <si>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</si>
  <si>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</si>
  <si>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</si>
  <si>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</si>
  <si>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</si>
  <si>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</si>
  <si>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</si>
  <si>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</si>
  <si>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</si>
  <si>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</si>
  <si>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</si>
  <si>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</si>
  <si>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</si>
  <si>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</si>
  <si>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</si>
  <si>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</si>
  <si>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</si>
  <si>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</si>
  <si>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</si>
  <si>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</si>
  <si>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</si>
  <si>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</si>
  <si>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</si>
  <si>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</si>
  <si>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</si>
  <si>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</si>
  <si>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</si>
  <si>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</si>
  <si>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</si>
  <si>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</si>
  <si>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</si>
  <si>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</si>
  <si>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</si>
  <si>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01</t>
    <phoneticPr fontId="3"/>
  </si>
  <si>
    <t>02</t>
    <phoneticPr fontId="3"/>
  </si>
  <si>
    <t>03</t>
    <phoneticPr fontId="3"/>
  </si>
  <si>
    <t>医歯
薬系</t>
    <rPh sb="0" eb="1">
      <t>イ</t>
    </rPh>
    <rPh sb="1" eb="2">
      <t>ハ</t>
    </rPh>
    <rPh sb="3" eb="4">
      <t>クスリ</t>
    </rPh>
    <rPh sb="4" eb="5">
      <t>ケイ</t>
    </rPh>
    <phoneticPr fontId="3"/>
  </si>
  <si>
    <t>こちらのページは紙媒体で提出していただく必要はありません。</t>
    <phoneticPr fontId="2"/>
  </si>
  <si>
    <t>複合新領域</t>
    <rPh sb="0" eb="2">
      <t>フクゴウ</t>
    </rPh>
    <rPh sb="2" eb="3">
      <t>シン</t>
    </rPh>
    <rPh sb="3" eb="5">
      <t>リョウイキ</t>
    </rPh>
    <phoneticPr fontId="3"/>
  </si>
  <si>
    <t>研究科名</t>
    <rPh sb="0" eb="3">
      <t>ケンキュウカ</t>
    </rPh>
    <rPh sb="3" eb="4">
      <t>ナ</t>
    </rPh>
    <phoneticPr fontId="3"/>
  </si>
  <si>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</si>
  <si>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</si>
  <si>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</si>
  <si>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</si>
  <si>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</si>
  <si>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</si>
  <si>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</si>
  <si>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9"/>
        <color theme="1"/>
        <rFont val="ＭＳ Ｐゴシック"/>
        <family val="3"/>
        <charset val="128"/>
      </rPr>
      <t>ｱﾙﾌｧﾍﾞｯﾄ</t>
    </r>
    <r>
      <rPr>
        <sz val="9"/>
        <color theme="1"/>
        <rFont val="Arial Narrow"/>
        <family val="2"/>
      </rPr>
      <t>Alphabet</t>
    </r>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</si>
  <si>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</si>
  <si>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</si>
  <si>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結　婚　歴
</t>
    </r>
    <r>
      <rPr>
        <sz val="11"/>
        <color theme="1"/>
        <rFont val="Arial Narrow"/>
        <family val="2"/>
      </rPr>
      <t xml:space="preserve">   Marital Status</t>
    </r>
    <rPh sb="3" eb="4">
      <t>ムスビ</t>
    </rPh>
    <rPh sb="5" eb="6">
      <t>コン</t>
    </rPh>
    <rPh sb="7" eb="8">
      <t>レキ</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</si>
  <si>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</si>
  <si>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</si>
  <si>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</si>
  <si>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</si>
  <si>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年齢　</t>
    </r>
    <r>
      <rPr>
        <sz val="11"/>
        <color theme="1"/>
        <rFont val="Arial Narrow"/>
        <family val="2"/>
      </rPr>
      <t>(2018/4/1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1,2018)</t>
    </r>
    <rPh sb="0" eb="2">
      <t>ネンレイ</t>
    </rPh>
    <rPh sb="12" eb="14">
      <t>ゲンザイ</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</si>
  <si>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</si>
  <si>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</si>
  <si>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</si>
  <si>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</si>
  <si>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</si>
  <si>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</si>
  <si>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</si>
  <si>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</si>
  <si>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</si>
  <si>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</si>
  <si>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</si>
  <si>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</si>
  <si>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</si>
  <si>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</si>
  <si>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</si>
  <si>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</si>
  <si>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</si>
  <si>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</si>
  <si>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</si>
  <si>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</si>
  <si>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</si>
  <si>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</si>
  <si>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</si>
  <si>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</si>
  <si>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</si>
  <si>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</si>
  <si>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</si>
  <si>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</si>
  <si>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</si>
  <si>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</si>
  <si>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</si>
  <si>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</si>
  <si>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</si>
  <si>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</si>
  <si>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</si>
  <si>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</si>
  <si>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</si>
  <si>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</si>
  <si>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</si>
  <si>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</si>
  <si>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</si>
  <si>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</si>
  <si>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</si>
  <si>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</si>
  <si>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</si>
  <si>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</si>
  <si>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</si>
  <si>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</si>
  <si>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</si>
  <si>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</si>
  <si>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第</t>
    </r>
    <r>
      <rPr>
        <sz val="11"/>
        <color theme="1"/>
        <rFont val="Arial Narrow"/>
        <family val="2"/>
      </rPr>
      <t>1</t>
    </r>
    <r>
      <rPr>
        <sz val="11"/>
        <color theme="1"/>
        <rFont val="ＭＳ Ｐゴシック"/>
        <family val="3"/>
        <charset val="128"/>
      </rPr>
      <t>希望　</t>
    </r>
    <r>
      <rPr>
        <sz val="11"/>
        <color theme="1"/>
        <rFont val="Arial Narrow"/>
        <family val="2"/>
      </rPr>
      <t>First choice</t>
    </r>
    <rPh sb="0" eb="1">
      <t>ダイ</t>
    </rPh>
    <rPh sb="2" eb="4">
      <t>キボウ</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</si>
  <si>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</si>
  <si>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</si>
  <si>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</si>
  <si>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</si>
  <si>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</si>
  <si>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</si>
  <si>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</si>
  <si>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</si>
  <si>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第一希望</t>
    <rPh sb="0" eb="1">
      <t>ダイ</t>
    </rPh>
    <rPh sb="1" eb="2">
      <t>イチ</t>
    </rPh>
    <rPh sb="2" eb="4">
      <t>キボウ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</si>
  <si>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</si>
  <si>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</si>
  <si>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</si>
  <si>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</si>
  <si>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</si>
  <si>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</si>
  <si>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</si>
  <si>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</si>
  <si>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論文発表及び
受賞歴等</t>
    <phoneticPr fontId="2"/>
  </si>
  <si>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</si>
  <si>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</si>
  <si>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</si>
  <si>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</si>
  <si>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</si>
  <si>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</si>
  <si>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</si>
  <si>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</si>
  <si>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</si>
  <si>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</si>
  <si>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</si>
  <si>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</si>
  <si>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</si>
  <si>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</si>
  <si>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</si>
  <si>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</si>
  <si>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</si>
  <si>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</si>
  <si>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</si>
  <si>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</si>
  <si>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</si>
  <si>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</si>
  <si>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</si>
  <si>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</si>
  <si>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</si>
  <si>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</si>
  <si>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</si>
  <si>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</si>
  <si>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</si>
  <si>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</si>
  <si>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</si>
  <si>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</si>
  <si>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</si>
  <si>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</si>
  <si>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</si>
  <si>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</si>
  <si>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</si>
  <si>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</si>
  <si>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</si>
  <si>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</si>
  <si>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</si>
  <si>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</si>
  <si>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</si>
  <si>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</si>
  <si>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</si>
  <si>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</si>
  <si>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</si>
  <si>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</si>
  <si>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</si>
  <si>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</si>
  <si>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</si>
  <si>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</si>
  <si>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112</t>
  </si>
  <si>
    <t>生物学</t>
    <rPh sb="0" eb="3">
      <t>セイブツガク</t>
    </rPh>
    <phoneticPr fontId="3"/>
  </si>
  <si>
    <t>102006</t>
  </si>
  <si>
    <t>113</t>
  </si>
  <si>
    <t>農学</t>
    <rPh sb="0" eb="2">
      <t>ノウガク</t>
    </rPh>
    <phoneticPr fontId="3"/>
  </si>
  <si>
    <t>102007</t>
  </si>
  <si>
    <t>114</t>
  </si>
  <si>
    <t>医歯薬学</t>
    <rPh sb="0" eb="3">
      <t>イシヤク</t>
    </rPh>
    <rPh sb="3" eb="4">
      <t>ガク</t>
    </rPh>
    <phoneticPr fontId="3"/>
  </si>
  <si>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</si>
  <si>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</si>
  <si>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</si>
  <si>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</si>
  <si>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</si>
  <si>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</si>
  <si>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</si>
  <si>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</si>
  <si>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</si>
  <si>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</si>
  <si>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</si>
  <si>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</si>
  <si>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</si>
  <si>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</si>
  <si>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</si>
  <si>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</si>
  <si>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</si>
  <si>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</si>
  <si>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</si>
  <si>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</si>
  <si>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</si>
  <si>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</si>
  <si>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</si>
  <si>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</si>
  <si>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</si>
  <si>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</si>
  <si>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</si>
  <si>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</si>
  <si>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</si>
  <si>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</si>
  <si>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</si>
  <si>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</si>
  <si>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</si>
  <si>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</si>
  <si>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</si>
  <si>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</si>
  <si>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</si>
  <si>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</si>
  <si>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</si>
  <si>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</si>
  <si>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</si>
  <si>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</si>
  <si>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</si>
  <si>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</si>
  <si>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</si>
  <si>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</si>
  <si>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</si>
  <si>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</si>
  <si>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</si>
  <si>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</si>
  <si>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</si>
  <si>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</si>
  <si>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</si>
  <si>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</si>
  <si>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</si>
  <si>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</si>
  <si>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</si>
  <si>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</si>
  <si>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</si>
  <si>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</si>
  <si>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</si>
  <si>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</si>
  <si>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</si>
  <si>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</si>
  <si>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</si>
  <si>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</si>
  <si>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</si>
  <si>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</si>
  <si>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</si>
  <si>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</si>
  <si>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</si>
  <si>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</si>
  <si>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</si>
  <si>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</si>
  <si>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</si>
  <si>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</si>
  <si>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</si>
  <si>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</si>
  <si>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</si>
  <si>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</si>
  <si>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</si>
  <si>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</si>
  <si>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</si>
  <si>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</si>
  <si>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</si>
  <si>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</si>
  <si>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</si>
  <si>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</si>
  <si>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</si>
  <si>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</si>
  <si>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</si>
  <si>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</si>
  <si>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</si>
  <si>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</si>
  <si>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</si>
  <si>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</si>
  <si>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</si>
  <si>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</si>
  <si>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</si>
  <si>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</si>
  <si>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</si>
  <si>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</si>
  <si>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</si>
  <si>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</si>
  <si>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</si>
  <si>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</si>
  <si>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</si>
  <si>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</si>
  <si>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</si>
  <si>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</si>
  <si>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</si>
  <si>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</si>
  <si>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</si>
  <si>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</si>
  <si>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</si>
  <si>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</si>
  <si>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</si>
  <si>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</si>
  <si>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</si>
  <si>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</si>
  <si>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</si>
  <si>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</si>
  <si>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</si>
  <si>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</si>
  <si>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</si>
  <si>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</si>
  <si>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</si>
  <si>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</si>
  <si>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</si>
  <si>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</si>
  <si>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</si>
  <si>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</si>
  <si>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</si>
  <si>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</si>
  <si>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</si>
  <si>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</si>
  <si>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</si>
  <si>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</si>
  <si>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</si>
  <si>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</si>
  <si>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</si>
  <si>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</si>
  <si>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</si>
  <si>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</si>
  <si>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</si>
  <si>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</si>
  <si>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</si>
  <si>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</si>
  <si>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</si>
  <si>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</si>
  <si>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</si>
  <si>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</si>
  <si>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</si>
  <si>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</si>
  <si>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</si>
  <si>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</si>
  <si>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</si>
  <si>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</si>
  <si>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</si>
  <si>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</si>
  <si>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</si>
  <si>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</si>
  <si>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</si>
  <si>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</si>
  <si>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</si>
  <si>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</si>
  <si>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</si>
  <si>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</si>
  <si>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</si>
  <si>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</si>
  <si>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</si>
  <si>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</si>
  <si>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</si>
  <si>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</si>
  <si>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</si>
  <si>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</si>
  <si>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</si>
  <si>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</si>
  <si>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</si>
  <si>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</si>
  <si>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</si>
  <si>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</si>
  <si>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</si>
  <si>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</si>
  <si>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</si>
  <si>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</si>
  <si>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</si>
  <si>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</si>
  <si>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</si>
  <si>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</si>
  <si>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</si>
  <si>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</si>
  <si>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</si>
  <si>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</si>
  <si>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</si>
  <si>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</si>
  <si>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</si>
  <si>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</si>
  <si>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</si>
  <si>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</si>
  <si>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</si>
  <si>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</si>
  <si>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</si>
  <si>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</si>
  <si>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</si>
  <si>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</si>
  <si>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</si>
  <si>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</si>
  <si>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</si>
  <si>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</si>
  <si>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</si>
  <si>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</si>
  <si>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</si>
  <si>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</si>
  <si>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</si>
  <si>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</si>
  <si>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</si>
  <si>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</si>
  <si>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</si>
  <si>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</si>
  <si>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</si>
  <si>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</si>
  <si>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</si>
  <si>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</si>
  <si>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</si>
  <si>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</si>
  <si>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</si>
  <si>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</si>
  <si>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</si>
  <si>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</si>
  <si>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</si>
  <si>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</si>
  <si>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</si>
  <si>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</si>
  <si>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</si>
  <si>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</si>
  <si>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</si>
  <si>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</si>
  <si>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</si>
  <si>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</si>
  <si>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</si>
  <si>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</si>
  <si>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</si>
  <si>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</si>
  <si>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</si>
  <si>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</si>
  <si>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</si>
  <si>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</si>
  <si>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</si>
  <si>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</si>
  <si>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</si>
  <si>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</si>
  <si>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</si>
  <si>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</si>
  <si>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</si>
  <si>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</si>
  <si>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</si>
  <si>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</si>
  <si>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</si>
  <si>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</si>
  <si>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</si>
  <si>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</si>
  <si>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</si>
  <si>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</si>
  <si>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</si>
  <si>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</si>
  <si>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</si>
  <si>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</si>
  <si>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</si>
  <si>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</si>
  <si>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</si>
  <si>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</si>
  <si>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</si>
  <si>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</si>
  <si>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</si>
  <si>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</si>
  <si>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</si>
  <si>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</si>
  <si>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</si>
  <si>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</si>
  <si>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</si>
  <si>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</si>
  <si>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</si>
  <si>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</si>
  <si>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</si>
  <si>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</si>
  <si>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</si>
  <si>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</si>
  <si>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</si>
  <si>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</si>
  <si>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</si>
  <si>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</si>
  <si>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</si>
  <si>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</si>
  <si>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</si>
  <si>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</si>
  <si>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</si>
  <si>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</si>
  <si>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</si>
  <si>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</si>
  <si>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</si>
  <si>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</si>
  <si>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</si>
  <si>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</si>
  <si>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</si>
  <si>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</si>
  <si>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</si>
  <si>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</si>
  <si>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</si>
  <si>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</si>
  <si>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</si>
  <si>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</si>
  <si>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</si>
  <si>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</si>
  <si>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</si>
  <si>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</si>
  <si>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</si>
  <si>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</si>
  <si>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</si>
  <si>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</si>
  <si>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</si>
  <si>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</si>
  <si>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</si>
  <si>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</si>
  <si>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</si>
  <si>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</si>
  <si>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</si>
  <si>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</si>
  <si>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</si>
  <si>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</si>
  <si>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</si>
  <si>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</si>
  <si>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</si>
  <si>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</si>
  <si>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</si>
  <si>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</si>
  <si>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</si>
  <si>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</si>
  <si>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</si>
  <si>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</si>
  <si>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</si>
  <si>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</si>
  <si>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</si>
  <si>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</si>
  <si>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</si>
  <si>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</si>
  <si>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</si>
  <si>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</si>
  <si>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</si>
  <si>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</si>
  <si>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</si>
  <si>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</si>
  <si>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</si>
  <si>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</si>
  <si>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</si>
  <si>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</si>
  <si>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</si>
  <si>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</si>
  <si>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</si>
  <si>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</si>
  <si>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</si>
  <si>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</si>
  <si>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</si>
  <si>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</si>
  <si>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</si>
  <si>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</si>
  <si>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</si>
  <si>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</si>
  <si>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</si>
  <si>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</si>
  <si>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</si>
  <si>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</si>
  <si>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</si>
  <si>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</si>
  <si>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</si>
  <si>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</si>
  <si>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</si>
  <si>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</si>
  <si>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</si>
  <si>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</si>
  <si>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</si>
  <si>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</si>
  <si>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</si>
  <si>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</si>
  <si>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</si>
  <si>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</si>
  <si>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</si>
  <si>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</si>
  <si>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</si>
  <si>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</si>
  <si>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</si>
  <si>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</si>
  <si>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</si>
  <si>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</si>
  <si>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</si>
  <si>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</si>
  <si>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</si>
  <si>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</si>
  <si>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</si>
  <si>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</si>
  <si>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</si>
  <si>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</si>
  <si>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</si>
  <si>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</si>
  <si>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</si>
  <si>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</si>
  <si>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</si>
  <si>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</si>
  <si>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</si>
  <si>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</si>
  <si>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</si>
  <si>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</si>
  <si>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</si>
  <si>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</si>
  <si>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</si>
  <si>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</si>
  <si>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</si>
  <si>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</si>
  <si>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</si>
  <si>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</si>
  <si>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</si>
  <si>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</si>
  <si>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</si>
  <si>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</si>
  <si>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</si>
  <si>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</si>
  <si>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</si>
  <si>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</si>
  <si>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</si>
  <si>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</si>
  <si>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</si>
  <si>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</si>
  <si>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</si>
  <si>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</si>
  <si>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</si>
  <si>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</si>
  <si>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</si>
  <si>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</si>
  <si>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</si>
  <si>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</si>
  <si>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</si>
  <si>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</si>
  <si>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</si>
  <si>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</si>
  <si>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</si>
  <si>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</si>
  <si>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</si>
  <si>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</si>
  <si>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</si>
  <si>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</si>
  <si>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</si>
  <si>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</si>
  <si>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</si>
  <si>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</si>
  <si>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</si>
  <si>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</si>
  <si>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</si>
  <si>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</si>
  <si>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</si>
  <si>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</si>
  <si>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</si>
  <si>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</si>
  <si>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</si>
  <si>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</si>
  <si>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</si>
  <si>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</si>
  <si>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</si>
  <si>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</si>
  <si>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</si>
  <si>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</si>
  <si>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</si>
  <si>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</si>
  <si>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</si>
  <si>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</si>
  <si>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</si>
  <si>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</si>
  <si>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</si>
  <si>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</si>
  <si>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</si>
  <si>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</si>
  <si>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</si>
  <si>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</si>
  <si>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</si>
  <si>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</si>
  <si>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</si>
  <si>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</si>
  <si>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</si>
  <si>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</si>
  <si>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</si>
  <si>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</si>
  <si>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</si>
  <si>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</si>
  <si>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</si>
  <si>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</si>
  <si>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</si>
  <si>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</si>
  <si>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</si>
  <si>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</si>
  <si>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</si>
  <si>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</si>
  <si>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</si>
  <si>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</si>
  <si>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</si>
  <si>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</si>
  <si>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</si>
  <si>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</si>
  <si>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</si>
  <si>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</si>
  <si>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</si>
  <si>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</si>
  <si>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</si>
  <si>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</si>
  <si>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</si>
  <si>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</si>
  <si>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</si>
  <si>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</si>
  <si>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</si>
  <si>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</si>
  <si>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</si>
  <si>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</si>
  <si>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</si>
  <si>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</si>
  <si>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</si>
  <si>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</si>
  <si>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</si>
  <si>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</si>
  <si>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</si>
  <si>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</si>
  <si>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</si>
  <si>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</si>
  <si>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</si>
  <si>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</si>
  <si>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</si>
  <si>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</si>
  <si>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</si>
  <si>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</si>
  <si>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</si>
  <si>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</si>
  <si>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</si>
  <si>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</si>
  <si>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</si>
  <si>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</si>
  <si>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</si>
  <si>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</si>
  <si>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</si>
  <si>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</si>
  <si>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</si>
  <si>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</si>
  <si>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</si>
  <si>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</si>
  <si>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</si>
  <si>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</si>
  <si>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</si>
  <si>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</si>
  <si>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</si>
  <si>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</si>
  <si>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</si>
  <si>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</si>
  <si>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</si>
  <si>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</si>
  <si>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</si>
  <si>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</si>
  <si>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</si>
  <si>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</si>
  <si>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</si>
  <si>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</si>
  <si>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</si>
  <si>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</si>
  <si>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</si>
  <si>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</si>
  <si>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</si>
  <si>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</si>
  <si>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</si>
  <si>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</si>
  <si>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</si>
  <si>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</si>
  <si>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</si>
  <si>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</si>
  <si>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</si>
  <si>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</si>
  <si>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</si>
  <si>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</si>
  <si>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</si>
  <si>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</si>
  <si>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</si>
  <si>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</si>
  <si>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</si>
  <si>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</si>
  <si>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</si>
  <si>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</si>
  <si>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</si>
  <si>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</si>
  <si>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</si>
  <si>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</si>
  <si>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</si>
  <si>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</si>
  <si>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</si>
  <si>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</si>
  <si>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</si>
  <si>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</si>
  <si>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</si>
  <si>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</si>
  <si>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</si>
  <si>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</si>
  <si>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</si>
  <si>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</si>
  <si>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</si>
  <si>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</si>
  <si>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</si>
  <si>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</si>
  <si>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</si>
  <si>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</si>
  <si>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</si>
  <si>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</si>
  <si>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</si>
  <si>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</si>
  <si>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</si>
  <si>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</si>
  <si>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</si>
  <si>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</si>
  <si>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</si>
  <si>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</si>
  <si>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</si>
  <si>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</si>
  <si>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</si>
  <si>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</si>
  <si>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</si>
  <si>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</si>
  <si>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</si>
  <si>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</si>
  <si>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</si>
  <si>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</si>
  <si>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</si>
  <si>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</si>
  <si>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</si>
  <si>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</si>
  <si>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</si>
  <si>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</si>
  <si>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</si>
  <si>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</si>
  <si>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</si>
  <si>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</si>
  <si>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</si>
  <si>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</si>
  <si>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</si>
  <si>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</si>
  <si>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</si>
  <si>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</si>
  <si>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</si>
  <si>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</si>
  <si>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</si>
  <si>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</si>
  <si>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</si>
  <si>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</si>
  <si>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</si>
  <si>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</si>
  <si>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</si>
  <si>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</si>
  <si>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</si>
  <si>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</si>
  <si>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</si>
  <si>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</si>
  <si>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</si>
  <si>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</si>
  <si>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</si>
  <si>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</si>
  <si>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</si>
  <si>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</si>
  <si>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</si>
  <si>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</si>
  <si>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</si>
  <si>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</si>
  <si>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</si>
  <si>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</si>
  <si>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</si>
  <si>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</si>
  <si>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</si>
  <si>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</si>
  <si>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</si>
  <si>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</si>
  <si>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</si>
  <si>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</si>
  <si>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</si>
  <si>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</si>
  <si>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</si>
  <si>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</si>
  <si>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</si>
  <si>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</si>
  <si>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</si>
  <si>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</si>
  <si>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</si>
  <si>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</si>
  <si>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</si>
  <si>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</si>
  <si>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</si>
  <si>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</si>
  <si>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</si>
  <si>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</si>
  <si>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</si>
  <si>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</si>
  <si>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</si>
  <si>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</si>
  <si>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</si>
  <si>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</si>
  <si>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</si>
  <si>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</si>
  <si>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</si>
  <si>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</si>
  <si>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</si>
  <si>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</si>
  <si>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</si>
  <si>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</si>
  <si>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</si>
  <si>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</si>
  <si>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</si>
  <si>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</si>
  <si>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</si>
  <si>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</si>
  <si>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</si>
  <si>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</si>
  <si>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</si>
  <si>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</si>
  <si>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</si>
  <si>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</si>
  <si>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</si>
  <si>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</si>
  <si>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</si>
  <si>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</si>
  <si>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</si>
  <si>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</si>
  <si>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</si>
  <si>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</si>
  <si>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</si>
  <si>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</si>
  <si>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</si>
  <si>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</si>
  <si>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</si>
  <si>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</si>
  <si>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</si>
  <si>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</si>
  <si>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</si>
  <si>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</si>
  <si>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</si>
  <si>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</si>
  <si>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</si>
  <si>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</si>
  <si>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</si>
  <si>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</si>
  <si>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</si>
  <si>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</si>
  <si>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</si>
  <si>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</si>
  <si>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</si>
  <si>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</si>
  <si>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</si>
  <si>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</si>
  <si>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</si>
  <si>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</si>
  <si>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</si>
  <si>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</si>
  <si>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</si>
  <si>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</si>
  <si>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</si>
  <si>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</si>
  <si>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</si>
  <si>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</si>
  <si>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</si>
  <si>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</si>
  <si>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</si>
  <si>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</si>
  <si>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</si>
  <si>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</si>
  <si>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</si>
  <si>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</si>
  <si>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</si>
  <si>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</si>
  <si>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</si>
  <si>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</si>
  <si>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</si>
  <si>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</si>
  <si>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</si>
  <si>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</si>
  <si>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</si>
  <si>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</si>
  <si>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</si>
  <si>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</si>
  <si>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</si>
  <si>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</si>
  <si>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</si>
  <si>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</si>
  <si>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</si>
  <si>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</si>
  <si>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</si>
  <si>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</si>
  <si>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</si>
  <si>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</si>
  <si>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</si>
  <si>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</si>
  <si>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</si>
  <si>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</si>
  <si>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</si>
  <si>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</si>
  <si>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</si>
  <si>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</si>
  <si>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</si>
  <si>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</si>
  <si>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</si>
  <si>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</si>
  <si>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</si>
  <si>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</si>
  <si>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</si>
  <si>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</si>
  <si>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</si>
  <si>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</si>
  <si>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</si>
  <si>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</si>
  <si>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</si>
  <si>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</si>
  <si>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</si>
  <si>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</si>
  <si>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</si>
  <si>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</si>
  <si>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</si>
  <si>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</si>
  <si>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</si>
  <si>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</si>
  <si>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</si>
  <si>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</si>
  <si>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</si>
  <si>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</si>
  <si>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</si>
  <si>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</si>
  <si>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</si>
  <si>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</si>
  <si>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</si>
  <si>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</si>
  <si>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</si>
  <si>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</si>
  <si>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</si>
  <si>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</si>
  <si>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</si>
  <si>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</si>
  <si>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</si>
  <si>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</si>
  <si>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</si>
  <si>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</si>
  <si>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</si>
  <si>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</si>
  <si>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</si>
  <si>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</si>
  <si>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</si>
  <si>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</si>
  <si>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</si>
  <si>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</si>
  <si>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</si>
  <si>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</si>
  <si>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</si>
  <si>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</si>
  <si>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</si>
  <si>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</si>
  <si>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</si>
  <si>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</si>
  <si>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</si>
  <si>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</si>
  <si>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</si>
  <si>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</si>
  <si>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</si>
  <si>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</si>
  <si>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</si>
  <si>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</si>
  <si>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</si>
  <si>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</si>
  <si>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</si>
  <si>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</si>
  <si>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</si>
  <si>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</si>
  <si>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</si>
  <si>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</si>
  <si>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</si>
  <si>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</si>
  <si>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</si>
  <si>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</si>
  <si>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</si>
  <si>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</si>
  <si>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</si>
  <si>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</si>
  <si>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</si>
  <si>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</si>
  <si>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</si>
  <si>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</si>
  <si>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</si>
  <si>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</si>
  <si>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</si>
  <si>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</si>
  <si>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</si>
  <si>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</si>
  <si>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</si>
  <si>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</si>
  <si>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</si>
  <si>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</si>
  <si>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</si>
  <si>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</si>
  <si>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</si>
  <si>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</si>
  <si>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</si>
  <si>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</si>
  <si>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</si>
  <si>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</si>
  <si>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</si>
  <si>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</si>
  <si>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</si>
  <si>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</si>
  <si>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</si>
  <si>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</si>
  <si>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</si>
  <si>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</si>
  <si>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</si>
  <si>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</si>
  <si>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</si>
  <si>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</si>
  <si>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</si>
  <si>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</si>
  <si>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</si>
  <si>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</si>
  <si>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</si>
  <si>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</si>
  <si>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</si>
  <si>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</si>
  <si>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</si>
  <si>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</si>
  <si>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</si>
  <si>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</si>
  <si>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</si>
  <si>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</si>
  <si>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</si>
  <si>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</si>
  <si>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</si>
  <si>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</si>
  <si>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</si>
  <si>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</si>
  <si>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</si>
  <si>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</si>
  <si>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</si>
  <si>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</si>
  <si>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</si>
  <si>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</si>
  <si>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</si>
  <si>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</si>
  <si>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</si>
  <si>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</si>
  <si>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</si>
  <si>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</si>
  <si>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</si>
  <si>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</si>
  <si>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</si>
  <si>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</si>
  <si>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</si>
  <si>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</si>
  <si>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</si>
  <si>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</si>
  <si>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</si>
  <si>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</si>
  <si>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</si>
  <si>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</si>
  <si>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</si>
  <si>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</si>
  <si>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</si>
  <si>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</si>
  <si>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</si>
  <si>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</si>
  <si>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</si>
  <si>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</si>
  <si>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</si>
  <si>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</si>
  <si>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</si>
  <si>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</si>
  <si>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</si>
  <si>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</si>
  <si>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</si>
  <si>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</si>
  <si>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</si>
  <si>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</si>
  <si>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</si>
  <si>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</si>
  <si>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</si>
  <si>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</si>
  <si>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</si>
  <si>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</si>
  <si>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</si>
  <si>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</si>
  <si>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</si>
  <si>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</si>
  <si>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</si>
  <si>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</si>
  <si>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</si>
  <si>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</si>
  <si>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</si>
  <si>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</si>
  <si>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</si>
  <si>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</si>
  <si>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</si>
  <si>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</si>
  <si>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</si>
  <si>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</si>
  <si>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</si>
  <si>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</si>
  <si>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</si>
  <si>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</si>
  <si>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</si>
  <si>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</si>
  <si>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</si>
  <si>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</si>
  <si>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</si>
  <si>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</si>
  <si>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</si>
  <si>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</si>
  <si>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</si>
  <si>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</si>
  <si>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</si>
  <si>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</si>
  <si>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</si>
  <si>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</si>
  <si>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</si>
  <si>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</si>
  <si>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</si>
  <si>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</si>
  <si>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</si>
  <si>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</si>
  <si>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</si>
  <si>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</si>
  <si>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</si>
  <si>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</si>
  <si>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</si>
  <si>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</si>
  <si>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</si>
  <si>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</si>
  <si>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</si>
  <si>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</si>
  <si>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</si>
  <si>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</si>
  <si>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</si>
  <si>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</si>
  <si>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</si>
  <si>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</si>
  <si>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</si>
  <si>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</si>
  <si>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</si>
  <si>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</si>
  <si>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</si>
  <si>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</si>
  <si>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</si>
  <si>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</si>
  <si>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</si>
  <si>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</si>
  <si>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</si>
  <si>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</si>
  <si>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</si>
  <si>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</si>
  <si>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</si>
  <si>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</si>
  <si>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</si>
  <si>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</si>
  <si>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</si>
  <si>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</si>
  <si>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申請時在籍大学
（日本語で記入）</t>
    <rPh sb="2" eb="3">
      <t>ジ</t>
    </rPh>
    <rPh sb="3" eb="5">
      <t>ザイセキ</t>
    </rPh>
    <rPh sb="5" eb="7">
      <t>ダイガク</t>
    </rPh>
    <rPh sb="9" eb="12">
      <t>ニホンゴ</t>
    </rPh>
    <rPh sb="13" eb="14">
      <t>キ</t>
    </rPh>
    <rPh sb="14" eb="15">
      <t>ニュウ</t>
    </rPh>
    <phoneticPr fontId="2"/>
  </si>
  <si>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</si>
  <si>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</si>
  <si>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</si>
  <si>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</si>
  <si>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</si>
  <si>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</si>
  <si>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</si>
  <si>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</si>
  <si>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医歯学系又は獣医学系博士課程で、標準修業年限が４年間の場合は○</t>
    <phoneticPr fontId="2"/>
  </si>
  <si>
    <t>研究科名</t>
    <rPh sb="0" eb="3">
      <t>ケンキュウカ</t>
    </rPh>
    <rPh sb="3" eb="4">
      <t>メイ</t>
    </rPh>
    <phoneticPr fontId="3"/>
  </si>
  <si>
    <t>日本語能力（資格）</t>
    <rPh sb="0" eb="3">
      <t>ニホンゴ</t>
    </rPh>
    <rPh sb="3" eb="5">
      <t>ノウリョク</t>
    </rPh>
    <rPh sb="6" eb="8">
      <t>シカク</t>
    </rPh>
    <phoneticPr fontId="36"/>
  </si>
  <si>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</si>
  <si>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</si>
  <si>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</si>
  <si>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</si>
  <si>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</si>
  <si>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</si>
  <si>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</si>
  <si>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</si>
  <si>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得点／スコア等</t>
    <rPh sb="0" eb="2">
      <t>トクテン</t>
    </rPh>
    <rPh sb="6" eb="7">
      <t>トウ</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</si>
  <si>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</si>
  <si>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</si>
  <si>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</si>
  <si>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</si>
  <si>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</si>
  <si>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</si>
  <si>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本シートのコメントが付された欄以外については、申請書シート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1" eb="103">
      <t>ケッコウ</t>
    </rPh>
    <phoneticPr fontId="2"/>
  </si>
  <si>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</si>
  <si>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</si>
  <si>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</si>
  <si>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t>申請区分</t>
    <rPh sb="0" eb="2">
      <t>シンセイ</t>
    </rPh>
    <rPh sb="2" eb="4">
      <t>クブン</t>
    </rPh>
    <phoneticPr fontId="2"/>
  </si>
  <si>
    <t>区分Ⅱ</t>
    <rPh sb="0" eb="2">
      <t>クブン</t>
    </rPh>
    <phoneticPr fontId="2"/>
  </si>
  <si>
    <t>区分Ⅲ</t>
    <rPh sb="0" eb="2">
      <t>クブン</t>
    </rPh>
    <phoneticPr fontId="2"/>
  </si>
  <si>
    <t>区分Ⅱ－２</t>
    <rPh sb="0" eb="2">
      <t>クブン</t>
    </rPh>
    <phoneticPr fontId="2"/>
  </si>
  <si>
    <t>区分Ⅲ－２</t>
    <rPh sb="0" eb="2">
      <t>クブン</t>
    </rPh>
    <phoneticPr fontId="2"/>
  </si>
  <si>
    <t>推薦調書（申請区分Ⅱ、Ⅲ、Ⅱ-2、Ⅲ-2）</t>
    <rPh sb="0" eb="2">
      <t>スイセン</t>
    </rPh>
    <rPh sb="2" eb="4">
      <t>チョウショ</t>
    </rPh>
    <rPh sb="5" eb="7">
      <t>シンセイ</t>
    </rPh>
    <rPh sb="7" eb="9">
      <t>クブン</t>
    </rPh>
    <phoneticPr fontId="3"/>
  </si>
  <si>
    <t>申請時在籍年次_和</t>
    <phoneticPr fontId="3"/>
  </si>
  <si>
    <t>学部４</t>
    <rPh sb="0" eb="2">
      <t>ガクブ</t>
    </rPh>
    <phoneticPr fontId="3"/>
  </si>
  <si>
    <t>専２</t>
    <rPh sb="0" eb="1">
      <t>セン</t>
    </rPh>
    <phoneticPr fontId="3"/>
  </si>
  <si>
    <t>修２</t>
    <rPh sb="0" eb="1">
      <t>オサム</t>
    </rPh>
    <phoneticPr fontId="3"/>
  </si>
  <si>
    <t>一貫制博士課程であって、２年次から３年次への進級に伴う申請の場合は○</t>
    <rPh sb="2" eb="3">
      <t>セイ</t>
    </rPh>
    <phoneticPr fontId="2"/>
  </si>
  <si>
    <t>学業成績係数①</t>
    <rPh sb="0" eb="2">
      <t>ガクギョウ</t>
    </rPh>
    <rPh sb="2" eb="4">
      <t>セイセキ</t>
    </rPh>
    <rPh sb="4" eb="6">
      <t>ケイスウ</t>
    </rPh>
    <phoneticPr fontId="2"/>
  </si>
  <si>
    <t>学業成績係数②</t>
    <rPh sb="0" eb="2">
      <t>ガクギョウ</t>
    </rPh>
    <rPh sb="2" eb="4">
      <t>セイセキ</t>
    </rPh>
    <rPh sb="4" eb="6">
      <t>ケイスウ</t>
    </rPh>
    <phoneticPr fontId="2"/>
  </si>
  <si>
    <t>※現在の在籍課程</t>
    <rPh sb="1" eb="3">
      <t>ゲンザイ</t>
    </rPh>
    <rPh sb="4" eb="6">
      <t>ザイセキ</t>
    </rPh>
    <rPh sb="6" eb="8">
      <t>カテイ</t>
    </rPh>
    <phoneticPr fontId="2"/>
  </si>
  <si>
    <t>※現在の一つ前の在籍課程（区分Ⅱ－２、Ⅲ－２のみ）</t>
    <rPh sb="1" eb="3">
      <t>ゲンザイ</t>
    </rPh>
    <rPh sb="4" eb="5">
      <t>ヒト</t>
    </rPh>
    <rPh sb="6" eb="7">
      <t>マエ</t>
    </rPh>
    <rPh sb="8" eb="10">
      <t>ザイセキ</t>
    </rPh>
    <rPh sb="10" eb="12">
      <t>カテイ</t>
    </rPh>
    <rPh sb="13" eb="15">
      <t>クブン</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</si>
  <si>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</si>
  <si>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</si>
  <si>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t>【学業成績係数が２．５以上相当と判断した具体的・客観的根拠】</t>
    <rPh sb="1" eb="3">
      <t>ガクギョウ</t>
    </rPh>
    <rPh sb="3" eb="5">
      <t>セイセキ</t>
    </rPh>
    <rPh sb="5" eb="7">
      <t>ケイスウ</t>
    </rPh>
    <rPh sb="11" eb="13">
      <t>イジョウ</t>
    </rPh>
    <rPh sb="13" eb="15">
      <t>ソウトウ</t>
    </rPh>
    <rPh sb="16" eb="18">
      <t>ハンダン</t>
    </rPh>
    <rPh sb="20" eb="23">
      <t>グタイテキ</t>
    </rPh>
    <rPh sb="24" eb="27">
      <t>キャッカンテキ</t>
    </rPh>
    <rPh sb="27" eb="29">
      <t>コンキョ</t>
    </rPh>
    <phoneticPr fontId="3"/>
  </si>
  <si>
    <r>
      <t xml:space="preserve">か月
</t>
    </r>
    <r>
      <rPr>
        <sz val="11"/>
        <color theme="1"/>
        <rFont val="Arial Narrow"/>
        <family val="2"/>
      </rPr>
      <t>mos</t>
    </r>
    <rPh sb="1" eb="2">
      <t>ゲツ</t>
    </rPh>
    <phoneticPr fontId="2"/>
  </si>
  <si>
    <t>研究科名</t>
    <rPh sb="0" eb="2">
      <t>ケンキュウ</t>
    </rPh>
    <rPh sb="2" eb="4">
      <t>カメイ</t>
    </rPh>
    <phoneticPr fontId="3"/>
  </si>
  <si>
    <t xml:space="preserve">第二希望  ※申請区分Ⅱ－２、Ⅲ－２の者は記入不可 </t>
    <rPh sb="0" eb="1">
      <t>ダイ</t>
    </rPh>
    <rPh sb="1" eb="2">
      <t>ニ</t>
    </rPh>
    <rPh sb="2" eb="4">
      <t>キボウ</t>
    </rPh>
    <rPh sb="9" eb="11">
      <t>クブン</t>
    </rPh>
    <phoneticPr fontId="2"/>
  </si>
  <si>
    <t>申請
区分</t>
    <rPh sb="0" eb="2">
      <t>シンセイ</t>
    </rPh>
    <rPh sb="3" eb="5">
      <t>クブン</t>
    </rPh>
    <phoneticPr fontId="2"/>
  </si>
  <si>
    <t>一貫制博士課程で2年次から3年次進学</t>
    <rPh sb="0" eb="2">
      <t>イッカン</t>
    </rPh>
    <rPh sb="2" eb="3">
      <t>セイ</t>
    </rPh>
    <rPh sb="3" eb="5">
      <t>ハカセ</t>
    </rPh>
    <rPh sb="5" eb="7">
      <t>カテイ</t>
    </rPh>
    <rPh sb="9" eb="10">
      <t>ネン</t>
    </rPh>
    <rPh sb="10" eb="11">
      <t>ジ</t>
    </rPh>
    <rPh sb="14" eb="16">
      <t>ネンジ</t>
    </rPh>
    <rPh sb="16" eb="18">
      <t>シンガク</t>
    </rPh>
    <phoneticPr fontId="2"/>
  </si>
  <si>
    <t>学業成績係数①</t>
    <phoneticPr fontId="2"/>
  </si>
  <si>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</si>
  <si>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</si>
  <si>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学部４ (Fourth-year undergraduate)</t>
    <rPh sb="0" eb="2">
      <t>ガクブ</t>
    </rPh>
    <phoneticPr fontId="2"/>
  </si>
  <si>
    <t>修２ (Second-year of master's course(first half of doctor's course))</t>
    <phoneticPr fontId="2"/>
  </si>
  <si>
    <t>修１ (First-year of master's course(first half of doctor's course))</t>
    <rPh sb="0" eb="1">
      <t>シュウ</t>
    </rPh>
    <phoneticPr fontId="2"/>
  </si>
  <si>
    <t>専１ (First-year of professional degree course)</t>
    <rPh sb="0" eb="1">
      <t>セン</t>
    </rPh>
    <phoneticPr fontId="2"/>
  </si>
  <si>
    <t>専２ (Second year of professional degree course)</t>
    <rPh sb="0" eb="1">
      <t>セン</t>
    </rPh>
    <phoneticPr fontId="2"/>
  </si>
  <si>
    <t>進学年次</t>
    <phoneticPr fontId="3"/>
  </si>
  <si>
    <t>申請区分Ⅱ、Ⅱ-2、Ⅲ、Ⅲ-2</t>
    <phoneticPr fontId="2"/>
  </si>
  <si>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</si>
  <si>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</si>
  <si>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</si>
  <si>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</si>
  <si>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</si>
  <si>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t>
    <phoneticPr fontId="2"/>
  </si>
  <si>
    <t>全</t>
    <rPh sb="0" eb="1">
      <t>ゼン</t>
    </rPh>
    <phoneticPr fontId="2"/>
  </si>
  <si>
    <t>□</t>
    <phoneticPr fontId="2"/>
  </si>
  <si>
    <t>－</t>
    <phoneticPr fontId="2"/>
  </si>
  <si>
    <t>取扱要領３参照</t>
    <rPh sb="0" eb="2">
      <t>トリアツカ</t>
    </rPh>
    <rPh sb="2" eb="4">
      <t>ヨウリョウ</t>
    </rPh>
    <rPh sb="5" eb="7">
      <t>サンショウ</t>
    </rPh>
    <phoneticPr fontId="2"/>
  </si>
  <si>
    <t>Ⅱ</t>
    <phoneticPr fontId="2"/>
  </si>
  <si>
    <t>-</t>
    <phoneticPr fontId="2"/>
  </si>
  <si>
    <t>学部留学生での採用者が含まれていないか</t>
    <rPh sb="0" eb="2">
      <t>ガクブ</t>
    </rPh>
    <rPh sb="2" eb="5">
      <t>リュウガクセイ</t>
    </rPh>
    <rPh sb="7" eb="9">
      <t>サイヨウ</t>
    </rPh>
    <rPh sb="9" eb="10">
      <t>シャ</t>
    </rPh>
    <rPh sb="11" eb="12">
      <t>フク</t>
    </rPh>
    <phoneticPr fontId="2"/>
  </si>
  <si>
    <t>取扱要領１(３)参照</t>
    <rPh sb="0" eb="2">
      <t>トリアツカ</t>
    </rPh>
    <rPh sb="2" eb="4">
      <t>ヨウリョウ</t>
    </rPh>
    <rPh sb="8" eb="10">
      <t>サンショウ</t>
    </rPh>
    <phoneticPr fontId="2"/>
  </si>
  <si>
    <t>Ⅰ
ⅡⅡ-2
ⅢⅢ-2</t>
    <phoneticPr fontId="2"/>
  </si>
  <si>
    <t>推薦調書</t>
    <rPh sb="0" eb="2">
      <t>スイセン</t>
    </rPh>
    <rPh sb="2" eb="4">
      <t>チョウショ</t>
    </rPh>
    <phoneticPr fontId="2"/>
  </si>
  <si>
    <t>Ⅰ</t>
    <phoneticPr fontId="2"/>
  </si>
  <si>
    <t>取扱要領６（１）参照</t>
    <rPh sb="0" eb="2">
      <t>トリアツカ</t>
    </rPh>
    <rPh sb="2" eb="4">
      <t>ヨウリョウ</t>
    </rPh>
    <rPh sb="8" eb="10">
      <t>サンショウ</t>
    </rPh>
    <phoneticPr fontId="2"/>
  </si>
  <si>
    <t>ⅡⅢ
Ⅱ-2Ⅲ-3</t>
  </si>
  <si>
    <t>学業成績係数が基準以上か
　ⅡⅢ…２．５０以上、ⅦⅧ…２．８０以上
　Ⅱ-2…修士２.８０以上、学部２.５０以上
　Ⅲ-2…学部２.８０以上、高専又は専修２.５０以上</t>
    <rPh sb="0" eb="2">
      <t>ガクギョウ</t>
    </rPh>
    <rPh sb="2" eb="4">
      <t>セイセキ</t>
    </rPh>
    <rPh sb="4" eb="6">
      <t>ケイスウ</t>
    </rPh>
    <rPh sb="7" eb="9">
      <t>キジュン</t>
    </rPh>
    <rPh sb="9" eb="11">
      <t>イジョウ</t>
    </rPh>
    <rPh sb="21" eb="23">
      <t>イジョウ</t>
    </rPh>
    <rPh sb="31" eb="33">
      <t>イジョウ</t>
    </rPh>
    <rPh sb="39" eb="41">
      <t>シュウシ</t>
    </rPh>
    <rPh sb="45" eb="47">
      <t>イジョウ</t>
    </rPh>
    <rPh sb="48" eb="49">
      <t>ガク</t>
    </rPh>
    <rPh sb="49" eb="50">
      <t>ブ</t>
    </rPh>
    <rPh sb="54" eb="56">
      <t>イジョウ</t>
    </rPh>
    <rPh sb="62" eb="63">
      <t>ガク</t>
    </rPh>
    <rPh sb="63" eb="64">
      <t>ブ</t>
    </rPh>
    <rPh sb="68" eb="70">
      <t>イジョウ</t>
    </rPh>
    <rPh sb="71" eb="73">
      <t>コウセン</t>
    </rPh>
    <rPh sb="73" eb="74">
      <t>マタ</t>
    </rPh>
    <rPh sb="75" eb="77">
      <t>センシュウ</t>
    </rPh>
    <rPh sb="81" eb="83">
      <t>イジョウ</t>
    </rPh>
    <phoneticPr fontId="2"/>
  </si>
  <si>
    <t>ⅡⅡ-2
ⅢⅢ-2
Ⅶ Ⅷ</t>
    <phoneticPr fontId="2"/>
  </si>
  <si>
    <t>出席率は９５．０％以上となっているか</t>
    <rPh sb="0" eb="2">
      <t>シュッセキ</t>
    </rPh>
    <rPh sb="2" eb="3">
      <t>リツ</t>
    </rPh>
    <rPh sb="9" eb="11">
      <t>イジョウ</t>
    </rPh>
    <phoneticPr fontId="2"/>
  </si>
  <si>
    <t>ⅦⅧ</t>
    <phoneticPr fontId="2"/>
  </si>
  <si>
    <t>TOEFL</t>
    <phoneticPr fontId="2"/>
  </si>
  <si>
    <t>IELTS</t>
    <phoneticPr fontId="2"/>
  </si>
  <si>
    <t>得点等</t>
    <rPh sb="0" eb="2">
      <t>トクテン</t>
    </rPh>
    <rPh sb="2" eb="3">
      <t>トウ</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</si>
  <si>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</si>
  <si>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</si>
  <si>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</si>
  <si>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</si>
  <si>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早期修了</t>
    <rPh sb="0" eb="2">
      <t>ソウキ</t>
    </rPh>
    <rPh sb="2" eb="4">
      <t>シュウリョウ</t>
    </rPh>
    <phoneticPr fontId="2"/>
  </si>
  <si>
    <t>早期修了により、申請時在籍課程を標準修業年限より早く修了し、2018年度に進学する場合は○</t>
    <rPh sb="0" eb="2">
      <t>ソウキ</t>
    </rPh>
    <rPh sb="2" eb="4">
      <t>シュウリョウ</t>
    </rPh>
    <rPh sb="8" eb="11">
      <t>シンセイジ</t>
    </rPh>
    <rPh sb="11" eb="13">
      <t>ザイセキ</t>
    </rPh>
    <rPh sb="13" eb="15">
      <t>カテイ</t>
    </rPh>
    <rPh sb="16" eb="18">
      <t>ヒョウジュン</t>
    </rPh>
    <rPh sb="18" eb="20">
      <t>シュウギョウ</t>
    </rPh>
    <rPh sb="20" eb="22">
      <t>ネンゲン</t>
    </rPh>
    <rPh sb="24" eb="25">
      <t>ハヤ</t>
    </rPh>
    <rPh sb="26" eb="28">
      <t>シュウリョウ</t>
    </rPh>
    <rPh sb="34" eb="36">
      <t>ネンド</t>
    </rPh>
    <rPh sb="37" eb="39">
      <t>シンガク</t>
    </rPh>
    <rPh sb="41" eb="43">
      <t>バアイ</t>
    </rPh>
    <phoneticPr fontId="2"/>
  </si>
  <si>
    <r>
      <t>第</t>
    </r>
    <r>
      <rPr>
        <sz val="11"/>
        <color theme="1"/>
        <rFont val="Arial Narrow"/>
        <family val="2"/>
      </rPr>
      <t>2</t>
    </r>
    <r>
      <rPr>
        <sz val="11"/>
        <color theme="1"/>
        <rFont val="ＭＳ Ｐゴシック"/>
        <family val="3"/>
        <charset val="128"/>
      </rPr>
      <t>希望　</t>
    </r>
    <r>
      <rPr>
        <sz val="11"/>
        <color theme="1"/>
        <rFont val="Arial Narrow"/>
        <family val="2"/>
      </rPr>
      <t xml:space="preserve">Second choice </t>
    </r>
    <r>
      <rPr>
        <sz val="9"/>
        <color theme="1"/>
        <rFont val="ＭＳ Ｐゴシック"/>
        <family val="3"/>
        <charset val="128"/>
      </rPr>
      <t>※申請区分Ⅱ</t>
    </r>
    <r>
      <rPr>
        <sz val="9"/>
        <color theme="1"/>
        <rFont val="Arial Narrow"/>
        <family val="2"/>
      </rPr>
      <t>-2</t>
    </r>
    <r>
      <rPr>
        <sz val="9"/>
        <color theme="1"/>
        <rFont val="ＭＳ Ｐゴシック"/>
        <family val="3"/>
        <charset val="128"/>
      </rPr>
      <t>、Ⅲ</t>
    </r>
    <r>
      <rPr>
        <sz val="9"/>
        <color theme="1"/>
        <rFont val="Arial Narrow"/>
        <family val="2"/>
      </rPr>
      <t>-2</t>
    </r>
    <r>
      <rPr>
        <sz val="9"/>
        <color theme="1"/>
        <rFont val="ＭＳ Ｐゴシック"/>
        <family val="3"/>
        <charset val="128"/>
      </rPr>
      <t>の者は記入不可</t>
    </r>
    <r>
      <rPr>
        <sz val="9"/>
        <color theme="1"/>
        <rFont val="Arial Narrow"/>
        <family val="2"/>
      </rPr>
      <t xml:space="preserve">  *</t>
    </r>
    <r>
      <rPr>
        <sz val="9"/>
        <color theme="1"/>
        <rFont val="ＭＳ Ｐゴシック"/>
        <family val="3"/>
        <charset val="128"/>
      </rPr>
      <t>Ⅱ</t>
    </r>
    <r>
      <rPr>
        <sz val="9"/>
        <color theme="1"/>
        <rFont val="Arial Narrow"/>
        <family val="2"/>
      </rPr>
      <t xml:space="preserve">-2 or </t>
    </r>
    <r>
      <rPr>
        <sz val="9"/>
        <color theme="1"/>
        <rFont val="ＭＳ Ｐゴシック"/>
        <family val="3"/>
        <charset val="128"/>
      </rPr>
      <t>Ⅲ</t>
    </r>
    <r>
      <rPr>
        <sz val="9"/>
        <color theme="1"/>
        <rFont val="Arial Narrow"/>
        <family val="2"/>
      </rPr>
      <t>-2 applicant cannot make the second choice.</t>
    </r>
    <rPh sb="0" eb="1">
      <t>ダイ</t>
    </rPh>
    <rPh sb="2" eb="4">
      <t>キボウ</t>
    </rPh>
    <rPh sb="20" eb="22">
      <t>シンセイ</t>
    </rPh>
    <rPh sb="22" eb="24">
      <t>クブン</t>
    </rPh>
    <rPh sb="32" eb="33">
      <t>モノ</t>
    </rPh>
    <rPh sb="34" eb="35">
      <t>キ</t>
    </rPh>
    <rPh sb="35" eb="36">
      <t>ニュウ</t>
    </rPh>
    <rPh sb="36" eb="38">
      <t>フカ</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</si>
  <si>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</si>
  <si>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</si>
  <si>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</si>
  <si>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</si>
  <si>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</si>
  <si>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</si>
  <si>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</si>
  <si>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文部</t>
    <rPh sb="0" eb="2">
      <t>モンブ</t>
    </rPh>
    <phoneticPr fontId="2"/>
  </si>
  <si>
    <t>太郎</t>
    <rPh sb="0" eb="2">
      <t>タロウ</t>
    </rPh>
    <phoneticPr fontId="2"/>
  </si>
  <si>
    <t>MONBU</t>
    <phoneticPr fontId="2"/>
  </si>
  <si>
    <t>TARO</t>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</si>
  <si>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</si>
  <si>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</si>
  <si>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</si>
  <si>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</si>
  <si>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</si>
  <si>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</si>
  <si>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</si>
  <si>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</si>
  <si>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</si>
  <si>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修２ (Second-year of master's course(first half of doctor's course))</t>
  </si>
  <si>
    <t>文科　花子</t>
    <rPh sb="0" eb="1">
      <t>モン</t>
    </rPh>
    <rPh sb="1" eb="2">
      <t>カ</t>
    </rPh>
    <rPh sb="3" eb="5">
      <t>ハナコ</t>
    </rPh>
    <phoneticPr fontId="2"/>
  </si>
  <si>
    <t>▲▲大学</t>
    <rPh sb="2" eb="4">
      <t>ダイガク</t>
    </rPh>
    <phoneticPr fontId="2"/>
  </si>
  <si>
    <t>▲▲研究科</t>
    <rPh sb="2" eb="4">
      <t>ケンキュウ</t>
    </rPh>
    <rPh sb="4" eb="5">
      <t>カ</t>
    </rPh>
    <phoneticPr fontId="2"/>
  </si>
  <si>
    <t>Master</t>
  </si>
  <si>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</si>
  <si>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</si>
  <si>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TOEFL</t>
    <phoneticPr fontId="2"/>
  </si>
  <si>
    <t>IELTS</t>
    <phoneticPr fontId="2"/>
  </si>
  <si>
    <t>TOEIC</t>
    <phoneticPr fontId="2"/>
  </si>
  <si>
    <t>MONBU TARO</t>
    <phoneticPr fontId="2"/>
  </si>
  <si>
    <t>999999</t>
    <phoneticPr fontId="2"/>
  </si>
  <si>
    <t>区分中推薦順位</t>
    <phoneticPr fontId="2"/>
  </si>
  <si>
    <t>123456</t>
    <phoneticPr fontId="2"/>
  </si>
  <si>
    <t>（</t>
    <phoneticPr fontId="2"/>
  </si>
  <si>
    <t>101</t>
    <phoneticPr fontId="2"/>
  </si>
  <si>
    <t>E-mail</t>
    <phoneticPr fontId="2"/>
  </si>
  <si>
    <t>専攻分野</t>
    <phoneticPr fontId="2"/>
  </si>
  <si>
    <t>国際経済学</t>
    <rPh sb="0" eb="2">
      <t>コクサイ</t>
    </rPh>
    <rPh sb="2" eb="4">
      <t>ケイザイ</t>
    </rPh>
    <rPh sb="4" eb="5">
      <t>ガク</t>
    </rPh>
    <phoneticPr fontId="2"/>
  </si>
  <si>
    <t>○○と××における△△</t>
    <phoneticPr fontId="2"/>
  </si>
  <si>
    <t>○</t>
  </si>
  <si>
    <t>999999</t>
    <phoneticPr fontId="2"/>
  </si>
  <si>
    <t>進学年次</t>
    <phoneticPr fontId="3"/>
  </si>
  <si>
    <t>月</t>
    <phoneticPr fontId="2"/>
  </si>
  <si>
    <t>888888</t>
    <phoneticPr fontId="2"/>
  </si>
  <si>
    <t>進学年次</t>
    <phoneticPr fontId="3"/>
  </si>
  <si>
    <t>経済学</t>
    <rPh sb="0" eb="3">
      <t>ケイザイガク</t>
    </rPh>
    <phoneticPr fontId="2"/>
  </si>
  <si>
    <t>医歯学系又は獣医学系博士課程で、標準修業年限が４年間の場合は○</t>
    <phoneticPr fontId="2"/>
  </si>
  <si>
    <t>レベル</t>
    <phoneticPr fontId="2"/>
  </si>
  <si>
    <t>TOEFL</t>
    <phoneticPr fontId="2"/>
  </si>
  <si>
    <t>IELTS</t>
    <phoneticPr fontId="2"/>
  </si>
  <si>
    <t>○○○…</t>
    <phoneticPr fontId="2"/>
  </si>
  <si>
    <t>論文発表及び
受賞歴等</t>
    <phoneticPr fontId="2"/>
  </si>
  <si>
    <t>○○○…</t>
    <phoneticPr fontId="2"/>
  </si>
  <si>
    <t>修士</t>
  </si>
  <si>
    <t>修２</t>
  </si>
  <si>
    <t>合計</t>
    <rPh sb="0" eb="2">
      <t>ゴウケイ</t>
    </rPh>
    <phoneticPr fontId="2"/>
  </si>
  <si>
    <t>人</t>
    <rPh sb="0" eb="1">
      <t>ニン</t>
    </rPh>
    <phoneticPr fontId="2"/>
  </si>
  <si>
    <r>
      <t>2018</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t>
    </r>
    <r>
      <rPr>
        <b/>
        <sz val="14"/>
        <color theme="1"/>
        <rFont val="ＭＳ Ｐゴシック"/>
        <family val="3"/>
        <charset val="128"/>
      </rPr>
      <t>（申請区分Ⅱ、Ⅲ、Ⅱ-2、Ⅲ-2）</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</si>
  <si>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2018 APPLICATION FORM FOR THE EXTENSION OF THE SCHOLARSHIP PAYMENT PERIOD
FOR JAPANESE GOVERNMENT SCHOLARSHIP  (TYPE</t>
    </r>
    <r>
      <rPr>
        <b/>
        <sz val="14"/>
        <color theme="1"/>
        <rFont val="ＭＳ Ｐゴシック"/>
        <family val="3"/>
        <charset val="128"/>
      </rPr>
      <t>Ⅱ</t>
    </r>
    <r>
      <rPr>
        <b/>
        <sz val="14"/>
        <color theme="1"/>
        <rFont val="Arial Narrow"/>
        <family val="2"/>
      </rPr>
      <t>,</t>
    </r>
    <r>
      <rPr>
        <b/>
        <sz val="14"/>
        <color theme="1"/>
        <rFont val="ＭＳ Ｐゴシック"/>
        <family val="3"/>
        <charset val="128"/>
      </rPr>
      <t>Ⅲ</t>
    </r>
    <r>
      <rPr>
        <b/>
        <sz val="14"/>
        <color theme="1"/>
        <rFont val="Arial Narrow"/>
        <family val="2"/>
      </rPr>
      <t>,</t>
    </r>
    <r>
      <rPr>
        <b/>
        <sz val="14"/>
        <color theme="1"/>
        <rFont val="ＭＳ Ｐゴシック"/>
        <family val="3"/>
        <charset val="128"/>
      </rPr>
      <t>Ⅱ</t>
    </r>
    <r>
      <rPr>
        <b/>
        <sz val="14"/>
        <color theme="1"/>
        <rFont val="Arial Narrow"/>
        <family val="2"/>
      </rPr>
      <t>-2,</t>
    </r>
    <r>
      <rPr>
        <b/>
        <sz val="14"/>
        <color theme="1"/>
        <rFont val="ＭＳ Ｐゴシック"/>
        <family val="3"/>
        <charset val="128"/>
      </rPr>
      <t>Ⅲ</t>
    </r>
    <r>
      <rPr>
        <b/>
        <sz val="14"/>
        <color theme="1"/>
        <rFont val="Arial Narrow"/>
        <family val="2"/>
      </rPr>
      <t xml:space="preserve">-2) </t>
    </r>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</si>
  <si>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</si>
  <si>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</si>
  <si>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</si>
  <si>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</si>
  <si>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</si>
  <si>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</si>
  <si>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9"/>
        <color theme="1"/>
        <rFont val="ＭＳ Ｐゴシック"/>
        <family val="3"/>
        <charset val="128"/>
      </rPr>
      <t>ｱﾙﾌｧﾍﾞｯﾄ</t>
    </r>
    <r>
      <rPr>
        <sz val="9"/>
        <color theme="1"/>
        <rFont val="Arial Narrow"/>
        <family val="2"/>
      </rPr>
      <t>Alphabet</t>
    </r>
    <phoneticPr fontId="2"/>
  </si>
  <si>
    <r>
      <t>(3)</t>
    </r>
    <r>
      <rPr>
        <sz val="11"/>
        <color theme="1"/>
        <rFont val="ＭＳ Ｐゴシック"/>
        <family val="3"/>
        <charset val="128"/>
      </rPr>
      <t>　</t>
    </r>
    <r>
      <rPr>
        <sz val="11"/>
        <color theme="1"/>
        <rFont val="Arial Narrow"/>
        <family val="2"/>
      </rPr>
      <t>Email</t>
    </r>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</si>
  <si>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</si>
  <si>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r>
      <t>(5)</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</si>
  <si>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 xml:space="preserve">月
</t>
    </r>
    <r>
      <rPr>
        <sz val="11"/>
        <color theme="1"/>
        <rFont val="Arial Narrow"/>
        <family val="2"/>
      </rPr>
      <t>mm</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</si>
  <si>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</si>
  <si>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9.</t>
    </r>
    <r>
      <rPr>
        <sz val="11"/>
        <color theme="1"/>
        <rFont val="ＭＳ Ｐゴシック"/>
        <family val="3"/>
        <charset val="128"/>
      </rPr>
      <t xml:space="preserve">論文
</t>
    </r>
    <r>
      <rPr>
        <sz val="11"/>
        <color theme="1"/>
        <rFont val="Arial Narrow"/>
        <family val="2"/>
      </rPr>
      <t>Thesis</t>
    </r>
    <phoneticPr fontId="2"/>
  </si>
  <si>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</si>
  <si>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</si>
  <si>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</si>
  <si>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</si>
  <si>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</si>
  <si>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</si>
  <si>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</si>
  <si>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</si>
  <si>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</si>
  <si>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</si>
  <si>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 xml:space="preserve">その他の資格名
</t>
    </r>
    <r>
      <rPr>
        <sz val="9"/>
        <color theme="1"/>
        <rFont val="Arial Narrow"/>
        <family val="2"/>
      </rPr>
      <t>Name of other qualification</t>
    </r>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</si>
  <si>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</si>
  <si>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</si>
  <si>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rPr>
        <sz val="14"/>
        <color theme="1"/>
        <rFont val="ＭＳ Ｐゴシック"/>
        <family val="3"/>
        <charset val="128"/>
      </rPr>
      <t>　私は2018年度進学国費外国人留学生（研究留学生等）の奨学金支給期間延長・特別延長に係る取扱要領に記載されている事項をすべて了解し、申請します。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2"/>
      </rPr>
      <t>Research Students</t>
    </r>
    <r>
      <rPr>
        <sz val="14"/>
        <color theme="1"/>
        <rFont val="ＭＳ Ｐゴシック"/>
        <family val="3"/>
        <charset val="128"/>
      </rPr>
      <t>）</t>
    </r>
    <r>
      <rPr>
        <sz val="14"/>
        <color theme="1"/>
        <rFont val="Arial Narrow"/>
        <family val="2"/>
      </rPr>
      <t xml:space="preserve"> FY2018, and hereby apply for the extension of the scholarship payment period.</t>
    </r>
    <rPh sb="1" eb="2">
      <t>ワタシ</t>
    </rPh>
    <rPh sb="50" eb="52">
      <t>キサイ</t>
    </rPh>
    <rPh sb="57" eb="59">
      <t>ジコウ</t>
    </rPh>
    <rPh sb="63" eb="65">
      <t>リョウカイ</t>
    </rPh>
    <rPh sb="67" eb="69">
      <t>シンセイ</t>
    </rPh>
    <phoneticPr fontId="3"/>
  </si>
  <si>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</si>
  <si>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</si>
  <si>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</si>
  <si>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t>プログラム番号（大学推薦特別枠による採用の場合は入力）</t>
    <rPh sb="5" eb="7">
      <t>バンゴウ</t>
    </rPh>
    <rPh sb="8" eb="10">
      <t>ダイガク</t>
    </rPh>
    <rPh sb="10" eb="12">
      <t>スイセン</t>
    </rPh>
    <rPh sb="12" eb="14">
      <t>トクベツ</t>
    </rPh>
    <rPh sb="14" eb="15">
      <t>ワク</t>
    </rPh>
    <rPh sb="18" eb="20">
      <t>サイヨウ</t>
    </rPh>
    <rPh sb="21" eb="23">
      <t>バアイ</t>
    </rPh>
    <rPh sb="24" eb="26">
      <t>ニュウリョク</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</si>
  <si>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</si>
  <si>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【大学変更の場合、その理由と所見】
※第２希望で大学変更を希望している場合も含む。
※連合大学院の場合は他大学への変更とは見なさないが、連合大学院である旨を以下に記載すること。</t>
    <rPh sb="1" eb="3">
      <t>ダイガク</t>
    </rPh>
    <rPh sb="3" eb="5">
      <t>ヘンコウ</t>
    </rPh>
    <rPh sb="6" eb="8">
      <t>バアイ</t>
    </rPh>
    <rPh sb="11" eb="13">
      <t>リユウ</t>
    </rPh>
    <rPh sb="14" eb="16">
      <t>ショケン</t>
    </rPh>
    <rPh sb="43" eb="45">
      <t>レンゴウ</t>
    </rPh>
    <rPh sb="45" eb="48">
      <t>ダイガクイン</t>
    </rPh>
    <rPh sb="49" eb="51">
      <t>バアイ</t>
    </rPh>
    <rPh sb="52" eb="55">
      <t>タダイガク</t>
    </rPh>
    <rPh sb="57" eb="59">
      <t>ヘンコウ</t>
    </rPh>
    <rPh sb="61" eb="62">
      <t>ミ</t>
    </rPh>
    <rPh sb="68" eb="70">
      <t>レンゴウ</t>
    </rPh>
    <rPh sb="70" eb="73">
      <t>ダイガクイン</t>
    </rPh>
    <rPh sb="76" eb="77">
      <t>ムネ</t>
    </rPh>
    <rPh sb="78" eb="80">
      <t>イカ</t>
    </rPh>
    <rPh sb="81" eb="83">
      <t>キサイ</t>
    </rPh>
    <phoneticPr fontId="3"/>
  </si>
  <si>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</si>
  <si>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申請区分Ⅱ及びⅢについては、推薦基準を学業成績係数２．５以上の者としている。学業成績係数が算出できない場合は、算出できない理由と学業成績係数が２．５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rPh sb="0" eb="2">
      <t>シンセイ</t>
    </rPh>
    <rPh sb="2" eb="4">
      <t>クブン</t>
    </rPh>
    <rPh sb="5" eb="6">
      <t>オヨ</t>
    </rPh>
    <rPh sb="14" eb="16">
      <t>スイセン</t>
    </rPh>
    <rPh sb="16" eb="18">
      <t>キジュン</t>
    </rPh>
    <rPh sb="19" eb="21">
      <t>ガクギョウ</t>
    </rPh>
    <rPh sb="21" eb="23">
      <t>セイセキ</t>
    </rPh>
    <rPh sb="23" eb="25">
      <t>ケイスウ</t>
    </rPh>
    <rPh sb="28" eb="30">
      <t>イジョウ</t>
    </rPh>
    <rPh sb="31" eb="32">
      <t>モノ</t>
    </rPh>
    <rPh sb="38" eb="40">
      <t>ガクギョウ</t>
    </rPh>
    <rPh sb="40" eb="42">
      <t>セイセキ</t>
    </rPh>
    <rPh sb="42" eb="44">
      <t>ケイスウ</t>
    </rPh>
    <rPh sb="45" eb="47">
      <t>サンシュツ</t>
    </rPh>
    <rPh sb="51" eb="53">
      <t>バアイ</t>
    </rPh>
    <rPh sb="55" eb="57">
      <t>サンシュツ</t>
    </rPh>
    <rPh sb="61" eb="63">
      <t>リユウ</t>
    </rPh>
    <rPh sb="64" eb="66">
      <t>ガクギョウ</t>
    </rPh>
    <rPh sb="66" eb="68">
      <t>セイセキ</t>
    </rPh>
    <rPh sb="68" eb="70">
      <t>ケイスウ</t>
    </rPh>
    <rPh sb="74" eb="76">
      <t>イジョウ</t>
    </rPh>
    <rPh sb="77" eb="79">
      <t>ソウトウ</t>
    </rPh>
    <rPh sb="82" eb="84">
      <t>ハンダン</t>
    </rPh>
    <rPh sb="86" eb="88">
      <t>コンキョ</t>
    </rPh>
    <rPh sb="89" eb="91">
      <t>カキ</t>
    </rPh>
    <rPh sb="92" eb="94">
      <t>キサイ</t>
    </rPh>
    <rPh sb="101" eb="103">
      <t>バアイ</t>
    </rPh>
    <rPh sb="104" eb="105">
      <t>タン</t>
    </rPh>
    <rPh sb="107" eb="109">
      <t>ユウシュウ</t>
    </rPh>
    <rPh sb="110" eb="111">
      <t>ミト</t>
    </rPh>
    <rPh sb="122" eb="124">
      <t>キサイ</t>
    </rPh>
    <rPh sb="125" eb="126">
      <t>ミト</t>
    </rPh>
    <rPh sb="132" eb="133">
      <t>カナラ</t>
    </rPh>
    <rPh sb="134" eb="137">
      <t>キャッカンテキ</t>
    </rPh>
    <rPh sb="137" eb="139">
      <t>ジジツ</t>
    </rPh>
    <rPh sb="140" eb="142">
      <t>コンキョ</t>
    </rPh>
    <phoneticPr fontId="3"/>
  </si>
  <si>
    <t>2018年度進学国費外国人留学生の奨学金支給期間延長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</si>
  <si>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</si>
  <si>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</si>
  <si>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r>
      <t xml:space="preserve">プログラム番号
</t>
    </r>
    <r>
      <rPr>
        <sz val="7"/>
        <color theme="1"/>
        <rFont val="ＭＳ Ｐゴシック"/>
        <family val="3"/>
        <charset val="128"/>
      </rPr>
      <t>※大学推薦特別枠による採用者の場合のみ</t>
    </r>
    <rPh sb="13" eb="15">
      <t>トクベツ</t>
    </rPh>
    <rPh sb="15" eb="16">
      <t>ワク</t>
    </rPh>
    <rPh sb="21" eb="22">
      <t>シャ</t>
    </rPh>
    <phoneticPr fontId="2"/>
  </si>
  <si>
    <t>希望進学先（第1希望）</t>
    <rPh sb="0" eb="2">
      <t>キボウ</t>
    </rPh>
    <rPh sb="2" eb="5">
      <t>シンガクサキ</t>
    </rPh>
    <rPh sb="6" eb="7">
      <t>ダイ</t>
    </rPh>
    <rPh sb="8" eb="10">
      <t>キボウ</t>
    </rPh>
    <phoneticPr fontId="3"/>
  </si>
  <si>
    <t>希望進学先（第2希望）　※申請区分Ⅱ－２、Ⅲ－２の者は記入不可</t>
    <rPh sb="0" eb="2">
      <t>キボウ</t>
    </rPh>
    <rPh sb="2" eb="5">
      <t>シンガクサキ</t>
    </rPh>
    <rPh sb="6" eb="7">
      <t>ダイ</t>
    </rPh>
    <rPh sb="8" eb="10">
      <t>キボウ</t>
    </rPh>
    <rPh sb="13" eb="15">
      <t>シンセイ</t>
    </rPh>
    <rPh sb="15" eb="17">
      <t>クブン</t>
    </rPh>
    <rPh sb="25" eb="26">
      <t>モノ</t>
    </rPh>
    <rPh sb="27" eb="28">
      <t>キ</t>
    </rPh>
    <rPh sb="28" eb="29">
      <t>ニュウ</t>
    </rPh>
    <rPh sb="29" eb="31">
      <t>フカ</t>
    </rPh>
    <phoneticPr fontId="3"/>
  </si>
  <si>
    <r>
      <t xml:space="preserve">学業成績係数②
</t>
    </r>
    <r>
      <rPr>
        <sz val="7"/>
        <color theme="1"/>
        <rFont val="ＭＳ Ｐゴシック"/>
        <family val="3"/>
        <charset val="128"/>
      </rPr>
      <t>※区分Ⅱ-２、Ⅲ-２のみ</t>
    </r>
    <rPh sb="0" eb="2">
      <t>ガクギョウ</t>
    </rPh>
    <rPh sb="2" eb="4">
      <t>セイセキ</t>
    </rPh>
    <rPh sb="4" eb="6">
      <t>ケイスウ</t>
    </rPh>
    <rPh sb="9" eb="11">
      <t>クブン</t>
    </rPh>
    <phoneticPr fontId="2"/>
  </si>
  <si>
    <r>
      <t>2018 APPLICATION FORM FOR THE EXTENSION OF THE SCHOLARSHIP PAYMENT PERIOD
FOR JAPANESE GOVERNMENT SCHOLARSHIP  (TYPE</t>
    </r>
    <r>
      <rPr>
        <b/>
        <sz val="14"/>
        <color theme="1"/>
        <rFont val="ＭＳ Ｐゴシック"/>
        <family val="3"/>
        <charset val="128"/>
      </rPr>
      <t>Ⅱ</t>
    </r>
    <r>
      <rPr>
        <b/>
        <sz val="14"/>
        <color theme="1"/>
        <rFont val="Arial Narrow"/>
        <family val="2"/>
      </rPr>
      <t>,</t>
    </r>
    <r>
      <rPr>
        <b/>
        <sz val="14"/>
        <color theme="1"/>
        <rFont val="ＭＳ Ｐゴシック"/>
        <family val="3"/>
        <charset val="128"/>
      </rPr>
      <t>Ⅲ</t>
    </r>
    <r>
      <rPr>
        <b/>
        <sz val="14"/>
        <color theme="1"/>
        <rFont val="Arial Narrow"/>
        <family val="2"/>
      </rPr>
      <t>,</t>
    </r>
    <r>
      <rPr>
        <b/>
        <sz val="14"/>
        <color theme="1"/>
        <rFont val="ＭＳ Ｐゴシック"/>
        <family val="3"/>
        <charset val="128"/>
      </rPr>
      <t>Ⅱ</t>
    </r>
    <r>
      <rPr>
        <b/>
        <sz val="14"/>
        <color theme="1"/>
        <rFont val="Arial Narrow"/>
        <family val="2"/>
      </rPr>
      <t>-2,</t>
    </r>
    <r>
      <rPr>
        <b/>
        <sz val="14"/>
        <color theme="1"/>
        <rFont val="ＭＳ Ｐゴシック"/>
        <family val="3"/>
        <charset val="128"/>
      </rPr>
      <t>Ⅲ</t>
    </r>
    <r>
      <rPr>
        <b/>
        <sz val="14"/>
        <color theme="1"/>
        <rFont val="Arial Narrow"/>
        <family val="2"/>
      </rPr>
      <t xml:space="preserve">-2) </t>
    </r>
    <phoneticPr fontId="2"/>
  </si>
  <si>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</si>
  <si>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</si>
  <si>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</si>
  <si>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9.</t>
    </r>
    <r>
      <rPr>
        <sz val="11"/>
        <color theme="1"/>
        <rFont val="ＭＳ Ｐゴシック"/>
        <family val="3"/>
        <charset val="128"/>
      </rPr>
      <t xml:space="preserve">論文
</t>
    </r>
    <r>
      <rPr>
        <sz val="11"/>
        <color theme="1"/>
        <rFont val="Arial Narrow"/>
        <family val="2"/>
      </rPr>
      <t>Thesis</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</si>
  <si>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</si>
  <si>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</si>
  <si>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</si>
  <si>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</si>
  <si>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</si>
  <si>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</si>
  <si>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</si>
  <si>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（特別枠による申請者について）各特別プログラムに付与されている優先配置人数枠を超過していないか</t>
    <rPh sb="1" eb="3">
      <t>トクベツ</t>
    </rPh>
    <rPh sb="3" eb="4">
      <t>ワク</t>
    </rPh>
    <rPh sb="7" eb="9">
      <t>シンセイ</t>
    </rPh>
    <rPh sb="9" eb="10">
      <t>シャ</t>
    </rPh>
    <rPh sb="15" eb="16">
      <t>カク</t>
    </rPh>
    <rPh sb="16" eb="18">
      <t>トクベツ</t>
    </rPh>
    <rPh sb="24" eb="26">
      <t>フヨ</t>
    </rPh>
    <rPh sb="31" eb="33">
      <t>ユウセン</t>
    </rPh>
    <rPh sb="33" eb="35">
      <t>ハイチ</t>
    </rPh>
    <rPh sb="35" eb="37">
      <t>ニンズウ</t>
    </rPh>
    <rPh sb="37" eb="38">
      <t>ワク</t>
    </rPh>
    <rPh sb="39" eb="41">
      <t>チョウカ</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</si>
  <si>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</si>
  <si>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他大学進学希望者について「指導教員の意見書」の所定欄に理由と所見の記載があるか</t>
    <rPh sb="0" eb="3">
      <t>タダイガク</t>
    </rPh>
    <rPh sb="3" eb="5">
      <t>シンガク</t>
    </rPh>
    <rPh sb="5" eb="8">
      <t>キボウシャ</t>
    </rPh>
    <rPh sb="13" eb="15">
      <t>シドウ</t>
    </rPh>
    <rPh sb="15" eb="17">
      <t>キョウイン</t>
    </rPh>
    <rPh sb="18" eb="21">
      <t>イケンショ</t>
    </rPh>
    <rPh sb="23" eb="25">
      <t>ショテイ</t>
    </rPh>
    <rPh sb="25" eb="26">
      <t>ラン</t>
    </rPh>
    <rPh sb="27" eb="29">
      <t>リユウ</t>
    </rPh>
    <rPh sb="30" eb="32">
      <t>ショケン</t>
    </rPh>
    <rPh sb="33" eb="35">
      <t>キサイ</t>
    </rPh>
    <phoneticPr fontId="2"/>
  </si>
  <si>
    <t>連合大学院への進学希望者について「指導教員の意見書」の所定欄にその旨が記載されているか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rPh sb="35" eb="37">
      <t>キサイ</t>
    </rPh>
    <phoneticPr fontId="2"/>
  </si>
  <si>
    <t>ⅠⅡ</t>
    <phoneticPr fontId="2"/>
  </si>
  <si>
    <t>希望進学年月が「取扱要領」に記載の申請できる要件を満たしているか</t>
    <rPh sb="0" eb="2">
      <t>キボウ</t>
    </rPh>
    <rPh sb="2" eb="4">
      <t>シンガク</t>
    </rPh>
    <rPh sb="4" eb="6">
      <t>ネンゲツ</t>
    </rPh>
    <rPh sb="8" eb="10">
      <t>トリアツカイ</t>
    </rPh>
    <rPh sb="10" eb="12">
      <t>ヨウリョウ</t>
    </rPh>
    <rPh sb="14" eb="16">
      <t>キサイ</t>
    </rPh>
    <rPh sb="17" eb="19">
      <t>シンセイ</t>
    </rPh>
    <rPh sb="22" eb="24">
      <t>ヨウケン</t>
    </rPh>
    <rPh sb="25" eb="26">
      <t>ミ</t>
    </rPh>
    <phoneticPr fontId="2"/>
  </si>
  <si>
    <t>希望奨学金支給期間が標準修業年限（学部3年次編入24ヶ月、修士課程・専門職学位課程24ヶ月、博士課程36ヶ月（医歯薬獣医系48ヶ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7" eb="69">
      <t>イガイ</t>
    </rPh>
    <rPh sb="75" eb="77">
      <t>バアイ</t>
    </rPh>
    <rPh sb="78" eb="80">
      <t>ビコウ</t>
    </rPh>
    <rPh sb="80" eb="81">
      <t>ラン</t>
    </rPh>
    <rPh sb="82" eb="84">
      <t>リユウ</t>
    </rPh>
    <rPh sb="85" eb="87">
      <t>ニュウリョク</t>
    </rPh>
    <rPh sb="93" eb="94">
      <t>レイ</t>
    </rPh>
    <rPh sb="95" eb="96">
      <t>シュウ</t>
    </rPh>
    <rPh sb="96" eb="97">
      <t>シ</t>
    </rPh>
    <rPh sb="98" eb="99">
      <t>ネン</t>
    </rPh>
    <rPh sb="103" eb="104">
      <t>トウ</t>
    </rPh>
    <phoneticPr fontId="2"/>
  </si>
  <si>
    <t>推薦順位が「取扱要領」で指定された方法に従って付されているか
（特別延長の者は推薦順位欄に「特別延長」と入力し、通常の延長申請と区別すること）</t>
    <rPh sb="0" eb="2">
      <t>スイセン</t>
    </rPh>
    <rPh sb="2" eb="4">
      <t>ジュンイ</t>
    </rPh>
    <rPh sb="12" eb="14">
      <t>シテイ</t>
    </rPh>
    <rPh sb="17" eb="19">
      <t>ホウホウ</t>
    </rPh>
    <rPh sb="20" eb="21">
      <t>シタガ</t>
    </rPh>
    <rPh sb="23" eb="24">
      <t>フ</t>
    </rPh>
    <rPh sb="32" eb="34">
      <t>トクベツ</t>
    </rPh>
    <rPh sb="34" eb="36">
      <t>エンチョウ</t>
    </rPh>
    <rPh sb="37" eb="38">
      <t>モノ</t>
    </rPh>
    <rPh sb="39" eb="41">
      <t>スイセン</t>
    </rPh>
    <rPh sb="41" eb="43">
      <t>ジュンイ</t>
    </rPh>
    <rPh sb="43" eb="44">
      <t>ラン</t>
    </rPh>
    <rPh sb="46" eb="48">
      <t>トクベツ</t>
    </rPh>
    <rPh sb="48" eb="50">
      <t>エンチョウ</t>
    </rPh>
    <rPh sb="52" eb="54">
      <t>ニュウリョク</t>
    </rPh>
    <phoneticPr fontId="2"/>
  </si>
  <si>
    <t>算出できない場合の推薦理由書</t>
    <rPh sb="0" eb="2">
      <t>サンシュツ</t>
    </rPh>
    <rPh sb="6" eb="8">
      <t>バアイ</t>
    </rPh>
    <rPh sb="9" eb="11">
      <t>スイセン</t>
    </rPh>
    <rPh sb="11" eb="13">
      <t>リユウ</t>
    </rPh>
    <rPh sb="13" eb="14">
      <t>ショ</t>
    </rPh>
    <phoneticPr fontId="2"/>
  </si>
  <si>
    <t>ⅡⅢ</t>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</si>
  <si>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</si>
  <si>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意見書</t>
    <rPh sb="0" eb="3">
      <t>イケンショ</t>
    </rPh>
    <phoneticPr fontId="2"/>
  </si>
  <si>
    <t>申請書
推薦調書</t>
    <rPh sb="0" eb="2">
      <t>シンセイ</t>
    </rPh>
    <rPh sb="2" eb="3">
      <t>ショ</t>
    </rPh>
    <rPh sb="4" eb="6">
      <t>スイセン</t>
    </rPh>
    <rPh sb="6" eb="8">
      <t>チョウショ</t>
    </rPh>
    <phoneticPr fontId="2"/>
  </si>
  <si>
    <r>
      <t>2018 APPLICATION FORM FOR THE EXTENSION OF THE SCHOLARSHIP PAYMENT PERIOD
FOR JAPANESE GOVERNMENT SCHOLARSHIP  (TYPE</t>
    </r>
    <r>
      <rPr>
        <b/>
        <sz val="14"/>
        <color theme="1"/>
        <rFont val="ＭＳ Ｐゴシック"/>
        <family val="3"/>
        <charset val="128"/>
      </rPr>
      <t>Ⅱ</t>
    </r>
    <r>
      <rPr>
        <b/>
        <sz val="14"/>
        <color theme="1"/>
        <rFont val="Arial Narrow"/>
        <family val="2"/>
      </rPr>
      <t>,</t>
    </r>
    <r>
      <rPr>
        <b/>
        <sz val="14"/>
        <color theme="1"/>
        <rFont val="ＭＳ Ｐゴシック"/>
        <family val="3"/>
        <charset val="128"/>
      </rPr>
      <t>Ⅲ</t>
    </r>
    <r>
      <rPr>
        <b/>
        <sz val="14"/>
        <color theme="1"/>
        <rFont val="Arial Narrow"/>
        <family val="2"/>
      </rPr>
      <t>,</t>
    </r>
    <r>
      <rPr>
        <b/>
        <sz val="14"/>
        <color theme="1"/>
        <rFont val="ＭＳ Ｐゴシック"/>
        <family val="3"/>
        <charset val="128"/>
      </rPr>
      <t>Ⅱ</t>
    </r>
    <r>
      <rPr>
        <b/>
        <sz val="14"/>
        <color theme="1"/>
        <rFont val="Arial Narrow"/>
        <family val="2"/>
      </rPr>
      <t>-2,</t>
    </r>
    <r>
      <rPr>
        <b/>
        <sz val="14"/>
        <color theme="1"/>
        <rFont val="ＭＳ Ｐゴシック"/>
        <family val="3"/>
        <charset val="128"/>
      </rPr>
      <t>Ⅲ</t>
    </r>
    <r>
      <rPr>
        <b/>
        <sz val="14"/>
        <color theme="1"/>
        <rFont val="Arial Narrow"/>
        <family val="2"/>
      </rPr>
      <t xml:space="preserve">-2) </t>
    </r>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</si>
  <si>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</si>
  <si>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</si>
  <si>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</si>
  <si>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</si>
  <si>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</si>
  <si>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</si>
  <si>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</si>
  <si>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</si>
  <si>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</si>
  <si>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</si>
  <si>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</si>
  <si>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</si>
  <si>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</si>
  <si>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9"/>
        <color theme="1"/>
        <rFont val="ＭＳ Ｐゴシック"/>
        <family val="3"/>
        <charset val="128"/>
      </rPr>
      <t>ｱﾙﾌｧﾍﾞｯﾄ</t>
    </r>
    <r>
      <rPr>
        <sz val="9"/>
        <color theme="1"/>
        <rFont val="Arial Narrow"/>
        <family val="2"/>
      </rPr>
      <t>Alphabet</t>
    </r>
    <phoneticPr fontId="2"/>
  </si>
  <si>
    <t>G列</t>
    <rPh sb="1" eb="2">
      <t>レツ</t>
    </rPh>
    <phoneticPr fontId="2"/>
  </si>
  <si>
    <t>H列</t>
    <rPh sb="1" eb="2">
      <t>レツ</t>
    </rPh>
    <phoneticPr fontId="2"/>
  </si>
  <si>
    <t>Q列</t>
    <rPh sb="1" eb="2">
      <t>レツ</t>
    </rPh>
    <phoneticPr fontId="2"/>
  </si>
  <si>
    <t>S列</t>
    <rPh sb="1" eb="2">
      <t>レツ</t>
    </rPh>
    <phoneticPr fontId="2"/>
  </si>
  <si>
    <t>T列</t>
    <rPh sb="1" eb="2">
      <t>レツ</t>
    </rPh>
    <phoneticPr fontId="2"/>
  </si>
  <si>
    <r>
      <t>(3)</t>
    </r>
    <r>
      <rPr>
        <sz val="11"/>
        <color theme="1"/>
        <rFont val="ＭＳ Ｐゴシック"/>
        <family val="3"/>
        <charset val="128"/>
      </rPr>
      <t>　</t>
    </r>
    <r>
      <rPr>
        <sz val="11"/>
        <color theme="1"/>
        <rFont val="Arial Narrow"/>
        <family val="2"/>
      </rPr>
      <t>Email</t>
    </r>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</si>
  <si>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</si>
  <si>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t>J列</t>
    <rPh sb="1" eb="2">
      <t>レツ</t>
    </rPh>
    <phoneticPr fontId="2"/>
  </si>
  <si>
    <t>R列</t>
    <rPh sb="1" eb="2">
      <t>レツ</t>
    </rPh>
    <phoneticPr fontId="2"/>
  </si>
  <si>
    <r>
      <t xml:space="preserve">月
</t>
    </r>
    <r>
      <rPr>
        <sz val="11"/>
        <color theme="1"/>
        <rFont val="Arial Narrow"/>
        <family val="2"/>
      </rPr>
      <t>mm</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</si>
  <si>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</si>
  <si>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9.</t>
    </r>
    <r>
      <rPr>
        <sz val="11"/>
        <color theme="1"/>
        <rFont val="ＭＳ Ｐゴシック"/>
        <family val="3"/>
        <charset val="128"/>
      </rPr>
      <t xml:space="preserve">論文
</t>
    </r>
    <r>
      <rPr>
        <sz val="11"/>
        <color theme="1"/>
        <rFont val="Arial Narrow"/>
        <family val="2"/>
      </rPr>
      <t>Thesis</t>
    </r>
    <phoneticPr fontId="2"/>
  </si>
  <si>
    <t>M列</t>
    <rPh sb="1" eb="2">
      <t>レツ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</si>
  <si>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</si>
  <si>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t>U列</t>
    <rPh sb="1" eb="2">
      <t>レツ</t>
    </rPh>
    <phoneticPr fontId="2"/>
  </si>
  <si>
    <r>
      <rPr>
        <sz val="11"/>
        <color theme="1"/>
        <rFont val="ＭＳ Ｐゴシック"/>
        <family val="3"/>
        <charset val="128"/>
      </rPr>
      <t xml:space="preserve">ﾚﾍﾞﾙ
</t>
    </r>
    <r>
      <rPr>
        <sz val="11"/>
        <color theme="1"/>
        <rFont val="Arial Narrow"/>
        <family val="2"/>
      </rPr>
      <t>level</t>
    </r>
    <phoneticPr fontId="2"/>
  </si>
  <si>
    <t>TOEFL</t>
    <phoneticPr fontId="2"/>
  </si>
  <si>
    <t>IELTS</t>
    <phoneticPr fontId="2"/>
  </si>
  <si>
    <r>
      <t xml:space="preserve">その他の資格名
</t>
    </r>
    <r>
      <rPr>
        <sz val="9"/>
        <color theme="1"/>
        <rFont val="Arial Narrow"/>
        <family val="2"/>
      </rPr>
      <t>Name of other qualification</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</si>
  <si>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</si>
  <si>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区分中推薦順位</t>
    <phoneticPr fontId="2"/>
  </si>
  <si>
    <t>（</t>
    <phoneticPr fontId="2"/>
  </si>
  <si>
    <t>E-mail</t>
    <phoneticPr fontId="2"/>
  </si>
  <si>
    <t>L列</t>
    <rPh sb="1" eb="2">
      <t>レツ</t>
    </rPh>
    <phoneticPr fontId="2"/>
  </si>
  <si>
    <t>専攻分野</t>
    <phoneticPr fontId="2"/>
  </si>
  <si>
    <t>○</t>
    <phoneticPr fontId="2"/>
  </si>
  <si>
    <t>進学年次</t>
    <phoneticPr fontId="3"/>
  </si>
  <si>
    <t>O列</t>
    <rPh sb="1" eb="2">
      <t>レツ</t>
    </rPh>
    <phoneticPr fontId="2"/>
  </si>
  <si>
    <t>月</t>
    <phoneticPr fontId="2"/>
  </si>
  <si>
    <t>進学年次</t>
    <phoneticPr fontId="3"/>
  </si>
  <si>
    <t>医歯学系又は獣医学系博士課程で、標準修業年限が４年間の場合は○</t>
    <phoneticPr fontId="2"/>
  </si>
  <si>
    <t>○</t>
    <phoneticPr fontId="2"/>
  </si>
  <si>
    <t>レベル</t>
    <phoneticPr fontId="2"/>
  </si>
  <si>
    <t>TOEFL</t>
    <phoneticPr fontId="2"/>
  </si>
  <si>
    <t>IELTS</t>
    <phoneticPr fontId="2"/>
  </si>
  <si>
    <t>論文発表及び
受賞歴等</t>
    <phoneticPr fontId="2"/>
  </si>
  <si>
    <t>学校番号から自動参照</t>
  </si>
  <si>
    <t>国番号から自動参照</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</si>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</sst>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quot;H&quot;0&quot;.4からの在籍状況&quot;"/>
    <numFmt numFmtId="178" formatCode="0.0_ "/>
    <numFmt numFmtId="179" formatCode="0.00_);[Red]\(0.00\)"/>
    <numFmt numFmtId="180" formatCode="0.0_);[Red]\(0.0\)"/>
    <numFmt numFmtId="181" formatCode="0.00_ "/>
  </numFmts>
  <fonts count="62"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9"/>
      <color theme="1"/>
      <name val="ＭＳ Ｐゴシック"/>
      <family val="3"/>
      <charset val="128"/>
      <scheme val="major"/>
    </font>
    <font>
      <sz val="11"/>
      <color theme="1"/>
      <name val="ＭＳ Ｐゴシック"/>
      <family val="2"/>
      <charset val="128"/>
      <scheme val="minor"/>
    </font>
    <font>
      <b/>
      <sz val="15"/>
      <color theme="1"/>
      <name val="Arial Narrow"/>
      <family val="2"/>
    </font>
    <font>
      <b/>
      <sz val="15"/>
      <color theme="1"/>
      <name val="ＭＳ Ｐゴシック"/>
      <family val="3"/>
      <charset val="128"/>
    </font>
    <font>
      <b/>
      <sz val="14"/>
      <color theme="1"/>
      <name val="ＭＳ Ｐゴシック"/>
      <family val="3"/>
      <charset val="128"/>
    </font>
    <font>
      <sz val="10.5"/>
      <color theme="1"/>
      <name val="Arial Narrow"/>
      <family val="2"/>
    </font>
    <font>
      <sz val="10.5"/>
      <color theme="1"/>
      <name val="ＭＳ Ｐゴシック"/>
      <family val="3"/>
      <charset val="128"/>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8"/>
      <color theme="1"/>
      <name val="ＭＳ ゴシック"/>
      <family val="3"/>
      <charset val="128"/>
    </font>
    <font>
      <sz val="7"/>
      <color theme="1"/>
      <name val="ＭＳ Ｐゴシック"/>
      <family val="3"/>
      <charset val="128"/>
    </font>
    <font>
      <b/>
      <sz val="14"/>
      <color theme="1"/>
      <name val="ＭＳ Ｐゴシック"/>
      <family val="3"/>
      <charset val="128"/>
      <scheme val="major"/>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s>
  <borders count="10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681">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3" fillId="0" borderId="0" xfId="0" applyFont="1">
      <alignment vertical="center"/>
    </xf>
    <xf numFmtId="49" fontId="16" fillId="7" borderId="22" xfId="4" applyNumberFormat="1" applyFont="1" applyFill="1" applyBorder="1" applyAlignment="1" applyProtection="1">
      <alignment horizontal="center" vertical="center" wrapText="1"/>
    </xf>
    <xf numFmtId="49" fontId="16" fillId="7" borderId="23" xfId="4" applyNumberFormat="1" applyFont="1" applyFill="1" applyBorder="1" applyAlignment="1" applyProtection="1">
      <alignment horizontal="center" vertical="center"/>
    </xf>
    <xf numFmtId="49" fontId="16" fillId="7" borderId="24" xfId="4" applyNumberFormat="1" applyFont="1" applyFill="1" applyBorder="1" applyAlignment="1" applyProtection="1">
      <alignment horizontal="center" vertical="center"/>
    </xf>
    <xf numFmtId="0" fontId="17" fillId="7" borderId="25" xfId="0" applyFont="1" applyFill="1" applyBorder="1">
      <alignment vertical="center"/>
    </xf>
    <xf numFmtId="49" fontId="17" fillId="7" borderId="26" xfId="4" applyNumberFormat="1" applyFont="1" applyFill="1" applyBorder="1" applyAlignment="1" applyProtection="1">
      <alignment horizontal="center" vertical="center"/>
    </xf>
    <xf numFmtId="0" fontId="19" fillId="7" borderId="26" xfId="0" applyFont="1" applyFill="1" applyBorder="1">
      <alignment vertical="center"/>
    </xf>
    <xf numFmtId="49" fontId="17" fillId="7" borderId="27" xfId="4" applyNumberFormat="1" applyFont="1" applyFill="1" applyBorder="1" applyAlignment="1" applyProtection="1">
      <alignment horizontal="center" vertical="center"/>
    </xf>
    <xf numFmtId="0" fontId="19" fillId="0" borderId="0" xfId="0" applyFont="1" applyFill="1">
      <alignment vertical="center"/>
    </xf>
    <xf numFmtId="49" fontId="20" fillId="7" borderId="20" xfId="4" applyNumberFormat="1" applyFont="1" applyFill="1" applyBorder="1" applyAlignment="1" applyProtection="1">
      <alignment horizontal="left" vertical="center"/>
    </xf>
    <xf numFmtId="49" fontId="17" fillId="7" borderId="0" xfId="4" applyNumberFormat="1" applyFont="1" applyFill="1" applyBorder="1" applyAlignment="1" applyProtection="1">
      <alignment horizontal="center" vertical="center"/>
    </xf>
    <xf numFmtId="0" fontId="19" fillId="7" borderId="0" xfId="0" applyFont="1" applyFill="1" applyBorder="1">
      <alignment vertical="center"/>
    </xf>
    <xf numFmtId="49" fontId="17" fillId="7" borderId="21" xfId="4" applyNumberFormat="1" applyFont="1" applyFill="1" applyBorder="1" applyAlignment="1" applyProtection="1">
      <alignment horizontal="center" vertical="center"/>
    </xf>
    <xf numFmtId="0" fontId="19" fillId="0" borderId="0" xfId="0" applyFont="1" applyFill="1" applyAlignment="1">
      <alignment horizontal="left" vertical="center"/>
    </xf>
    <xf numFmtId="49" fontId="16" fillId="7" borderId="28" xfId="4" applyNumberFormat="1" applyFont="1" applyFill="1" applyBorder="1" applyAlignment="1" applyProtection="1">
      <alignment horizontal="center" vertical="center" wrapText="1"/>
    </xf>
    <xf numFmtId="49" fontId="16" fillId="7" borderId="29" xfId="4" applyNumberFormat="1" applyFont="1" applyFill="1" applyBorder="1" applyAlignment="1" applyProtection="1">
      <alignment horizontal="center" vertical="center"/>
    </xf>
    <xf numFmtId="49" fontId="16" fillId="7" borderId="30" xfId="4" applyNumberFormat="1" applyFont="1" applyFill="1" applyBorder="1" applyAlignment="1" applyProtection="1">
      <alignment horizontal="center" vertical="center"/>
    </xf>
    <xf numFmtId="0" fontId="26" fillId="0" borderId="0" xfId="0" applyFont="1" applyFill="1" applyBorder="1">
      <alignment vertical="center"/>
    </xf>
    <xf numFmtId="0" fontId="26" fillId="0" borderId="0" xfId="0" applyFont="1" applyFill="1">
      <alignment vertical="center"/>
    </xf>
    <xf numFmtId="0" fontId="26" fillId="7" borderId="43" xfId="0" applyFont="1" applyFill="1" applyBorder="1">
      <alignment vertical="center"/>
    </xf>
    <xf numFmtId="0" fontId="26" fillId="7" borderId="44" xfId="0" applyFont="1" applyFill="1" applyBorder="1">
      <alignment vertical="center"/>
    </xf>
    <xf numFmtId="0" fontId="26" fillId="7" borderId="45" xfId="0" applyFont="1" applyFill="1" applyBorder="1">
      <alignment vertical="center"/>
    </xf>
    <xf numFmtId="0" fontId="32" fillId="0" borderId="0" xfId="0" applyFont="1">
      <alignment vertical="center"/>
    </xf>
    <xf numFmtId="0" fontId="32"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5" fillId="3" borderId="4" xfId="4" applyNumberFormat="1" applyFont="1" applyFill="1" applyBorder="1" applyAlignment="1">
      <alignment horizontal="center" vertical="center" wrapText="1"/>
    </xf>
    <xf numFmtId="0" fontId="6" fillId="4" borderId="4" xfId="4" applyNumberFormat="1" applyFont="1" applyFill="1" applyBorder="1" applyProtection="1">
      <alignment vertical="center"/>
      <protection locked="0"/>
    </xf>
    <xf numFmtId="0" fontId="6" fillId="4" borderId="6" xfId="4" applyNumberFormat="1" applyFont="1" applyFill="1" applyBorder="1" applyProtection="1">
      <alignment vertical="center"/>
      <protection locked="0"/>
    </xf>
    <xf numFmtId="0" fontId="6" fillId="4" borderId="4" xfId="4" applyNumberFormat="1" applyFont="1" applyFill="1" applyBorder="1" applyProtection="1">
      <alignment vertical="center"/>
    </xf>
    <xf numFmtId="0" fontId="6" fillId="0" borderId="0" xfId="4" applyNumberFormat="1" applyFont="1" applyFill="1" applyBorder="1" applyProtection="1">
      <alignment vertical="center"/>
      <protection locked="0"/>
    </xf>
    <xf numFmtId="0" fontId="14" fillId="0" borderId="0" xfId="4">
      <alignment vertical="center"/>
    </xf>
    <xf numFmtId="0" fontId="6" fillId="4" borderId="6" xfId="4" applyNumberFormat="1" applyFont="1" applyFill="1" applyBorder="1" applyProtection="1">
      <alignment vertical="center"/>
    </xf>
    <xf numFmtId="0" fontId="33" fillId="6" borderId="6" xfId="0" applyFont="1" applyFill="1" applyBorder="1">
      <alignment vertical="center"/>
    </xf>
    <xf numFmtId="0" fontId="31"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6" fillId="4" borderId="4" xfId="0" applyNumberFormat="1" applyFont="1" applyFill="1" applyBorder="1" applyProtection="1">
      <alignment vertical="center"/>
      <protection locked="0"/>
    </xf>
    <xf numFmtId="0" fontId="31" fillId="0" borderId="6" xfId="0" applyFont="1" applyFill="1" applyBorder="1" applyAlignment="1">
      <alignment vertical="center"/>
    </xf>
    <xf numFmtId="0" fontId="26" fillId="7" borderId="4"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7" borderId="3" xfId="4" applyFont="1" applyFill="1" applyBorder="1" applyAlignment="1" applyProtection="1">
      <alignment horizontal="center" vertical="center"/>
      <protection locked="0"/>
    </xf>
    <xf numFmtId="0" fontId="26" fillId="7" borderId="4" xfId="0" applyFont="1" applyFill="1" applyBorder="1" applyAlignment="1">
      <alignment horizontal="center" vertical="center" wrapText="1"/>
    </xf>
    <xf numFmtId="0" fontId="26" fillId="7" borderId="3" xfId="0" applyFont="1" applyFill="1" applyBorder="1" applyAlignment="1">
      <alignment horizontal="center" vertical="center" wrapText="1"/>
    </xf>
    <xf numFmtId="49" fontId="26" fillId="7" borderId="17" xfId="4" applyNumberFormat="1" applyFont="1" applyFill="1" applyBorder="1" applyAlignment="1" applyProtection="1">
      <alignment horizontal="distributed" vertical="center" indent="1"/>
    </xf>
    <xf numFmtId="49" fontId="26" fillId="7" borderId="18" xfId="4" applyNumberFormat="1" applyFont="1" applyFill="1" applyBorder="1" applyAlignment="1" applyProtection="1">
      <alignment horizontal="distributed" vertical="center" indent="1"/>
    </xf>
    <xf numFmtId="0" fontId="26" fillId="7" borderId="18" xfId="4" applyNumberFormat="1" applyFont="1" applyFill="1" applyBorder="1" applyAlignment="1" applyProtection="1">
      <alignment horizontal="center" vertical="center"/>
      <protection locked="0"/>
    </xf>
    <xf numFmtId="49" fontId="26" fillId="7" borderId="18" xfId="4" applyNumberFormat="1" applyFont="1" applyFill="1" applyBorder="1" applyAlignment="1" applyProtection="1">
      <alignment horizontal="center" vertical="center"/>
    </xf>
    <xf numFmtId="0" fontId="26" fillId="7" borderId="19" xfId="4" applyNumberFormat="1" applyFont="1" applyFill="1" applyBorder="1" applyAlignment="1" applyProtection="1">
      <alignment horizontal="center" vertical="center"/>
      <protection locked="0"/>
    </xf>
    <xf numFmtId="0" fontId="26" fillId="0" borderId="20" xfId="0" applyFont="1" applyFill="1" applyBorder="1">
      <alignment vertical="center"/>
    </xf>
    <xf numFmtId="0" fontId="31" fillId="0" borderId="20" xfId="0" applyFont="1" applyFill="1" applyBorder="1">
      <alignment vertical="center"/>
    </xf>
    <xf numFmtId="14" fontId="32" fillId="0" borderId="20" xfId="0" applyNumberFormat="1" applyFont="1" applyFill="1" applyBorder="1">
      <alignment vertical="center"/>
    </xf>
    <xf numFmtId="14" fontId="32" fillId="0" borderId="0" xfId="0" applyNumberFormat="1" applyFont="1">
      <alignment vertical="center"/>
    </xf>
    <xf numFmtId="0" fontId="32" fillId="0" borderId="0" xfId="0" applyFont="1" applyFill="1">
      <alignment vertical="center"/>
    </xf>
    <xf numFmtId="0" fontId="39" fillId="0" borderId="0" xfId="0" applyFont="1">
      <alignment vertical="center"/>
    </xf>
    <xf numFmtId="0" fontId="39" fillId="0" borderId="0" xfId="0" applyNumberFormat="1" applyFont="1">
      <alignment vertical="center"/>
    </xf>
    <xf numFmtId="49" fontId="26" fillId="0" borderId="0" xfId="4" applyNumberFormat="1" applyFont="1" applyFill="1" applyBorder="1" applyAlignment="1" applyProtection="1">
      <alignment horizontal="distributed" vertical="center" indent="1"/>
    </xf>
    <xf numFmtId="0" fontId="26" fillId="0" borderId="0" xfId="4" applyNumberFormat="1" applyFont="1" applyFill="1" applyBorder="1" applyAlignment="1" applyProtection="1">
      <alignment horizontal="center" vertical="center"/>
      <protection locked="0"/>
    </xf>
    <xf numFmtId="49" fontId="26" fillId="0" borderId="0" xfId="4" applyNumberFormat="1" applyFont="1" applyFill="1" applyBorder="1" applyAlignment="1" applyProtection="1">
      <alignment horizontal="center" vertical="center"/>
    </xf>
    <xf numFmtId="0" fontId="32" fillId="0" borderId="0" xfId="4" applyFont="1" applyFill="1" applyAlignment="1">
      <alignment vertical="center"/>
    </xf>
    <xf numFmtId="0" fontId="47" fillId="0" borderId="0" xfId="4" applyFont="1" applyFill="1" applyBorder="1" applyAlignment="1" applyProtection="1">
      <alignment horizontal="center" vertical="center"/>
    </xf>
    <xf numFmtId="0" fontId="32" fillId="0" borderId="4" xfId="4" applyFont="1" applyFill="1" applyBorder="1" applyAlignment="1" applyProtection="1">
      <alignment horizontal="left" vertical="center"/>
    </xf>
    <xf numFmtId="0" fontId="32" fillId="0" borderId="3" xfId="0" applyFont="1" applyBorder="1">
      <alignment vertical="center"/>
    </xf>
    <xf numFmtId="14" fontId="32" fillId="0" borderId="0" xfId="0" applyNumberFormat="1" applyFont="1" applyFill="1" applyAlignment="1">
      <alignment horizontal="lef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3" xfId="4" applyFont="1" applyFill="1" applyBorder="1" applyAlignment="1" applyProtection="1">
      <alignment vertical="center" wrapText="1" shrinkToFit="1"/>
    </xf>
    <xf numFmtId="0" fontId="32" fillId="0" borderId="5" xfId="4" applyFont="1" applyFill="1" applyBorder="1" applyAlignment="1" applyProtection="1">
      <alignment vertical="center" wrapText="1" shrinkToFit="1"/>
    </xf>
    <xf numFmtId="0" fontId="32" fillId="0" borderId="3" xfId="4" applyFont="1" applyFill="1" applyBorder="1" applyAlignment="1" applyProtection="1">
      <alignment vertical="center" shrinkToFit="1"/>
    </xf>
    <xf numFmtId="0" fontId="32" fillId="0" borderId="5" xfId="4" applyFont="1" applyFill="1" applyBorder="1" applyAlignment="1" applyProtection="1">
      <alignment vertical="center" shrinkToFit="1"/>
    </xf>
    <xf numFmtId="0" fontId="39" fillId="0" borderId="0" xfId="0" applyFont="1" applyAlignment="1">
      <alignment vertical="distributed"/>
    </xf>
    <xf numFmtId="49" fontId="51" fillId="0" borderId="0" xfId="0" applyNumberFormat="1" applyFont="1" applyFill="1" applyBorder="1" applyAlignment="1" applyProtection="1">
      <alignment vertical="distributed" wrapText="1"/>
    </xf>
    <xf numFmtId="0" fontId="32" fillId="0" borderId="0" xfId="0" applyFont="1" applyFill="1" applyBorder="1" applyAlignment="1">
      <alignment horizontal="distributed" vertical="center"/>
    </xf>
    <xf numFmtId="0" fontId="32"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distributed" vertical="center" wrapText="1"/>
      <protection locked="0"/>
    </xf>
    <xf numFmtId="0" fontId="32" fillId="0" borderId="0" xfId="0" applyFont="1" applyFill="1" applyBorder="1" applyAlignment="1" applyProtection="1">
      <alignment vertical="center" wrapText="1"/>
      <protection locked="0"/>
    </xf>
    <xf numFmtId="0" fontId="0" fillId="0" borderId="0" xfId="0" applyFont="1">
      <alignment vertical="center"/>
    </xf>
    <xf numFmtId="179" fontId="53" fillId="0" borderId="0" xfId="0" applyNumberFormat="1" applyFont="1" applyFill="1" applyAlignment="1">
      <alignment horizontal="center" vertical="center"/>
    </xf>
    <xf numFmtId="0" fontId="54" fillId="0" borderId="0" xfId="0" applyFont="1" applyAlignment="1">
      <alignment horizontal="center" vertical="center"/>
    </xf>
    <xf numFmtId="179" fontId="55" fillId="0" borderId="0" xfId="0" applyNumberFormat="1" applyFont="1" applyAlignment="1">
      <alignment horizontal="center" vertical="center"/>
    </xf>
    <xf numFmtId="0" fontId="56" fillId="0" borderId="0" xfId="0" applyNumberFormat="1" applyFont="1" applyFill="1" applyBorder="1" applyAlignment="1">
      <alignment vertical="center"/>
    </xf>
    <xf numFmtId="0" fontId="56" fillId="0" borderId="0" xfId="0" applyNumberFormat="1" applyFont="1" applyFill="1" applyBorder="1" applyAlignment="1">
      <alignment horizontal="center" vertical="center"/>
    </xf>
    <xf numFmtId="0" fontId="58" fillId="0" borderId="99" xfId="0" applyNumberFormat="1" applyFont="1" applyFill="1" applyBorder="1" applyAlignment="1">
      <alignment vertical="center"/>
    </xf>
    <xf numFmtId="0" fontId="59" fillId="0" borderId="0" xfId="0" applyNumberFormat="1" applyFont="1" applyFill="1" applyAlignment="1">
      <alignment horizontal="left" vertical="center"/>
    </xf>
    <xf numFmtId="179" fontId="53" fillId="0" borderId="0" xfId="0" applyNumberFormat="1" applyFont="1" applyAlignment="1">
      <alignment horizontal="center" vertical="center"/>
    </xf>
    <xf numFmtId="0" fontId="58" fillId="0" borderId="92" xfId="0" applyNumberFormat="1" applyFont="1" applyFill="1" applyBorder="1" applyAlignment="1">
      <alignment vertical="center"/>
    </xf>
    <xf numFmtId="0" fontId="58" fillId="0" borderId="108" xfId="0" applyNumberFormat="1" applyFont="1" applyFill="1" applyBorder="1" applyAlignment="1">
      <alignment vertical="center"/>
    </xf>
    <xf numFmtId="0" fontId="58" fillId="0" borderId="94" xfId="0" applyNumberFormat="1" applyFont="1" applyFill="1" applyBorder="1" applyAlignment="1">
      <alignment vertical="center"/>
    </xf>
    <xf numFmtId="0" fontId="33" fillId="2" borderId="98" xfId="0" applyNumberFormat="1" applyFont="1" applyFill="1" applyBorder="1" applyAlignment="1">
      <alignment horizontal="center" vertical="center" wrapText="1"/>
    </xf>
    <xf numFmtId="0" fontId="59" fillId="0" borderId="98" xfId="0" applyFont="1" applyFill="1" applyBorder="1" applyAlignment="1" applyProtection="1">
      <alignment horizontal="center" vertical="center" wrapText="1"/>
    </xf>
    <xf numFmtId="49" fontId="33" fillId="0" borderId="0" xfId="0" applyNumberFormat="1" applyFont="1" applyAlignment="1" applyProtection="1">
      <protection locked="0"/>
    </xf>
    <xf numFmtId="0" fontId="33" fillId="0" borderId="90" xfId="0" applyNumberFormat="1" applyFont="1" applyBorder="1" applyAlignment="1" applyProtection="1">
      <alignment vertical="center" wrapText="1"/>
      <protection locked="0"/>
    </xf>
    <xf numFmtId="0" fontId="33" fillId="0" borderId="91" xfId="0" applyNumberFormat="1" applyFont="1" applyBorder="1" applyAlignment="1" applyProtection="1">
      <alignment vertical="center" wrapText="1"/>
      <protection locked="0"/>
    </xf>
    <xf numFmtId="0" fontId="33" fillId="0" borderId="91" xfId="0" applyNumberFormat="1" applyFont="1" applyBorder="1" applyAlignment="1" applyProtection="1">
      <alignment horizontal="center" vertical="center" wrapText="1"/>
      <protection locked="0"/>
    </xf>
    <xf numFmtId="0" fontId="33" fillId="0" borderId="16" xfId="0" applyNumberFormat="1" applyFont="1" applyBorder="1" applyAlignment="1" applyProtection="1">
      <alignment vertical="center" wrapText="1"/>
      <protection locked="0"/>
    </xf>
    <xf numFmtId="0" fontId="33" fillId="0" borderId="90" xfId="0" applyNumberFormat="1" applyFont="1" applyBorder="1" applyAlignment="1" applyProtection="1">
      <alignment horizontal="center" vertical="center" wrapText="1"/>
      <protection locked="0"/>
    </xf>
    <xf numFmtId="179" fontId="33" fillId="0" borderId="91" xfId="0" applyNumberFormat="1" applyFont="1" applyBorder="1" applyAlignment="1" applyProtection="1">
      <alignment vertical="center" wrapText="1"/>
      <protection locked="0"/>
    </xf>
    <xf numFmtId="180" fontId="33" fillId="0" borderId="91" xfId="0" applyNumberFormat="1" applyFont="1" applyBorder="1" applyAlignment="1" applyProtection="1">
      <alignment vertical="center" wrapText="1"/>
      <protection locked="0"/>
    </xf>
    <xf numFmtId="0" fontId="33" fillId="0" borderId="92" xfId="0" applyNumberFormat="1" applyFont="1" applyBorder="1" applyAlignment="1" applyProtection="1">
      <alignment vertical="center" wrapText="1"/>
      <protection locked="0"/>
    </xf>
    <xf numFmtId="0" fontId="33" fillId="0" borderId="6" xfId="0" applyNumberFormat="1" applyFont="1" applyBorder="1" applyAlignment="1" applyProtection="1">
      <alignment vertical="center" wrapText="1"/>
      <protection locked="0"/>
    </xf>
    <xf numFmtId="0" fontId="33" fillId="0" borderId="6"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vertical="center" wrapText="1"/>
      <protection locked="0"/>
    </xf>
    <xf numFmtId="0" fontId="33" fillId="0" borderId="92" xfId="0" applyNumberFormat="1" applyFont="1" applyBorder="1" applyAlignment="1" applyProtection="1">
      <alignment horizontal="center" vertical="center" wrapText="1"/>
      <protection locked="0"/>
    </xf>
    <xf numFmtId="179" fontId="33" fillId="0" borderId="6" xfId="0" applyNumberFormat="1" applyFont="1" applyBorder="1" applyAlignment="1" applyProtection="1">
      <alignment vertical="center" wrapText="1"/>
      <protection locked="0"/>
    </xf>
    <xf numFmtId="180" fontId="33" fillId="0" borderId="6" xfId="0" applyNumberFormat="1" applyFont="1" applyBorder="1" applyAlignment="1" applyProtection="1">
      <alignment vertical="center" wrapText="1"/>
      <protection locked="0"/>
    </xf>
    <xf numFmtId="0" fontId="33" fillId="0" borderId="94" xfId="0" applyNumberFormat="1" applyFont="1" applyBorder="1" applyAlignment="1" applyProtection="1">
      <alignment vertical="center" wrapText="1"/>
      <protection locked="0"/>
    </xf>
    <xf numFmtId="0" fontId="33" fillId="0" borderId="95" xfId="0" applyNumberFormat="1" applyFont="1" applyBorder="1" applyAlignment="1" applyProtection="1">
      <alignment vertical="center" wrapText="1"/>
      <protection locked="0"/>
    </xf>
    <xf numFmtId="0" fontId="33" fillId="0" borderId="95" xfId="0" applyNumberFormat="1" applyFont="1" applyBorder="1" applyAlignment="1" applyProtection="1">
      <alignment horizontal="center" vertical="center" wrapText="1"/>
      <protection locked="0"/>
    </xf>
    <xf numFmtId="0" fontId="33" fillId="0" borderId="96" xfId="0" applyNumberFormat="1" applyFont="1" applyBorder="1" applyAlignment="1" applyProtection="1">
      <alignment vertical="center" wrapText="1"/>
      <protection locked="0"/>
    </xf>
    <xf numFmtId="0" fontId="33" fillId="0" borderId="94" xfId="0" applyNumberFormat="1" applyFont="1" applyBorder="1" applyAlignment="1" applyProtection="1">
      <alignment horizontal="center" vertical="center" wrapText="1"/>
      <protection locked="0"/>
    </xf>
    <xf numFmtId="179" fontId="33" fillId="0" borderId="95" xfId="0" applyNumberFormat="1" applyFont="1" applyBorder="1" applyAlignment="1" applyProtection="1">
      <alignment vertical="center" wrapText="1"/>
      <protection locked="0"/>
    </xf>
    <xf numFmtId="180" fontId="33" fillId="0" borderId="95" xfId="0" applyNumberFormat="1" applyFont="1" applyBorder="1" applyAlignment="1" applyProtection="1">
      <alignment vertical="center" wrapText="1"/>
      <protection locked="0"/>
    </xf>
    <xf numFmtId="179" fontId="55" fillId="0" borderId="0" xfId="4" applyNumberFormat="1" applyFont="1" applyAlignment="1">
      <alignment horizontal="center" vertical="center"/>
    </xf>
    <xf numFmtId="0" fontId="31" fillId="12" borderId="107"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 xfId="0" applyFont="1" applyFill="1" applyBorder="1" applyAlignment="1">
      <alignment vertical="center" shrinkToFit="1"/>
    </xf>
    <xf numFmtId="0" fontId="31" fillId="0" borderId="6" xfId="0" applyFont="1" applyFill="1" applyBorder="1">
      <alignment vertical="center"/>
    </xf>
    <xf numFmtId="0" fontId="31" fillId="0" borderId="6" xfId="0" applyFont="1" applyFill="1" applyBorder="1" applyAlignment="1">
      <alignment horizontal="center" vertical="center" wrapText="1"/>
    </xf>
    <xf numFmtId="0" fontId="31" fillId="0" borderId="6" xfId="0" applyFont="1" applyFill="1" applyBorder="1" applyAlignment="1">
      <alignment vertical="center" wrapText="1"/>
    </xf>
    <xf numFmtId="0" fontId="10" fillId="0" borderId="6" xfId="0" applyFont="1" applyFill="1" applyBorder="1" applyAlignment="1">
      <alignment vertical="center" wrapText="1"/>
    </xf>
    <xf numFmtId="0" fontId="31" fillId="0" borderId="0" xfId="0" applyFont="1" applyFill="1">
      <alignment vertical="center"/>
    </xf>
    <xf numFmtId="0" fontId="31" fillId="0" borderId="6" xfId="0" applyFont="1" applyFill="1" applyBorder="1" applyAlignment="1">
      <alignment vertical="center" wrapText="1" shrinkToFit="1"/>
    </xf>
    <xf numFmtId="0" fontId="31" fillId="0" borderId="0" xfId="0" applyFont="1" applyFill="1" applyAlignment="1">
      <alignment horizontal="center" vertical="center"/>
    </xf>
    <xf numFmtId="0" fontId="32" fillId="0" borderId="6" xfId="0" applyNumberFormat="1" applyFont="1" applyFill="1" applyBorder="1" applyAlignment="1" applyProtection="1">
      <alignment horizontal="center" vertical="center"/>
    </xf>
    <xf numFmtId="0" fontId="32" fillId="0" borderId="6" xfId="0" applyFont="1" applyFill="1" applyBorder="1" applyAlignment="1" applyProtection="1">
      <alignment horizontal="center" vertical="center"/>
    </xf>
    <xf numFmtId="0" fontId="32" fillId="7" borderId="4" xfId="0" applyNumberFormat="1" applyFont="1" applyFill="1" applyBorder="1" applyAlignment="1" applyProtection="1">
      <alignment vertical="center"/>
    </xf>
    <xf numFmtId="0" fontId="32" fillId="7" borderId="3" xfId="0" applyNumberFormat="1" applyFont="1" applyFill="1" applyBorder="1" applyAlignment="1" applyProtection="1">
      <alignment vertical="center"/>
    </xf>
    <xf numFmtId="0" fontId="32" fillId="7" borderId="5" xfId="0" applyNumberFormat="1" applyFont="1" applyFill="1" applyBorder="1" applyAlignment="1" applyProtection="1">
      <alignment vertical="center"/>
    </xf>
    <xf numFmtId="0" fontId="32" fillId="8" borderId="4" xfId="4" applyFont="1" applyFill="1" applyBorder="1" applyAlignment="1" applyProtection="1">
      <alignment vertical="center" wrapText="1"/>
      <protection locked="0"/>
    </xf>
    <xf numFmtId="0" fontId="32" fillId="8" borderId="3" xfId="4" applyFont="1" applyFill="1" applyBorder="1" applyAlignment="1" applyProtection="1">
      <alignment vertical="center" wrapText="1"/>
      <protection locked="0"/>
    </xf>
    <xf numFmtId="0" fontId="32" fillId="8" borderId="5" xfId="4" applyFont="1" applyFill="1" applyBorder="1" applyAlignment="1" applyProtection="1">
      <alignment vertical="center" wrapText="1"/>
      <protection locked="0"/>
    </xf>
    <xf numFmtId="0" fontId="32" fillId="0" borderId="3" xfId="0" applyFont="1" applyFill="1" applyBorder="1" applyAlignment="1">
      <alignment horizontal="center" vertical="center" wrapText="1"/>
    </xf>
    <xf numFmtId="181" fontId="32" fillId="9" borderId="4" xfId="4" applyNumberFormat="1" applyFont="1" applyFill="1" applyBorder="1" applyAlignment="1" applyProtection="1">
      <alignment horizontal="center" vertical="center" wrapText="1" shrinkToFit="1"/>
    </xf>
    <xf numFmtId="181" fontId="32" fillId="9" borderId="3" xfId="4" applyNumberFormat="1" applyFont="1" applyFill="1" applyBorder="1" applyAlignment="1" applyProtection="1">
      <alignment horizontal="center" vertical="center" wrapText="1" shrinkToFit="1"/>
    </xf>
    <xf numFmtId="0" fontId="32" fillId="0" borderId="4"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47" fillId="0" borderId="0" xfId="4" applyFont="1" applyFill="1" applyBorder="1" applyAlignment="1" applyProtection="1">
      <alignment horizontal="center" vertical="center"/>
    </xf>
    <xf numFmtId="0" fontId="32" fillId="0" borderId="0" xfId="0" applyFont="1" applyFill="1" applyBorder="1" applyAlignment="1" applyProtection="1">
      <alignment vertical="center"/>
    </xf>
    <xf numFmtId="0" fontId="32" fillId="0" borderId="4"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xf>
    <xf numFmtId="0" fontId="32" fillId="0" borderId="5" xfId="4" applyFont="1" applyFill="1" applyBorder="1" applyAlignment="1" applyProtection="1">
      <alignment horizontal="center" vertical="center"/>
    </xf>
    <xf numFmtId="0" fontId="32" fillId="9" borderId="7" xfId="0" applyFont="1" applyFill="1" applyBorder="1" applyAlignment="1" applyProtection="1">
      <alignment vertical="top" wrapText="1"/>
      <protection locked="0"/>
    </xf>
    <xf numFmtId="0" fontId="32" fillId="9" borderId="2" xfId="0" applyFont="1" applyFill="1" applyBorder="1" applyAlignment="1" applyProtection="1">
      <alignment vertical="top" wrapText="1"/>
      <protection locked="0"/>
    </xf>
    <xf numFmtId="0" fontId="32" fillId="9" borderId="8" xfId="0" applyFont="1" applyFill="1" applyBorder="1" applyAlignment="1" applyProtection="1">
      <alignment vertical="top" wrapText="1"/>
      <protection locked="0"/>
    </xf>
    <xf numFmtId="0" fontId="32" fillId="7" borderId="4" xfId="0" applyFont="1" applyFill="1" applyBorder="1" applyAlignment="1" applyProtection="1">
      <alignment vertical="center"/>
    </xf>
    <xf numFmtId="0" fontId="32" fillId="7" borderId="3" xfId="0" applyFont="1" applyFill="1" applyBorder="1" applyAlignment="1" applyProtection="1">
      <alignment vertical="center"/>
    </xf>
    <xf numFmtId="0" fontId="32" fillId="7" borderId="5" xfId="0" applyFont="1" applyFill="1" applyBorder="1" applyAlignment="1" applyProtection="1">
      <alignment vertical="center"/>
    </xf>
    <xf numFmtId="0" fontId="32" fillId="7" borderId="3" xfId="0" applyFont="1" applyFill="1" applyBorder="1" applyAlignment="1">
      <alignment horizontal="center" vertical="center" wrapText="1"/>
    </xf>
    <xf numFmtId="0" fontId="32" fillId="9" borderId="7" xfId="0" applyNumberFormat="1" applyFont="1" applyFill="1" applyBorder="1" applyAlignment="1" applyProtection="1">
      <alignment vertical="top" wrapText="1"/>
      <protection locked="0"/>
    </xf>
    <xf numFmtId="0" fontId="32" fillId="9" borderId="2" xfId="0" applyNumberFormat="1" applyFont="1" applyFill="1" applyBorder="1" applyAlignment="1" applyProtection="1">
      <alignment vertical="top" wrapText="1"/>
      <protection locked="0"/>
    </xf>
    <xf numFmtId="0" fontId="32" fillId="9" borderId="8" xfId="0" applyNumberFormat="1" applyFont="1" applyFill="1" applyBorder="1" applyAlignment="1" applyProtection="1">
      <alignment vertical="top" wrapText="1"/>
      <protection locked="0"/>
    </xf>
    <xf numFmtId="49" fontId="32" fillId="0" borderId="6" xfId="0" applyNumberFormat="1" applyFont="1" applyFill="1" applyBorder="1" applyAlignment="1" applyProtection="1">
      <alignment horizontal="center" vertical="center"/>
    </xf>
    <xf numFmtId="0" fontId="32" fillId="7" borderId="4" xfId="0" applyFont="1" applyFill="1" applyBorder="1" applyAlignment="1" applyProtection="1">
      <alignment vertical="center" wrapText="1"/>
    </xf>
    <xf numFmtId="0" fontId="32" fillId="7" borderId="3" xfId="0" applyFont="1" applyFill="1" applyBorder="1" applyAlignment="1" applyProtection="1">
      <alignment vertical="center" wrapText="1"/>
    </xf>
    <xf numFmtId="0" fontId="32" fillId="7" borderId="5" xfId="0" applyFont="1" applyFill="1" applyBorder="1" applyAlignment="1" applyProtection="1">
      <alignment vertical="center" wrapText="1"/>
    </xf>
    <xf numFmtId="0" fontId="32" fillId="9" borderId="6" xfId="0" applyFont="1" applyFill="1" applyBorder="1" applyAlignment="1">
      <alignment horizontal="center" vertical="center" wrapText="1"/>
    </xf>
    <xf numFmtId="0" fontId="32" fillId="7" borderId="3" xfId="4" applyFont="1" applyFill="1" applyBorder="1" applyAlignment="1" applyProtection="1">
      <alignment horizontal="center" vertical="center" shrinkToFit="1"/>
    </xf>
    <xf numFmtId="0" fontId="50" fillId="0" borderId="3" xfId="4" applyFont="1" applyFill="1" applyBorder="1" applyAlignment="1" applyProtection="1">
      <alignment horizontal="center" vertical="center" wrapText="1" shrinkToFit="1"/>
    </xf>
    <xf numFmtId="0" fontId="32" fillId="7" borderId="5" xfId="4" applyFont="1" applyFill="1" applyBorder="1" applyAlignment="1" applyProtection="1">
      <alignment horizontal="center" vertical="center" shrinkToFit="1"/>
    </xf>
    <xf numFmtId="0" fontId="32" fillId="0" borderId="3" xfId="4" applyFont="1" applyFill="1" applyBorder="1" applyAlignment="1" applyProtection="1">
      <alignment horizontal="center" vertical="center" wrapText="1"/>
    </xf>
    <xf numFmtId="0" fontId="32" fillId="0" borderId="5" xfId="4" applyFont="1" applyFill="1" applyBorder="1" applyAlignment="1" applyProtection="1">
      <alignment horizontal="center" vertical="center" wrapText="1"/>
    </xf>
    <xf numFmtId="0" fontId="32" fillId="0" borderId="4" xfId="0" applyFont="1" applyFill="1" applyBorder="1" applyAlignment="1" applyProtection="1">
      <alignment vertical="center" wrapText="1"/>
    </xf>
    <xf numFmtId="0" fontId="32" fillId="0" borderId="3" xfId="0" applyFont="1" applyFill="1" applyBorder="1" applyAlignment="1" applyProtection="1">
      <alignment vertical="center"/>
    </xf>
    <xf numFmtId="0" fontId="32" fillId="0" borderId="5" xfId="0" applyFont="1" applyFill="1" applyBorder="1" applyAlignment="1" applyProtection="1">
      <alignment vertical="center"/>
    </xf>
    <xf numFmtId="0" fontId="32"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5" xfId="0" applyFont="1" applyFill="1" applyBorder="1" applyAlignment="1">
      <alignment horizontal="center" vertical="center"/>
    </xf>
    <xf numFmtId="0" fontId="27" fillId="0" borderId="3" xfId="0" applyFont="1" applyFill="1" applyBorder="1" applyAlignment="1">
      <alignment horizontal="center" vertical="center" wrapText="1"/>
    </xf>
    <xf numFmtId="0" fontId="32" fillId="9" borderId="4" xfId="0" applyFont="1" applyFill="1" applyBorder="1" applyAlignment="1" applyProtection="1">
      <alignment vertical="center"/>
    </xf>
    <xf numFmtId="0" fontId="32" fillId="9" borderId="3" xfId="0" applyFont="1" applyFill="1" applyBorder="1" applyAlignment="1" applyProtection="1">
      <alignment vertical="center"/>
    </xf>
    <xf numFmtId="0" fontId="32" fillId="9" borderId="5" xfId="0" applyFont="1" applyFill="1" applyBorder="1" applyAlignment="1" applyProtection="1">
      <alignment vertical="center"/>
    </xf>
    <xf numFmtId="0" fontId="32" fillId="0" borderId="4" xfId="4" applyFont="1" applyFill="1" applyBorder="1" applyAlignment="1" applyProtection="1">
      <alignment horizontal="center" vertical="center"/>
    </xf>
    <xf numFmtId="0" fontId="32" fillId="0" borderId="3" xfId="4" applyFont="1" applyFill="1" applyBorder="1" applyAlignment="1">
      <alignment horizontal="center" vertical="center" wrapText="1"/>
    </xf>
    <xf numFmtId="0" fontId="32" fillId="0" borderId="5" xfId="4" applyFont="1" applyFill="1" applyBorder="1" applyAlignment="1">
      <alignment horizontal="center" vertical="center" wrapText="1"/>
    </xf>
    <xf numFmtId="0" fontId="32" fillId="9" borderId="4" xfId="4" applyFont="1" applyFill="1" applyBorder="1" applyAlignment="1" applyProtection="1">
      <alignment horizontal="left" vertical="top" wrapText="1"/>
      <protection locked="0"/>
    </xf>
    <xf numFmtId="0" fontId="32" fillId="9" borderId="3" xfId="4" applyFont="1" applyFill="1" applyBorder="1" applyAlignment="1" applyProtection="1">
      <alignment horizontal="left" vertical="top" wrapText="1"/>
      <protection locked="0"/>
    </xf>
    <xf numFmtId="0" fontId="32" fillId="9" borderId="5" xfId="4" applyFont="1" applyFill="1" applyBorder="1" applyAlignment="1" applyProtection="1">
      <alignment horizontal="left" vertical="top" wrapText="1"/>
      <protection locked="0"/>
    </xf>
    <xf numFmtId="0" fontId="32" fillId="0" borderId="7" xfId="4" applyFont="1" applyFill="1" applyBorder="1" applyAlignment="1" applyProtection="1">
      <alignment horizontal="center" vertical="center"/>
    </xf>
    <xf numFmtId="0" fontId="32" fillId="0" borderId="2" xfId="4" applyFont="1" applyFill="1" applyBorder="1" applyAlignment="1" applyProtection="1">
      <alignment horizontal="center" vertical="center"/>
    </xf>
    <xf numFmtId="0" fontId="32" fillId="0" borderId="8" xfId="4" applyFont="1" applyFill="1" applyBorder="1" applyAlignment="1" applyProtection="1">
      <alignment horizontal="center" vertical="center"/>
    </xf>
    <xf numFmtId="0" fontId="32" fillId="8" borderId="7" xfId="4" applyFont="1" applyFill="1" applyBorder="1" applyAlignment="1" applyProtection="1">
      <alignment vertical="top" shrinkToFit="1"/>
      <protection locked="0"/>
    </xf>
    <xf numFmtId="0" fontId="32" fillId="8" borderId="2" xfId="4" applyFont="1" applyFill="1" applyBorder="1" applyAlignment="1" applyProtection="1">
      <alignment vertical="top" shrinkToFit="1"/>
      <protection locked="0"/>
    </xf>
    <xf numFmtId="0" fontId="32" fillId="8" borderId="8" xfId="4" applyFont="1" applyFill="1" applyBorder="1" applyAlignment="1" applyProtection="1">
      <alignment vertical="top" shrinkToFit="1"/>
      <protection locked="0"/>
    </xf>
    <xf numFmtId="0" fontId="32" fillId="7" borderId="3" xfId="0" applyFont="1" applyFill="1" applyBorder="1" applyAlignment="1">
      <alignment horizontal="center" vertical="center"/>
    </xf>
    <xf numFmtId="0" fontId="32" fillId="7" borderId="5" xfId="0" applyFont="1" applyFill="1" applyBorder="1" applyAlignment="1">
      <alignment horizontal="center" vertical="center"/>
    </xf>
    <xf numFmtId="0" fontId="32" fillId="0" borderId="4" xfId="4" applyFont="1" applyFill="1" applyBorder="1" applyAlignment="1" applyProtection="1">
      <alignment horizontal="center" vertical="center"/>
      <protection locked="0"/>
    </xf>
    <xf numFmtId="178" fontId="32" fillId="7" borderId="3" xfId="4" applyNumberFormat="1" applyFont="1" applyFill="1" applyBorder="1" applyAlignment="1" applyProtection="1">
      <alignment horizontal="center" vertical="center"/>
    </xf>
    <xf numFmtId="178" fontId="32" fillId="7" borderId="5" xfId="4" applyNumberFormat="1" applyFont="1" applyFill="1" applyBorder="1" applyAlignment="1" applyProtection="1">
      <alignment horizontal="center" vertical="center"/>
    </xf>
    <xf numFmtId="0" fontId="50" fillId="0" borderId="4" xfId="4" applyFont="1" applyFill="1" applyBorder="1" applyAlignment="1" applyProtection="1">
      <alignment horizontal="center" vertical="center" wrapText="1"/>
    </xf>
    <xf numFmtId="0" fontId="50" fillId="0" borderId="3" xfId="4" applyFont="1" applyFill="1" applyBorder="1" applyAlignment="1" applyProtection="1">
      <alignment horizontal="center" vertical="center" wrapText="1"/>
    </xf>
    <xf numFmtId="0" fontId="32" fillId="7"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center" vertical="center" shrinkToFit="1"/>
      <protection locked="0"/>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49" fontId="32" fillId="0" borderId="6" xfId="0" applyNumberFormat="1" applyFont="1" applyFill="1" applyBorder="1" applyAlignment="1" applyProtection="1">
      <alignment horizontal="center" vertical="center" shrinkToFit="1"/>
    </xf>
    <xf numFmtId="0" fontId="32" fillId="9" borderId="4" xfId="0" applyNumberFormat="1" applyFont="1" applyFill="1" applyBorder="1" applyAlignment="1" applyProtection="1">
      <alignment vertical="center"/>
    </xf>
    <xf numFmtId="0" fontId="32" fillId="9" borderId="3" xfId="0" applyNumberFormat="1" applyFont="1" applyFill="1" applyBorder="1" applyAlignment="1" applyProtection="1">
      <alignment vertical="center"/>
    </xf>
    <xf numFmtId="0" fontId="32" fillId="9" borderId="5" xfId="0" applyNumberFormat="1" applyFont="1" applyFill="1" applyBorder="1" applyAlignment="1" applyProtection="1">
      <alignment vertical="center"/>
    </xf>
    <xf numFmtId="0" fontId="32" fillId="7" borderId="6" xfId="0" applyFont="1" applyFill="1" applyBorder="1" applyAlignment="1" applyProtection="1">
      <alignment horizontal="center" vertical="center"/>
    </xf>
    <xf numFmtId="49" fontId="32" fillId="0" borderId="0" xfId="0" applyNumberFormat="1" applyFont="1" applyFill="1" applyBorder="1" applyAlignment="1" applyProtection="1">
      <alignment vertical="distributed" wrapText="1"/>
    </xf>
    <xf numFmtId="0" fontId="32" fillId="0" borderId="4" xfId="0" applyFont="1" applyFill="1" applyBorder="1" applyAlignment="1" applyProtection="1">
      <alignment vertical="center"/>
    </xf>
    <xf numFmtId="0" fontId="32" fillId="9" borderId="4" xfId="0" applyFont="1" applyFill="1" applyBorder="1" applyAlignment="1" applyProtection="1">
      <alignment vertical="top" wrapText="1"/>
      <protection locked="0"/>
    </xf>
    <xf numFmtId="0" fontId="32" fillId="9" borderId="3" xfId="0" applyFont="1" applyFill="1" applyBorder="1" applyAlignment="1" applyProtection="1">
      <alignment vertical="top" wrapText="1"/>
      <protection locked="0"/>
    </xf>
    <xf numFmtId="0" fontId="32" fillId="9" borderId="5" xfId="0" applyFont="1" applyFill="1" applyBorder="1" applyAlignment="1" applyProtection="1">
      <alignment vertical="top" wrapText="1"/>
      <protection locked="0"/>
    </xf>
    <xf numFmtId="0" fontId="32" fillId="0" borderId="7" xfId="4" applyFont="1" applyFill="1" applyBorder="1" applyAlignment="1" applyProtection="1">
      <alignment horizontal="center" vertical="center" shrinkToFit="1"/>
    </xf>
    <xf numFmtId="0" fontId="32" fillId="0" borderId="2" xfId="4" applyFont="1" applyFill="1" applyBorder="1" applyAlignment="1" applyProtection="1">
      <alignment horizontal="center" vertical="center" shrinkToFit="1"/>
    </xf>
    <xf numFmtId="0" fontId="32" fillId="0" borderId="8" xfId="4" applyFont="1" applyFill="1" applyBorder="1" applyAlignment="1" applyProtection="1">
      <alignment horizontal="center" vertical="center" shrinkToFit="1"/>
    </xf>
    <xf numFmtId="0" fontId="32" fillId="0" borderId="11" xfId="4" applyFont="1" applyFill="1" applyBorder="1" applyAlignment="1" applyProtection="1">
      <alignment horizontal="center" vertical="center" shrinkToFit="1"/>
    </xf>
    <xf numFmtId="0" fontId="32" fillId="0" borderId="0" xfId="4" applyFont="1" applyFill="1" applyBorder="1" applyAlignment="1" applyProtection="1">
      <alignment horizontal="center" vertical="center" shrinkToFit="1"/>
    </xf>
    <xf numFmtId="0" fontId="32" fillId="0" borderId="12" xfId="4" applyFont="1" applyFill="1" applyBorder="1" applyAlignment="1" applyProtection="1">
      <alignment horizontal="center" vertical="center" shrinkToFit="1"/>
    </xf>
    <xf numFmtId="0" fontId="32" fillId="0" borderId="9" xfId="4" applyFont="1" applyFill="1" applyBorder="1" applyAlignment="1" applyProtection="1">
      <alignment horizontal="center" vertical="center" shrinkToFit="1"/>
    </xf>
    <xf numFmtId="0" fontId="32" fillId="0" borderId="1" xfId="4" applyFont="1" applyFill="1" applyBorder="1" applyAlignment="1" applyProtection="1">
      <alignment horizontal="center" vertical="center" shrinkToFit="1"/>
    </xf>
    <xf numFmtId="0" fontId="32" fillId="0" borderId="10" xfId="4" applyFont="1" applyFill="1" applyBorder="1" applyAlignment="1" applyProtection="1">
      <alignment horizontal="center" vertical="center" shrinkToFit="1"/>
    </xf>
    <xf numFmtId="0" fontId="38" fillId="0" borderId="3" xfId="0" applyFont="1" applyFill="1" applyBorder="1" applyAlignment="1">
      <alignment vertical="center" wrapText="1" shrinkToFit="1"/>
    </xf>
    <xf numFmtId="0" fontId="38" fillId="0" borderId="5" xfId="0" applyFont="1" applyFill="1" applyBorder="1" applyAlignment="1">
      <alignment vertical="center" wrapText="1" shrinkToFit="1"/>
    </xf>
    <xf numFmtId="0" fontId="32" fillId="0" borderId="6" xfId="4" applyFont="1" applyFill="1" applyBorder="1" applyAlignment="1" applyProtection="1">
      <alignment horizontal="center" vertical="center" wrapText="1"/>
      <protection locked="0"/>
    </xf>
    <xf numFmtId="0" fontId="32" fillId="0" borderId="6" xfId="4" applyFont="1" applyFill="1" applyBorder="1" applyAlignment="1" applyProtection="1">
      <alignment horizontal="center" vertical="center"/>
      <protection locked="0"/>
    </xf>
    <xf numFmtId="0" fontId="32" fillId="9" borderId="4" xfId="4" applyFont="1" applyFill="1" applyBorder="1" applyAlignment="1" applyProtection="1">
      <alignment vertical="center"/>
    </xf>
    <xf numFmtId="0" fontId="32" fillId="9" borderId="3" xfId="4" applyFont="1" applyFill="1" applyBorder="1" applyAlignment="1" applyProtection="1">
      <alignment vertical="center"/>
    </xf>
    <xf numFmtId="0" fontId="32" fillId="9" borderId="5" xfId="4" applyFont="1" applyFill="1" applyBorder="1" applyAlignment="1" applyProtection="1">
      <alignment vertical="center"/>
    </xf>
    <xf numFmtId="0" fontId="32" fillId="7" borderId="4" xfId="4" applyFont="1" applyFill="1" applyBorder="1" applyAlignment="1" applyProtection="1">
      <alignment vertical="center"/>
      <protection locked="0"/>
    </xf>
    <xf numFmtId="0" fontId="32" fillId="7" borderId="3" xfId="4" applyFont="1" applyFill="1" applyBorder="1" applyAlignment="1" applyProtection="1">
      <alignment vertical="center"/>
      <protection locked="0"/>
    </xf>
    <xf numFmtId="0" fontId="32" fillId="7" borderId="5" xfId="4" applyFont="1" applyFill="1" applyBorder="1" applyAlignment="1" applyProtection="1">
      <alignment vertical="center"/>
      <protection locked="0"/>
    </xf>
    <xf numFmtId="0" fontId="32" fillId="0" borderId="4" xfId="4" applyFont="1" applyFill="1" applyBorder="1" applyAlignment="1" applyProtection="1">
      <alignmen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6" xfId="4" applyFont="1" applyFill="1" applyBorder="1" applyAlignment="1" applyProtection="1">
      <alignment horizontal="center" vertical="center"/>
    </xf>
    <xf numFmtId="0" fontId="32" fillId="8" borderId="4" xfId="4" applyFont="1" applyFill="1" applyBorder="1" applyAlignment="1" applyProtection="1">
      <alignment vertical="top" shrinkToFit="1"/>
      <protection locked="0"/>
    </xf>
    <xf numFmtId="0" fontId="32" fillId="8" borderId="3" xfId="4" applyFont="1" applyFill="1" applyBorder="1" applyAlignment="1" applyProtection="1">
      <alignment vertical="top" shrinkToFit="1"/>
      <protection locked="0"/>
    </xf>
    <xf numFmtId="0" fontId="32" fillId="8" borderId="5" xfId="4" applyFont="1" applyFill="1" applyBorder="1" applyAlignment="1" applyProtection="1">
      <alignment vertical="top" shrinkToFit="1"/>
      <protection locked="0"/>
    </xf>
    <xf numFmtId="0" fontId="32" fillId="0" borderId="7" xfId="4" applyFont="1" applyFill="1" applyBorder="1" applyAlignment="1" applyProtection="1">
      <alignment horizontal="center" vertical="center" wrapText="1"/>
    </xf>
    <xf numFmtId="0" fontId="32" fillId="0" borderId="2" xfId="4" applyFont="1" applyFill="1" applyBorder="1" applyAlignment="1" applyProtection="1">
      <alignment horizontal="center" vertical="center" wrapText="1"/>
    </xf>
    <xf numFmtId="0" fontId="32" fillId="0" borderId="8" xfId="4" applyFont="1" applyFill="1" applyBorder="1" applyAlignment="1" applyProtection="1">
      <alignment horizontal="center" vertical="center" wrapText="1"/>
    </xf>
    <xf numFmtId="0" fontId="32" fillId="0" borderId="11" xfId="4" applyFont="1" applyFill="1" applyBorder="1" applyAlignment="1" applyProtection="1">
      <alignment horizontal="center" vertical="center" wrapText="1"/>
    </xf>
    <xf numFmtId="0" fontId="32" fillId="0" borderId="0" xfId="4" applyFont="1" applyFill="1" applyBorder="1" applyAlignment="1" applyProtection="1">
      <alignment horizontal="center" vertical="center" wrapText="1"/>
    </xf>
    <xf numFmtId="0" fontId="32" fillId="0" borderId="12" xfId="4" applyFont="1" applyFill="1" applyBorder="1" applyAlignment="1" applyProtection="1">
      <alignment horizontal="center" vertical="center" wrapText="1"/>
    </xf>
    <xf numFmtId="0" fontId="32" fillId="0" borderId="9" xfId="4" applyFont="1" applyFill="1" applyBorder="1" applyAlignment="1" applyProtection="1">
      <alignment horizontal="center" vertical="center" wrapText="1"/>
    </xf>
    <xf numFmtId="0" fontId="32" fillId="0" borderId="1" xfId="4" applyFont="1" applyFill="1" applyBorder="1" applyAlignment="1" applyProtection="1">
      <alignment horizontal="center" vertical="center" wrapText="1"/>
    </xf>
    <xf numFmtId="0" fontId="32" fillId="0" borderId="10" xfId="4" applyFont="1" applyFill="1" applyBorder="1" applyAlignment="1" applyProtection="1">
      <alignment horizontal="center" vertical="center" wrapText="1"/>
    </xf>
    <xf numFmtId="0" fontId="32" fillId="0" borderId="6" xfId="0" applyFont="1" applyFill="1" applyBorder="1" applyAlignment="1">
      <alignment horizontal="center" vertical="center" wrapText="1"/>
    </xf>
    <xf numFmtId="0" fontId="32" fillId="0" borderId="6" xfId="4" applyFont="1" applyFill="1" applyBorder="1" applyAlignment="1" applyProtection="1">
      <alignment horizontal="center" vertical="center" shrinkToFit="1"/>
    </xf>
    <xf numFmtId="0" fontId="32" fillId="8" borderId="4" xfId="4" applyFont="1" applyFill="1" applyBorder="1" applyAlignment="1" applyProtection="1">
      <alignment vertical="center"/>
      <protection locked="0"/>
    </xf>
    <xf numFmtId="0" fontId="32" fillId="8" borderId="3" xfId="4" applyFont="1" applyFill="1" applyBorder="1" applyAlignment="1" applyProtection="1">
      <alignment vertical="center"/>
      <protection locked="0"/>
    </xf>
    <xf numFmtId="49" fontId="32" fillId="8" borderId="4" xfId="4" applyNumberFormat="1" applyFont="1" applyFill="1" applyBorder="1" applyAlignment="1" applyProtection="1">
      <alignment horizontal="center" vertical="center"/>
      <protection locked="0"/>
    </xf>
    <xf numFmtId="49" fontId="32" fillId="8" borderId="3" xfId="4" applyNumberFormat="1" applyFont="1" applyFill="1" applyBorder="1" applyAlignment="1" applyProtection="1">
      <alignment horizontal="center" vertical="center"/>
      <protection locked="0"/>
    </xf>
    <xf numFmtId="49" fontId="32" fillId="8" borderId="5" xfId="4" applyNumberFormat="1" applyFont="1" applyFill="1" applyBorder="1" applyAlignment="1" applyProtection="1">
      <alignment horizontal="center" vertical="center"/>
      <protection locked="0"/>
    </xf>
    <xf numFmtId="0" fontId="26" fillId="7" borderId="7" xfId="0" applyFont="1" applyFill="1" applyBorder="1" applyAlignment="1">
      <alignment vertical="center" wrapText="1"/>
    </xf>
    <xf numFmtId="0" fontId="26" fillId="7" borderId="2" xfId="0" applyFont="1" applyFill="1" applyBorder="1" applyAlignment="1">
      <alignment vertical="center" wrapText="1"/>
    </xf>
    <xf numFmtId="0" fontId="26" fillId="7" borderId="8" xfId="0" applyFont="1" applyFill="1" applyBorder="1" applyAlignment="1">
      <alignment vertical="center" wrapText="1"/>
    </xf>
    <xf numFmtId="0" fontId="26" fillId="7" borderId="3" xfId="0" applyFont="1" applyFill="1" applyBorder="1" applyAlignment="1">
      <alignment horizontal="center" vertical="center"/>
    </xf>
    <xf numFmtId="0" fontId="26" fillId="7" borderId="3" xfId="0" applyFont="1" applyFill="1" applyBorder="1" applyAlignment="1">
      <alignment horizontal="center" vertical="center" wrapText="1"/>
    </xf>
    <xf numFmtId="0" fontId="26" fillId="7" borderId="17" xfId="0" applyFont="1" applyFill="1" applyBorder="1" applyAlignment="1">
      <alignment vertical="center" wrapText="1"/>
    </xf>
    <xf numFmtId="0" fontId="26" fillId="7" borderId="18" xfId="0" applyFont="1" applyFill="1" applyBorder="1" applyAlignment="1">
      <alignment vertical="center" wrapText="1"/>
    </xf>
    <xf numFmtId="0" fontId="26" fillId="7" borderId="20" xfId="0" applyFont="1" applyFill="1" applyBorder="1" applyAlignment="1">
      <alignment vertical="center" wrapText="1"/>
    </xf>
    <xf numFmtId="0" fontId="26" fillId="7" borderId="0" xfId="0" applyFont="1" applyFill="1" applyBorder="1" applyAlignment="1">
      <alignment vertical="center" wrapText="1"/>
    </xf>
    <xf numFmtId="0" fontId="26" fillId="7" borderId="66" xfId="0" applyFont="1" applyFill="1" applyBorder="1" applyAlignment="1">
      <alignment vertical="center" wrapText="1"/>
    </xf>
    <xf numFmtId="0" fontId="26" fillId="7" borderId="67" xfId="0" applyFont="1" applyFill="1" applyBorder="1" applyAlignment="1">
      <alignment vertical="center" wrapText="1"/>
    </xf>
    <xf numFmtId="0" fontId="26" fillId="7" borderId="68" xfId="0" applyFont="1" applyFill="1" applyBorder="1" applyAlignment="1">
      <alignment vertical="center" wrapText="1"/>
    </xf>
    <xf numFmtId="0" fontId="46" fillId="7" borderId="46" xfId="4" applyNumberFormat="1" applyFont="1" applyFill="1" applyBorder="1" applyAlignment="1" applyProtection="1">
      <alignment horizontal="left" vertical="center" wrapText="1"/>
    </xf>
    <xf numFmtId="0" fontId="34" fillId="7" borderId="47" xfId="4" applyNumberFormat="1" applyFont="1" applyFill="1" applyBorder="1" applyAlignment="1" applyProtection="1">
      <alignment horizontal="left" vertical="center" wrapText="1"/>
    </xf>
    <xf numFmtId="0" fontId="34" fillId="7" borderId="15" xfId="4" applyNumberFormat="1" applyFont="1" applyFill="1" applyBorder="1" applyAlignment="1" applyProtection="1">
      <alignment horizontal="left" vertical="center" wrapText="1"/>
    </xf>
    <xf numFmtId="49" fontId="26" fillId="7" borderId="46"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xf>
    <xf numFmtId="49" fontId="26" fillId="7" borderId="48" xfId="4" applyNumberFormat="1" applyFont="1" applyFill="1" applyBorder="1" applyAlignment="1" applyProtection="1">
      <alignment horizontal="center" vertical="center"/>
    </xf>
    <xf numFmtId="0" fontId="32" fillId="0" borderId="14" xfId="4" applyFont="1" applyFill="1" applyBorder="1" applyAlignment="1" applyProtection="1">
      <alignment vertical="center" wrapText="1"/>
      <protection locked="0"/>
    </xf>
    <xf numFmtId="0" fontId="32" fillId="0" borderId="47" xfId="4" applyFont="1" applyFill="1" applyBorder="1" applyAlignment="1" applyProtection="1">
      <alignment vertical="center" wrapText="1"/>
      <protection locked="0"/>
    </xf>
    <xf numFmtId="0" fontId="32" fillId="0" borderId="48" xfId="4" applyFont="1" applyFill="1" applyBorder="1" applyAlignment="1" applyProtection="1">
      <alignment vertical="center" wrapText="1"/>
      <protection locked="0"/>
    </xf>
    <xf numFmtId="0" fontId="32" fillId="0" borderId="47" xfId="4" applyFont="1" applyFill="1" applyBorder="1" applyAlignment="1" applyProtection="1">
      <alignment horizontal="center" vertical="center"/>
      <protection locked="0"/>
    </xf>
    <xf numFmtId="0" fontId="27" fillId="7" borderId="47"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26" fillId="7" borderId="47" xfId="0" applyFont="1" applyFill="1" applyBorder="1" applyAlignment="1">
      <alignment horizontal="center" vertical="center"/>
    </xf>
    <xf numFmtId="0" fontId="32" fillId="0" borderId="47" xfId="0" applyFont="1" applyFill="1" applyBorder="1" applyAlignment="1">
      <alignment horizontal="center" vertical="center"/>
    </xf>
    <xf numFmtId="0" fontId="26" fillId="7" borderId="15" xfId="0" applyFont="1" applyFill="1" applyBorder="1" applyAlignment="1">
      <alignment horizontal="center" vertical="center"/>
    </xf>
    <xf numFmtId="49" fontId="26" fillId="7" borderId="14"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wrapText="1"/>
    </xf>
    <xf numFmtId="49" fontId="26" fillId="7" borderId="48" xfId="4" applyNumberFormat="1" applyFont="1" applyFill="1" applyBorder="1" applyAlignment="1" applyProtection="1">
      <alignment horizontal="center" vertical="center" wrapText="1"/>
    </xf>
    <xf numFmtId="0" fontId="28" fillId="7" borderId="44" xfId="0" applyFont="1" applyFill="1" applyBorder="1" applyAlignment="1">
      <alignment horizontal="left" vertical="center" wrapText="1"/>
    </xf>
    <xf numFmtId="0" fontId="26" fillId="7" borderId="44" xfId="0" applyFont="1" applyFill="1" applyBorder="1" applyAlignment="1">
      <alignment horizontal="left" vertical="center" wrapText="1"/>
    </xf>
    <xf numFmtId="0" fontId="26" fillId="7" borderId="45" xfId="0" applyFont="1" applyFill="1" applyBorder="1" applyAlignment="1">
      <alignment horizontal="left" vertical="center" wrapText="1"/>
    </xf>
    <xf numFmtId="0" fontId="26" fillId="7" borderId="46" xfId="0" applyFont="1" applyFill="1" applyBorder="1" applyAlignment="1">
      <alignment vertical="center" wrapText="1"/>
    </xf>
    <xf numFmtId="0" fontId="26" fillId="7" borderId="47" xfId="0" applyFont="1" applyFill="1" applyBorder="1" applyAlignment="1">
      <alignment vertical="center" wrapText="1"/>
    </xf>
    <xf numFmtId="0" fontId="26" fillId="7" borderId="48" xfId="0" applyFont="1" applyFill="1" applyBorder="1" applyAlignment="1">
      <alignment vertical="center" wrapText="1"/>
    </xf>
    <xf numFmtId="0" fontId="27" fillId="7" borderId="14" xfId="0" applyFont="1" applyFill="1" applyBorder="1" applyAlignment="1">
      <alignment vertical="center" wrapText="1"/>
    </xf>
    <xf numFmtId="0" fontId="27" fillId="7" borderId="47" xfId="0" applyFont="1" applyFill="1" applyBorder="1" applyAlignment="1">
      <alignment vertical="center" wrapText="1"/>
    </xf>
    <xf numFmtId="0" fontId="27" fillId="7" borderId="15" xfId="0" applyFont="1" applyFill="1" applyBorder="1" applyAlignment="1">
      <alignment vertical="center" wrapText="1"/>
    </xf>
    <xf numFmtId="0" fontId="26" fillId="7" borderId="13" xfId="4" applyFont="1" applyFill="1" applyBorder="1" applyAlignment="1" applyProtection="1">
      <alignment horizontal="left" vertical="center" wrapText="1"/>
    </xf>
    <xf numFmtId="0" fontId="26" fillId="7" borderId="49" xfId="4" applyFont="1" applyFill="1" applyBorder="1" applyAlignment="1" applyProtection="1">
      <alignment horizontal="left" vertical="center" wrapText="1"/>
    </xf>
    <xf numFmtId="0" fontId="26" fillId="7" borderId="14"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32" fillId="0" borderId="7" xfId="0" applyFont="1" applyFill="1" applyBorder="1" applyAlignment="1">
      <alignment vertical="center" wrapText="1"/>
    </xf>
    <xf numFmtId="0" fontId="32" fillId="0" borderId="2" xfId="0" applyFont="1" applyFill="1" applyBorder="1" applyAlignment="1">
      <alignment vertical="center" wrapText="1"/>
    </xf>
    <xf numFmtId="0" fontId="32" fillId="0" borderId="40" xfId="0" applyFont="1" applyFill="1" applyBorder="1" applyAlignment="1">
      <alignment vertical="center" wrapText="1"/>
    </xf>
    <xf numFmtId="0" fontId="29" fillId="7" borderId="3"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32" fillId="7" borderId="72" xfId="4" applyFont="1" applyFill="1" applyBorder="1" applyAlignment="1" applyProtection="1">
      <alignment horizontal="center" vertical="center"/>
      <protection locked="0"/>
    </xf>
    <xf numFmtId="0" fontId="27" fillId="7" borderId="72" xfId="0" applyFont="1" applyFill="1" applyBorder="1" applyAlignment="1">
      <alignment horizontal="center" vertical="center" wrapText="1"/>
    </xf>
    <xf numFmtId="0" fontId="27" fillId="7" borderId="73" xfId="0" applyFont="1" applyFill="1" applyBorder="1" applyAlignment="1">
      <alignment horizontal="center" vertical="center" wrapText="1"/>
    </xf>
    <xf numFmtId="0" fontId="26" fillId="7" borderId="84" xfId="0" applyFont="1" applyFill="1" applyBorder="1" applyAlignment="1">
      <alignment horizontal="center" vertical="center" wrapText="1"/>
    </xf>
    <xf numFmtId="0" fontId="26" fillId="7" borderId="85" xfId="0" applyFont="1" applyFill="1" applyBorder="1" applyAlignment="1">
      <alignment horizontal="center" vertical="center" wrapText="1"/>
    </xf>
    <xf numFmtId="0" fontId="26" fillId="7" borderId="86" xfId="0" applyFont="1" applyFill="1" applyBorder="1" applyAlignment="1">
      <alignment horizontal="center"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32" fillId="0" borderId="66" xfId="0" applyFont="1" applyFill="1" applyBorder="1" applyAlignment="1">
      <alignment horizontal="center" vertical="center" wrapText="1"/>
    </xf>
    <xf numFmtId="0" fontId="32" fillId="0" borderId="67" xfId="0" applyFont="1" applyFill="1" applyBorder="1" applyAlignment="1">
      <alignment horizontal="center" vertical="center" wrapText="1"/>
    </xf>
    <xf numFmtId="0" fontId="43" fillId="7" borderId="7" xfId="0" applyFont="1" applyFill="1" applyBorder="1" applyAlignment="1">
      <alignment vertical="center" wrapText="1"/>
    </xf>
    <xf numFmtId="0" fontId="43" fillId="7" borderId="2" xfId="0" applyFont="1" applyFill="1" applyBorder="1" applyAlignment="1">
      <alignment vertical="center" wrapText="1"/>
    </xf>
    <xf numFmtId="0" fontId="43" fillId="7" borderId="8" xfId="0" applyFont="1" applyFill="1" applyBorder="1" applyAlignment="1">
      <alignment vertical="center" wrapText="1"/>
    </xf>
    <xf numFmtId="0" fontId="43" fillId="7" borderId="11" xfId="0" applyFont="1" applyFill="1" applyBorder="1" applyAlignment="1">
      <alignment vertical="center" wrapText="1"/>
    </xf>
    <xf numFmtId="0" fontId="43" fillId="7" borderId="0" xfId="0" applyFont="1" applyFill="1" applyBorder="1" applyAlignment="1">
      <alignment vertical="center" wrapText="1"/>
    </xf>
    <xf numFmtId="0" fontId="43" fillId="7" borderId="12" xfId="0" applyFont="1" applyFill="1" applyBorder="1" applyAlignment="1">
      <alignment vertical="center" wrapText="1"/>
    </xf>
    <xf numFmtId="0" fontId="43" fillId="7" borderId="9" xfId="0" applyFont="1" applyFill="1" applyBorder="1" applyAlignment="1">
      <alignment vertical="center" wrapText="1"/>
    </xf>
    <xf numFmtId="0" fontId="43" fillId="7" borderId="1" xfId="0" applyFont="1" applyFill="1" applyBorder="1" applyAlignment="1">
      <alignment vertical="center" wrapText="1"/>
    </xf>
    <xf numFmtId="0" fontId="43" fillId="7" borderId="10" xfId="0" applyFont="1" applyFill="1" applyBorder="1" applyAlignment="1">
      <alignment vertical="center" wrapText="1"/>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 xfId="4" applyFont="1" applyFill="1" applyBorder="1" applyAlignment="1" applyProtection="1">
      <alignment vertical="center" wrapText="1"/>
    </xf>
    <xf numFmtId="0" fontId="26" fillId="7" borderId="66" xfId="4" applyFont="1" applyFill="1" applyBorder="1" applyAlignment="1" applyProtection="1">
      <alignment vertical="center" wrapText="1"/>
    </xf>
    <xf numFmtId="0" fontId="26" fillId="7" borderId="67" xfId="4" applyFont="1" applyFill="1" applyBorder="1" applyAlignment="1" applyProtection="1">
      <alignment vertical="center" wrapText="1"/>
    </xf>
    <xf numFmtId="0" fontId="26" fillId="7" borderId="68" xfId="4" applyFont="1" applyFill="1" applyBorder="1" applyAlignment="1" applyProtection="1">
      <alignment vertical="center" wrapText="1"/>
    </xf>
    <xf numFmtId="0" fontId="32" fillId="0" borderId="4" xfId="4" applyFont="1" applyFill="1" applyBorder="1" applyAlignment="1" applyProtection="1">
      <alignment vertical="center" wrapText="1"/>
      <protection locked="0"/>
    </xf>
    <xf numFmtId="0" fontId="32" fillId="0" borderId="3" xfId="4" applyFont="1" applyFill="1" applyBorder="1" applyAlignment="1" applyProtection="1">
      <alignment vertical="center" wrapText="1"/>
      <protection locked="0"/>
    </xf>
    <xf numFmtId="0" fontId="32" fillId="0" borderId="58" xfId="4" applyFont="1" applyFill="1" applyBorder="1" applyAlignment="1" applyProtection="1">
      <alignment vertical="center" wrapText="1"/>
      <protection locked="0"/>
    </xf>
    <xf numFmtId="0" fontId="26" fillId="7" borderId="87" xfId="0" applyFont="1" applyFill="1" applyBorder="1" applyAlignment="1">
      <alignment horizontal="center" vertical="center" wrapText="1"/>
    </xf>
    <xf numFmtId="0" fontId="26" fillId="7" borderId="88" xfId="0" applyFont="1" applyFill="1" applyBorder="1" applyAlignment="1">
      <alignment horizontal="center" vertical="center" wrapText="1"/>
    </xf>
    <xf numFmtId="0" fontId="26" fillId="7" borderId="89" xfId="0" applyFont="1" applyFill="1" applyBorder="1" applyAlignment="1">
      <alignment horizontal="center" vertical="center" wrapText="1"/>
    </xf>
    <xf numFmtId="0" fontId="43" fillId="7" borderId="103" xfId="0" applyFont="1" applyFill="1" applyBorder="1" applyAlignment="1">
      <alignment vertical="center" wrapText="1"/>
    </xf>
    <xf numFmtId="0" fontId="43" fillId="7" borderId="51" xfId="0" applyFont="1" applyFill="1" applyBorder="1" applyAlignment="1">
      <alignment vertical="center" wrapText="1"/>
    </xf>
    <xf numFmtId="0" fontId="43" fillId="7" borderId="70" xfId="0" applyFont="1" applyFill="1" applyBorder="1" applyAlignment="1">
      <alignment vertical="center" wrapText="1"/>
    </xf>
    <xf numFmtId="0" fontId="26" fillId="7" borderId="4" xfId="0" applyFont="1" applyFill="1" applyBorder="1" applyAlignment="1">
      <alignment horizontal="center" vertical="center" wrapText="1"/>
    </xf>
    <xf numFmtId="0" fontId="32" fillId="0" borderId="4" xfId="4" applyFont="1" applyFill="1" applyBorder="1" applyAlignment="1" applyProtection="1">
      <alignment horizontal="center" vertical="center" shrinkToFit="1"/>
    </xf>
    <xf numFmtId="0" fontId="32" fillId="0" borderId="3" xfId="4" applyFont="1" applyFill="1" applyBorder="1" applyAlignment="1" applyProtection="1">
      <alignment horizontal="center" vertical="center" shrinkToFit="1"/>
    </xf>
    <xf numFmtId="0" fontId="32" fillId="9" borderId="4" xfId="4" applyFont="1" applyFill="1" applyBorder="1" applyAlignment="1" applyProtection="1">
      <alignment horizontal="center" vertical="center" shrinkToFit="1"/>
    </xf>
    <xf numFmtId="0" fontId="32" fillId="9" borderId="3" xfId="4" applyFont="1" applyFill="1" applyBorder="1" applyAlignment="1" applyProtection="1">
      <alignment horizontal="center" vertical="center" shrinkToFit="1"/>
    </xf>
    <xf numFmtId="0" fontId="32" fillId="9" borderId="5" xfId="4" applyFont="1" applyFill="1" applyBorder="1" applyAlignment="1" applyProtection="1">
      <alignment horizontal="center" vertical="center" shrinkToFit="1"/>
    </xf>
    <xf numFmtId="0" fontId="26" fillId="7" borderId="81" xfId="4" applyNumberFormat="1" applyFont="1" applyFill="1" applyBorder="1" applyAlignment="1" applyProtection="1">
      <alignment vertical="center" wrapText="1"/>
    </xf>
    <xf numFmtId="0" fontId="26" fillId="7" borderId="67" xfId="4" applyNumberFormat="1" applyFont="1" applyFill="1" applyBorder="1" applyAlignment="1" applyProtection="1">
      <alignment vertical="center" wrapText="1"/>
    </xf>
    <xf numFmtId="0" fontId="26" fillId="7" borderId="68" xfId="4" applyNumberFormat="1" applyFont="1" applyFill="1" applyBorder="1" applyAlignment="1" applyProtection="1">
      <alignment vertical="center" wrapText="1"/>
    </xf>
    <xf numFmtId="0" fontId="26" fillId="7" borderId="82" xfId="4" applyNumberFormat="1" applyFont="1" applyFill="1" applyBorder="1" applyAlignment="1" applyProtection="1">
      <alignment vertical="center" wrapText="1"/>
    </xf>
    <xf numFmtId="0" fontId="26" fillId="7" borderId="3" xfId="4" applyNumberFormat="1" applyFont="1" applyFill="1" applyBorder="1" applyAlignment="1" applyProtection="1">
      <alignment vertical="center" wrapText="1"/>
    </xf>
    <xf numFmtId="0" fontId="26" fillId="7" borderId="5" xfId="4" applyNumberFormat="1" applyFont="1" applyFill="1" applyBorder="1" applyAlignment="1" applyProtection="1">
      <alignment vertical="center" wrapText="1"/>
    </xf>
    <xf numFmtId="0" fontId="26" fillId="7" borderId="52" xfId="4" applyNumberFormat="1" applyFont="1" applyFill="1" applyBorder="1" applyAlignment="1" applyProtection="1">
      <alignment vertical="center" wrapText="1"/>
    </xf>
    <xf numFmtId="0" fontId="26" fillId="7" borderId="2" xfId="4" applyNumberFormat="1" applyFont="1" applyFill="1" applyBorder="1" applyAlignment="1" applyProtection="1">
      <alignment vertical="center" wrapText="1"/>
    </xf>
    <xf numFmtId="0" fontId="26" fillId="7" borderId="8" xfId="4" applyNumberFormat="1" applyFont="1" applyFill="1" applyBorder="1" applyAlignment="1" applyProtection="1">
      <alignment vertical="center" wrapText="1"/>
    </xf>
    <xf numFmtId="0" fontId="26" fillId="7" borderId="83" xfId="4" applyNumberFormat="1" applyFont="1" applyFill="1" applyBorder="1" applyAlignment="1" applyProtection="1">
      <alignment vertical="center" wrapText="1"/>
    </xf>
    <xf numFmtId="0" fontId="26" fillId="7" borderId="72" xfId="4" applyNumberFormat="1" applyFont="1" applyFill="1" applyBorder="1" applyAlignment="1" applyProtection="1">
      <alignment vertical="center" wrapText="1"/>
    </xf>
    <xf numFmtId="0" fontId="26" fillId="7" borderId="73" xfId="4" applyNumberFormat="1" applyFont="1" applyFill="1" applyBorder="1" applyAlignment="1" applyProtection="1">
      <alignment vertical="center" wrapText="1"/>
    </xf>
    <xf numFmtId="0" fontId="27" fillId="7" borderId="66" xfId="4" applyFont="1" applyFill="1" applyBorder="1" applyAlignment="1" applyProtection="1">
      <alignment vertical="center" wrapText="1"/>
    </xf>
    <xf numFmtId="0" fontId="27" fillId="7" borderId="67" xfId="4" applyFont="1" applyFill="1" applyBorder="1" applyAlignment="1" applyProtection="1">
      <alignment vertical="center" wrapText="1"/>
    </xf>
    <xf numFmtId="0" fontId="27" fillId="7" borderId="69" xfId="4" applyFont="1" applyFill="1" applyBorder="1" applyAlignment="1" applyProtection="1">
      <alignment vertical="center" wrapText="1"/>
    </xf>
    <xf numFmtId="49" fontId="40" fillId="7" borderId="20" xfId="4" applyNumberFormat="1" applyFont="1" applyFill="1" applyBorder="1" applyAlignment="1" applyProtection="1">
      <alignment horizontal="center" vertical="center" wrapText="1"/>
    </xf>
    <xf numFmtId="49" fontId="40" fillId="7" borderId="0" xfId="4" applyNumberFormat="1" applyFont="1" applyFill="1" applyBorder="1" applyAlignment="1" applyProtection="1">
      <alignment horizontal="center" vertical="center"/>
    </xf>
    <xf numFmtId="49" fontId="40" fillId="7" borderId="21" xfId="4" applyNumberFormat="1" applyFont="1" applyFill="1" applyBorder="1" applyAlignment="1" applyProtection="1">
      <alignment horizontal="center" vertical="center"/>
    </xf>
    <xf numFmtId="49" fontId="15" fillId="7" borderId="20" xfId="4" applyNumberFormat="1" applyFont="1" applyFill="1" applyBorder="1" applyAlignment="1" applyProtection="1">
      <alignment horizontal="center" vertical="center" wrapText="1"/>
    </xf>
    <xf numFmtId="49" fontId="15" fillId="7" borderId="0" xfId="4" applyNumberFormat="1" applyFont="1" applyFill="1" applyBorder="1" applyAlignment="1" applyProtection="1">
      <alignment horizontal="center" vertical="center"/>
    </xf>
    <xf numFmtId="49" fontId="15" fillId="7" borderId="21" xfId="4" applyNumberFormat="1" applyFont="1" applyFill="1" applyBorder="1" applyAlignment="1" applyProtection="1">
      <alignment horizontal="center" vertical="center"/>
    </xf>
    <xf numFmtId="49" fontId="20" fillId="7" borderId="20" xfId="4" applyNumberFormat="1" applyFont="1" applyFill="1" applyBorder="1" applyAlignment="1" applyProtection="1">
      <alignment vertical="center" wrapText="1"/>
    </xf>
    <xf numFmtId="0" fontId="39" fillId="0" borderId="0" xfId="0" applyFont="1" applyAlignment="1">
      <alignment vertical="center" wrapText="1"/>
    </xf>
    <xf numFmtId="0" fontId="19" fillId="7" borderId="0" xfId="0" applyFont="1" applyFill="1" applyBorder="1" applyAlignment="1">
      <alignment vertical="center" wrapText="1"/>
    </xf>
    <xf numFmtId="0" fontId="19" fillId="7" borderId="21" xfId="0" applyFont="1" applyFill="1" applyBorder="1" applyAlignment="1">
      <alignment vertical="center" wrapText="1"/>
    </xf>
    <xf numFmtId="49" fontId="21" fillId="7" borderId="22" xfId="4" applyNumberFormat="1" applyFont="1" applyFill="1" applyBorder="1" applyAlignment="1" applyProtection="1">
      <alignment horizontal="left" vertical="center" wrapText="1"/>
    </xf>
    <xf numFmtId="49" fontId="23" fillId="7" borderId="23" xfId="4" applyNumberFormat="1" applyFont="1" applyFill="1" applyBorder="1" applyAlignment="1" applyProtection="1">
      <alignment horizontal="left" vertical="center" wrapText="1"/>
    </xf>
    <xf numFmtId="0" fontId="24" fillId="7" borderId="23"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49" fontId="26" fillId="7" borderId="17" xfId="4" applyNumberFormat="1" applyFont="1" applyFill="1" applyBorder="1" applyAlignment="1" applyProtection="1">
      <alignment vertical="center" wrapText="1"/>
    </xf>
    <xf numFmtId="49" fontId="26" fillId="7" borderId="18" xfId="4" applyNumberFormat="1" applyFont="1" applyFill="1" applyBorder="1" applyAlignment="1" applyProtection="1">
      <alignment vertical="center" wrapText="1"/>
    </xf>
    <xf numFmtId="49" fontId="26" fillId="7" borderId="31" xfId="4" applyNumberFormat="1" applyFont="1" applyFill="1" applyBorder="1" applyAlignment="1" applyProtection="1">
      <alignment vertical="center" wrapText="1"/>
    </xf>
    <xf numFmtId="49" fontId="26" fillId="7" borderId="20" xfId="4" applyNumberFormat="1" applyFont="1" applyFill="1" applyBorder="1" applyAlignment="1" applyProtection="1">
      <alignment vertical="center" wrapText="1"/>
    </xf>
    <xf numFmtId="49" fontId="26" fillId="7" borderId="0" xfId="4" applyNumberFormat="1" applyFont="1" applyFill="1" applyBorder="1" applyAlignment="1" applyProtection="1">
      <alignment vertical="center" wrapText="1"/>
    </xf>
    <xf numFmtId="49" fontId="26" fillId="7" borderId="12" xfId="4" applyNumberFormat="1" applyFont="1" applyFill="1" applyBorder="1" applyAlignment="1" applyProtection="1">
      <alignment vertical="center" wrapText="1"/>
    </xf>
    <xf numFmtId="49" fontId="26" fillId="7" borderId="50" xfId="4" applyNumberFormat="1" applyFont="1" applyFill="1" applyBorder="1" applyAlignment="1" applyProtection="1">
      <alignment vertical="center" wrapText="1"/>
    </xf>
    <xf numFmtId="49" fontId="26" fillId="7" borderId="51" xfId="4" applyNumberFormat="1" applyFont="1" applyFill="1" applyBorder="1" applyAlignment="1" applyProtection="1">
      <alignment vertical="center" wrapText="1"/>
    </xf>
    <xf numFmtId="49" fontId="26" fillId="7" borderId="70" xfId="4" applyNumberFormat="1" applyFont="1" applyFill="1" applyBorder="1" applyAlignment="1" applyProtection="1">
      <alignment vertical="center" wrapText="1"/>
    </xf>
    <xf numFmtId="0" fontId="32" fillId="0" borderId="71" xfId="4" applyFont="1" applyFill="1" applyBorder="1" applyAlignment="1" applyProtection="1">
      <alignment vertical="center" wrapText="1"/>
    </xf>
    <xf numFmtId="0" fontId="32" fillId="0" borderId="72" xfId="4" applyFont="1" applyFill="1" applyBorder="1" applyAlignment="1" applyProtection="1">
      <alignment vertical="center" wrapText="1"/>
    </xf>
    <xf numFmtId="0" fontId="32" fillId="0" borderId="74" xfId="4" applyFont="1" applyFill="1" applyBorder="1" applyAlignment="1" applyProtection="1">
      <alignment vertical="center" wrapText="1"/>
    </xf>
    <xf numFmtId="0" fontId="23" fillId="7" borderId="4" xfId="0" applyFont="1" applyFill="1" applyBorder="1" applyAlignment="1">
      <alignment vertical="center" wrapText="1"/>
    </xf>
    <xf numFmtId="0" fontId="26" fillId="7" borderId="3" xfId="0" applyFont="1" applyFill="1" applyBorder="1" applyAlignment="1">
      <alignment vertical="center" wrapText="1"/>
    </xf>
    <xf numFmtId="0" fontId="26" fillId="7" borderId="5" xfId="0" applyFont="1" applyFill="1" applyBorder="1" applyAlignment="1">
      <alignment vertical="center" wrapText="1"/>
    </xf>
    <xf numFmtId="0" fontId="26" fillId="7" borderId="71" xfId="4" applyFont="1" applyFill="1" applyBorder="1" applyAlignment="1" applyProtection="1">
      <alignment vertical="center" wrapText="1"/>
    </xf>
    <xf numFmtId="0" fontId="26" fillId="7" borderId="72" xfId="4" applyFont="1" applyFill="1" applyBorder="1" applyAlignment="1" applyProtection="1">
      <alignment vertical="center" wrapText="1"/>
    </xf>
    <xf numFmtId="0" fontId="26" fillId="7" borderId="73" xfId="4" applyFont="1" applyFill="1" applyBorder="1" applyAlignment="1" applyProtection="1">
      <alignment vertical="center" wrapText="1"/>
    </xf>
    <xf numFmtId="49" fontId="26" fillId="7" borderId="53" xfId="4" applyNumberFormat="1" applyFont="1" applyFill="1" applyBorder="1" applyAlignment="1" applyProtection="1">
      <alignment vertical="center" wrapText="1"/>
    </xf>
    <xf numFmtId="49" fontId="26" fillId="7" borderId="54" xfId="4" applyNumberFormat="1" applyFont="1" applyFill="1" applyBorder="1" applyAlignment="1" applyProtection="1">
      <alignment vertical="center"/>
    </xf>
    <xf numFmtId="49" fontId="26" fillId="7" borderId="55" xfId="4" applyNumberFormat="1" applyFont="1" applyFill="1" applyBorder="1" applyAlignment="1" applyProtection="1">
      <alignment vertical="center"/>
    </xf>
    <xf numFmtId="49" fontId="32" fillId="9" borderId="4" xfId="4" applyNumberFormat="1" applyFont="1" applyFill="1" applyBorder="1" applyAlignment="1" applyProtection="1">
      <alignment horizontal="center" vertical="center"/>
    </xf>
    <xf numFmtId="49" fontId="32" fillId="9" borderId="3" xfId="4" applyNumberFormat="1" applyFont="1" applyFill="1" applyBorder="1" applyAlignment="1" applyProtection="1">
      <alignment horizontal="center" vertical="center"/>
    </xf>
    <xf numFmtId="49" fontId="32" fillId="9" borderId="5" xfId="4" applyNumberFormat="1" applyFont="1" applyFill="1" applyBorder="1" applyAlignment="1" applyProtection="1">
      <alignment horizontal="center" vertical="center"/>
    </xf>
    <xf numFmtId="0" fontId="32" fillId="10" borderId="4" xfId="4" applyNumberFormat="1" applyFont="1" applyFill="1" applyBorder="1" applyAlignment="1" applyProtection="1">
      <alignment vertical="center"/>
      <protection locked="0"/>
    </xf>
    <xf numFmtId="0" fontId="32" fillId="10" borderId="3" xfId="4" applyNumberFormat="1" applyFont="1" applyFill="1" applyBorder="1" applyAlignment="1" applyProtection="1">
      <alignment vertical="center"/>
      <protection locked="0"/>
    </xf>
    <xf numFmtId="0" fontId="32" fillId="10" borderId="5" xfId="4" applyNumberFormat="1" applyFont="1" applyFill="1" applyBorder="1" applyAlignment="1" applyProtection="1">
      <alignment vertical="center"/>
      <protection locked="0"/>
    </xf>
    <xf numFmtId="0" fontId="32" fillId="0" borderId="6" xfId="4" applyFont="1" applyFill="1" applyBorder="1" applyAlignment="1" applyProtection="1">
      <alignment horizontal="center" vertical="center" wrapText="1"/>
    </xf>
    <xf numFmtId="0" fontId="32" fillId="7" borderId="4" xfId="4" applyFont="1" applyFill="1" applyBorder="1" applyAlignment="1" applyProtection="1">
      <alignment vertical="center"/>
    </xf>
    <xf numFmtId="0" fontId="32" fillId="7" borderId="3" xfId="4" applyFont="1" applyFill="1" applyBorder="1" applyAlignment="1" applyProtection="1">
      <alignment vertical="center"/>
    </xf>
    <xf numFmtId="0" fontId="32" fillId="7" borderId="5" xfId="4" applyFont="1" applyFill="1" applyBorder="1" applyAlignment="1" applyProtection="1">
      <alignment vertical="center"/>
    </xf>
    <xf numFmtId="0" fontId="32" fillId="9" borderId="4" xfId="4" applyFont="1" applyFill="1" applyBorder="1" applyAlignment="1" applyProtection="1">
      <alignment horizontal="center" vertical="center"/>
    </xf>
    <xf numFmtId="0" fontId="32" fillId="9" borderId="3" xfId="4" applyFont="1" applyFill="1" applyBorder="1" applyAlignment="1" applyProtection="1">
      <alignment horizontal="center" vertical="center"/>
    </xf>
    <xf numFmtId="0" fontId="32" fillId="9" borderId="5" xfId="4" applyFont="1" applyFill="1" applyBorder="1" applyAlignment="1" applyProtection="1">
      <alignment horizontal="center" vertical="center"/>
    </xf>
    <xf numFmtId="49" fontId="32" fillId="0" borderId="56" xfId="3" applyNumberFormat="1" applyFont="1" applyFill="1" applyBorder="1" applyAlignment="1" applyProtection="1">
      <alignment horizontal="left" vertical="center" wrapText="1"/>
      <protection locked="0"/>
    </xf>
    <xf numFmtId="49" fontId="32" fillId="0" borderId="54" xfId="3" applyNumberFormat="1" applyFont="1" applyFill="1" applyBorder="1" applyAlignment="1" applyProtection="1">
      <alignment horizontal="left" vertical="center" wrapText="1"/>
      <protection locked="0"/>
    </xf>
    <xf numFmtId="49" fontId="32" fillId="0" borderId="57" xfId="3" applyNumberFormat="1" applyFont="1" applyFill="1" applyBorder="1" applyAlignment="1" applyProtection="1">
      <alignment horizontal="left" vertical="center" wrapText="1"/>
      <protection locked="0"/>
    </xf>
    <xf numFmtId="0" fontId="30" fillId="7" borderId="44" xfId="0" applyFont="1" applyFill="1" applyBorder="1" applyAlignment="1">
      <alignment horizontal="left" vertical="center" wrapText="1"/>
    </xf>
    <xf numFmtId="0" fontId="26" fillId="7" borderId="58" xfId="0" applyFont="1" applyFill="1" applyBorder="1" applyAlignment="1">
      <alignment horizontal="center" vertical="center" wrapText="1"/>
    </xf>
    <xf numFmtId="49" fontId="32" fillId="0" borderId="4" xfId="4" applyNumberFormat="1" applyFont="1" applyFill="1" applyBorder="1" applyAlignment="1" applyProtection="1">
      <alignment horizontal="distributed" vertical="center" indent="1"/>
    </xf>
    <xf numFmtId="49" fontId="32" fillId="0" borderId="3" xfId="4" applyNumberFormat="1" applyFont="1" applyFill="1" applyBorder="1" applyAlignment="1" applyProtection="1">
      <alignment horizontal="distributed" vertical="center" indent="1"/>
    </xf>
    <xf numFmtId="49" fontId="32" fillId="0" borderId="5" xfId="4" applyNumberFormat="1" applyFont="1" applyFill="1" applyBorder="1" applyAlignment="1" applyProtection="1">
      <alignment horizontal="distributed" vertical="center" indent="1"/>
    </xf>
    <xf numFmtId="0" fontId="32" fillId="7" borderId="4" xfId="4" applyNumberFormat="1" applyFont="1" applyFill="1" applyBorder="1" applyAlignment="1" applyProtection="1">
      <alignment horizontal="center" vertical="center"/>
      <protection locked="0"/>
    </xf>
    <xf numFmtId="0" fontId="32" fillId="7" borderId="3" xfId="4" applyNumberFormat="1" applyFont="1" applyFill="1" applyBorder="1" applyAlignment="1" applyProtection="1">
      <alignment horizontal="center" vertical="center"/>
      <protection locked="0"/>
    </xf>
    <xf numFmtId="0" fontId="32" fillId="7" borderId="5" xfId="4"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xf>
    <xf numFmtId="49" fontId="32" fillId="9" borderId="6" xfId="4" applyNumberFormat="1" applyFont="1" applyFill="1" applyBorder="1" applyAlignment="1" applyProtection="1">
      <alignment horizontal="center" vertical="center"/>
      <protection locked="0"/>
    </xf>
    <xf numFmtId="0" fontId="27" fillId="7" borderId="5" xfId="0" applyFont="1" applyFill="1" applyBorder="1" applyAlignment="1">
      <alignment horizontal="center" vertical="center" wrapText="1"/>
    </xf>
    <xf numFmtId="0" fontId="26" fillId="7" borderId="75" xfId="0" applyFont="1" applyFill="1" applyBorder="1" applyAlignment="1">
      <alignment horizontal="center" vertical="center" wrapText="1"/>
    </xf>
    <xf numFmtId="0" fontId="26" fillId="7" borderId="76" xfId="0" applyFont="1" applyFill="1" applyBorder="1" applyAlignment="1">
      <alignment horizontal="center" vertical="center" wrapText="1"/>
    </xf>
    <xf numFmtId="0" fontId="26" fillId="7" borderId="77" xfId="0" applyFont="1" applyFill="1" applyBorder="1" applyAlignment="1">
      <alignment horizontal="center" vertical="center" wrapText="1"/>
    </xf>
    <xf numFmtId="0" fontId="27" fillId="7" borderId="4" xfId="4" applyFont="1" applyFill="1" applyBorder="1" applyAlignment="1" applyProtection="1">
      <alignment vertical="center" wrapText="1"/>
    </xf>
    <xf numFmtId="0" fontId="27" fillId="7" borderId="3" xfId="4" applyFont="1" applyFill="1" applyBorder="1" applyAlignment="1" applyProtection="1">
      <alignment vertical="center" wrapText="1"/>
    </xf>
    <xf numFmtId="0" fontId="27" fillId="7" borderId="58" xfId="4" applyFont="1" applyFill="1" applyBorder="1" applyAlignment="1" applyProtection="1">
      <alignment vertical="center" wrapText="1"/>
    </xf>
    <xf numFmtId="49" fontId="26" fillId="7" borderId="18" xfId="4" applyNumberFormat="1" applyFont="1" applyFill="1" applyBorder="1" applyAlignment="1" applyProtection="1">
      <alignment vertical="center"/>
    </xf>
    <xf numFmtId="49" fontId="26" fillId="7" borderId="31" xfId="4" applyNumberFormat="1" applyFont="1" applyFill="1" applyBorder="1" applyAlignment="1" applyProtection="1">
      <alignment vertical="center"/>
    </xf>
    <xf numFmtId="0" fontId="26" fillId="7" borderId="46" xfId="4" applyFont="1" applyFill="1" applyBorder="1" applyAlignment="1" applyProtection="1">
      <alignment horizontal="left" vertical="center" wrapText="1"/>
    </xf>
    <xf numFmtId="0" fontId="26" fillId="7" borderId="47" xfId="4" applyFont="1" applyFill="1" applyBorder="1" applyAlignment="1" applyProtection="1">
      <alignment horizontal="left" vertical="center" wrapText="1"/>
    </xf>
    <xf numFmtId="0" fontId="26" fillId="7" borderId="48" xfId="4" applyFont="1" applyFill="1" applyBorder="1" applyAlignment="1" applyProtection="1">
      <alignment horizontal="left" vertical="center" wrapText="1"/>
    </xf>
    <xf numFmtId="0" fontId="32" fillId="0" borderId="14" xfId="4" applyFont="1" applyFill="1" applyBorder="1" applyAlignment="1" applyProtection="1">
      <alignment horizontal="center" vertical="center" wrapText="1"/>
      <protection locked="0"/>
    </xf>
    <xf numFmtId="0" fontId="32" fillId="0" borderId="47" xfId="4" applyFont="1" applyFill="1" applyBorder="1" applyAlignment="1" applyProtection="1">
      <alignment horizontal="center" vertical="center" wrapText="1"/>
      <protection locked="0"/>
    </xf>
    <xf numFmtId="0" fontId="32" fillId="0" borderId="15" xfId="4" applyFont="1" applyFill="1" applyBorder="1" applyAlignment="1" applyProtection="1">
      <alignment horizontal="center" vertical="center" wrapText="1"/>
      <protection locked="0"/>
    </xf>
    <xf numFmtId="0" fontId="27" fillId="0" borderId="49" xfId="4" applyFont="1" applyFill="1" applyBorder="1" applyAlignment="1" applyProtection="1">
      <alignment horizontal="center" vertical="center" wrapText="1"/>
      <protection locked="0"/>
    </xf>
    <xf numFmtId="0" fontId="27" fillId="0" borderId="14" xfId="4" applyFont="1" applyFill="1" applyBorder="1" applyAlignment="1" applyProtection="1">
      <alignment horizontal="center" vertical="center" wrapText="1"/>
      <protection locked="0"/>
    </xf>
    <xf numFmtId="0" fontId="32" fillId="9" borderId="4" xfId="4" applyFont="1" applyFill="1" applyBorder="1" applyAlignment="1" applyProtection="1">
      <alignment horizontal="center" vertical="center" wrapText="1"/>
    </xf>
    <xf numFmtId="0" fontId="32" fillId="9" borderId="3" xfId="4" applyFont="1" applyFill="1" applyBorder="1" applyAlignment="1" applyProtection="1">
      <alignment horizontal="center" vertical="center" wrapText="1"/>
    </xf>
    <xf numFmtId="0" fontId="32" fillId="9" borderId="5" xfId="4" applyFont="1" applyFill="1" applyBorder="1" applyAlignment="1" applyProtection="1">
      <alignment horizontal="center" vertical="center" wrapText="1"/>
    </xf>
    <xf numFmtId="0" fontId="32" fillId="8" borderId="3" xfId="4" applyFont="1" applyFill="1" applyBorder="1" applyAlignment="1" applyProtection="1">
      <alignment horizontal="center" vertical="center" shrinkToFit="1"/>
      <protection locked="0"/>
    </xf>
    <xf numFmtId="0" fontId="19" fillId="7" borderId="78"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9" fillId="7" borderId="62" xfId="0" applyFont="1" applyFill="1" applyBorder="1" applyAlignment="1">
      <alignment horizontal="center" vertical="center" wrapText="1"/>
    </xf>
    <xf numFmtId="0" fontId="19" fillId="7" borderId="63" xfId="0" applyFont="1" applyFill="1" applyBorder="1" applyAlignment="1">
      <alignment horizontal="center" vertical="center" wrapText="1"/>
    </xf>
    <xf numFmtId="0" fontId="19" fillId="7" borderId="80" xfId="0" applyFont="1" applyFill="1" applyBorder="1" applyAlignment="1">
      <alignment horizontal="center" vertical="center" wrapText="1"/>
    </xf>
    <xf numFmtId="0" fontId="19" fillId="7" borderId="64" xfId="0" applyFont="1" applyFill="1" applyBorder="1" applyAlignment="1">
      <alignment horizontal="center" vertical="center" wrapText="1"/>
    </xf>
    <xf numFmtId="0" fontId="19" fillId="7" borderId="65" xfId="0" applyFont="1" applyFill="1" applyBorder="1" applyAlignment="1">
      <alignment horizontal="center" vertical="center" wrapText="1"/>
    </xf>
    <xf numFmtId="49" fontId="26" fillId="7" borderId="46" xfId="4" applyNumberFormat="1" applyFont="1" applyFill="1" applyBorder="1" applyAlignment="1" applyProtection="1">
      <alignment horizontal="left" vertical="center" wrapText="1"/>
    </xf>
    <xf numFmtId="49" fontId="26" fillId="7" borderId="47" xfId="4" applyNumberFormat="1" applyFont="1" applyFill="1" applyBorder="1" applyAlignment="1" applyProtection="1">
      <alignment horizontal="left" vertical="center" wrapText="1"/>
    </xf>
    <xf numFmtId="49" fontId="26" fillId="7" borderId="48" xfId="4" applyNumberFormat="1" applyFont="1" applyFill="1" applyBorder="1" applyAlignment="1" applyProtection="1">
      <alignment horizontal="left" vertical="center" wrapText="1"/>
    </xf>
    <xf numFmtId="0" fontId="32" fillId="0" borderId="14" xfId="4" applyFont="1" applyFill="1" applyBorder="1" applyAlignment="1" applyProtection="1">
      <alignment vertical="center" wrapText="1"/>
    </xf>
    <xf numFmtId="0" fontId="32" fillId="0" borderId="47" xfId="4" applyFont="1" applyFill="1" applyBorder="1" applyAlignment="1" applyProtection="1">
      <alignment vertical="center" wrapText="1"/>
    </xf>
    <xf numFmtId="0" fontId="32" fillId="0" borderId="48" xfId="4" applyFont="1" applyFill="1" applyBorder="1" applyAlignment="1" applyProtection="1">
      <alignment vertical="center" wrapText="1"/>
    </xf>
    <xf numFmtId="49" fontId="26" fillId="7" borderId="17" xfId="4" applyNumberFormat="1" applyFont="1" applyFill="1" applyBorder="1" applyAlignment="1" applyProtection="1">
      <alignment horizontal="left" vertical="center" wrapText="1"/>
    </xf>
    <xf numFmtId="49" fontId="26" fillId="7" borderId="18" xfId="4" applyNumberFormat="1" applyFont="1" applyFill="1" applyBorder="1" applyAlignment="1" applyProtection="1">
      <alignment horizontal="left" vertical="center"/>
    </xf>
    <xf numFmtId="0" fontId="32" fillId="0" borderId="32" xfId="0" applyFont="1" applyFill="1" applyBorder="1" applyAlignment="1">
      <alignment horizontal="center" vertical="center"/>
    </xf>
    <xf numFmtId="0" fontId="32" fillId="0" borderId="18" xfId="0" applyFont="1" applyFill="1" applyBorder="1" applyAlignment="1">
      <alignment horizontal="center" vertical="center"/>
    </xf>
    <xf numFmtId="0" fontId="27" fillId="7" borderId="18"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26" fillId="7" borderId="18" xfId="0" applyFont="1" applyFill="1" applyBorder="1" applyAlignment="1">
      <alignment horizontal="center" vertical="center"/>
    </xf>
    <xf numFmtId="0" fontId="26" fillId="7" borderId="31" xfId="0" applyFont="1" applyFill="1" applyBorder="1" applyAlignment="1">
      <alignment horizontal="center" vertical="center"/>
    </xf>
    <xf numFmtId="0" fontId="26" fillId="7" borderId="18" xfId="0" applyFont="1" applyFill="1" applyBorder="1" applyAlignment="1">
      <alignment horizontal="center" vertical="center" wrapText="1"/>
    </xf>
    <xf numFmtId="0" fontId="32" fillId="7" borderId="32"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xf>
    <xf numFmtId="0" fontId="48"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49" fontId="32" fillId="0" borderId="56" xfId="4" applyNumberFormat="1" applyFont="1" applyFill="1" applyBorder="1" applyAlignment="1" applyProtection="1">
      <alignment vertical="center" wrapText="1"/>
      <protection locked="0"/>
    </xf>
    <xf numFmtId="49" fontId="32" fillId="0" borderId="54" xfId="4" applyNumberFormat="1" applyFont="1" applyFill="1" applyBorder="1" applyAlignment="1" applyProtection="1">
      <alignment vertical="center" wrapText="1"/>
      <protection locked="0"/>
    </xf>
    <xf numFmtId="49" fontId="32" fillId="0" borderId="55" xfId="4" applyNumberFormat="1" applyFont="1" applyFill="1" applyBorder="1" applyAlignment="1" applyProtection="1">
      <alignment vertical="center" wrapText="1"/>
      <protection locked="0"/>
    </xf>
    <xf numFmtId="49" fontId="26" fillId="7" borderId="56" xfId="4" applyNumberFormat="1" applyFont="1" applyFill="1" applyBorder="1" applyAlignment="1" applyProtection="1">
      <alignment horizontal="left" vertical="center"/>
    </xf>
    <xf numFmtId="49" fontId="26" fillId="7" borderId="54" xfId="4" applyNumberFormat="1" applyFont="1" applyFill="1" applyBorder="1" applyAlignment="1" applyProtection="1">
      <alignment horizontal="left" vertical="center"/>
    </xf>
    <xf numFmtId="49" fontId="26" fillId="7" borderId="55" xfId="4" applyNumberFormat="1" applyFont="1" applyFill="1" applyBorder="1" applyAlignment="1" applyProtection="1">
      <alignment horizontal="left" vertical="center"/>
    </xf>
    <xf numFmtId="49" fontId="26" fillId="7" borderId="17" xfId="4" applyNumberFormat="1" applyFont="1" applyFill="1" applyBorder="1" applyAlignment="1" applyProtection="1">
      <alignment horizontal="center" vertical="center" wrapText="1"/>
    </xf>
    <xf numFmtId="49" fontId="26" fillId="7" borderId="18" xfId="4" applyNumberFormat="1" applyFont="1" applyFill="1" applyBorder="1" applyAlignment="1" applyProtection="1">
      <alignment horizontal="center" vertical="center" wrapText="1"/>
    </xf>
    <xf numFmtId="49" fontId="26" fillId="7" borderId="31" xfId="4" applyNumberFormat="1" applyFont="1" applyFill="1" applyBorder="1" applyAlignment="1" applyProtection="1">
      <alignment horizontal="center" vertical="center" wrapText="1"/>
    </xf>
    <xf numFmtId="49" fontId="26" fillId="7" borderId="20" xfId="4" applyNumberFormat="1" applyFont="1" applyFill="1" applyBorder="1" applyAlignment="1" applyProtection="1">
      <alignment horizontal="center" vertical="center" wrapText="1"/>
    </xf>
    <xf numFmtId="49" fontId="26" fillId="7" borderId="0" xfId="4" applyNumberFormat="1" applyFont="1" applyFill="1" applyBorder="1" applyAlignment="1" applyProtection="1">
      <alignment horizontal="center" vertical="center" wrapText="1"/>
    </xf>
    <xf numFmtId="49" fontId="26" fillId="7" borderId="12" xfId="4" applyNumberFormat="1" applyFont="1" applyFill="1" applyBorder="1" applyAlignment="1" applyProtection="1">
      <alignment horizontal="center" vertical="center" wrapText="1"/>
    </xf>
    <xf numFmtId="49" fontId="26" fillId="7" borderId="32" xfId="4" applyNumberFormat="1" applyFont="1" applyFill="1" applyBorder="1" applyAlignment="1" applyProtection="1">
      <alignment horizontal="center" vertical="center" wrapText="1"/>
    </xf>
    <xf numFmtId="49" fontId="26" fillId="7" borderId="9" xfId="4" applyNumberFormat="1" applyFont="1" applyFill="1" applyBorder="1" applyAlignment="1" applyProtection="1">
      <alignment horizontal="center" vertical="center" wrapText="1"/>
    </xf>
    <xf numFmtId="49" fontId="26" fillId="7" borderId="1" xfId="4" applyNumberFormat="1" applyFont="1" applyFill="1" applyBorder="1" applyAlignment="1" applyProtection="1">
      <alignment horizontal="center" vertical="center" wrapText="1"/>
    </xf>
    <xf numFmtId="49" fontId="26" fillId="7" borderId="10" xfId="4" applyNumberFormat="1" applyFont="1" applyFill="1" applyBorder="1" applyAlignment="1" applyProtection="1">
      <alignment horizontal="center" vertical="center" wrapText="1"/>
    </xf>
    <xf numFmtId="0" fontId="23" fillId="7" borderId="32" xfId="4" applyFont="1" applyFill="1" applyBorder="1" applyAlignment="1" applyProtection="1">
      <alignment horizontal="left" vertical="top" wrapText="1"/>
      <protection locked="0"/>
    </xf>
    <xf numFmtId="0" fontId="23" fillId="7" borderId="18" xfId="4" applyFont="1" applyFill="1" applyBorder="1" applyAlignment="1" applyProtection="1">
      <alignment horizontal="left" vertical="top" wrapText="1"/>
      <protection locked="0"/>
    </xf>
    <xf numFmtId="0" fontId="23" fillId="7" borderId="33" xfId="4" applyFont="1" applyFill="1" applyBorder="1" applyAlignment="1" applyProtection="1">
      <alignment horizontal="left" vertical="top" wrapText="1"/>
      <protection locked="0"/>
    </xf>
    <xf numFmtId="0" fontId="23" fillId="7" borderId="34" xfId="4" applyFont="1" applyFill="1" applyBorder="1" applyAlignment="1" applyProtection="1">
      <alignment horizontal="left" vertical="top" wrapText="1"/>
      <protection locked="0"/>
    </xf>
    <xf numFmtId="0" fontId="23" fillId="7" borderId="19" xfId="4" applyFont="1" applyFill="1" applyBorder="1" applyAlignment="1" applyProtection="1">
      <alignment horizontal="left" vertical="top" wrapText="1"/>
      <protection locked="0"/>
    </xf>
    <xf numFmtId="0" fontId="32" fillId="0" borderId="9" xfId="4" applyFont="1" applyFill="1" applyBorder="1" applyAlignment="1" applyProtection="1">
      <alignment horizontal="center" vertical="center" wrapText="1"/>
      <protection locked="0"/>
    </xf>
    <xf numFmtId="0" fontId="32" fillId="0" borderId="1" xfId="4" applyFont="1" applyFill="1" applyBorder="1" applyAlignment="1" applyProtection="1">
      <alignment horizontal="center" vertical="center" wrapText="1"/>
      <protection locked="0"/>
    </xf>
    <xf numFmtId="0" fontId="32" fillId="0" borderId="35" xfId="4" applyFont="1" applyFill="1" applyBorder="1" applyAlignment="1" applyProtection="1">
      <alignment horizontal="center" vertical="center" wrapText="1"/>
      <protection locked="0"/>
    </xf>
    <xf numFmtId="0" fontId="32" fillId="0" borderId="36" xfId="4" applyFont="1" applyFill="1" applyBorder="1" applyAlignment="1" applyProtection="1">
      <alignment horizontal="center" vertical="center" wrapText="1"/>
      <protection locked="0"/>
    </xf>
    <xf numFmtId="0" fontId="32" fillId="0" borderId="37" xfId="4" applyFont="1" applyFill="1" applyBorder="1" applyAlignment="1" applyProtection="1">
      <alignment horizontal="center" vertical="center" wrapText="1"/>
      <protection locked="0"/>
    </xf>
    <xf numFmtId="49" fontId="23" fillId="7" borderId="7" xfId="4" applyNumberFormat="1" applyFont="1" applyFill="1" applyBorder="1" applyAlignment="1" applyProtection="1">
      <alignment horizontal="center" vertical="center" wrapText="1"/>
    </xf>
    <xf numFmtId="49" fontId="26" fillId="7" borderId="2" xfId="4" applyNumberFormat="1" applyFont="1" applyFill="1" applyBorder="1" applyAlignment="1" applyProtection="1">
      <alignment horizontal="center" vertical="center" wrapText="1"/>
    </xf>
    <xf numFmtId="49" fontId="26" fillId="7" borderId="8" xfId="4" applyNumberFormat="1" applyFont="1" applyFill="1" applyBorder="1" applyAlignment="1" applyProtection="1">
      <alignment horizontal="center" vertical="center" wrapText="1"/>
    </xf>
    <xf numFmtId="49" fontId="26" fillId="7" borderId="11" xfId="4" applyNumberFormat="1" applyFont="1" applyFill="1" applyBorder="1" applyAlignment="1" applyProtection="1">
      <alignment horizontal="center" vertical="center" wrapText="1"/>
    </xf>
    <xf numFmtId="0" fontId="23" fillId="7" borderId="7" xfId="4" applyFont="1" applyFill="1" applyBorder="1" applyAlignment="1" applyProtection="1">
      <alignment horizontal="left" vertical="top" wrapText="1"/>
      <protection locked="0"/>
    </xf>
    <xf numFmtId="0" fontId="23" fillId="7" borderId="2" xfId="4" applyFont="1" applyFill="1" applyBorder="1" applyAlignment="1" applyProtection="1">
      <alignment horizontal="left" vertical="top" wrapText="1"/>
      <protection locked="0"/>
    </xf>
    <xf numFmtId="0" fontId="23" fillId="7" borderId="38" xfId="4" applyFont="1" applyFill="1" applyBorder="1" applyAlignment="1" applyProtection="1">
      <alignment horizontal="left" vertical="top" wrapText="1"/>
      <protection locked="0"/>
    </xf>
    <xf numFmtId="0" fontId="23" fillId="7" borderId="39" xfId="4" applyFont="1" applyFill="1" applyBorder="1" applyAlignment="1" applyProtection="1">
      <alignment horizontal="left" vertical="top" wrapText="1"/>
      <protection locked="0"/>
    </xf>
    <xf numFmtId="0" fontId="23" fillId="7" borderId="40" xfId="4" applyFont="1" applyFill="1" applyBorder="1" applyAlignment="1" applyProtection="1">
      <alignment horizontal="left" vertical="top" wrapText="1"/>
      <protection locked="0"/>
    </xf>
    <xf numFmtId="0" fontId="32" fillId="0" borderId="11" xfId="4" applyFont="1" applyFill="1" applyBorder="1" applyAlignment="1" applyProtection="1">
      <alignment horizontal="center" vertical="center" wrapText="1"/>
      <protection locked="0"/>
    </xf>
    <xf numFmtId="0" fontId="32" fillId="0" borderId="0" xfId="4" applyFont="1" applyFill="1" applyBorder="1" applyAlignment="1" applyProtection="1">
      <alignment horizontal="center" vertical="center" wrapText="1"/>
      <protection locked="0"/>
    </xf>
    <xf numFmtId="0" fontId="32" fillId="0" borderId="41" xfId="4" applyFont="1" applyFill="1" applyBorder="1" applyAlignment="1" applyProtection="1">
      <alignment horizontal="center" vertical="center" wrapText="1"/>
      <protection locked="0"/>
    </xf>
    <xf numFmtId="0" fontId="32" fillId="0" borderId="42" xfId="4" applyFont="1" applyFill="1" applyBorder="1" applyAlignment="1" applyProtection="1">
      <alignment horizontal="center" vertical="center" wrapText="1"/>
      <protection locked="0"/>
    </xf>
    <xf numFmtId="0" fontId="32" fillId="0" borderId="21" xfId="4" applyFont="1" applyFill="1" applyBorder="1" applyAlignment="1" applyProtection="1">
      <alignment horizontal="center" vertical="center" wrapText="1"/>
      <protection locked="0"/>
    </xf>
    <xf numFmtId="0" fontId="32" fillId="9" borderId="3"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0" fontId="32" fillId="7" borderId="4" xfId="0" applyFont="1" applyFill="1" applyBorder="1" applyAlignment="1">
      <alignment horizontal="center" vertical="center"/>
    </xf>
    <xf numFmtId="0" fontId="32" fillId="7" borderId="3" xfId="0" applyFont="1" applyFill="1" applyBorder="1" applyAlignment="1" applyProtection="1">
      <alignment horizontal="center" vertical="center" wrapText="1"/>
    </xf>
    <xf numFmtId="0" fontId="32" fillId="0" borderId="3" xfId="0" applyFont="1" applyBorder="1" applyAlignment="1">
      <alignment horizontal="center" vertical="center"/>
    </xf>
    <xf numFmtId="0" fontId="32" fillId="7" borderId="4" xfId="4" applyFont="1" applyFill="1" applyBorder="1" applyAlignment="1" applyProtection="1">
      <alignment horizontal="center" vertical="center"/>
      <protection locked="0"/>
    </xf>
    <xf numFmtId="0" fontId="32" fillId="7" borderId="5" xfId="4" applyFont="1" applyFill="1" applyBorder="1" applyAlignment="1" applyProtection="1">
      <alignment horizontal="center" vertical="center"/>
      <protection locked="0"/>
    </xf>
    <xf numFmtId="0" fontId="32" fillId="7" borderId="4" xfId="4" applyNumberFormat="1" applyFont="1" applyFill="1" applyBorder="1" applyAlignment="1" applyProtection="1">
      <alignment vertical="center"/>
      <protection locked="0"/>
    </xf>
    <xf numFmtId="0" fontId="32" fillId="7" borderId="3" xfId="4" applyNumberFormat="1" applyFont="1" applyFill="1" applyBorder="1" applyAlignment="1" applyProtection="1">
      <alignment vertical="center"/>
      <protection locked="0"/>
    </xf>
    <xf numFmtId="0" fontId="32" fillId="7" borderId="5" xfId="4" applyNumberFormat="1" applyFont="1" applyFill="1" applyBorder="1" applyAlignment="1" applyProtection="1">
      <alignment vertical="center"/>
      <protection locked="0"/>
    </xf>
    <xf numFmtId="49" fontId="32" fillId="0" borderId="59" xfId="4" applyNumberFormat="1" applyFont="1" applyFill="1" applyBorder="1" applyAlignment="1" applyProtection="1">
      <alignment horizontal="center" vertical="center"/>
    </xf>
    <xf numFmtId="0" fontId="32" fillId="7" borderId="7" xfId="4" applyFont="1" applyFill="1" applyBorder="1" applyAlignment="1" applyProtection="1">
      <alignment horizontal="center" vertical="center"/>
      <protection locked="0"/>
    </xf>
    <xf numFmtId="0" fontId="32" fillId="7" borderId="2" xfId="4" applyFont="1" applyFill="1" applyBorder="1" applyAlignment="1" applyProtection="1">
      <alignment horizontal="center" vertical="center"/>
      <protection locked="0"/>
    </xf>
    <xf numFmtId="0" fontId="32" fillId="7" borderId="8" xfId="4" applyFont="1" applyFill="1" applyBorder="1" applyAlignment="1" applyProtection="1">
      <alignment horizontal="center" vertical="center"/>
      <protection locked="0"/>
    </xf>
    <xf numFmtId="49" fontId="32" fillId="0" borderId="7" xfId="4" applyNumberFormat="1" applyFont="1" applyFill="1" applyBorder="1" applyAlignment="1" applyProtection="1">
      <alignment horizontal="distributed" vertical="center" wrapText="1"/>
    </xf>
    <xf numFmtId="49" fontId="32" fillId="0" borderId="2" xfId="4" applyNumberFormat="1" applyFont="1" applyFill="1" applyBorder="1" applyAlignment="1" applyProtection="1">
      <alignment horizontal="distributed" vertical="center"/>
    </xf>
    <xf numFmtId="49" fontId="32" fillId="0" borderId="8" xfId="4" applyNumberFormat="1" applyFont="1" applyFill="1" applyBorder="1" applyAlignment="1" applyProtection="1">
      <alignment horizontal="distributed" vertical="center"/>
    </xf>
    <xf numFmtId="49" fontId="32" fillId="0" borderId="9" xfId="4" applyNumberFormat="1" applyFont="1" applyFill="1" applyBorder="1" applyAlignment="1" applyProtection="1">
      <alignment horizontal="distributed" vertical="center"/>
    </xf>
    <xf numFmtId="49" fontId="32" fillId="0" borderId="1" xfId="4" applyNumberFormat="1" applyFont="1" applyFill="1" applyBorder="1" applyAlignment="1" applyProtection="1">
      <alignment horizontal="distributed" vertical="center"/>
    </xf>
    <xf numFmtId="49" fontId="32" fillId="0" borderId="10" xfId="4" applyNumberFormat="1" applyFont="1" applyFill="1" applyBorder="1" applyAlignment="1" applyProtection="1">
      <alignment horizontal="distributed" vertical="center"/>
    </xf>
    <xf numFmtId="0" fontId="32" fillId="9" borderId="6" xfId="4" applyFont="1" applyFill="1" applyBorder="1" applyAlignment="1" applyProtection="1">
      <alignment horizontal="center" vertical="center" wrapText="1"/>
    </xf>
    <xf numFmtId="0" fontId="32" fillId="0" borderId="66" xfId="4" applyFont="1" applyFill="1" applyBorder="1" applyAlignment="1" applyProtection="1">
      <alignment vertical="center" wrapText="1"/>
      <protection locked="0"/>
    </xf>
    <xf numFmtId="0" fontId="32" fillId="0" borderId="67" xfId="4" applyFont="1" applyFill="1" applyBorder="1" applyAlignment="1" applyProtection="1">
      <alignment vertical="center" wrapText="1"/>
      <protection locked="0"/>
    </xf>
    <xf numFmtId="0" fontId="32" fillId="0" borderId="69" xfId="4" applyFont="1" applyFill="1" applyBorder="1" applyAlignment="1" applyProtection="1">
      <alignment vertical="center" wrapText="1"/>
      <protection locked="0"/>
    </xf>
    <xf numFmtId="0" fontId="32" fillId="7" borderId="6" xfId="4" applyFont="1" applyFill="1" applyBorder="1" applyAlignment="1" applyProtection="1">
      <alignment vertical="center" wrapText="1"/>
      <protection locked="0"/>
    </xf>
    <xf numFmtId="0" fontId="38" fillId="0" borderId="6" xfId="4" applyFont="1" applyFill="1" applyBorder="1" applyAlignment="1" applyProtection="1">
      <alignment vertical="center" wrapText="1"/>
      <protection locked="0"/>
    </xf>
    <xf numFmtId="0" fontId="38" fillId="0" borderId="93" xfId="4" applyFont="1" applyFill="1" applyBorder="1" applyAlignment="1" applyProtection="1">
      <alignment vertical="center" wrapText="1"/>
      <protection locked="0"/>
    </xf>
    <xf numFmtId="0" fontId="38" fillId="7" borderId="47" xfId="0" applyFont="1" applyFill="1" applyBorder="1" applyAlignment="1">
      <alignment horizontal="center" vertical="center" wrapText="1"/>
    </xf>
    <xf numFmtId="0" fontId="38" fillId="7" borderId="47" xfId="0" applyFont="1" applyFill="1" applyBorder="1" applyAlignment="1">
      <alignment horizontal="center" vertical="center"/>
    </xf>
    <xf numFmtId="0" fontId="32" fillId="0" borderId="15"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32" fillId="7" borderId="7" xfId="4" applyFont="1" applyFill="1" applyBorder="1" applyAlignment="1" applyProtection="1">
      <alignment vertical="center" wrapText="1"/>
      <protection locked="0"/>
    </xf>
    <xf numFmtId="0" fontId="32" fillId="7" borderId="2" xfId="4" applyFont="1" applyFill="1" applyBorder="1" applyAlignment="1" applyProtection="1">
      <alignment vertical="center" wrapText="1"/>
      <protection locked="0"/>
    </xf>
    <xf numFmtId="0" fontId="32" fillId="7" borderId="8" xfId="4" applyFont="1" applyFill="1" applyBorder="1" applyAlignment="1" applyProtection="1">
      <alignment vertical="center" wrapText="1"/>
      <protection locked="0"/>
    </xf>
    <xf numFmtId="0" fontId="32" fillId="7" borderId="9" xfId="4" applyFont="1" applyFill="1" applyBorder="1" applyAlignment="1" applyProtection="1">
      <alignment vertical="center" wrapText="1"/>
      <protection locked="0"/>
    </xf>
    <xf numFmtId="0" fontId="32" fillId="7" borderId="1" xfId="4" applyFont="1" applyFill="1" applyBorder="1" applyAlignment="1" applyProtection="1">
      <alignment vertical="center" wrapText="1"/>
      <protection locked="0"/>
    </xf>
    <xf numFmtId="0" fontId="32" fillId="7" borderId="10" xfId="4" applyFont="1" applyFill="1" applyBorder="1" applyAlignment="1" applyProtection="1">
      <alignment vertical="center" wrapText="1"/>
      <protection locked="0"/>
    </xf>
    <xf numFmtId="0" fontId="26" fillId="7" borderId="49" xfId="0" applyFont="1" applyFill="1" applyBorder="1" applyAlignment="1">
      <alignment horizontal="center" vertical="center" wrapText="1"/>
    </xf>
    <xf numFmtId="0" fontId="26" fillId="7" borderId="49" xfId="0" applyFont="1" applyFill="1" applyBorder="1" applyAlignment="1">
      <alignment horizontal="center" vertical="center"/>
    </xf>
    <xf numFmtId="178" fontId="32" fillId="0" borderId="14" xfId="4" applyNumberFormat="1" applyFont="1" applyFill="1" applyBorder="1" applyAlignment="1" applyProtection="1">
      <alignment horizontal="center" vertical="center"/>
      <protection locked="0"/>
    </xf>
    <xf numFmtId="178" fontId="32" fillId="0" borderId="47" xfId="4" applyNumberFormat="1" applyFont="1" applyFill="1" applyBorder="1" applyAlignment="1" applyProtection="1">
      <alignment horizontal="center" vertical="center"/>
      <protection locked="0"/>
    </xf>
    <xf numFmtId="178" fontId="32" fillId="0" borderId="48" xfId="4" applyNumberFormat="1" applyFont="1" applyFill="1" applyBorder="1" applyAlignment="1" applyProtection="1">
      <alignment horizontal="center" vertical="center"/>
      <protection locked="0"/>
    </xf>
    <xf numFmtId="0" fontId="32" fillId="9" borderId="4" xfId="4" applyFont="1" applyFill="1" applyBorder="1" applyAlignment="1" applyProtection="1">
      <alignment vertical="center" wrapText="1"/>
    </xf>
    <xf numFmtId="0" fontId="32" fillId="9" borderId="3" xfId="4" applyFont="1" applyFill="1" applyBorder="1" applyAlignment="1" applyProtection="1">
      <alignment vertical="center" wrapText="1"/>
    </xf>
    <xf numFmtId="0" fontId="32" fillId="9" borderId="5" xfId="4" applyFont="1" applyFill="1" applyBorder="1" applyAlignment="1" applyProtection="1">
      <alignment vertical="center" wrapText="1"/>
    </xf>
    <xf numFmtId="49" fontId="32" fillId="0" borderId="6" xfId="4" quotePrefix="1"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protection locked="0"/>
    </xf>
    <xf numFmtId="0" fontId="32" fillId="7" borderId="4" xfId="4" applyFont="1" applyFill="1" applyBorder="1" applyAlignment="1" applyProtection="1">
      <alignment vertical="center" wrapText="1"/>
      <protection locked="0"/>
    </xf>
    <xf numFmtId="0" fontId="32" fillId="7" borderId="3" xfId="4" applyFont="1" applyFill="1" applyBorder="1" applyAlignment="1" applyProtection="1">
      <alignment vertical="center" wrapText="1"/>
      <protection locked="0"/>
    </xf>
    <xf numFmtId="0" fontId="32" fillId="7" borderId="5" xfId="4" applyFont="1" applyFill="1" applyBorder="1" applyAlignment="1" applyProtection="1">
      <alignment vertical="center" wrapText="1"/>
      <protection locked="0"/>
    </xf>
    <xf numFmtId="0" fontId="32" fillId="8"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left" vertical="center"/>
    </xf>
    <xf numFmtId="0" fontId="32" fillId="0" borderId="5" xfId="4" applyFont="1" applyFill="1" applyBorder="1" applyAlignment="1" applyProtection="1">
      <alignment horizontal="left" vertical="center"/>
    </xf>
    <xf numFmtId="0" fontId="32" fillId="0" borderId="14" xfId="4" applyFont="1" applyFill="1" applyBorder="1" applyAlignment="1" applyProtection="1">
      <alignment horizontal="center" vertical="center"/>
      <protection locked="0"/>
    </xf>
    <xf numFmtId="0" fontId="32" fillId="0" borderId="48" xfId="4" applyFont="1" applyFill="1" applyBorder="1" applyAlignment="1" applyProtection="1">
      <alignment horizontal="center" vertical="center"/>
      <protection locked="0"/>
    </xf>
    <xf numFmtId="49" fontId="32" fillId="0" borderId="7" xfId="4" applyNumberFormat="1" applyFont="1" applyFill="1" applyBorder="1" applyAlignment="1" applyProtection="1">
      <alignment horizontal="center" vertical="center" wrapText="1"/>
    </xf>
    <xf numFmtId="49" fontId="32" fillId="0" borderId="2" xfId="4" applyNumberFormat="1" applyFont="1" applyFill="1" applyBorder="1" applyAlignment="1" applyProtection="1">
      <alignment horizontal="center" vertical="center" wrapText="1"/>
    </xf>
    <xf numFmtId="49" fontId="32" fillId="0" borderId="8" xfId="4" applyNumberFormat="1" applyFont="1" applyFill="1" applyBorder="1" applyAlignment="1" applyProtection="1">
      <alignment horizontal="center" vertical="center" wrapText="1"/>
    </xf>
    <xf numFmtId="49" fontId="32" fillId="0" borderId="9" xfId="4" applyNumberFormat="1" applyFont="1" applyFill="1" applyBorder="1" applyAlignment="1" applyProtection="1">
      <alignment horizontal="center" vertical="center" wrapText="1"/>
    </xf>
    <xf numFmtId="49" fontId="32" fillId="0" borderId="1" xfId="4" applyNumberFormat="1" applyFont="1" applyFill="1" applyBorder="1" applyAlignment="1" applyProtection="1">
      <alignment horizontal="center" vertical="center" wrapText="1"/>
    </xf>
    <xf numFmtId="49" fontId="32" fillId="0" borderId="10" xfId="4" applyNumberFormat="1" applyFont="1" applyFill="1" applyBorder="1" applyAlignment="1" applyProtection="1">
      <alignment horizontal="center" vertical="center" wrapText="1"/>
    </xf>
    <xf numFmtId="0" fontId="32" fillId="0" borderId="3" xfId="4" applyFont="1" applyFill="1" applyBorder="1" applyAlignment="1" applyProtection="1">
      <alignment vertical="center"/>
      <protection locked="0"/>
    </xf>
    <xf numFmtId="0" fontId="32" fillId="0" borderId="5" xfId="4" applyFont="1" applyFill="1" applyBorder="1" applyAlignment="1" applyProtection="1">
      <alignment vertical="center"/>
      <protection locked="0"/>
    </xf>
    <xf numFmtId="49" fontId="33" fillId="2" borderId="97" xfId="1" applyNumberFormat="1" applyFont="1" applyFill="1" applyBorder="1" applyAlignment="1" applyProtection="1">
      <alignment horizontal="center" vertical="center" wrapText="1"/>
    </xf>
    <xf numFmtId="49" fontId="33" fillId="2" borderId="6" xfId="1" applyNumberFormat="1" applyFont="1" applyFill="1" applyBorder="1" applyAlignment="1" applyProtection="1">
      <alignment horizontal="center" vertical="center" wrapText="1"/>
    </xf>
    <xf numFmtId="49" fontId="33" fillId="2" borderId="98" xfId="1" applyNumberFormat="1" applyFont="1" applyFill="1" applyBorder="1" applyAlignment="1" applyProtection="1">
      <alignment horizontal="center" vertical="center" wrapText="1"/>
    </xf>
    <xf numFmtId="0" fontId="58" fillId="6" borderId="66" xfId="0" applyNumberFormat="1" applyFont="1" applyFill="1" applyBorder="1" applyAlignment="1">
      <alignment horizontal="center" vertical="center"/>
    </xf>
    <xf numFmtId="0" fontId="58" fillId="6" borderId="69" xfId="0" applyNumberFormat="1" applyFont="1" applyFill="1" applyBorder="1" applyAlignment="1">
      <alignment horizontal="center" vertical="center"/>
    </xf>
    <xf numFmtId="0" fontId="58" fillId="6" borderId="4" xfId="0" applyNumberFormat="1" applyFont="1" applyFill="1" applyBorder="1" applyAlignment="1">
      <alignment horizontal="center" vertical="center"/>
    </xf>
    <xf numFmtId="0" fontId="58" fillId="6" borderId="58" xfId="0" applyNumberFormat="1" applyFont="1" applyFill="1" applyBorder="1" applyAlignment="1">
      <alignment horizontal="center" vertical="center"/>
    </xf>
    <xf numFmtId="0" fontId="58" fillId="6" borderId="7" xfId="0" applyNumberFormat="1" applyFont="1" applyFill="1" applyBorder="1" applyAlignment="1">
      <alignment horizontal="center" vertical="center"/>
    </xf>
    <xf numFmtId="0" fontId="58" fillId="6" borderId="40" xfId="0" applyNumberFormat="1" applyFont="1" applyFill="1" applyBorder="1" applyAlignment="1">
      <alignment horizontal="center" vertical="center"/>
    </xf>
    <xf numFmtId="0" fontId="33" fillId="2" borderId="97" xfId="1" applyNumberFormat="1" applyFont="1" applyFill="1" applyBorder="1" applyAlignment="1" applyProtection="1">
      <alignment horizontal="center" vertical="center" wrapText="1"/>
    </xf>
    <xf numFmtId="0" fontId="33" fillId="2" borderId="6" xfId="1" applyNumberFormat="1" applyFont="1" applyFill="1" applyBorder="1" applyAlignment="1" applyProtection="1">
      <alignment horizontal="center" vertical="center" wrapText="1"/>
    </xf>
    <xf numFmtId="0" fontId="33" fillId="2" borderId="98" xfId="1" applyNumberFormat="1" applyFont="1" applyFill="1" applyBorder="1" applyAlignment="1" applyProtection="1">
      <alignment horizontal="center" vertical="center" wrapText="1"/>
    </xf>
    <xf numFmtId="0" fontId="58" fillId="0" borderId="71" xfId="0" applyNumberFormat="1" applyFont="1" applyFill="1" applyBorder="1" applyAlignment="1">
      <alignment horizontal="center" vertical="center"/>
    </xf>
    <xf numFmtId="0" fontId="58" fillId="0" borderId="74" xfId="0" applyNumberFormat="1" applyFont="1" applyFill="1" applyBorder="1" applyAlignment="1">
      <alignment horizontal="center" vertical="center"/>
    </xf>
    <xf numFmtId="0" fontId="56" fillId="0" borderId="99" xfId="0" applyNumberFormat="1" applyFont="1" applyBorder="1" applyAlignment="1">
      <alignment horizontal="center" vertical="center"/>
    </xf>
    <xf numFmtId="0" fontId="56" fillId="0" borderId="97" xfId="0" applyNumberFormat="1" applyFont="1" applyBorder="1" applyAlignment="1">
      <alignment horizontal="center" vertical="center"/>
    </xf>
    <xf numFmtId="0" fontId="56" fillId="0" borderId="92" xfId="0" applyNumberFormat="1" applyFont="1" applyBorder="1" applyAlignment="1">
      <alignment horizontal="center" vertical="center"/>
    </xf>
    <xf numFmtId="0" fontId="56" fillId="0" borderId="6" xfId="0" applyNumberFormat="1" applyFont="1" applyBorder="1" applyAlignment="1">
      <alignment horizontal="center" vertical="center"/>
    </xf>
    <xf numFmtId="177" fontId="33" fillId="2" borderId="97" xfId="1" applyNumberFormat="1" applyFont="1" applyFill="1" applyBorder="1" applyAlignment="1" applyProtection="1">
      <alignment horizontal="center" vertical="center" wrapText="1"/>
    </xf>
    <xf numFmtId="177" fontId="33" fillId="2" borderId="100" xfId="1" applyNumberFormat="1" applyFont="1" applyFill="1" applyBorder="1" applyAlignment="1" applyProtection="1">
      <alignment horizontal="center" vertical="center" wrapText="1"/>
    </xf>
    <xf numFmtId="49" fontId="33" fillId="2" borderId="99" xfId="1" applyNumberFormat="1" applyFont="1" applyFill="1" applyBorder="1" applyAlignment="1" applyProtection="1">
      <alignment horizontal="center" vertical="center" wrapText="1"/>
    </xf>
    <xf numFmtId="49" fontId="33" fillId="2" borderId="92" xfId="1" applyNumberFormat="1" applyFont="1" applyFill="1" applyBorder="1" applyAlignment="1" applyProtection="1">
      <alignment horizontal="center" vertical="center" wrapText="1"/>
    </xf>
    <xf numFmtId="49" fontId="33" fillId="2" borderId="101" xfId="1" applyNumberFormat="1" applyFont="1" applyFill="1" applyBorder="1" applyAlignment="1" applyProtection="1">
      <alignment horizontal="center" vertical="center" wrapText="1"/>
    </xf>
    <xf numFmtId="177" fontId="33" fillId="2" borderId="6" xfId="1" applyNumberFormat="1" applyFont="1" applyFill="1" applyBorder="1" applyAlignment="1" applyProtection="1">
      <alignment horizontal="center" vertical="center" wrapText="1"/>
    </xf>
    <xf numFmtId="177" fontId="33" fillId="2" borderId="93" xfId="1" applyNumberFormat="1" applyFont="1" applyFill="1" applyBorder="1" applyAlignment="1" applyProtection="1">
      <alignment horizontal="center" vertical="center" wrapText="1"/>
    </xf>
    <xf numFmtId="49" fontId="33" fillId="2" borderId="6" xfId="0" applyNumberFormat="1" applyFont="1" applyFill="1" applyBorder="1" applyAlignment="1">
      <alignment horizontal="center" vertical="center" wrapText="1"/>
    </xf>
    <xf numFmtId="49" fontId="33" fillId="2" borderId="93" xfId="1" applyNumberFormat="1" applyFont="1" applyFill="1" applyBorder="1" applyAlignment="1" applyProtection="1">
      <alignment horizontal="center" vertical="center" wrapText="1"/>
    </xf>
    <xf numFmtId="49" fontId="33" fillId="2" borderId="102" xfId="1" applyNumberFormat="1" applyFont="1" applyFill="1" applyBorder="1" applyAlignment="1" applyProtection="1">
      <alignment horizontal="center" vertical="center" wrapText="1"/>
    </xf>
    <xf numFmtId="0" fontId="56" fillId="0" borderId="94" xfId="0" applyNumberFormat="1" applyFont="1" applyBorder="1" applyAlignment="1">
      <alignment horizontal="center" vertical="center"/>
    </xf>
    <xf numFmtId="0" fontId="56" fillId="0" borderId="95" xfId="0" applyNumberFormat="1" applyFont="1" applyBorder="1" applyAlignment="1">
      <alignment horizontal="center" vertical="center"/>
    </xf>
    <xf numFmtId="176" fontId="33" fillId="0" borderId="0" xfId="0" applyNumberFormat="1" applyFont="1" applyBorder="1" applyAlignment="1" applyProtection="1">
      <alignment horizontal="center"/>
      <protection locked="0"/>
    </xf>
    <xf numFmtId="0" fontId="33" fillId="2" borderId="99" xfId="1" applyNumberFormat="1" applyFont="1" applyFill="1" applyBorder="1" applyAlignment="1" applyProtection="1">
      <alignment horizontal="center" vertical="center" wrapText="1"/>
    </xf>
    <xf numFmtId="0" fontId="33" fillId="2" borderId="92" xfId="1" applyNumberFormat="1" applyFont="1" applyFill="1" applyBorder="1" applyAlignment="1" applyProtection="1">
      <alignment horizontal="center" vertical="center" wrapText="1"/>
    </xf>
    <xf numFmtId="0" fontId="33" fillId="2" borderId="101" xfId="1" applyNumberFormat="1" applyFont="1" applyFill="1" applyBorder="1" applyAlignment="1" applyProtection="1">
      <alignment horizontal="center" vertical="center" wrapText="1"/>
    </xf>
    <xf numFmtId="0" fontId="33" fillId="2" borderId="104" xfId="1" applyNumberFormat="1" applyFont="1" applyFill="1" applyBorder="1" applyAlignment="1" applyProtection="1">
      <alignment horizontal="center" vertical="center" wrapText="1"/>
    </xf>
    <xf numFmtId="0" fontId="33" fillId="2" borderId="105" xfId="1" applyNumberFormat="1" applyFont="1" applyFill="1" applyBorder="1" applyAlignment="1" applyProtection="1">
      <alignment horizontal="center" vertical="center" wrapText="1"/>
    </xf>
    <xf numFmtId="0" fontId="33" fillId="2" borderId="106" xfId="1" applyNumberFormat="1" applyFont="1" applyFill="1" applyBorder="1" applyAlignment="1" applyProtection="1">
      <alignment horizontal="center" vertical="center" wrapText="1"/>
    </xf>
    <xf numFmtId="49" fontId="33" fillId="2" borderId="104" xfId="1" applyNumberFormat="1" applyFont="1" applyFill="1" applyBorder="1" applyAlignment="1" applyProtection="1">
      <alignment horizontal="center" vertical="center" wrapText="1"/>
    </xf>
    <xf numFmtId="49" fontId="33" fillId="2" borderId="105" xfId="1" applyNumberFormat="1" applyFont="1" applyFill="1" applyBorder="1" applyAlignment="1" applyProtection="1">
      <alignment horizontal="center" vertical="center" wrapText="1"/>
    </xf>
    <xf numFmtId="49" fontId="33" fillId="2" borderId="106" xfId="1" applyNumberFormat="1" applyFont="1" applyFill="1" applyBorder="1" applyAlignment="1" applyProtection="1">
      <alignment horizontal="center" vertical="center" wrapText="1"/>
    </xf>
    <xf numFmtId="0" fontId="59" fillId="0" borderId="6"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56" fillId="6" borderId="71" xfId="0" applyNumberFormat="1" applyFont="1" applyFill="1" applyBorder="1" applyAlignment="1">
      <alignment vertical="center"/>
    </xf>
    <xf numFmtId="0" fontId="56" fillId="6" borderId="72" xfId="0" applyNumberFormat="1" applyFont="1" applyFill="1" applyBorder="1" applyAlignment="1">
      <alignment vertical="center"/>
    </xf>
    <xf numFmtId="0" fontId="56" fillId="6" borderId="74" xfId="0" applyNumberFormat="1" applyFont="1" applyFill="1" applyBorder="1" applyAlignment="1">
      <alignment vertical="center"/>
    </xf>
    <xf numFmtId="0" fontId="33" fillId="0" borderId="100"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horizontal="center" vertical="center" wrapText="1"/>
      <protection locked="0"/>
    </xf>
    <xf numFmtId="0" fontId="33" fillId="0" borderId="102" xfId="0" applyNumberFormat="1" applyFont="1" applyBorder="1" applyAlignment="1" applyProtection="1">
      <alignment horizontal="center" vertical="center" wrapText="1"/>
      <protection locked="0"/>
    </xf>
    <xf numFmtId="49" fontId="33" fillId="0" borderId="97" xfId="0" applyNumberFormat="1" applyFont="1" applyBorder="1" applyAlignment="1" applyProtection="1">
      <alignment horizontal="center" vertical="center" wrapText="1"/>
    </xf>
    <xf numFmtId="49" fontId="33" fillId="0" borderId="6" xfId="0" applyNumberFormat="1" applyFont="1" applyBorder="1" applyAlignment="1" applyProtection="1">
      <alignment horizontal="center" vertical="center" wrapText="1"/>
    </xf>
    <xf numFmtId="49" fontId="33" fillId="0" borderId="98" xfId="0" applyNumberFormat="1" applyFont="1" applyBorder="1" applyAlignment="1" applyProtection="1">
      <alignment horizontal="center" vertical="center" wrapText="1"/>
    </xf>
    <xf numFmtId="49" fontId="33" fillId="0" borderId="104" xfId="0" applyNumberFormat="1" applyFont="1" applyBorder="1" applyAlignment="1" applyProtection="1">
      <alignment horizontal="center" vertical="center" wrapText="1"/>
    </xf>
    <xf numFmtId="49" fontId="33" fillId="0" borderId="105" xfId="0" applyNumberFormat="1" applyFont="1" applyBorder="1" applyAlignment="1" applyProtection="1">
      <alignment horizontal="center" vertical="center" wrapText="1"/>
    </xf>
    <xf numFmtId="49" fontId="33" fillId="0" borderId="106" xfId="0" applyNumberFormat="1" applyFont="1" applyBorder="1" applyAlignment="1" applyProtection="1">
      <alignment horizontal="center" vertical="center" wrapText="1"/>
    </xf>
    <xf numFmtId="0" fontId="52" fillId="5" borderId="0" xfId="0" applyNumberFormat="1" applyFont="1" applyFill="1" applyAlignment="1" applyProtection="1">
      <alignment vertical="center" wrapText="1"/>
      <protection locked="0"/>
    </xf>
    <xf numFmtId="0" fontId="37" fillId="11" borderId="0" xfId="0" applyFont="1" applyFill="1" applyAlignment="1">
      <alignment vertical="center"/>
    </xf>
    <xf numFmtId="49" fontId="33" fillId="2" borderId="4" xfId="0"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5" xfId="0" applyNumberFormat="1" applyFont="1" applyFill="1" applyBorder="1" applyAlignment="1">
      <alignment horizontal="center" vertical="center" wrapText="1"/>
    </xf>
    <xf numFmtId="0" fontId="54" fillId="0" borderId="0" xfId="0" applyFont="1" applyAlignment="1">
      <alignment horizontal="center" vertical="center"/>
    </xf>
    <xf numFmtId="0" fontId="56" fillId="6" borderId="97" xfId="0" applyNumberFormat="1" applyFont="1" applyFill="1" applyBorder="1" applyAlignment="1">
      <alignment vertical="center"/>
    </xf>
    <xf numFmtId="0" fontId="56" fillId="6" borderId="100" xfId="0" applyNumberFormat="1" applyFont="1" applyFill="1" applyBorder="1" applyAlignment="1">
      <alignment vertical="center"/>
    </xf>
    <xf numFmtId="0" fontId="56" fillId="6" borderId="6" xfId="0" applyNumberFormat="1" applyFont="1" applyFill="1" applyBorder="1" applyAlignment="1">
      <alignment vertical="center"/>
    </xf>
    <xf numFmtId="0" fontId="56" fillId="6" borderId="93" xfId="0" applyNumberFormat="1" applyFont="1" applyFill="1" applyBorder="1" applyAlignment="1">
      <alignment vertical="center"/>
    </xf>
    <xf numFmtId="0" fontId="59" fillId="0" borderId="97" xfId="0" applyFont="1" applyFill="1" applyBorder="1" applyAlignment="1" applyProtection="1">
      <alignment horizontal="center" vertical="center" wrapText="1"/>
    </xf>
    <xf numFmtId="0" fontId="61" fillId="13" borderId="6" xfId="0" applyFont="1" applyFill="1" applyBorder="1" applyAlignment="1">
      <alignment horizontal="center" vertical="center" wrapText="1"/>
    </xf>
    <xf numFmtId="0" fontId="61" fillId="13" borderId="4" xfId="4" applyFont="1" applyFill="1" applyBorder="1" applyAlignment="1" applyProtection="1">
      <alignment vertical="center"/>
    </xf>
    <xf numFmtId="0" fontId="61" fillId="13" borderId="3" xfId="4" applyFont="1" applyFill="1" applyBorder="1" applyAlignment="1" applyProtection="1">
      <alignment vertical="center"/>
    </xf>
    <xf numFmtId="0" fontId="61" fillId="13" borderId="5" xfId="4" applyFont="1" applyFill="1" applyBorder="1" applyAlignment="1" applyProtection="1">
      <alignment vertical="center"/>
    </xf>
    <xf numFmtId="0" fontId="61" fillId="13" borderId="4" xfId="4" applyFont="1" applyFill="1" applyBorder="1" applyAlignment="1" applyProtection="1">
      <alignment horizontal="center" vertical="center" shrinkToFit="1"/>
    </xf>
    <xf numFmtId="0" fontId="61" fillId="13" borderId="3" xfId="4" applyFont="1" applyFill="1" applyBorder="1" applyAlignment="1" applyProtection="1">
      <alignment horizontal="center" vertical="center" shrinkToFit="1"/>
    </xf>
    <xf numFmtId="0" fontId="61" fillId="13" borderId="5" xfId="4" applyFont="1" applyFill="1" applyBorder="1" applyAlignment="1" applyProtection="1">
      <alignment horizontal="center" vertical="center" shrinkToFit="1"/>
    </xf>
    <xf numFmtId="0" fontId="61" fillId="13" borderId="6" xfId="4" applyFont="1" applyFill="1" applyBorder="1" applyAlignment="1" applyProtection="1">
      <alignment horizontal="center" vertical="center" wrapText="1"/>
    </xf>
    <xf numFmtId="0" fontId="61" fillId="13" borderId="47" xfId="4" applyFont="1" applyFill="1" applyBorder="1" applyAlignment="1" applyProtection="1">
      <alignment horizontal="center" vertical="center"/>
      <protection locked="0"/>
    </xf>
    <xf numFmtId="0" fontId="61" fillId="13" borderId="47" xfId="0" applyFont="1" applyFill="1" applyBorder="1" applyAlignment="1">
      <alignment horizontal="center" vertical="center" wrapText="1"/>
    </xf>
    <xf numFmtId="0" fontId="61" fillId="13" borderId="47" xfId="0" applyFont="1" applyFill="1" applyBorder="1" applyAlignment="1">
      <alignment horizontal="center" vertical="center"/>
    </xf>
    <xf numFmtId="0" fontId="61" fillId="13" borderId="66" xfId="0" applyFont="1" applyFill="1" applyBorder="1" applyAlignment="1">
      <alignment horizontal="center" vertical="center" wrapText="1"/>
    </xf>
    <xf numFmtId="0" fontId="61" fillId="13" borderId="67" xfId="0" applyFont="1" applyFill="1" applyBorder="1" applyAlignment="1">
      <alignment horizontal="center" vertical="center" wrapText="1"/>
    </xf>
    <xf numFmtId="0" fontId="61" fillId="13" borderId="3" xfId="0" applyFont="1" applyFill="1" applyBorder="1" applyAlignment="1">
      <alignment horizontal="center" vertical="center" wrapText="1"/>
    </xf>
    <xf numFmtId="0" fontId="61" fillId="13" borderId="3" xfId="4" applyFont="1" applyFill="1" applyBorder="1" applyAlignment="1" applyProtection="1">
      <alignment horizontal="center" vertical="center"/>
      <protection locked="0"/>
    </xf>
    <xf numFmtId="0" fontId="61" fillId="13" borderId="6" xfId="4" applyFont="1" applyFill="1" applyBorder="1" applyAlignment="1" applyProtection="1">
      <alignment vertical="center" wrapText="1"/>
      <protection locked="0"/>
    </xf>
    <xf numFmtId="0" fontId="61" fillId="13" borderId="93" xfId="4" applyFont="1" applyFill="1" applyBorder="1" applyAlignment="1" applyProtection="1">
      <alignment vertical="center" wrapText="1"/>
      <protection locked="0"/>
    </xf>
    <xf numFmtId="0" fontId="61" fillId="13" borderId="32" xfId="0" applyFont="1" applyFill="1" applyBorder="1" applyAlignment="1">
      <alignment horizontal="center" vertical="center"/>
    </xf>
    <xf numFmtId="0" fontId="61" fillId="13" borderId="18" xfId="0" applyFont="1" applyFill="1" applyBorder="1" applyAlignment="1">
      <alignment horizontal="center" vertical="center"/>
    </xf>
    <xf numFmtId="0" fontId="61" fillId="13" borderId="18" xfId="0" applyFont="1" applyFill="1" applyBorder="1" applyAlignment="1">
      <alignment horizontal="center" vertical="center" wrapText="1"/>
    </xf>
    <xf numFmtId="0" fontId="61" fillId="13" borderId="14" xfId="4" applyFont="1" applyFill="1" applyBorder="1" applyAlignment="1" applyProtection="1">
      <alignment horizontal="center" vertical="center" wrapText="1"/>
      <protection locked="0"/>
    </xf>
    <xf numFmtId="0" fontId="61" fillId="13" borderId="47" xfId="4" applyFont="1" applyFill="1" applyBorder="1" applyAlignment="1" applyProtection="1">
      <alignment horizontal="center" vertical="center" wrapText="1"/>
      <protection locked="0"/>
    </xf>
    <xf numFmtId="0" fontId="61" fillId="13" borderId="15" xfId="4" applyFont="1" applyFill="1" applyBorder="1" applyAlignment="1" applyProtection="1">
      <alignment horizontal="center" vertical="center" wrapText="1"/>
      <protection locked="0"/>
    </xf>
    <xf numFmtId="0" fontId="42" fillId="13" borderId="49" xfId="4" applyFont="1" applyFill="1" applyBorder="1" applyAlignment="1" applyProtection="1">
      <alignment horizontal="center" vertical="center" wrapText="1"/>
      <protection locked="0"/>
    </xf>
    <xf numFmtId="0" fontId="42" fillId="13" borderId="14" xfId="4" applyFont="1" applyFill="1" applyBorder="1" applyAlignment="1" applyProtection="1">
      <alignment horizontal="center" vertical="center" wrapText="1"/>
      <protection locked="0"/>
    </xf>
    <xf numFmtId="0" fontId="38" fillId="0" borderId="47" xfId="0" applyFont="1" applyFill="1" applyBorder="1" applyAlignment="1">
      <alignment horizontal="center" vertical="center" wrapText="1"/>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99"/>
      <color rgb="FFFFFFCC"/>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U120"/>
  <sheetViews>
    <sheetView tabSelected="1" view="pageBreakPreview" zoomScale="80" zoomScaleNormal="85" zoomScaleSheetLayoutView="80" workbookViewId="0">
      <selection activeCell="A2" sqref="A2:AO2"/>
    </sheetView>
  </sheetViews>
  <sheetFormatPr defaultColWidth="9" defaultRowHeight="13.5" x14ac:dyDescent="0.15"/>
  <cols>
    <col min="1" max="1" width="3.125" style="71" customWidth="1"/>
    <col min="2" max="41" width="2.625" style="71" customWidth="1"/>
    <col min="42" max="42" width="9.5" style="71" bestFit="1" customWidth="1"/>
    <col min="43" max="43" width="9.125" style="71" bestFit="1" customWidth="1"/>
    <col min="44" max="16384" width="9" style="71"/>
  </cols>
  <sheetData>
    <row r="1" spans="1:42" s="26" customFormat="1" ht="5.25" customHeight="1" x14ac:dyDescent="0.15">
      <c r="A1" s="61"/>
      <c r="B1" s="62"/>
      <c r="C1" s="62"/>
      <c r="D1" s="62"/>
      <c r="E1" s="62"/>
      <c r="F1" s="62"/>
      <c r="G1" s="62"/>
      <c r="H1" s="63"/>
      <c r="I1" s="63"/>
      <c r="J1" s="63"/>
      <c r="K1" s="63"/>
      <c r="L1" s="63"/>
      <c r="M1" s="63"/>
      <c r="N1" s="63"/>
      <c r="O1" s="63"/>
      <c r="P1" s="63"/>
      <c r="Q1" s="63"/>
      <c r="R1" s="63"/>
      <c r="S1" s="64"/>
      <c r="T1" s="64"/>
      <c r="U1" s="64"/>
      <c r="V1" s="64"/>
      <c r="W1" s="64"/>
      <c r="X1" s="64"/>
      <c r="Y1" s="64"/>
      <c r="Z1" s="63"/>
      <c r="AA1" s="63"/>
      <c r="AB1" s="63"/>
      <c r="AC1" s="63"/>
      <c r="AD1" s="63"/>
      <c r="AE1" s="63"/>
      <c r="AF1" s="63"/>
      <c r="AG1" s="63"/>
      <c r="AH1" s="63"/>
      <c r="AI1" s="63"/>
      <c r="AJ1" s="63"/>
      <c r="AK1" s="63"/>
      <c r="AL1" s="63"/>
      <c r="AM1" s="63"/>
      <c r="AN1" s="63"/>
      <c r="AO1" s="65"/>
      <c r="AP1" s="66"/>
    </row>
    <row r="2" spans="1:42" s="26" customFormat="1" ht="24.75" customHeight="1" x14ac:dyDescent="0.15">
      <c r="A2" s="370" t="s">
        <v>2313</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2"/>
      <c r="AP2" s="66"/>
    </row>
    <row r="3" spans="1:42" s="26" customFormat="1" ht="38.25" customHeight="1" x14ac:dyDescent="0.15">
      <c r="A3" s="373" t="s">
        <v>2314</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5"/>
      <c r="AP3" s="66"/>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66"/>
    </row>
    <row r="5" spans="1:42" s="16" customFormat="1" thickTop="1" x14ac:dyDescent="0.15">
      <c r="A5" s="12" t="s">
        <v>2315</v>
      </c>
      <c r="B5" s="13"/>
      <c r="C5" s="13"/>
      <c r="D5" s="13"/>
      <c r="E5" s="13"/>
      <c r="F5" s="13"/>
      <c r="G5" s="13"/>
      <c r="H5" s="13"/>
      <c r="I5" s="13"/>
      <c r="J5" s="13"/>
      <c r="K5" s="13"/>
      <c r="L5" s="13"/>
      <c r="M5" s="13"/>
      <c r="N5" s="13"/>
      <c r="O5" s="13"/>
      <c r="P5" s="13"/>
      <c r="Q5" s="13"/>
      <c r="R5" s="13"/>
      <c r="S5" s="13"/>
      <c r="T5" s="14" t="s">
        <v>2316</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984</v>
      </c>
      <c r="B6" s="18"/>
      <c r="C6" s="18"/>
      <c r="D6" s="18"/>
      <c r="E6" s="18"/>
      <c r="F6" s="18"/>
      <c r="G6" s="18"/>
      <c r="H6" s="18"/>
      <c r="I6" s="18"/>
      <c r="J6" s="18"/>
      <c r="K6" s="18"/>
      <c r="L6" s="18"/>
      <c r="M6" s="18"/>
      <c r="N6" s="18"/>
      <c r="O6" s="18"/>
      <c r="P6" s="18"/>
      <c r="Q6" s="18"/>
      <c r="R6" s="18"/>
      <c r="S6" s="18"/>
      <c r="T6" s="19" t="s">
        <v>987</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988</v>
      </c>
      <c r="B7" s="18"/>
      <c r="C7" s="18"/>
      <c r="D7" s="18"/>
      <c r="E7" s="18"/>
      <c r="F7" s="18"/>
      <c r="G7" s="18"/>
      <c r="H7" s="18"/>
      <c r="I7" s="18"/>
      <c r="J7" s="18"/>
      <c r="K7" s="18"/>
      <c r="L7" s="18"/>
      <c r="M7" s="18"/>
      <c r="N7" s="18"/>
      <c r="O7" s="18"/>
      <c r="P7" s="18"/>
      <c r="Q7" s="18"/>
      <c r="R7" s="18"/>
      <c r="S7" s="18"/>
      <c r="T7" s="19" t="s">
        <v>989</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990</v>
      </c>
      <c r="B8" s="18"/>
      <c r="C8" s="18"/>
      <c r="D8" s="18"/>
      <c r="E8" s="18"/>
      <c r="F8" s="18"/>
      <c r="G8" s="18"/>
      <c r="H8" s="18"/>
      <c r="I8" s="18"/>
      <c r="J8" s="18"/>
      <c r="K8" s="18"/>
      <c r="L8" s="18"/>
      <c r="M8" s="18"/>
      <c r="N8" s="18"/>
      <c r="O8" s="18"/>
      <c r="P8" s="18"/>
      <c r="Q8" s="18"/>
      <c r="R8" s="18"/>
      <c r="S8" s="18"/>
      <c r="T8" s="19" t="s">
        <v>991</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992</v>
      </c>
      <c r="B9" s="18"/>
      <c r="C9" s="18"/>
      <c r="D9" s="18"/>
      <c r="E9" s="18"/>
      <c r="F9" s="18"/>
      <c r="G9" s="18"/>
      <c r="H9" s="18"/>
      <c r="I9" s="18"/>
      <c r="J9" s="18"/>
      <c r="K9" s="18"/>
      <c r="L9" s="18"/>
      <c r="M9" s="18"/>
      <c r="N9" s="18"/>
      <c r="O9" s="18"/>
      <c r="P9" s="18"/>
      <c r="Q9" s="18"/>
      <c r="R9" s="18"/>
      <c r="S9" s="18"/>
      <c r="T9" s="19" t="s">
        <v>993</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76" t="s">
        <v>2317</v>
      </c>
      <c r="B10" s="377"/>
      <c r="C10" s="377"/>
      <c r="D10" s="377"/>
      <c r="E10" s="377"/>
      <c r="F10" s="377"/>
      <c r="G10" s="377"/>
      <c r="H10" s="377"/>
      <c r="I10" s="377"/>
      <c r="J10" s="377"/>
      <c r="K10" s="377"/>
      <c r="L10" s="377"/>
      <c r="M10" s="377"/>
      <c r="N10" s="377"/>
      <c r="O10" s="377"/>
      <c r="P10" s="377"/>
      <c r="Q10" s="377"/>
      <c r="R10" s="377"/>
      <c r="S10" s="377"/>
      <c r="T10" s="378" t="s">
        <v>2318</v>
      </c>
      <c r="U10" s="378"/>
      <c r="V10" s="378"/>
      <c r="W10" s="378"/>
      <c r="X10" s="378"/>
      <c r="Y10" s="378"/>
      <c r="Z10" s="378"/>
      <c r="AA10" s="378"/>
      <c r="AB10" s="378"/>
      <c r="AC10" s="378"/>
      <c r="AD10" s="378"/>
      <c r="AE10" s="378"/>
      <c r="AF10" s="378"/>
      <c r="AG10" s="378"/>
      <c r="AH10" s="378"/>
      <c r="AI10" s="378"/>
      <c r="AJ10" s="378"/>
      <c r="AK10" s="378"/>
      <c r="AL10" s="378"/>
      <c r="AM10" s="378"/>
      <c r="AN10" s="378"/>
      <c r="AO10" s="379"/>
    </row>
    <row r="11" spans="1:42" s="21" customFormat="1" ht="55.5" customHeight="1" thickBot="1" x14ac:dyDescent="0.2">
      <c r="A11" s="380" t="s">
        <v>951</v>
      </c>
      <c r="B11" s="381"/>
      <c r="C11" s="381"/>
      <c r="D11" s="381"/>
      <c r="E11" s="381"/>
      <c r="F11" s="381"/>
      <c r="G11" s="381"/>
      <c r="H11" s="381"/>
      <c r="I11" s="381"/>
      <c r="J11" s="381"/>
      <c r="K11" s="381"/>
      <c r="L11" s="381"/>
      <c r="M11" s="381"/>
      <c r="N11" s="381"/>
      <c r="O11" s="381"/>
      <c r="P11" s="381"/>
      <c r="Q11" s="381"/>
      <c r="R11" s="381"/>
      <c r="S11" s="381"/>
      <c r="T11" s="382" t="s">
        <v>2319</v>
      </c>
      <c r="U11" s="383"/>
      <c r="V11" s="383"/>
      <c r="W11" s="383"/>
      <c r="X11" s="383"/>
      <c r="Y11" s="383"/>
      <c r="Z11" s="383"/>
      <c r="AA11" s="383"/>
      <c r="AB11" s="383"/>
      <c r="AC11" s="383"/>
      <c r="AD11" s="383"/>
      <c r="AE11" s="383"/>
      <c r="AF11" s="383"/>
      <c r="AG11" s="383"/>
      <c r="AH11" s="383"/>
      <c r="AI11" s="383"/>
      <c r="AJ11" s="383"/>
      <c r="AK11" s="383"/>
      <c r="AL11" s="383"/>
      <c r="AM11" s="383"/>
      <c r="AN11" s="383"/>
      <c r="AO11" s="384"/>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492" t="s">
        <v>952</v>
      </c>
      <c r="B13" s="493"/>
      <c r="C13" s="494"/>
      <c r="D13" s="498" t="s">
        <v>953</v>
      </c>
      <c r="E13" s="493"/>
      <c r="F13" s="493"/>
      <c r="G13" s="494"/>
      <c r="H13" s="502" t="s">
        <v>954</v>
      </c>
      <c r="I13" s="503"/>
      <c r="J13" s="503"/>
      <c r="K13" s="503"/>
      <c r="L13" s="503"/>
      <c r="M13" s="503"/>
      <c r="N13" s="503"/>
      <c r="O13" s="503"/>
      <c r="P13" s="503"/>
      <c r="Q13" s="503"/>
      <c r="R13" s="504"/>
      <c r="S13" s="505" t="s">
        <v>955</v>
      </c>
      <c r="T13" s="503"/>
      <c r="U13" s="503"/>
      <c r="V13" s="503"/>
      <c r="W13" s="503"/>
      <c r="X13" s="503"/>
      <c r="Y13" s="503"/>
      <c r="Z13" s="503"/>
      <c r="AA13" s="503"/>
      <c r="AB13" s="503"/>
      <c r="AC13" s="503"/>
      <c r="AD13" s="504"/>
      <c r="AE13" s="505" t="s">
        <v>2320</v>
      </c>
      <c r="AF13" s="503"/>
      <c r="AG13" s="503"/>
      <c r="AH13" s="503"/>
      <c r="AI13" s="503"/>
      <c r="AJ13" s="503"/>
      <c r="AK13" s="503"/>
      <c r="AL13" s="503"/>
      <c r="AM13" s="503"/>
      <c r="AN13" s="503"/>
      <c r="AO13" s="506"/>
      <c r="AP13" s="66"/>
    </row>
    <row r="14" spans="1:42" s="26" customFormat="1" ht="27.95" customHeight="1" x14ac:dyDescent="0.15">
      <c r="A14" s="495"/>
      <c r="B14" s="496"/>
      <c r="C14" s="497"/>
      <c r="D14" s="499"/>
      <c r="E14" s="500"/>
      <c r="F14" s="500"/>
      <c r="G14" s="501"/>
      <c r="H14" s="507"/>
      <c r="I14" s="508"/>
      <c r="J14" s="508"/>
      <c r="K14" s="508"/>
      <c r="L14" s="508"/>
      <c r="M14" s="508"/>
      <c r="N14" s="508"/>
      <c r="O14" s="508"/>
      <c r="P14" s="508"/>
      <c r="Q14" s="508"/>
      <c r="R14" s="509"/>
      <c r="S14" s="510"/>
      <c r="T14" s="508"/>
      <c r="U14" s="508"/>
      <c r="V14" s="508"/>
      <c r="W14" s="508"/>
      <c r="X14" s="508"/>
      <c r="Y14" s="508"/>
      <c r="Z14" s="508"/>
      <c r="AA14" s="508"/>
      <c r="AB14" s="508"/>
      <c r="AC14" s="508"/>
      <c r="AD14" s="509"/>
      <c r="AE14" s="510"/>
      <c r="AF14" s="508"/>
      <c r="AG14" s="508"/>
      <c r="AH14" s="508"/>
      <c r="AI14" s="508"/>
      <c r="AJ14" s="508"/>
      <c r="AK14" s="508"/>
      <c r="AL14" s="508"/>
      <c r="AM14" s="508"/>
      <c r="AN14" s="508"/>
      <c r="AO14" s="511"/>
      <c r="AP14" s="66"/>
    </row>
    <row r="15" spans="1:42" s="26" customFormat="1" ht="11.25" customHeight="1" x14ac:dyDescent="0.15">
      <c r="A15" s="495"/>
      <c r="B15" s="496"/>
      <c r="C15" s="497"/>
      <c r="D15" s="512" t="s">
        <v>2321</v>
      </c>
      <c r="E15" s="513"/>
      <c r="F15" s="513"/>
      <c r="G15" s="514"/>
      <c r="H15" s="516" t="s">
        <v>954</v>
      </c>
      <c r="I15" s="517"/>
      <c r="J15" s="517"/>
      <c r="K15" s="517"/>
      <c r="L15" s="517"/>
      <c r="M15" s="517"/>
      <c r="N15" s="517"/>
      <c r="O15" s="517"/>
      <c r="P15" s="517"/>
      <c r="Q15" s="517"/>
      <c r="R15" s="518"/>
      <c r="S15" s="519" t="s">
        <v>955</v>
      </c>
      <c r="T15" s="517"/>
      <c r="U15" s="517"/>
      <c r="V15" s="517"/>
      <c r="W15" s="517"/>
      <c r="X15" s="517"/>
      <c r="Y15" s="517"/>
      <c r="Z15" s="517"/>
      <c r="AA15" s="517"/>
      <c r="AB15" s="517"/>
      <c r="AC15" s="517"/>
      <c r="AD15" s="518"/>
      <c r="AE15" s="519" t="s">
        <v>2320</v>
      </c>
      <c r="AF15" s="517"/>
      <c r="AG15" s="517"/>
      <c r="AH15" s="517"/>
      <c r="AI15" s="517"/>
      <c r="AJ15" s="517"/>
      <c r="AK15" s="517"/>
      <c r="AL15" s="517"/>
      <c r="AM15" s="517"/>
      <c r="AN15" s="517"/>
      <c r="AO15" s="520"/>
      <c r="AP15" s="66"/>
    </row>
    <row r="16" spans="1:42" s="26" customFormat="1" ht="27.95" customHeight="1" x14ac:dyDescent="0.15">
      <c r="A16" s="495"/>
      <c r="B16" s="496"/>
      <c r="C16" s="497"/>
      <c r="D16" s="515"/>
      <c r="E16" s="496"/>
      <c r="F16" s="496"/>
      <c r="G16" s="497"/>
      <c r="H16" s="521"/>
      <c r="I16" s="522"/>
      <c r="J16" s="522"/>
      <c r="K16" s="522"/>
      <c r="L16" s="522"/>
      <c r="M16" s="522"/>
      <c r="N16" s="522"/>
      <c r="O16" s="522"/>
      <c r="P16" s="522"/>
      <c r="Q16" s="522"/>
      <c r="R16" s="523"/>
      <c r="S16" s="524"/>
      <c r="T16" s="522"/>
      <c r="U16" s="522"/>
      <c r="V16" s="522"/>
      <c r="W16" s="522"/>
      <c r="X16" s="522"/>
      <c r="Y16" s="522"/>
      <c r="Z16" s="522"/>
      <c r="AA16" s="522"/>
      <c r="AB16" s="522"/>
      <c r="AC16" s="522"/>
      <c r="AD16" s="523"/>
      <c r="AE16" s="524"/>
      <c r="AF16" s="522"/>
      <c r="AG16" s="522"/>
      <c r="AH16" s="522"/>
      <c r="AI16" s="522"/>
      <c r="AJ16" s="522"/>
      <c r="AK16" s="522"/>
      <c r="AL16" s="522"/>
      <c r="AM16" s="522"/>
      <c r="AN16" s="522"/>
      <c r="AO16" s="525"/>
      <c r="AP16" s="66"/>
    </row>
    <row r="17" spans="1:47" s="26" customFormat="1" ht="17.25" thickBot="1" x14ac:dyDescent="0.2">
      <c r="A17" s="27"/>
      <c r="B17" s="28" t="s">
        <v>957</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67"/>
    </row>
    <row r="18" spans="1:47" s="26" customFormat="1" ht="27.95" customHeight="1" thickBot="1" x14ac:dyDescent="0.2">
      <c r="A18" s="444" t="s">
        <v>958</v>
      </c>
      <c r="B18" s="445"/>
      <c r="C18" s="445"/>
      <c r="D18" s="445"/>
      <c r="E18" s="445"/>
      <c r="F18" s="445"/>
      <c r="G18" s="446"/>
      <c r="H18" s="447"/>
      <c r="I18" s="448"/>
      <c r="J18" s="448"/>
      <c r="K18" s="448"/>
      <c r="L18" s="448"/>
      <c r="M18" s="448"/>
      <c r="N18" s="448"/>
      <c r="O18" s="448"/>
      <c r="P18" s="448"/>
      <c r="Q18" s="449"/>
      <c r="R18" s="444" t="s">
        <v>959</v>
      </c>
      <c r="S18" s="445"/>
      <c r="T18" s="445"/>
      <c r="U18" s="445"/>
      <c r="V18" s="446"/>
      <c r="W18" s="450"/>
      <c r="X18" s="450"/>
      <c r="Y18" s="450"/>
      <c r="Z18" s="450"/>
      <c r="AA18" s="450"/>
      <c r="AB18" s="450"/>
      <c r="AC18" s="450"/>
      <c r="AD18" s="450"/>
      <c r="AE18" s="450"/>
      <c r="AF18" s="450"/>
      <c r="AG18" s="451"/>
      <c r="AH18" s="456"/>
      <c r="AI18" s="457"/>
      <c r="AJ18" s="457"/>
      <c r="AK18" s="457"/>
      <c r="AL18" s="457"/>
      <c r="AM18" s="457"/>
      <c r="AN18" s="457"/>
      <c r="AO18" s="458"/>
      <c r="AP18" s="67"/>
    </row>
    <row r="19" spans="1:47" s="26" customFormat="1" ht="27.95" customHeight="1" thickBot="1" x14ac:dyDescent="0.2">
      <c r="A19" s="465" t="s">
        <v>960</v>
      </c>
      <c r="B19" s="466"/>
      <c r="C19" s="466"/>
      <c r="D19" s="466"/>
      <c r="E19" s="466"/>
      <c r="F19" s="466"/>
      <c r="G19" s="467"/>
      <c r="H19" s="468"/>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70"/>
      <c r="AH19" s="459"/>
      <c r="AI19" s="460"/>
      <c r="AJ19" s="460"/>
      <c r="AK19" s="460"/>
      <c r="AL19" s="460"/>
      <c r="AM19" s="460"/>
      <c r="AN19" s="460"/>
      <c r="AO19" s="461"/>
      <c r="AP19" s="67"/>
    </row>
    <row r="20" spans="1:47" s="26" customFormat="1" ht="27.95" customHeight="1" thickBot="1" x14ac:dyDescent="0.2">
      <c r="A20" s="471" t="s">
        <v>996</v>
      </c>
      <c r="B20" s="472"/>
      <c r="C20" s="472"/>
      <c r="D20" s="472"/>
      <c r="E20" s="472"/>
      <c r="F20" s="472"/>
      <c r="G20" s="472"/>
      <c r="H20" s="473"/>
      <c r="I20" s="474"/>
      <c r="J20" s="474"/>
      <c r="K20" s="474"/>
      <c r="L20" s="475" t="s">
        <v>962</v>
      </c>
      <c r="M20" s="475"/>
      <c r="N20" s="476"/>
      <c r="O20" s="476"/>
      <c r="P20" s="475" t="s">
        <v>961</v>
      </c>
      <c r="Q20" s="477"/>
      <c r="R20" s="474"/>
      <c r="S20" s="474"/>
      <c r="T20" s="475" t="s">
        <v>963</v>
      </c>
      <c r="U20" s="478"/>
      <c r="V20" s="479" t="s">
        <v>964</v>
      </c>
      <c r="W20" s="479"/>
      <c r="X20" s="479"/>
      <c r="Y20" s="479"/>
      <c r="Z20" s="479"/>
      <c r="AA20" s="479"/>
      <c r="AB20" s="479"/>
      <c r="AC20" s="479"/>
      <c r="AD20" s="480" t="str">
        <f>IF(AQ20="","",DATEDIF(AQ20,AP20,"Y"))</f>
        <v/>
      </c>
      <c r="AE20" s="481"/>
      <c r="AF20" s="482" t="s">
        <v>965</v>
      </c>
      <c r="AG20" s="483"/>
      <c r="AH20" s="462"/>
      <c r="AI20" s="463"/>
      <c r="AJ20" s="463"/>
      <c r="AK20" s="463"/>
      <c r="AL20" s="463"/>
      <c r="AM20" s="463"/>
      <c r="AN20" s="463"/>
      <c r="AO20" s="464"/>
      <c r="AP20" s="68">
        <v>43191</v>
      </c>
      <c r="AQ20" s="69" t="str">
        <f>IF($R$20="","",H20&amp;"/"&amp;N20&amp;"/"&amp;R20)</f>
        <v/>
      </c>
      <c r="AR20" s="70"/>
    </row>
    <row r="21" spans="1:47" s="26" customFormat="1" ht="27.95" customHeight="1" x14ac:dyDescent="0.15">
      <c r="A21" s="388" t="s">
        <v>997</v>
      </c>
      <c r="B21" s="442"/>
      <c r="C21" s="442"/>
      <c r="D21" s="442"/>
      <c r="E21" s="442"/>
      <c r="F21" s="442"/>
      <c r="G21" s="443"/>
      <c r="H21" s="385"/>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7"/>
      <c r="AP21" s="67"/>
    </row>
    <row r="22" spans="1:47" s="26" customFormat="1" ht="27.95" customHeight="1" x14ac:dyDescent="0.15">
      <c r="A22" s="406" t="s">
        <v>998</v>
      </c>
      <c r="B22" s="407"/>
      <c r="C22" s="407"/>
      <c r="D22" s="407"/>
      <c r="E22" s="407"/>
      <c r="F22" s="407"/>
      <c r="G22" s="408"/>
      <c r="H22" s="486"/>
      <c r="I22" s="487"/>
      <c r="J22" s="487"/>
      <c r="K22" s="487"/>
      <c r="L22" s="487"/>
      <c r="M22" s="487"/>
      <c r="N22" s="487"/>
      <c r="O22" s="487"/>
      <c r="P22" s="487"/>
      <c r="Q22" s="487"/>
      <c r="R22" s="487"/>
      <c r="S22" s="487"/>
      <c r="T22" s="488"/>
      <c r="U22" s="489" t="s">
        <v>2322</v>
      </c>
      <c r="V22" s="490"/>
      <c r="W22" s="490"/>
      <c r="X22" s="490"/>
      <c r="Y22" s="491"/>
      <c r="Z22" s="422"/>
      <c r="AA22" s="423"/>
      <c r="AB22" s="423"/>
      <c r="AC22" s="423"/>
      <c r="AD22" s="423"/>
      <c r="AE22" s="423"/>
      <c r="AF22" s="423"/>
      <c r="AG22" s="423"/>
      <c r="AH22" s="423"/>
      <c r="AI22" s="423"/>
      <c r="AJ22" s="423"/>
      <c r="AK22" s="423"/>
      <c r="AL22" s="423"/>
      <c r="AM22" s="423"/>
      <c r="AN22" s="423"/>
      <c r="AO22" s="424"/>
      <c r="AP22" s="42"/>
      <c r="AQ22" s="71"/>
      <c r="AR22" s="71"/>
      <c r="AS22" s="71"/>
      <c r="AT22" s="71"/>
      <c r="AU22" s="71"/>
    </row>
    <row r="23" spans="1:47" s="26" customFormat="1" ht="27.95" customHeight="1" thickBot="1" x14ac:dyDescent="0.2">
      <c r="A23" s="27"/>
      <c r="B23" s="425" t="s">
        <v>2187</v>
      </c>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5"/>
      <c r="AP23" s="71"/>
      <c r="AQ23" s="71"/>
      <c r="AR23" s="71"/>
      <c r="AS23" s="71"/>
      <c r="AT23" s="71"/>
      <c r="AU23" s="71"/>
    </row>
    <row r="24" spans="1:47" s="26" customFormat="1" ht="27.95" customHeight="1" x14ac:dyDescent="0.15">
      <c r="A24" s="388" t="s">
        <v>2214</v>
      </c>
      <c r="B24" s="389"/>
      <c r="C24" s="389"/>
      <c r="D24" s="389"/>
      <c r="E24" s="389"/>
      <c r="F24" s="389"/>
      <c r="G24" s="390"/>
      <c r="H24" s="337" t="s">
        <v>1000</v>
      </c>
      <c r="I24" s="338"/>
      <c r="J24" s="338"/>
      <c r="K24" s="338"/>
      <c r="L24" s="338"/>
      <c r="M24" s="338"/>
      <c r="N24" s="338"/>
      <c r="O24" s="339"/>
      <c r="P24" s="547"/>
      <c r="Q24" s="548"/>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49"/>
      <c r="AP24" s="71"/>
      <c r="AQ24" s="71"/>
      <c r="AR24" s="71"/>
      <c r="AS24" s="71"/>
      <c r="AT24" s="71"/>
      <c r="AU24" s="71"/>
    </row>
    <row r="25" spans="1:47" s="26" customFormat="1" ht="27.95" customHeight="1" x14ac:dyDescent="0.15">
      <c r="A25" s="391"/>
      <c r="B25" s="392"/>
      <c r="C25" s="392"/>
      <c r="D25" s="392"/>
      <c r="E25" s="392"/>
      <c r="F25" s="392"/>
      <c r="G25" s="393"/>
      <c r="H25" s="334" t="s">
        <v>1001</v>
      </c>
      <c r="I25" s="335"/>
      <c r="J25" s="335"/>
      <c r="K25" s="335"/>
      <c r="L25" s="335"/>
      <c r="M25" s="335"/>
      <c r="N25" s="335"/>
      <c r="O25" s="336"/>
      <c r="P25" s="340"/>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2"/>
      <c r="AP25" s="71"/>
      <c r="AQ25" s="71"/>
      <c r="AR25" s="71"/>
      <c r="AS25" s="71"/>
      <c r="AT25" s="71"/>
      <c r="AU25" s="71"/>
    </row>
    <row r="26" spans="1:47" s="26" customFormat="1" ht="27.95" customHeight="1" x14ac:dyDescent="0.15">
      <c r="A26" s="391"/>
      <c r="B26" s="392"/>
      <c r="C26" s="392"/>
      <c r="D26" s="392"/>
      <c r="E26" s="392"/>
      <c r="F26" s="392"/>
      <c r="G26" s="393"/>
      <c r="H26" s="334" t="s">
        <v>1007</v>
      </c>
      <c r="I26" s="335"/>
      <c r="J26" s="335"/>
      <c r="K26" s="335"/>
      <c r="L26" s="335"/>
      <c r="M26" s="335"/>
      <c r="N26" s="335"/>
      <c r="O26" s="336"/>
      <c r="P26" s="340"/>
      <c r="Q26" s="341"/>
      <c r="R26" s="341"/>
      <c r="S26" s="341"/>
      <c r="T26" s="341"/>
      <c r="U26" s="341"/>
      <c r="V26" s="341"/>
      <c r="W26" s="341"/>
      <c r="X26" s="341"/>
      <c r="Y26" s="341"/>
      <c r="Z26" s="550" t="s">
        <v>2323</v>
      </c>
      <c r="AA26" s="550"/>
      <c r="AB26" s="550"/>
      <c r="AC26" s="550"/>
      <c r="AD26" s="550"/>
      <c r="AE26" s="550"/>
      <c r="AF26" s="551"/>
      <c r="AG26" s="551"/>
      <c r="AH26" s="551"/>
      <c r="AI26" s="551"/>
      <c r="AJ26" s="551"/>
      <c r="AK26" s="551"/>
      <c r="AL26" s="551"/>
      <c r="AM26" s="551"/>
      <c r="AN26" s="551"/>
      <c r="AO26" s="552"/>
      <c r="AP26" s="71"/>
      <c r="AQ26" s="71"/>
      <c r="AR26" s="71"/>
      <c r="AS26" s="71"/>
      <c r="AT26" s="71"/>
      <c r="AU26" s="71"/>
    </row>
    <row r="27" spans="1:47" s="26" customFormat="1" ht="45" customHeight="1" x14ac:dyDescent="0.15">
      <c r="A27" s="391"/>
      <c r="B27" s="392"/>
      <c r="C27" s="392"/>
      <c r="D27" s="392"/>
      <c r="E27" s="392"/>
      <c r="F27" s="392"/>
      <c r="G27" s="393"/>
      <c r="H27" s="400" t="s">
        <v>2324</v>
      </c>
      <c r="I27" s="401"/>
      <c r="J27" s="401"/>
      <c r="K27" s="401"/>
      <c r="L27" s="401"/>
      <c r="M27" s="401"/>
      <c r="N27" s="401"/>
      <c r="O27" s="402"/>
      <c r="P27" s="349" t="s">
        <v>1002</v>
      </c>
      <c r="Q27" s="267"/>
      <c r="R27" s="152"/>
      <c r="S27" s="152"/>
      <c r="T27" s="152"/>
      <c r="U27" s="152"/>
      <c r="V27" s="312" t="s">
        <v>1003</v>
      </c>
      <c r="W27" s="267"/>
      <c r="X27" s="148"/>
      <c r="Y27" s="148"/>
      <c r="Z27" s="312" t="s">
        <v>1004</v>
      </c>
      <c r="AA27" s="267"/>
      <c r="AB27" s="266" t="s">
        <v>983</v>
      </c>
      <c r="AC27" s="266"/>
      <c r="AD27" s="267" t="s">
        <v>1005</v>
      </c>
      <c r="AE27" s="267"/>
      <c r="AF27" s="152"/>
      <c r="AG27" s="152"/>
      <c r="AH27" s="152"/>
      <c r="AI27" s="152"/>
      <c r="AJ27" s="312" t="s">
        <v>1003</v>
      </c>
      <c r="AK27" s="267"/>
      <c r="AL27" s="148"/>
      <c r="AM27" s="148"/>
      <c r="AN27" s="313" t="s">
        <v>2325</v>
      </c>
      <c r="AO27" s="426"/>
      <c r="AP27" s="71"/>
      <c r="AQ27" s="71"/>
      <c r="AR27" s="71"/>
      <c r="AS27" s="71"/>
      <c r="AT27" s="71"/>
      <c r="AU27" s="71"/>
    </row>
    <row r="28" spans="1:47" s="26" customFormat="1" ht="27.95" customHeight="1" thickBot="1" x14ac:dyDescent="0.2">
      <c r="A28" s="394"/>
      <c r="B28" s="395"/>
      <c r="C28" s="395"/>
      <c r="D28" s="395"/>
      <c r="E28" s="395"/>
      <c r="F28" s="395"/>
      <c r="G28" s="396"/>
      <c r="H28" s="403" t="s">
        <v>1008</v>
      </c>
      <c r="I28" s="404"/>
      <c r="J28" s="404"/>
      <c r="K28" s="404"/>
      <c r="L28" s="404"/>
      <c r="M28" s="404"/>
      <c r="N28" s="404"/>
      <c r="O28" s="405"/>
      <c r="P28" s="397"/>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9"/>
      <c r="AP28" s="71"/>
      <c r="AQ28" s="71"/>
      <c r="AR28" s="71"/>
      <c r="AS28" s="71"/>
      <c r="AT28" s="71"/>
      <c r="AU28" s="71"/>
    </row>
    <row r="29" spans="1:47" s="26" customFormat="1" ht="21.95" customHeight="1" x14ac:dyDescent="0.15">
      <c r="A29" s="355" t="s">
        <v>1010</v>
      </c>
      <c r="B29" s="356"/>
      <c r="C29" s="356"/>
      <c r="D29" s="356"/>
      <c r="E29" s="356"/>
      <c r="F29" s="356"/>
      <c r="G29" s="357"/>
      <c r="H29" s="367" t="s">
        <v>1015</v>
      </c>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9"/>
      <c r="AP29" s="71"/>
      <c r="AQ29" s="71"/>
      <c r="AR29" s="71"/>
      <c r="AS29" s="71"/>
      <c r="AT29" s="71"/>
      <c r="AU29" s="71"/>
    </row>
    <row r="30" spans="1:47" s="26" customFormat="1" ht="30" customHeight="1" x14ac:dyDescent="0.15">
      <c r="A30" s="358"/>
      <c r="B30" s="359"/>
      <c r="C30" s="359"/>
      <c r="D30" s="359"/>
      <c r="E30" s="359"/>
      <c r="F30" s="359"/>
      <c r="G30" s="360"/>
      <c r="H30" s="334" t="s">
        <v>1000</v>
      </c>
      <c r="I30" s="335"/>
      <c r="J30" s="335"/>
      <c r="K30" s="335"/>
      <c r="L30" s="335"/>
      <c r="M30" s="335"/>
      <c r="N30" s="335"/>
      <c r="O30" s="336"/>
      <c r="P30" s="340"/>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2"/>
      <c r="AP30" s="71"/>
      <c r="AQ30" s="71"/>
      <c r="AR30" s="71"/>
      <c r="AS30" s="71"/>
      <c r="AT30" s="71"/>
      <c r="AU30" s="71"/>
    </row>
    <row r="31" spans="1:47" s="26" customFormat="1" ht="30" customHeight="1" x14ac:dyDescent="0.15">
      <c r="A31" s="358"/>
      <c r="B31" s="359"/>
      <c r="C31" s="359"/>
      <c r="D31" s="359"/>
      <c r="E31" s="359"/>
      <c r="F31" s="359"/>
      <c r="G31" s="360"/>
      <c r="H31" s="334" t="s">
        <v>1009</v>
      </c>
      <c r="I31" s="335"/>
      <c r="J31" s="335"/>
      <c r="K31" s="335"/>
      <c r="L31" s="335"/>
      <c r="M31" s="335"/>
      <c r="N31" s="335"/>
      <c r="O31" s="336"/>
      <c r="P31" s="340"/>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2"/>
      <c r="AP31" s="71"/>
      <c r="AQ31" s="71"/>
      <c r="AR31" s="71"/>
      <c r="AS31" s="71"/>
      <c r="AT31" s="71"/>
      <c r="AU31" s="71"/>
    </row>
    <row r="32" spans="1:47" s="26" customFormat="1" ht="27.95" customHeight="1" x14ac:dyDescent="0.15">
      <c r="A32" s="358"/>
      <c r="B32" s="359"/>
      <c r="C32" s="359"/>
      <c r="D32" s="359"/>
      <c r="E32" s="359"/>
      <c r="F32" s="359"/>
      <c r="G32" s="360"/>
      <c r="H32" s="325" t="s">
        <v>2326</v>
      </c>
      <c r="I32" s="326"/>
      <c r="J32" s="326"/>
      <c r="K32" s="326"/>
      <c r="L32" s="326"/>
      <c r="M32" s="326"/>
      <c r="N32" s="326"/>
      <c r="O32" s="327"/>
      <c r="P32" s="349" t="s">
        <v>1011</v>
      </c>
      <c r="Q32" s="267"/>
      <c r="R32" s="207">
        <v>2018</v>
      </c>
      <c r="S32" s="207"/>
      <c r="T32" s="207"/>
      <c r="U32" s="207"/>
      <c r="V32" s="312" t="s">
        <v>1003</v>
      </c>
      <c r="W32" s="312"/>
      <c r="X32" s="148"/>
      <c r="Y32" s="148"/>
      <c r="Z32" s="312" t="s">
        <v>1004</v>
      </c>
      <c r="AA32" s="312"/>
      <c r="AB32" s="266" t="s">
        <v>983</v>
      </c>
      <c r="AC32" s="266"/>
      <c r="AD32" s="267" t="s">
        <v>1013</v>
      </c>
      <c r="AE32" s="267"/>
      <c r="AF32" s="152"/>
      <c r="AG32" s="152"/>
      <c r="AH32" s="152"/>
      <c r="AI32" s="152"/>
      <c r="AJ32" s="312" t="s">
        <v>1003</v>
      </c>
      <c r="AK32" s="312"/>
      <c r="AL32" s="148"/>
      <c r="AM32" s="148"/>
      <c r="AN32" s="313" t="s">
        <v>2325</v>
      </c>
      <c r="AO32" s="314"/>
      <c r="AP32" s="72" t="str">
        <f>IF(X32&lt;&gt;"",R32&amp;"/"&amp;X32&amp;"/"&amp;1,"")</f>
        <v/>
      </c>
      <c r="AQ32" s="71" t="str">
        <f>IF(AL32&lt;&gt;"",AF32&amp;"/"&amp;AL32&amp;"/"&amp;1,"")</f>
        <v/>
      </c>
      <c r="AR32" s="71"/>
      <c r="AS32" s="71"/>
      <c r="AT32" s="71"/>
      <c r="AU32" s="71"/>
    </row>
    <row r="33" spans="1:47" s="26" customFormat="1" ht="27.95" customHeight="1" x14ac:dyDescent="0.15">
      <c r="A33" s="358"/>
      <c r="B33" s="359"/>
      <c r="C33" s="359"/>
      <c r="D33" s="359"/>
      <c r="E33" s="359"/>
      <c r="F33" s="359"/>
      <c r="G33" s="360"/>
      <c r="H33" s="328"/>
      <c r="I33" s="329"/>
      <c r="J33" s="329"/>
      <c r="K33" s="329"/>
      <c r="L33" s="329"/>
      <c r="M33" s="329"/>
      <c r="N33" s="329"/>
      <c r="O33" s="330"/>
      <c r="P33" s="49"/>
      <c r="Q33" s="50"/>
      <c r="R33" s="54"/>
      <c r="S33" s="54"/>
      <c r="T33" s="54"/>
      <c r="U33" s="54"/>
      <c r="V33" s="312" t="s">
        <v>1012</v>
      </c>
      <c r="W33" s="312"/>
      <c r="X33" s="148"/>
      <c r="Y33" s="148"/>
      <c r="Z33" s="312" t="s">
        <v>1004</v>
      </c>
      <c r="AA33" s="312"/>
      <c r="AB33" s="266" t="s">
        <v>983</v>
      </c>
      <c r="AC33" s="266"/>
      <c r="AD33" s="50"/>
      <c r="AE33" s="50"/>
      <c r="AF33" s="54"/>
      <c r="AG33" s="54"/>
      <c r="AH33" s="54"/>
      <c r="AI33" s="54"/>
      <c r="AJ33" s="312" t="s">
        <v>1012</v>
      </c>
      <c r="AK33" s="312"/>
      <c r="AL33" s="148"/>
      <c r="AM33" s="148"/>
      <c r="AN33" s="313" t="s">
        <v>2325</v>
      </c>
      <c r="AO33" s="314"/>
      <c r="AP33" s="71"/>
      <c r="AQ33" s="71"/>
      <c r="AR33" s="71"/>
      <c r="AS33" s="71"/>
      <c r="AT33" s="71"/>
      <c r="AU33" s="71"/>
    </row>
    <row r="34" spans="1:47" s="26" customFormat="1" ht="27.95" customHeight="1" x14ac:dyDescent="0.15">
      <c r="A34" s="358"/>
      <c r="B34" s="359"/>
      <c r="C34" s="359"/>
      <c r="D34" s="359"/>
      <c r="E34" s="359"/>
      <c r="F34" s="359"/>
      <c r="G34" s="360"/>
      <c r="H34" s="331"/>
      <c r="I34" s="332"/>
      <c r="J34" s="332"/>
      <c r="K34" s="332"/>
      <c r="L34" s="332"/>
      <c r="M34" s="332"/>
      <c r="N34" s="332"/>
      <c r="O34" s="333"/>
      <c r="P34" s="349" t="s">
        <v>1031</v>
      </c>
      <c r="Q34" s="267"/>
      <c r="R34" s="207" t="str">
        <f>IFERROR(DATEDIF(AP32,AQ32,"M")+1,"")</f>
        <v/>
      </c>
      <c r="S34" s="207"/>
      <c r="T34" s="207"/>
      <c r="U34" s="207"/>
      <c r="V34" s="313" t="s">
        <v>2207</v>
      </c>
      <c r="W34" s="435"/>
      <c r="X34" s="436"/>
      <c r="Y34" s="437"/>
      <c r="Z34" s="437"/>
      <c r="AA34" s="437"/>
      <c r="AB34" s="437"/>
      <c r="AC34" s="437"/>
      <c r="AD34" s="437"/>
      <c r="AE34" s="437"/>
      <c r="AF34" s="437"/>
      <c r="AG34" s="437"/>
      <c r="AH34" s="437"/>
      <c r="AI34" s="437"/>
      <c r="AJ34" s="437"/>
      <c r="AK34" s="437"/>
      <c r="AL34" s="437"/>
      <c r="AM34" s="437"/>
      <c r="AN34" s="437"/>
      <c r="AO34" s="438"/>
      <c r="AP34" s="71"/>
      <c r="AQ34" s="71"/>
      <c r="AR34" s="71"/>
      <c r="AS34" s="71"/>
      <c r="AT34" s="71"/>
      <c r="AU34" s="71"/>
    </row>
    <row r="35" spans="1:47" s="26" customFormat="1" ht="21.95" customHeight="1" x14ac:dyDescent="0.15">
      <c r="A35" s="358"/>
      <c r="B35" s="359"/>
      <c r="C35" s="359"/>
      <c r="D35" s="359"/>
      <c r="E35" s="359"/>
      <c r="F35" s="359"/>
      <c r="G35" s="360"/>
      <c r="H35" s="439" t="s">
        <v>2254</v>
      </c>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1"/>
      <c r="AP35" s="71"/>
      <c r="AQ35" s="71"/>
      <c r="AR35" s="71"/>
      <c r="AS35" s="71"/>
      <c r="AT35" s="71"/>
      <c r="AU35" s="71"/>
    </row>
    <row r="36" spans="1:47" s="26" customFormat="1" ht="27.95" customHeight="1" x14ac:dyDescent="0.15">
      <c r="A36" s="358"/>
      <c r="B36" s="359"/>
      <c r="C36" s="359"/>
      <c r="D36" s="359"/>
      <c r="E36" s="359"/>
      <c r="F36" s="359"/>
      <c r="G36" s="360"/>
      <c r="H36" s="334" t="s">
        <v>1000</v>
      </c>
      <c r="I36" s="335"/>
      <c r="J36" s="335"/>
      <c r="K36" s="335"/>
      <c r="L36" s="335"/>
      <c r="M36" s="335"/>
      <c r="N36" s="335"/>
      <c r="O36" s="336"/>
      <c r="P36" s="340"/>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2"/>
      <c r="AP36" s="71"/>
      <c r="AQ36" s="71"/>
      <c r="AR36" s="71"/>
      <c r="AS36" s="71"/>
      <c r="AT36" s="71"/>
      <c r="AU36" s="71"/>
    </row>
    <row r="37" spans="1:47" s="26" customFormat="1" ht="27.95" customHeight="1" x14ac:dyDescent="0.15">
      <c r="A37" s="358"/>
      <c r="B37" s="359"/>
      <c r="C37" s="359"/>
      <c r="D37" s="359"/>
      <c r="E37" s="359"/>
      <c r="F37" s="359"/>
      <c r="G37" s="360"/>
      <c r="H37" s="334" t="s">
        <v>1009</v>
      </c>
      <c r="I37" s="335"/>
      <c r="J37" s="335"/>
      <c r="K37" s="335"/>
      <c r="L37" s="335"/>
      <c r="M37" s="335"/>
      <c r="N37" s="335"/>
      <c r="O37" s="336"/>
      <c r="P37" s="340"/>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2"/>
      <c r="AP37" s="71"/>
      <c r="AQ37" s="71"/>
      <c r="AR37" s="71"/>
      <c r="AS37" s="71"/>
      <c r="AT37" s="71"/>
      <c r="AU37" s="71"/>
    </row>
    <row r="38" spans="1:47" s="26" customFormat="1" ht="27.95" customHeight="1" x14ac:dyDescent="0.15">
      <c r="A38" s="358"/>
      <c r="B38" s="359"/>
      <c r="C38" s="359"/>
      <c r="D38" s="359"/>
      <c r="E38" s="359"/>
      <c r="F38" s="359"/>
      <c r="G38" s="360"/>
      <c r="H38" s="325" t="s">
        <v>2326</v>
      </c>
      <c r="I38" s="326"/>
      <c r="J38" s="326"/>
      <c r="K38" s="326"/>
      <c r="L38" s="326"/>
      <c r="M38" s="326"/>
      <c r="N38" s="326"/>
      <c r="O38" s="327"/>
      <c r="P38" s="349" t="s">
        <v>1011</v>
      </c>
      <c r="Q38" s="267"/>
      <c r="R38" s="207">
        <v>2018</v>
      </c>
      <c r="S38" s="207"/>
      <c r="T38" s="207"/>
      <c r="U38" s="207"/>
      <c r="V38" s="312" t="s">
        <v>1003</v>
      </c>
      <c r="W38" s="312"/>
      <c r="X38" s="148"/>
      <c r="Y38" s="148"/>
      <c r="Z38" s="312" t="s">
        <v>1004</v>
      </c>
      <c r="AA38" s="312"/>
      <c r="AB38" s="266" t="s">
        <v>983</v>
      </c>
      <c r="AC38" s="266"/>
      <c r="AD38" s="267" t="s">
        <v>1013</v>
      </c>
      <c r="AE38" s="267"/>
      <c r="AF38" s="152"/>
      <c r="AG38" s="152"/>
      <c r="AH38" s="152"/>
      <c r="AI38" s="152"/>
      <c r="AJ38" s="312" t="s">
        <v>1003</v>
      </c>
      <c r="AK38" s="312"/>
      <c r="AL38" s="148"/>
      <c r="AM38" s="148"/>
      <c r="AN38" s="313" t="s">
        <v>2325</v>
      </c>
      <c r="AO38" s="314"/>
      <c r="AP38" s="71" t="str">
        <f>IF(X38&lt;&gt;"",R38&amp;"/"&amp;X38&amp;"/"&amp;1,"")</f>
        <v/>
      </c>
      <c r="AQ38" s="71" t="str">
        <f>IF(AL38&lt;&gt;"",AF38&amp;"/"&amp;AL38&amp;"/"&amp;1,"")</f>
        <v/>
      </c>
      <c r="AR38" s="71"/>
      <c r="AS38" s="71"/>
      <c r="AT38" s="71"/>
      <c r="AU38" s="71"/>
    </row>
    <row r="39" spans="1:47" s="26" customFormat="1" ht="27.95" customHeight="1" x14ac:dyDescent="0.15">
      <c r="A39" s="361"/>
      <c r="B39" s="362"/>
      <c r="C39" s="362"/>
      <c r="D39" s="362"/>
      <c r="E39" s="362"/>
      <c r="F39" s="362"/>
      <c r="G39" s="363"/>
      <c r="H39" s="328"/>
      <c r="I39" s="329"/>
      <c r="J39" s="329"/>
      <c r="K39" s="329"/>
      <c r="L39" s="329"/>
      <c r="M39" s="329"/>
      <c r="N39" s="329"/>
      <c r="O39" s="330"/>
      <c r="P39" s="49"/>
      <c r="Q39" s="50"/>
      <c r="R39" s="54"/>
      <c r="S39" s="54"/>
      <c r="T39" s="54"/>
      <c r="U39" s="54"/>
      <c r="V39" s="312" t="s">
        <v>1012</v>
      </c>
      <c r="W39" s="312"/>
      <c r="X39" s="148"/>
      <c r="Y39" s="148"/>
      <c r="Z39" s="312" t="s">
        <v>1004</v>
      </c>
      <c r="AA39" s="312"/>
      <c r="AB39" s="266" t="s">
        <v>983</v>
      </c>
      <c r="AC39" s="266"/>
      <c r="AD39" s="50"/>
      <c r="AE39" s="50"/>
      <c r="AF39" s="54"/>
      <c r="AG39" s="54"/>
      <c r="AH39" s="54"/>
      <c r="AI39" s="54"/>
      <c r="AJ39" s="312" t="s">
        <v>1012</v>
      </c>
      <c r="AK39" s="312"/>
      <c r="AL39" s="148"/>
      <c r="AM39" s="148"/>
      <c r="AN39" s="313" t="s">
        <v>2325</v>
      </c>
      <c r="AO39" s="314"/>
      <c r="AP39" s="71"/>
      <c r="AQ39" s="71"/>
      <c r="AR39" s="71"/>
      <c r="AS39" s="71"/>
      <c r="AT39" s="71"/>
      <c r="AU39" s="71"/>
    </row>
    <row r="40" spans="1:47" s="26" customFormat="1" ht="27.95" customHeight="1" thickBot="1" x14ac:dyDescent="0.2">
      <c r="A40" s="364"/>
      <c r="B40" s="365"/>
      <c r="C40" s="365"/>
      <c r="D40" s="365"/>
      <c r="E40" s="365"/>
      <c r="F40" s="365"/>
      <c r="G40" s="366"/>
      <c r="H40" s="346"/>
      <c r="I40" s="347"/>
      <c r="J40" s="347"/>
      <c r="K40" s="347"/>
      <c r="L40" s="347"/>
      <c r="M40" s="347"/>
      <c r="N40" s="347"/>
      <c r="O40" s="348"/>
      <c r="P40" s="321" t="s">
        <v>1031</v>
      </c>
      <c r="Q40" s="322"/>
      <c r="R40" s="315" t="str">
        <f>IFERROR(DATEDIF(AP38,AQ38,"M")+1,"")</f>
        <v/>
      </c>
      <c r="S40" s="315"/>
      <c r="T40" s="315"/>
      <c r="U40" s="315"/>
      <c r="V40" s="316" t="s">
        <v>2207</v>
      </c>
      <c r="W40" s="317"/>
      <c r="X40" s="318"/>
      <c r="Y40" s="319"/>
      <c r="Z40" s="319"/>
      <c r="AA40" s="319"/>
      <c r="AB40" s="319"/>
      <c r="AC40" s="319"/>
      <c r="AD40" s="319"/>
      <c r="AE40" s="319"/>
      <c r="AF40" s="319"/>
      <c r="AG40" s="319"/>
      <c r="AH40" s="319"/>
      <c r="AI40" s="319"/>
      <c r="AJ40" s="319"/>
      <c r="AK40" s="319"/>
      <c r="AL40" s="319"/>
      <c r="AM40" s="319"/>
      <c r="AN40" s="319"/>
      <c r="AO40" s="320"/>
      <c r="AP40" s="71"/>
      <c r="AQ40" s="71"/>
      <c r="AR40" s="71"/>
      <c r="AS40" s="71"/>
      <c r="AT40" s="71"/>
      <c r="AU40" s="71"/>
    </row>
    <row r="41" spans="1:47" s="16" customFormat="1" ht="30" customHeight="1" x14ac:dyDescent="0.15">
      <c r="A41" s="268" t="s">
        <v>2327</v>
      </c>
      <c r="B41" s="269"/>
      <c r="C41" s="269"/>
      <c r="D41" s="269"/>
      <c r="E41" s="269"/>
      <c r="F41" s="269"/>
      <c r="G41" s="269"/>
      <c r="H41" s="272" t="s">
        <v>2328</v>
      </c>
      <c r="I41" s="273"/>
      <c r="J41" s="273"/>
      <c r="K41" s="273"/>
      <c r="L41" s="273"/>
      <c r="M41" s="273"/>
      <c r="N41" s="273"/>
      <c r="O41" s="274"/>
      <c r="P41" s="323"/>
      <c r="Q41" s="324"/>
      <c r="R41" s="324"/>
      <c r="S41" s="324"/>
      <c r="T41" s="324"/>
      <c r="U41" s="324"/>
      <c r="V41" s="324"/>
      <c r="W41" s="324"/>
      <c r="X41" s="343"/>
      <c r="Y41" s="344"/>
      <c r="Z41" s="344"/>
      <c r="AA41" s="344"/>
      <c r="AB41" s="344"/>
      <c r="AC41" s="344"/>
      <c r="AD41" s="344"/>
      <c r="AE41" s="344"/>
      <c r="AF41" s="344"/>
      <c r="AG41" s="344"/>
      <c r="AH41" s="344"/>
      <c r="AI41" s="344"/>
      <c r="AJ41" s="344"/>
      <c r="AK41" s="344"/>
      <c r="AL41" s="344"/>
      <c r="AM41" s="344"/>
      <c r="AN41" s="344"/>
      <c r="AO41" s="345"/>
      <c r="AP41" s="66"/>
      <c r="AQ41" s="26"/>
      <c r="AR41" s="26"/>
    </row>
    <row r="42" spans="1:47" s="16" customFormat="1" ht="30" customHeight="1" x14ac:dyDescent="0.15">
      <c r="A42" s="270"/>
      <c r="B42" s="271"/>
      <c r="C42" s="271"/>
      <c r="D42" s="271"/>
      <c r="E42" s="271"/>
      <c r="F42" s="271"/>
      <c r="G42" s="271"/>
      <c r="H42" s="263" t="s">
        <v>2329</v>
      </c>
      <c r="I42" s="264"/>
      <c r="J42" s="264"/>
      <c r="K42" s="264"/>
      <c r="L42" s="264"/>
      <c r="M42" s="264"/>
      <c r="N42" s="264"/>
      <c r="O42" s="265"/>
      <c r="P42" s="309"/>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1"/>
      <c r="AP42" s="66"/>
      <c r="AQ42" s="26"/>
      <c r="AR42" s="26"/>
    </row>
    <row r="43" spans="1:47" s="26" customFormat="1" ht="68.25" customHeight="1" thickBot="1" x14ac:dyDescent="0.2">
      <c r="A43" s="27"/>
      <c r="B43" s="293" t="s">
        <v>2330</v>
      </c>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5"/>
      <c r="AP43" s="71"/>
      <c r="AQ43" s="71"/>
      <c r="AR43" s="71"/>
      <c r="AS43" s="71"/>
      <c r="AT43" s="71"/>
      <c r="AU43" s="71"/>
    </row>
    <row r="44" spans="1:47" s="26" customFormat="1" ht="30" customHeight="1" thickBot="1" x14ac:dyDescent="0.2">
      <c r="A44" s="302" t="s">
        <v>2331</v>
      </c>
      <c r="B44" s="303"/>
      <c r="C44" s="303"/>
      <c r="D44" s="303"/>
      <c r="E44" s="303"/>
      <c r="F44" s="303"/>
      <c r="G44" s="303"/>
      <c r="H44" s="303"/>
      <c r="I44" s="303"/>
      <c r="J44" s="304" t="s">
        <v>2332</v>
      </c>
      <c r="K44" s="305"/>
      <c r="L44" s="305"/>
      <c r="M44" s="305"/>
      <c r="N44" s="305"/>
      <c r="O44" s="305"/>
      <c r="P44" s="305"/>
      <c r="Q44" s="305"/>
      <c r="R44" s="286"/>
      <c r="S44" s="286"/>
      <c r="T44" s="305" t="s">
        <v>2333</v>
      </c>
      <c r="U44" s="305"/>
      <c r="V44" s="306"/>
      <c r="W44" s="306"/>
      <c r="X44" s="307" t="s">
        <v>2334</v>
      </c>
      <c r="Y44" s="307"/>
      <c r="Z44" s="308"/>
      <c r="AA44" s="304" t="s">
        <v>2335</v>
      </c>
      <c r="AB44" s="305"/>
      <c r="AC44" s="305"/>
      <c r="AD44" s="305"/>
      <c r="AE44" s="305"/>
      <c r="AF44" s="305"/>
      <c r="AG44" s="305"/>
      <c r="AH44" s="286"/>
      <c r="AI44" s="286"/>
      <c r="AJ44" s="286"/>
      <c r="AK44" s="286"/>
      <c r="AL44" s="553" t="s">
        <v>2336</v>
      </c>
      <c r="AM44" s="554"/>
      <c r="AN44" s="286"/>
      <c r="AO44" s="555"/>
      <c r="AP44" s="66"/>
    </row>
    <row r="45" spans="1:47" s="26" customFormat="1" ht="30" customHeight="1" thickBot="1" x14ac:dyDescent="0.2">
      <c r="A45" s="302" t="s">
        <v>2337</v>
      </c>
      <c r="B45" s="303"/>
      <c r="C45" s="303"/>
      <c r="D45" s="303"/>
      <c r="E45" s="303"/>
      <c r="F45" s="303"/>
      <c r="G45" s="303"/>
      <c r="H45" s="303"/>
      <c r="I45" s="303"/>
      <c r="J45" s="563" t="s">
        <v>2245</v>
      </c>
      <c r="K45" s="564"/>
      <c r="L45" s="564"/>
      <c r="M45" s="564"/>
      <c r="N45" s="579"/>
      <c r="O45" s="284"/>
      <c r="P45" s="284"/>
      <c r="Q45" s="580"/>
      <c r="R45" s="563" t="s">
        <v>2246</v>
      </c>
      <c r="S45" s="564"/>
      <c r="T45" s="564"/>
      <c r="U45" s="564"/>
      <c r="V45" s="565"/>
      <c r="W45" s="566"/>
      <c r="X45" s="566"/>
      <c r="Y45" s="566"/>
      <c r="Z45" s="567"/>
      <c r="AA45" s="556" t="s">
        <v>2338</v>
      </c>
      <c r="AB45" s="305"/>
      <c r="AC45" s="305"/>
      <c r="AD45" s="305"/>
      <c r="AE45" s="305"/>
      <c r="AF45" s="305"/>
      <c r="AG45" s="305"/>
      <c r="AH45" s="286"/>
      <c r="AI45" s="286"/>
      <c r="AJ45" s="286"/>
      <c r="AK45" s="286"/>
      <c r="AL45" s="553" t="s">
        <v>2336</v>
      </c>
      <c r="AM45" s="554"/>
      <c r="AN45" s="286"/>
      <c r="AO45" s="555"/>
      <c r="AP45" s="66"/>
    </row>
    <row r="46" spans="1:47" s="16" customFormat="1" ht="69" customHeight="1" thickBot="1" x14ac:dyDescent="0.2">
      <c r="A46" s="296" t="s">
        <v>2339</v>
      </c>
      <c r="B46" s="297"/>
      <c r="C46" s="297"/>
      <c r="D46" s="297"/>
      <c r="E46" s="297"/>
      <c r="F46" s="297"/>
      <c r="G46" s="298"/>
      <c r="H46" s="299" t="s">
        <v>2340</v>
      </c>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1"/>
      <c r="AP46" s="66"/>
      <c r="AQ46" s="26"/>
      <c r="AR46" s="26"/>
    </row>
    <row r="47" spans="1:47" s="26" customFormat="1" ht="111" customHeight="1" thickBot="1" x14ac:dyDescent="0.2">
      <c r="A47" s="275" t="s">
        <v>2341</v>
      </c>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7"/>
      <c r="AP47" s="66"/>
    </row>
    <row r="48" spans="1:47" s="26" customFormat="1" ht="49.5" customHeight="1" thickBot="1" x14ac:dyDescent="0.2">
      <c r="A48" s="278" t="s">
        <v>2342</v>
      </c>
      <c r="B48" s="279"/>
      <c r="C48" s="279"/>
      <c r="D48" s="279"/>
      <c r="E48" s="279"/>
      <c r="F48" s="279"/>
      <c r="G48" s="280"/>
      <c r="H48" s="281"/>
      <c r="I48" s="282"/>
      <c r="J48" s="282"/>
      <c r="K48" s="282"/>
      <c r="L48" s="282"/>
      <c r="M48" s="282"/>
      <c r="N48" s="282"/>
      <c r="O48" s="282"/>
      <c r="P48" s="282"/>
      <c r="Q48" s="282"/>
      <c r="R48" s="282"/>
      <c r="S48" s="282"/>
      <c r="T48" s="283"/>
      <c r="U48" s="290" t="s">
        <v>2343</v>
      </c>
      <c r="V48" s="291"/>
      <c r="W48" s="291"/>
      <c r="X48" s="291"/>
      <c r="Y48" s="291"/>
      <c r="Z48" s="291"/>
      <c r="AA48" s="292"/>
      <c r="AB48" s="284"/>
      <c r="AC48" s="284"/>
      <c r="AD48" s="284"/>
      <c r="AE48" s="284"/>
      <c r="AF48" s="285" t="s">
        <v>962</v>
      </c>
      <c r="AG48" s="285"/>
      <c r="AH48" s="286"/>
      <c r="AI48" s="286"/>
      <c r="AJ48" s="285" t="s">
        <v>961</v>
      </c>
      <c r="AK48" s="287"/>
      <c r="AL48" s="288"/>
      <c r="AM48" s="288"/>
      <c r="AN48" s="285" t="s">
        <v>963</v>
      </c>
      <c r="AO48" s="289"/>
      <c r="AP48" s="66"/>
    </row>
    <row r="49" spans="1:43" s="26" customFormat="1" ht="5.25" customHeight="1" x14ac:dyDescent="0.15">
      <c r="A49" s="73"/>
      <c r="B49" s="73"/>
      <c r="C49" s="73"/>
      <c r="D49" s="73"/>
      <c r="E49" s="73"/>
      <c r="F49" s="73"/>
      <c r="G49" s="73"/>
      <c r="H49" s="74"/>
      <c r="I49" s="74"/>
      <c r="J49" s="74"/>
      <c r="K49" s="74"/>
      <c r="L49" s="74"/>
      <c r="M49" s="74"/>
      <c r="N49" s="74"/>
      <c r="O49" s="74"/>
      <c r="P49" s="74"/>
      <c r="Q49" s="74"/>
      <c r="R49" s="74"/>
      <c r="S49" s="75"/>
      <c r="T49" s="75"/>
      <c r="U49" s="75"/>
      <c r="V49" s="75"/>
      <c r="W49" s="75"/>
      <c r="X49" s="75"/>
      <c r="Y49" s="75"/>
      <c r="Z49" s="74"/>
      <c r="AA49" s="74"/>
      <c r="AB49" s="74"/>
      <c r="AC49" s="74"/>
      <c r="AD49" s="74"/>
      <c r="AE49" s="74"/>
      <c r="AF49" s="74"/>
      <c r="AG49" s="74"/>
      <c r="AH49" s="74"/>
      <c r="AI49" s="74"/>
      <c r="AJ49" s="74"/>
      <c r="AK49" s="74"/>
      <c r="AL49" s="74"/>
      <c r="AM49" s="74"/>
      <c r="AN49" s="74"/>
      <c r="AO49" s="74"/>
      <c r="AP49" s="25"/>
    </row>
    <row r="50" spans="1:43" s="70" customFormat="1" ht="27" customHeight="1" x14ac:dyDescent="0.15">
      <c r="A50" s="153" t="s">
        <v>2194</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76"/>
    </row>
    <row r="51" spans="1:43" s="70" customFormat="1" ht="5.25" customHeight="1" x14ac:dyDescent="0.15">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6"/>
    </row>
    <row r="52" spans="1:43" x14ac:dyDescent="0.15">
      <c r="A52" s="154" t="s">
        <v>1018</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row>
    <row r="53" spans="1:43" ht="27" customHeight="1" x14ac:dyDescent="0.15">
      <c r="A53" s="484" t="s">
        <v>2204</v>
      </c>
      <c r="B53" s="485"/>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5"/>
      <c r="AK53" s="485"/>
      <c r="AL53" s="485"/>
      <c r="AM53" s="485"/>
      <c r="AN53" s="485"/>
      <c r="AO53" s="485"/>
    </row>
    <row r="54" spans="1:43" s="30" customFormat="1" ht="5.25" customHeight="1" x14ac:dyDescent="0.15"/>
    <row r="55" spans="1:43" s="30" customFormat="1" ht="21.95" customHeight="1" x14ac:dyDescent="0.15">
      <c r="A55" s="427" t="s">
        <v>8</v>
      </c>
      <c r="B55" s="428"/>
      <c r="C55" s="428"/>
      <c r="D55" s="428"/>
      <c r="E55" s="428"/>
      <c r="F55" s="428"/>
      <c r="G55" s="429"/>
      <c r="H55" s="430" t="str">
        <f>IFERROR(VLOOKUP(W55,'データ（学校番号・国番号等）'!$A$3:$B$790,2,0),"学校番号から自動参照")</f>
        <v>学校番号から自動参照</v>
      </c>
      <c r="I55" s="431"/>
      <c r="J55" s="431"/>
      <c r="K55" s="431"/>
      <c r="L55" s="431"/>
      <c r="M55" s="431"/>
      <c r="N55" s="431"/>
      <c r="O55" s="431"/>
      <c r="P55" s="431"/>
      <c r="Q55" s="431"/>
      <c r="R55" s="432"/>
      <c r="S55" s="433" t="s">
        <v>2344</v>
      </c>
      <c r="T55" s="433"/>
      <c r="U55" s="433"/>
      <c r="V55" s="433"/>
      <c r="W55" s="434"/>
      <c r="X55" s="434"/>
      <c r="Y55" s="434"/>
      <c r="Z55" s="434"/>
      <c r="AA55" s="434"/>
      <c r="AB55" s="434"/>
      <c r="AC55" s="434"/>
      <c r="AD55" s="434"/>
      <c r="AE55" s="434"/>
      <c r="AF55" s="434"/>
    </row>
    <row r="56" spans="1:43" s="30" customFormat="1" ht="8.1" customHeight="1" x14ac:dyDescent="0.15"/>
    <row r="57" spans="1:43" s="30" customFormat="1" ht="21.95" customHeight="1" x14ac:dyDescent="0.15">
      <c r="A57" s="427" t="s">
        <v>11</v>
      </c>
      <c r="B57" s="428"/>
      <c r="C57" s="428"/>
      <c r="D57" s="428"/>
      <c r="E57" s="428"/>
      <c r="F57" s="428"/>
      <c r="G57" s="429"/>
      <c r="H57" s="452"/>
      <c r="I57" s="453"/>
      <c r="J57" s="453"/>
      <c r="K57" s="453"/>
      <c r="L57" s="453"/>
      <c r="M57" s="453"/>
      <c r="N57" s="453"/>
      <c r="O57" s="453"/>
      <c r="P57" s="453"/>
      <c r="Q57" s="453"/>
      <c r="R57" s="453"/>
      <c r="S57" s="453"/>
      <c r="T57" s="453"/>
      <c r="U57" s="453"/>
      <c r="V57" s="453"/>
      <c r="W57" s="453"/>
      <c r="X57" s="454"/>
      <c r="Y57" s="571" t="s">
        <v>1017</v>
      </c>
      <c r="Z57" s="572"/>
      <c r="AA57" s="572"/>
      <c r="AB57" s="572"/>
      <c r="AC57" s="572"/>
      <c r="AD57" s="572"/>
      <c r="AE57" s="572"/>
      <c r="AF57" s="78" t="s">
        <v>12</v>
      </c>
      <c r="AG57" s="455"/>
      <c r="AH57" s="455"/>
      <c r="AI57" s="156" t="s">
        <v>13</v>
      </c>
      <c r="AJ57" s="156"/>
      <c r="AK57" s="576"/>
      <c r="AL57" s="576"/>
      <c r="AM57" s="577" t="s">
        <v>14</v>
      </c>
      <c r="AN57" s="577"/>
      <c r="AO57" s="578"/>
    </row>
    <row r="58" spans="1:43" s="30" customFormat="1" ht="21.95" customHeight="1" x14ac:dyDescent="0.15">
      <c r="A58" s="427" t="s">
        <v>15</v>
      </c>
      <c r="B58" s="428"/>
      <c r="C58" s="428"/>
      <c r="D58" s="428"/>
      <c r="E58" s="428"/>
      <c r="F58" s="428"/>
      <c r="G58" s="429"/>
      <c r="H58" s="412" t="str">
        <f>IF(H48&lt;&gt;"",H48,"")</f>
        <v/>
      </c>
      <c r="I58" s="413"/>
      <c r="J58" s="413"/>
      <c r="K58" s="413"/>
      <c r="L58" s="413"/>
      <c r="M58" s="413"/>
      <c r="N58" s="413"/>
      <c r="O58" s="413"/>
      <c r="P58" s="413"/>
      <c r="Q58" s="413"/>
      <c r="R58" s="413"/>
      <c r="S58" s="413"/>
      <c r="T58" s="413"/>
      <c r="U58" s="413"/>
      <c r="V58" s="413"/>
      <c r="W58" s="413"/>
      <c r="X58" s="413"/>
      <c r="Y58" s="413"/>
      <c r="Z58" s="413"/>
      <c r="AA58" s="413"/>
      <c r="AB58" s="413"/>
      <c r="AC58" s="414"/>
      <c r="AD58" s="188" t="s">
        <v>2</v>
      </c>
      <c r="AE58" s="156"/>
      <c r="AF58" s="156"/>
      <c r="AG58" s="156"/>
      <c r="AH58" s="157"/>
      <c r="AI58" s="409"/>
      <c r="AJ58" s="410"/>
      <c r="AK58" s="410"/>
      <c r="AL58" s="410"/>
      <c r="AM58" s="410"/>
      <c r="AN58" s="410"/>
      <c r="AO58" s="411"/>
    </row>
    <row r="59" spans="1:43" s="30" customFormat="1" ht="21.95" customHeight="1" x14ac:dyDescent="0.15">
      <c r="A59" s="427" t="s">
        <v>16</v>
      </c>
      <c r="B59" s="428"/>
      <c r="C59" s="428"/>
      <c r="D59" s="428"/>
      <c r="E59" s="428"/>
      <c r="F59" s="428"/>
      <c r="G59" s="429"/>
      <c r="H59" s="528" t="str">
        <f>IF(H20&lt;&gt;"",H20,"")</f>
        <v/>
      </c>
      <c r="I59" s="200"/>
      <c r="J59" s="200"/>
      <c r="K59" s="200"/>
      <c r="L59" s="200"/>
      <c r="M59" s="200"/>
      <c r="N59" s="79" t="s">
        <v>966</v>
      </c>
      <c r="O59" s="207" t="str">
        <f>IF(N20&lt;&gt;"",N20,"")</f>
        <v/>
      </c>
      <c r="P59" s="207"/>
      <c r="Q59" s="207"/>
      <c r="R59" s="79" t="s">
        <v>967</v>
      </c>
      <c r="S59" s="207" t="str">
        <f>IF(R20&lt;&gt;"",R20,"")</f>
        <v/>
      </c>
      <c r="T59" s="207"/>
      <c r="U59" s="207"/>
      <c r="V59" s="79" t="s">
        <v>968</v>
      </c>
      <c r="W59" s="79" t="s">
        <v>969</v>
      </c>
      <c r="X59" s="529" t="str">
        <f>IF(AD20&lt;&gt;"",AD20,"")</f>
        <v/>
      </c>
      <c r="Y59" s="529"/>
      <c r="Z59" s="529"/>
      <c r="AA59" s="530" t="s">
        <v>970</v>
      </c>
      <c r="AB59" s="530"/>
      <c r="AC59" s="415" t="s">
        <v>17</v>
      </c>
      <c r="AD59" s="415"/>
      <c r="AE59" s="415"/>
      <c r="AF59" s="531" t="str">
        <f>IF(H18&lt;&gt;"",H18,"")</f>
        <v/>
      </c>
      <c r="AG59" s="207"/>
      <c r="AH59" s="207"/>
      <c r="AI59" s="207"/>
      <c r="AJ59" s="207"/>
      <c r="AK59" s="207"/>
      <c r="AL59" s="207"/>
      <c r="AM59" s="207"/>
      <c r="AN59" s="207"/>
      <c r="AO59" s="532"/>
      <c r="AP59" s="80"/>
      <c r="AQ59" s="69"/>
    </row>
    <row r="60" spans="1:43" s="30" customFormat="1" ht="21.95" customHeight="1" x14ac:dyDescent="0.15">
      <c r="A60" s="427" t="s">
        <v>18</v>
      </c>
      <c r="B60" s="428"/>
      <c r="C60" s="428"/>
      <c r="D60" s="428"/>
      <c r="E60" s="428"/>
      <c r="F60" s="428"/>
      <c r="G60" s="429"/>
      <c r="H60" s="531" t="str">
        <f>IFERROR(VLOOKUP(AB60,'データ（学校番号・国番号等）'!$D$3:$E$207,2,0),"国番号から自動参照")</f>
        <v>国番号から自動参照</v>
      </c>
      <c r="I60" s="207"/>
      <c r="J60" s="207"/>
      <c r="K60" s="207"/>
      <c r="L60" s="207"/>
      <c r="M60" s="207"/>
      <c r="N60" s="207"/>
      <c r="O60" s="207"/>
      <c r="P60" s="207"/>
      <c r="Q60" s="207"/>
      <c r="R60" s="207"/>
      <c r="S60" s="207"/>
      <c r="T60" s="207"/>
      <c r="U60" s="207"/>
      <c r="V60" s="532"/>
      <c r="W60" s="415" t="s">
        <v>971</v>
      </c>
      <c r="X60" s="415"/>
      <c r="Y60" s="415"/>
      <c r="Z60" s="415"/>
      <c r="AA60" s="415"/>
      <c r="AB60" s="260"/>
      <c r="AC60" s="261"/>
      <c r="AD60" s="261"/>
      <c r="AE60" s="261"/>
      <c r="AF60" s="261"/>
      <c r="AG60" s="261"/>
      <c r="AH60" s="261"/>
      <c r="AI60" s="261"/>
      <c r="AJ60" s="261"/>
      <c r="AK60" s="261"/>
      <c r="AL60" s="261"/>
      <c r="AM60" s="261"/>
      <c r="AN60" s="261"/>
      <c r="AO60" s="262"/>
    </row>
    <row r="61" spans="1:43" s="30" customFormat="1" ht="21.95" customHeight="1" x14ac:dyDescent="0.15">
      <c r="A61" s="427" t="s">
        <v>19</v>
      </c>
      <c r="B61" s="428"/>
      <c r="C61" s="428"/>
      <c r="D61" s="428"/>
      <c r="E61" s="428"/>
      <c r="F61" s="428"/>
      <c r="G61" s="429"/>
      <c r="H61" s="573" t="str">
        <f>IF(H21&lt;&gt;"",H21,"")</f>
        <v/>
      </c>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5"/>
    </row>
    <row r="62" spans="1:43" s="30" customFormat="1" ht="21.95" customHeight="1" x14ac:dyDescent="0.15">
      <c r="A62" s="427" t="s">
        <v>20</v>
      </c>
      <c r="B62" s="428"/>
      <c r="C62" s="428"/>
      <c r="D62" s="428"/>
      <c r="E62" s="428"/>
      <c r="F62" s="428"/>
      <c r="G62" s="429"/>
      <c r="H62" s="533" t="str">
        <f>IF(H22&lt;&gt;"",H22,"")</f>
        <v/>
      </c>
      <c r="I62" s="534"/>
      <c r="J62" s="534"/>
      <c r="K62" s="534"/>
      <c r="L62" s="534"/>
      <c r="M62" s="534"/>
      <c r="N62" s="534"/>
      <c r="O62" s="534"/>
      <c r="P62" s="534"/>
      <c r="Q62" s="534"/>
      <c r="R62" s="534"/>
      <c r="S62" s="534"/>
      <c r="T62" s="535"/>
      <c r="U62" s="536" t="s">
        <v>972</v>
      </c>
      <c r="V62" s="536"/>
      <c r="W62" s="536"/>
      <c r="X62" s="536"/>
      <c r="Y62" s="536"/>
      <c r="Z62" s="237" t="str">
        <f>IF(Z22&lt;&gt;"",Z22,"")</f>
        <v/>
      </c>
      <c r="AA62" s="238"/>
      <c r="AB62" s="238"/>
      <c r="AC62" s="238"/>
      <c r="AD62" s="238"/>
      <c r="AE62" s="238"/>
      <c r="AF62" s="238"/>
      <c r="AG62" s="238"/>
      <c r="AH62" s="238"/>
      <c r="AI62" s="238"/>
      <c r="AJ62" s="238"/>
      <c r="AK62" s="238"/>
      <c r="AL62" s="238"/>
      <c r="AM62" s="238"/>
      <c r="AN62" s="238"/>
      <c r="AO62" s="239"/>
    </row>
    <row r="63" spans="1:43" s="30" customFormat="1" ht="21.95" customHeight="1" x14ac:dyDescent="0.15">
      <c r="A63" s="581" t="s">
        <v>1019</v>
      </c>
      <c r="B63" s="582"/>
      <c r="C63" s="582"/>
      <c r="D63" s="582"/>
      <c r="E63" s="582"/>
      <c r="F63" s="582"/>
      <c r="G63" s="583"/>
      <c r="H63" s="415" t="s">
        <v>7</v>
      </c>
      <c r="I63" s="415"/>
      <c r="J63" s="415"/>
      <c r="K63" s="415"/>
      <c r="L63" s="415"/>
      <c r="M63" s="546"/>
      <c r="N63" s="546"/>
      <c r="O63" s="546"/>
      <c r="P63" s="546"/>
      <c r="Q63" s="546"/>
      <c r="R63" s="546"/>
      <c r="S63" s="546"/>
      <c r="T63" s="546"/>
      <c r="U63" s="546"/>
      <c r="V63" s="546"/>
      <c r="W63" s="546"/>
      <c r="X63" s="546"/>
      <c r="Y63" s="415" t="s">
        <v>1022</v>
      </c>
      <c r="Z63" s="415"/>
      <c r="AA63" s="415"/>
      <c r="AB63" s="415"/>
      <c r="AC63" s="415"/>
      <c r="AD63" s="568"/>
      <c r="AE63" s="569"/>
      <c r="AF63" s="569"/>
      <c r="AG63" s="569"/>
      <c r="AH63" s="569"/>
      <c r="AI63" s="569"/>
      <c r="AJ63" s="569"/>
      <c r="AK63" s="569"/>
      <c r="AL63" s="569"/>
      <c r="AM63" s="569"/>
      <c r="AN63" s="569"/>
      <c r="AO63" s="570"/>
    </row>
    <row r="64" spans="1:43" s="30" customFormat="1" ht="21.95" customHeight="1" x14ac:dyDescent="0.15">
      <c r="A64" s="584"/>
      <c r="B64" s="585"/>
      <c r="C64" s="585"/>
      <c r="D64" s="585"/>
      <c r="E64" s="585"/>
      <c r="F64" s="585"/>
      <c r="G64" s="586"/>
      <c r="H64" s="155" t="s">
        <v>21</v>
      </c>
      <c r="I64" s="176"/>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587" t="s">
        <v>973</v>
      </c>
      <c r="AL64" s="587"/>
      <c r="AM64" s="587"/>
      <c r="AN64" s="587"/>
      <c r="AO64" s="588"/>
    </row>
    <row r="65" spans="1:41" s="30" customFormat="1" ht="21.95" customHeight="1" x14ac:dyDescent="0.15">
      <c r="A65" s="540" t="s">
        <v>22</v>
      </c>
      <c r="B65" s="541"/>
      <c r="C65" s="541"/>
      <c r="D65" s="541"/>
      <c r="E65" s="541"/>
      <c r="F65" s="541"/>
      <c r="G65" s="542"/>
      <c r="H65" s="415" t="s">
        <v>23</v>
      </c>
      <c r="I65" s="415"/>
      <c r="J65" s="415"/>
      <c r="K65" s="415"/>
      <c r="L65" s="415" t="s">
        <v>24</v>
      </c>
      <c r="M65" s="415"/>
      <c r="N65" s="415"/>
      <c r="O65" s="557" t="str">
        <f>IF(P42&lt;&gt;"",P42,"")</f>
        <v/>
      </c>
      <c r="P65" s="558"/>
      <c r="Q65" s="558"/>
      <c r="R65" s="558"/>
      <c r="S65" s="558"/>
      <c r="T65" s="558"/>
      <c r="U65" s="558"/>
      <c r="V65" s="558"/>
      <c r="W65" s="558"/>
      <c r="X65" s="558"/>
      <c r="Y65" s="558"/>
      <c r="Z65" s="558"/>
      <c r="AA65" s="558"/>
      <c r="AB65" s="558"/>
      <c r="AC65" s="558"/>
      <c r="AD65" s="558"/>
      <c r="AE65" s="558"/>
      <c r="AF65" s="558"/>
      <c r="AG65" s="558"/>
      <c r="AH65" s="558"/>
      <c r="AI65" s="558"/>
      <c r="AJ65" s="558"/>
      <c r="AK65" s="558"/>
      <c r="AL65" s="558"/>
      <c r="AM65" s="558"/>
      <c r="AN65" s="558"/>
      <c r="AO65" s="559"/>
    </row>
    <row r="66" spans="1:41" s="30" customFormat="1" ht="21.95" customHeight="1" x14ac:dyDescent="0.15">
      <c r="A66" s="543"/>
      <c r="B66" s="544"/>
      <c r="C66" s="544"/>
      <c r="D66" s="544"/>
      <c r="E66" s="544"/>
      <c r="F66" s="544"/>
      <c r="G66" s="545"/>
      <c r="H66" s="537" t="str">
        <f>IFERROR(VLOOKUP(P41,'データ（学校番号・国番号等）'!$M$3:$N$5,2,0),"")</f>
        <v/>
      </c>
      <c r="I66" s="538"/>
      <c r="J66" s="538"/>
      <c r="K66" s="539"/>
      <c r="L66" s="415"/>
      <c r="M66" s="415"/>
      <c r="N66" s="415"/>
      <c r="O66" s="560"/>
      <c r="P66" s="561"/>
      <c r="Q66" s="561"/>
      <c r="R66" s="561"/>
      <c r="S66" s="561"/>
      <c r="T66" s="561"/>
      <c r="U66" s="561"/>
      <c r="V66" s="561"/>
      <c r="W66" s="561"/>
      <c r="X66" s="561"/>
      <c r="Y66" s="561"/>
      <c r="Z66" s="561"/>
      <c r="AA66" s="561"/>
      <c r="AB66" s="561"/>
      <c r="AC66" s="561"/>
      <c r="AD66" s="561"/>
      <c r="AE66" s="561"/>
      <c r="AF66" s="561"/>
      <c r="AG66" s="561"/>
      <c r="AH66" s="561"/>
      <c r="AI66" s="561"/>
      <c r="AJ66" s="561"/>
      <c r="AK66" s="561"/>
      <c r="AL66" s="561"/>
      <c r="AM66" s="561"/>
      <c r="AN66" s="561"/>
      <c r="AO66" s="562"/>
    </row>
    <row r="67" spans="1:41" s="30" customFormat="1" ht="21.95" customHeight="1" x14ac:dyDescent="0.15">
      <c r="A67" s="247" t="s">
        <v>2158</v>
      </c>
      <c r="B67" s="248"/>
      <c r="C67" s="248"/>
      <c r="D67" s="248"/>
      <c r="E67" s="248"/>
      <c r="F67" s="248"/>
      <c r="G67" s="249"/>
      <c r="H67" s="243" t="s">
        <v>8</v>
      </c>
      <c r="I67" s="243"/>
      <c r="J67" s="243"/>
      <c r="K67" s="243"/>
      <c r="L67" s="243"/>
      <c r="M67" s="243"/>
      <c r="N67" s="237" t="str">
        <f>IF(H55&lt;&gt;"学校番号から自動参照",H55,"")</f>
        <v/>
      </c>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8"/>
      <c r="AO67" s="239"/>
    </row>
    <row r="68" spans="1:41" s="30" customFormat="1" ht="21.95" customHeight="1" x14ac:dyDescent="0.15">
      <c r="A68" s="250"/>
      <c r="B68" s="251"/>
      <c r="C68" s="251"/>
      <c r="D68" s="251"/>
      <c r="E68" s="251"/>
      <c r="F68" s="251"/>
      <c r="G68" s="252"/>
      <c r="H68" s="243" t="s">
        <v>974</v>
      </c>
      <c r="I68" s="243"/>
      <c r="J68" s="243"/>
      <c r="K68" s="243"/>
      <c r="L68" s="243"/>
      <c r="M68" s="243"/>
      <c r="N68" s="145"/>
      <c r="O68" s="146"/>
      <c r="P68" s="146"/>
      <c r="Q68" s="146"/>
      <c r="R68" s="146"/>
      <c r="S68" s="146"/>
      <c r="T68" s="146"/>
      <c r="U68" s="146"/>
      <c r="V68" s="146"/>
      <c r="W68" s="146"/>
      <c r="X68" s="146"/>
      <c r="Y68" s="146"/>
      <c r="Z68" s="146"/>
      <c r="AA68" s="147"/>
      <c r="AB68" s="243" t="s">
        <v>6</v>
      </c>
      <c r="AC68" s="243"/>
      <c r="AD68" s="243"/>
      <c r="AE68" s="243"/>
      <c r="AF68" s="243"/>
      <c r="AG68" s="243"/>
      <c r="AH68" s="416" t="str">
        <f>IFERROR(VLOOKUP($AF$26,'データ（学校番号・国番号等）'!$I$3:$J$7,2,0),"")</f>
        <v/>
      </c>
      <c r="AI68" s="417"/>
      <c r="AJ68" s="417"/>
      <c r="AK68" s="417"/>
      <c r="AL68" s="417"/>
      <c r="AM68" s="417"/>
      <c r="AN68" s="417"/>
      <c r="AO68" s="418"/>
    </row>
    <row r="69" spans="1:41" s="30" customFormat="1" ht="21.95" customHeight="1" x14ac:dyDescent="0.15">
      <c r="A69" s="250"/>
      <c r="B69" s="251"/>
      <c r="C69" s="251"/>
      <c r="D69" s="251"/>
      <c r="E69" s="251"/>
      <c r="F69" s="251"/>
      <c r="G69" s="252"/>
      <c r="H69" s="243" t="s">
        <v>1020</v>
      </c>
      <c r="I69" s="243"/>
      <c r="J69" s="243"/>
      <c r="K69" s="243"/>
      <c r="L69" s="243"/>
      <c r="M69" s="243"/>
      <c r="N69" s="145"/>
      <c r="O69" s="146"/>
      <c r="P69" s="146"/>
      <c r="Q69" s="146"/>
      <c r="R69" s="146"/>
      <c r="S69" s="146"/>
      <c r="T69" s="146"/>
      <c r="U69" s="146"/>
      <c r="V69" s="146"/>
      <c r="W69" s="146"/>
      <c r="X69" s="146"/>
      <c r="Y69" s="146"/>
      <c r="Z69" s="146"/>
      <c r="AA69" s="147"/>
      <c r="AB69" s="233" t="s">
        <v>1021</v>
      </c>
      <c r="AC69" s="233"/>
      <c r="AD69" s="233"/>
      <c r="AE69" s="233"/>
      <c r="AF69" s="233"/>
      <c r="AG69" s="233"/>
      <c r="AH69" s="234"/>
      <c r="AI69" s="235"/>
      <c r="AJ69" s="235"/>
      <c r="AK69" s="235"/>
      <c r="AL69" s="235"/>
      <c r="AM69" s="235"/>
      <c r="AN69" s="235"/>
      <c r="AO69" s="236"/>
    </row>
    <row r="70" spans="1:41" s="30" customFormat="1" ht="21.95" customHeight="1" x14ac:dyDescent="0.15">
      <c r="A70" s="250"/>
      <c r="B70" s="251"/>
      <c r="C70" s="251"/>
      <c r="D70" s="251"/>
      <c r="E70" s="251"/>
      <c r="F70" s="251"/>
      <c r="G70" s="252"/>
      <c r="H70" s="243" t="s">
        <v>2345</v>
      </c>
      <c r="I70" s="243"/>
      <c r="J70" s="243"/>
      <c r="K70" s="243"/>
      <c r="L70" s="243"/>
      <c r="M70" s="243"/>
      <c r="N70" s="243"/>
      <c r="O70" s="243"/>
      <c r="P70" s="243"/>
      <c r="Q70" s="243"/>
      <c r="R70" s="243"/>
      <c r="S70" s="243"/>
      <c r="T70" s="243"/>
      <c r="U70" s="243"/>
      <c r="V70" s="243"/>
      <c r="W70" s="243"/>
      <c r="X70" s="243"/>
      <c r="Y70" s="243"/>
      <c r="Z70" s="243"/>
      <c r="AA70" s="243"/>
      <c r="AB70" s="243"/>
      <c r="AC70" s="243"/>
      <c r="AD70" s="243"/>
      <c r="AE70" s="419"/>
      <c r="AF70" s="420"/>
      <c r="AG70" s="420"/>
      <c r="AH70" s="420"/>
      <c r="AI70" s="420"/>
      <c r="AJ70" s="420"/>
      <c r="AK70" s="420"/>
      <c r="AL70" s="420"/>
      <c r="AM70" s="420"/>
      <c r="AN70" s="420"/>
      <c r="AO70" s="421"/>
    </row>
    <row r="71" spans="1:41" s="30" customFormat="1" ht="21.95" customHeight="1" x14ac:dyDescent="0.15">
      <c r="A71" s="253"/>
      <c r="B71" s="254"/>
      <c r="C71" s="254"/>
      <c r="D71" s="254"/>
      <c r="E71" s="254"/>
      <c r="F71" s="254"/>
      <c r="G71" s="255"/>
      <c r="H71" s="350" t="s">
        <v>2253</v>
      </c>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2"/>
      <c r="AL71" s="353"/>
      <c r="AM71" s="353"/>
      <c r="AN71" s="353"/>
      <c r="AO71" s="354"/>
    </row>
    <row r="72" spans="1:41" s="30" customFormat="1" ht="21.95" customHeight="1" x14ac:dyDescent="0.15">
      <c r="A72" s="247" t="s">
        <v>1023</v>
      </c>
      <c r="B72" s="248"/>
      <c r="C72" s="248"/>
      <c r="D72" s="248"/>
      <c r="E72" s="248"/>
      <c r="F72" s="248"/>
      <c r="G72" s="249"/>
      <c r="H72" s="240" t="s">
        <v>1024</v>
      </c>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2"/>
    </row>
    <row r="73" spans="1:41" s="30" customFormat="1" ht="21.95" customHeight="1" x14ac:dyDescent="0.15">
      <c r="A73" s="250"/>
      <c r="B73" s="251"/>
      <c r="C73" s="251"/>
      <c r="D73" s="251"/>
      <c r="E73" s="251"/>
      <c r="F73" s="251"/>
      <c r="G73" s="252"/>
      <c r="H73" s="188" t="s">
        <v>0</v>
      </c>
      <c r="I73" s="156"/>
      <c r="J73" s="156"/>
      <c r="K73" s="156"/>
      <c r="L73" s="156"/>
      <c r="M73" s="157"/>
      <c r="N73" s="237" t="str">
        <f>IFERROR(VLOOKUP(AH73,'データ（学校番号・国番号等）'!$A$3:$B$790,2,0),"学校番号から自動参照")</f>
        <v>学校番号から自動参照</v>
      </c>
      <c r="O73" s="238"/>
      <c r="P73" s="238"/>
      <c r="Q73" s="238"/>
      <c r="R73" s="238"/>
      <c r="S73" s="238"/>
      <c r="T73" s="238"/>
      <c r="U73" s="238"/>
      <c r="V73" s="238"/>
      <c r="W73" s="238"/>
      <c r="X73" s="238"/>
      <c r="Y73" s="238"/>
      <c r="Z73" s="238"/>
      <c r="AA73" s="239"/>
      <c r="AB73" s="233" t="s">
        <v>2213</v>
      </c>
      <c r="AC73" s="233"/>
      <c r="AD73" s="233"/>
      <c r="AE73" s="233"/>
      <c r="AF73" s="233"/>
      <c r="AG73" s="233"/>
      <c r="AH73" s="260"/>
      <c r="AI73" s="261"/>
      <c r="AJ73" s="261"/>
      <c r="AK73" s="261"/>
      <c r="AL73" s="261"/>
      <c r="AM73" s="261"/>
      <c r="AN73" s="261"/>
      <c r="AO73" s="262"/>
    </row>
    <row r="74" spans="1:41" s="30" customFormat="1" ht="21.95" customHeight="1" x14ac:dyDescent="0.15">
      <c r="A74" s="250"/>
      <c r="B74" s="251"/>
      <c r="C74" s="251"/>
      <c r="D74" s="251"/>
      <c r="E74" s="251"/>
      <c r="F74" s="251"/>
      <c r="G74" s="252"/>
      <c r="H74" s="243" t="s">
        <v>2208</v>
      </c>
      <c r="I74" s="243"/>
      <c r="J74" s="243"/>
      <c r="K74" s="243"/>
      <c r="L74" s="243"/>
      <c r="M74" s="243"/>
      <c r="N74" s="258"/>
      <c r="O74" s="259"/>
      <c r="P74" s="259"/>
      <c r="Q74" s="259"/>
      <c r="R74" s="259"/>
      <c r="S74" s="259"/>
      <c r="T74" s="259"/>
      <c r="U74" s="259"/>
      <c r="V74" s="259"/>
      <c r="W74" s="259"/>
      <c r="X74" s="259"/>
      <c r="Y74" s="259"/>
      <c r="Z74" s="259"/>
      <c r="AA74" s="259"/>
      <c r="AB74" s="243" t="s">
        <v>2220</v>
      </c>
      <c r="AC74" s="243"/>
      <c r="AD74" s="243"/>
      <c r="AE74" s="243"/>
      <c r="AF74" s="243"/>
      <c r="AG74" s="243"/>
      <c r="AH74" s="235"/>
      <c r="AI74" s="235"/>
      <c r="AJ74" s="235"/>
      <c r="AK74" s="235"/>
      <c r="AL74" s="235"/>
      <c r="AM74" s="235"/>
      <c r="AN74" s="235"/>
      <c r="AO74" s="236"/>
    </row>
    <row r="75" spans="1:41" s="30" customFormat="1" ht="21.95" customHeight="1" x14ac:dyDescent="0.15">
      <c r="A75" s="250"/>
      <c r="B75" s="251"/>
      <c r="C75" s="251"/>
      <c r="D75" s="251"/>
      <c r="E75" s="251"/>
      <c r="F75" s="251"/>
      <c r="G75" s="252"/>
      <c r="H75" s="243" t="s">
        <v>1020</v>
      </c>
      <c r="I75" s="243"/>
      <c r="J75" s="243"/>
      <c r="K75" s="243"/>
      <c r="L75" s="243"/>
      <c r="M75" s="243"/>
      <c r="N75" s="258"/>
      <c r="O75" s="259"/>
      <c r="P75" s="259"/>
      <c r="Q75" s="259"/>
      <c r="R75" s="259"/>
      <c r="S75" s="259"/>
      <c r="T75" s="259"/>
      <c r="U75" s="259"/>
      <c r="V75" s="259"/>
      <c r="W75" s="259"/>
      <c r="X75" s="259"/>
      <c r="Y75" s="259"/>
      <c r="Z75" s="259"/>
      <c r="AA75" s="259"/>
      <c r="AB75" s="232" t="s">
        <v>2346</v>
      </c>
      <c r="AC75" s="233"/>
      <c r="AD75" s="233"/>
      <c r="AE75" s="233"/>
      <c r="AF75" s="233"/>
      <c r="AG75" s="233"/>
      <c r="AH75" s="235"/>
      <c r="AI75" s="235"/>
      <c r="AJ75" s="235"/>
      <c r="AK75" s="235"/>
      <c r="AL75" s="235"/>
      <c r="AM75" s="235"/>
      <c r="AN75" s="235"/>
      <c r="AO75" s="236"/>
    </row>
    <row r="76" spans="1:41" s="30" customFormat="1" ht="21.95" customHeight="1" x14ac:dyDescent="0.15">
      <c r="A76" s="250"/>
      <c r="B76" s="251"/>
      <c r="C76" s="251"/>
      <c r="D76" s="251"/>
      <c r="E76" s="251"/>
      <c r="F76" s="251"/>
      <c r="G76" s="252"/>
      <c r="H76" s="221" t="s">
        <v>1025</v>
      </c>
      <c r="I76" s="222"/>
      <c r="J76" s="222"/>
      <c r="K76" s="222"/>
      <c r="L76" s="222"/>
      <c r="M76" s="223"/>
      <c r="N76" s="151" t="s">
        <v>1026</v>
      </c>
      <c r="O76" s="148"/>
      <c r="P76" s="152">
        <v>2018</v>
      </c>
      <c r="Q76" s="152"/>
      <c r="R76" s="152"/>
      <c r="S76" s="152"/>
      <c r="T76" s="148" t="s">
        <v>966</v>
      </c>
      <c r="U76" s="148"/>
      <c r="V76" s="164" t="str">
        <f>IF(X32&lt;&gt;"",X32,"")</f>
        <v/>
      </c>
      <c r="W76" s="164"/>
      <c r="X76" s="148" t="s">
        <v>1027</v>
      </c>
      <c r="Y76" s="148"/>
      <c r="Z76" s="182" t="s">
        <v>983</v>
      </c>
      <c r="AA76" s="182"/>
      <c r="AB76" s="148" t="s">
        <v>1028</v>
      </c>
      <c r="AC76" s="148"/>
      <c r="AD76" s="207" t="str">
        <f>IF(AF32&lt;&gt;"",AF32,"")</f>
        <v/>
      </c>
      <c r="AE76" s="207"/>
      <c r="AF76" s="207"/>
      <c r="AG76" s="207"/>
      <c r="AH76" s="148" t="s">
        <v>966</v>
      </c>
      <c r="AI76" s="148"/>
      <c r="AJ76" s="164" t="str">
        <f>IF(AL32&lt;&gt;"",AL32,"")</f>
        <v/>
      </c>
      <c r="AK76" s="164"/>
      <c r="AL76" s="148" t="s">
        <v>1029</v>
      </c>
      <c r="AM76" s="148"/>
      <c r="AN76" s="81"/>
      <c r="AO76" s="82"/>
    </row>
    <row r="77" spans="1:41" s="30" customFormat="1" ht="21.95" customHeight="1" x14ac:dyDescent="0.15">
      <c r="A77" s="250"/>
      <c r="B77" s="251"/>
      <c r="C77" s="251"/>
      <c r="D77" s="251"/>
      <c r="E77" s="251"/>
      <c r="F77" s="251"/>
      <c r="G77" s="252"/>
      <c r="H77" s="224"/>
      <c r="I77" s="225"/>
      <c r="J77" s="225"/>
      <c r="K77" s="225"/>
      <c r="L77" s="225"/>
      <c r="M77" s="226"/>
      <c r="N77" s="53"/>
      <c r="O77" s="52"/>
      <c r="P77" s="51"/>
      <c r="Q77" s="51"/>
      <c r="R77" s="51"/>
      <c r="S77" s="51"/>
      <c r="T77" s="184" t="s">
        <v>2156</v>
      </c>
      <c r="U77" s="148"/>
      <c r="V77" s="164" t="str">
        <f>IF(X33&lt;&gt;"",X33,"")</f>
        <v/>
      </c>
      <c r="W77" s="164"/>
      <c r="X77" s="184" t="s">
        <v>1027</v>
      </c>
      <c r="Y77" s="148"/>
      <c r="Z77" s="182" t="s">
        <v>983</v>
      </c>
      <c r="AA77" s="182"/>
      <c r="AB77" s="52"/>
      <c r="AC77" s="52"/>
      <c r="AD77" s="51"/>
      <c r="AE77" s="51"/>
      <c r="AF77" s="51"/>
      <c r="AG77" s="51"/>
      <c r="AH77" s="184" t="s">
        <v>2156</v>
      </c>
      <c r="AI77" s="148"/>
      <c r="AJ77" s="164" t="str">
        <f>IF(AL33&lt;&gt;"",AL33,"")</f>
        <v/>
      </c>
      <c r="AK77" s="164"/>
      <c r="AL77" s="184" t="s">
        <v>1027</v>
      </c>
      <c r="AM77" s="148"/>
      <c r="AN77" s="81"/>
      <c r="AO77" s="82"/>
    </row>
    <row r="78" spans="1:41" s="30" customFormat="1" ht="21.95" customHeight="1" x14ac:dyDescent="0.15">
      <c r="A78" s="250"/>
      <c r="B78" s="251"/>
      <c r="C78" s="251"/>
      <c r="D78" s="251"/>
      <c r="E78" s="251"/>
      <c r="F78" s="251"/>
      <c r="G78" s="252"/>
      <c r="H78" s="227"/>
      <c r="I78" s="228"/>
      <c r="J78" s="228"/>
      <c r="K78" s="228"/>
      <c r="L78" s="228"/>
      <c r="M78" s="229"/>
      <c r="N78" s="151" t="s">
        <v>1030</v>
      </c>
      <c r="O78" s="148"/>
      <c r="P78" s="207" t="str">
        <f>IF(R34&lt;&gt;"",R34,"")</f>
        <v/>
      </c>
      <c r="Q78" s="207"/>
      <c r="R78" s="207"/>
      <c r="S78" s="207"/>
      <c r="T78" s="148" t="s">
        <v>1014</v>
      </c>
      <c r="U78" s="148"/>
      <c r="V78" s="230" t="s">
        <v>1034</v>
      </c>
      <c r="W78" s="230"/>
      <c r="X78" s="230"/>
      <c r="Y78" s="230"/>
      <c r="Z78" s="230"/>
      <c r="AA78" s="230"/>
      <c r="AB78" s="230"/>
      <c r="AC78" s="230"/>
      <c r="AD78" s="230"/>
      <c r="AE78" s="230"/>
      <c r="AF78" s="230"/>
      <c r="AG78" s="230"/>
      <c r="AH78" s="230"/>
      <c r="AI78" s="230"/>
      <c r="AJ78" s="230"/>
      <c r="AK78" s="230"/>
      <c r="AL78" s="230"/>
      <c r="AM78" s="230"/>
      <c r="AN78" s="230"/>
      <c r="AO78" s="231"/>
    </row>
    <row r="79" spans="1:41" s="30" customFormat="1" ht="21.95" customHeight="1" x14ac:dyDescent="0.15">
      <c r="A79" s="250"/>
      <c r="B79" s="251"/>
      <c r="C79" s="251"/>
      <c r="D79" s="251"/>
      <c r="E79" s="251"/>
      <c r="F79" s="251"/>
      <c r="G79" s="252"/>
      <c r="H79" s="240" t="s">
        <v>2209</v>
      </c>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2"/>
    </row>
    <row r="80" spans="1:41" s="30" customFormat="1" ht="21.95" customHeight="1" x14ac:dyDescent="0.15">
      <c r="A80" s="250"/>
      <c r="B80" s="251"/>
      <c r="C80" s="251"/>
      <c r="D80" s="251"/>
      <c r="E80" s="251"/>
      <c r="F80" s="251"/>
      <c r="G80" s="252"/>
      <c r="H80" s="188" t="s">
        <v>0</v>
      </c>
      <c r="I80" s="156"/>
      <c r="J80" s="156"/>
      <c r="K80" s="156"/>
      <c r="L80" s="156"/>
      <c r="M80" s="157"/>
      <c r="N80" s="237" t="str">
        <f>IFERROR(VLOOKUP(AH80,'データ（学校番号・国番号等）'!$A$3:$B$790,2,0),"学校番号から自動参照")</f>
        <v>学校番号から自動参照</v>
      </c>
      <c r="O80" s="238"/>
      <c r="P80" s="238"/>
      <c r="Q80" s="238"/>
      <c r="R80" s="238"/>
      <c r="S80" s="238"/>
      <c r="T80" s="238"/>
      <c r="U80" s="238"/>
      <c r="V80" s="238"/>
      <c r="W80" s="238"/>
      <c r="X80" s="238"/>
      <c r="Y80" s="238"/>
      <c r="Z80" s="238"/>
      <c r="AA80" s="239"/>
      <c r="AB80" s="233" t="s">
        <v>2213</v>
      </c>
      <c r="AC80" s="233"/>
      <c r="AD80" s="233"/>
      <c r="AE80" s="233"/>
      <c r="AF80" s="233"/>
      <c r="AG80" s="233"/>
      <c r="AH80" s="260"/>
      <c r="AI80" s="261"/>
      <c r="AJ80" s="261"/>
      <c r="AK80" s="261"/>
      <c r="AL80" s="261"/>
      <c r="AM80" s="261"/>
      <c r="AN80" s="261"/>
      <c r="AO80" s="262"/>
    </row>
    <row r="81" spans="1:42" s="30" customFormat="1" ht="21.95" customHeight="1" x14ac:dyDescent="0.15">
      <c r="A81" s="250"/>
      <c r="B81" s="251"/>
      <c r="C81" s="251"/>
      <c r="D81" s="251"/>
      <c r="E81" s="251"/>
      <c r="F81" s="251"/>
      <c r="G81" s="252"/>
      <c r="H81" s="243" t="s">
        <v>2208</v>
      </c>
      <c r="I81" s="243"/>
      <c r="J81" s="243"/>
      <c r="K81" s="243"/>
      <c r="L81" s="243"/>
      <c r="M81" s="243"/>
      <c r="N81" s="145"/>
      <c r="O81" s="146"/>
      <c r="P81" s="146"/>
      <c r="Q81" s="146"/>
      <c r="R81" s="146"/>
      <c r="S81" s="146"/>
      <c r="T81" s="146"/>
      <c r="U81" s="146"/>
      <c r="V81" s="146"/>
      <c r="W81" s="146"/>
      <c r="X81" s="146"/>
      <c r="Y81" s="146"/>
      <c r="Z81" s="146"/>
      <c r="AA81" s="147"/>
      <c r="AB81" s="243" t="s">
        <v>2220</v>
      </c>
      <c r="AC81" s="243"/>
      <c r="AD81" s="243"/>
      <c r="AE81" s="243"/>
      <c r="AF81" s="243"/>
      <c r="AG81" s="243"/>
      <c r="AH81" s="234"/>
      <c r="AI81" s="235"/>
      <c r="AJ81" s="235"/>
      <c r="AK81" s="235"/>
      <c r="AL81" s="235"/>
      <c r="AM81" s="235"/>
      <c r="AN81" s="235"/>
      <c r="AO81" s="236"/>
    </row>
    <row r="82" spans="1:42" s="30" customFormat="1" ht="21.95" customHeight="1" x14ac:dyDescent="0.15">
      <c r="A82" s="250"/>
      <c r="B82" s="251"/>
      <c r="C82" s="251"/>
      <c r="D82" s="251"/>
      <c r="E82" s="251"/>
      <c r="F82" s="251"/>
      <c r="G82" s="252"/>
      <c r="H82" s="243" t="s">
        <v>1020</v>
      </c>
      <c r="I82" s="243"/>
      <c r="J82" s="243"/>
      <c r="K82" s="243"/>
      <c r="L82" s="243"/>
      <c r="M82" s="243"/>
      <c r="N82" s="145"/>
      <c r="O82" s="146"/>
      <c r="P82" s="146"/>
      <c r="Q82" s="146"/>
      <c r="R82" s="146"/>
      <c r="S82" s="146"/>
      <c r="T82" s="146"/>
      <c r="U82" s="146"/>
      <c r="V82" s="146"/>
      <c r="W82" s="146"/>
      <c r="X82" s="146"/>
      <c r="Y82" s="146"/>
      <c r="Z82" s="146"/>
      <c r="AA82" s="147"/>
      <c r="AB82" s="232" t="s">
        <v>2346</v>
      </c>
      <c r="AC82" s="233"/>
      <c r="AD82" s="233"/>
      <c r="AE82" s="233"/>
      <c r="AF82" s="233"/>
      <c r="AG82" s="233"/>
      <c r="AH82" s="234"/>
      <c r="AI82" s="235"/>
      <c r="AJ82" s="235"/>
      <c r="AK82" s="235"/>
      <c r="AL82" s="235"/>
      <c r="AM82" s="235"/>
      <c r="AN82" s="235"/>
      <c r="AO82" s="236"/>
    </row>
    <row r="83" spans="1:42" s="30" customFormat="1" ht="21.95" customHeight="1" x14ac:dyDescent="0.15">
      <c r="A83" s="250"/>
      <c r="B83" s="251"/>
      <c r="C83" s="251"/>
      <c r="D83" s="251"/>
      <c r="E83" s="251"/>
      <c r="F83" s="251"/>
      <c r="G83" s="252"/>
      <c r="H83" s="221" t="s">
        <v>1025</v>
      </c>
      <c r="I83" s="222"/>
      <c r="J83" s="222"/>
      <c r="K83" s="222"/>
      <c r="L83" s="222"/>
      <c r="M83" s="223"/>
      <c r="N83" s="151" t="s">
        <v>1026</v>
      </c>
      <c r="O83" s="148"/>
      <c r="P83" s="152">
        <v>2018</v>
      </c>
      <c r="Q83" s="152"/>
      <c r="R83" s="152"/>
      <c r="S83" s="152"/>
      <c r="T83" s="148" t="s">
        <v>966</v>
      </c>
      <c r="U83" s="148"/>
      <c r="V83" s="164" t="str">
        <f>IF(X38&lt;&gt;"",X38,"")</f>
        <v/>
      </c>
      <c r="W83" s="164"/>
      <c r="X83" s="148" t="s">
        <v>1027</v>
      </c>
      <c r="Y83" s="148"/>
      <c r="Z83" s="182" t="s">
        <v>983</v>
      </c>
      <c r="AA83" s="182"/>
      <c r="AB83" s="148" t="s">
        <v>1028</v>
      </c>
      <c r="AC83" s="148"/>
      <c r="AD83" s="207" t="str">
        <f>IF(AF38&lt;&gt;"",AF38,"")</f>
        <v/>
      </c>
      <c r="AE83" s="207"/>
      <c r="AF83" s="207"/>
      <c r="AG83" s="207"/>
      <c r="AH83" s="148" t="s">
        <v>966</v>
      </c>
      <c r="AI83" s="148"/>
      <c r="AJ83" s="164" t="str">
        <f>IF(AL38&lt;&gt;"",AL38,"")</f>
        <v/>
      </c>
      <c r="AK83" s="164"/>
      <c r="AL83" s="148" t="s">
        <v>1029</v>
      </c>
      <c r="AM83" s="148"/>
      <c r="AN83" s="81"/>
      <c r="AO83" s="82"/>
    </row>
    <row r="84" spans="1:42" s="30" customFormat="1" ht="21.95" customHeight="1" x14ac:dyDescent="0.15">
      <c r="A84" s="250"/>
      <c r="B84" s="251"/>
      <c r="C84" s="251"/>
      <c r="D84" s="251"/>
      <c r="E84" s="251"/>
      <c r="F84" s="251"/>
      <c r="G84" s="252"/>
      <c r="H84" s="224"/>
      <c r="I84" s="225"/>
      <c r="J84" s="225"/>
      <c r="K84" s="225"/>
      <c r="L84" s="225"/>
      <c r="M84" s="226"/>
      <c r="N84" s="53"/>
      <c r="O84" s="52"/>
      <c r="P84" s="51"/>
      <c r="Q84" s="51"/>
      <c r="R84" s="51"/>
      <c r="S84" s="51"/>
      <c r="T84" s="184" t="s">
        <v>2156</v>
      </c>
      <c r="U84" s="148"/>
      <c r="V84" s="164" t="str">
        <f>IF(X39&lt;&gt;"",X39,"")</f>
        <v/>
      </c>
      <c r="W84" s="164"/>
      <c r="X84" s="184" t="s">
        <v>1027</v>
      </c>
      <c r="Y84" s="148"/>
      <c r="Z84" s="182" t="s">
        <v>983</v>
      </c>
      <c r="AA84" s="182"/>
      <c r="AB84" s="52"/>
      <c r="AC84" s="52"/>
      <c r="AD84" s="51"/>
      <c r="AE84" s="51"/>
      <c r="AF84" s="51"/>
      <c r="AG84" s="51"/>
      <c r="AH84" s="184" t="s">
        <v>2156</v>
      </c>
      <c r="AI84" s="148"/>
      <c r="AJ84" s="164" t="str">
        <f>IF(AL39&lt;&gt;"",AL39,"")</f>
        <v/>
      </c>
      <c r="AK84" s="164"/>
      <c r="AL84" s="184" t="s">
        <v>1027</v>
      </c>
      <c r="AM84" s="148"/>
      <c r="AN84" s="81"/>
      <c r="AO84" s="82"/>
    </row>
    <row r="85" spans="1:42" s="30" customFormat="1" ht="21.95" customHeight="1" x14ac:dyDescent="0.15">
      <c r="A85" s="250"/>
      <c r="B85" s="251"/>
      <c r="C85" s="251"/>
      <c r="D85" s="251"/>
      <c r="E85" s="251"/>
      <c r="F85" s="251"/>
      <c r="G85" s="252"/>
      <c r="H85" s="227"/>
      <c r="I85" s="228"/>
      <c r="J85" s="228"/>
      <c r="K85" s="228"/>
      <c r="L85" s="228"/>
      <c r="M85" s="229"/>
      <c r="N85" s="151" t="s">
        <v>1030</v>
      </c>
      <c r="O85" s="148"/>
      <c r="P85" s="207" t="str">
        <f>IF(R40&lt;&gt;"",R40,"")</f>
        <v/>
      </c>
      <c r="Q85" s="207"/>
      <c r="R85" s="207"/>
      <c r="S85" s="207"/>
      <c r="T85" s="148" t="s">
        <v>1014</v>
      </c>
      <c r="U85" s="148"/>
      <c r="V85" s="230" t="s">
        <v>1034</v>
      </c>
      <c r="W85" s="230"/>
      <c r="X85" s="230"/>
      <c r="Y85" s="230"/>
      <c r="Z85" s="230"/>
      <c r="AA85" s="230"/>
      <c r="AB85" s="230"/>
      <c r="AC85" s="230"/>
      <c r="AD85" s="230"/>
      <c r="AE85" s="230"/>
      <c r="AF85" s="230"/>
      <c r="AG85" s="230"/>
      <c r="AH85" s="230"/>
      <c r="AI85" s="230"/>
      <c r="AJ85" s="230"/>
      <c r="AK85" s="230"/>
      <c r="AL85" s="230"/>
      <c r="AM85" s="230"/>
      <c r="AN85" s="230"/>
      <c r="AO85" s="231"/>
    </row>
    <row r="86" spans="1:42" s="30" customFormat="1" ht="21.95" customHeight="1" x14ac:dyDescent="0.15">
      <c r="A86" s="250"/>
      <c r="B86" s="251"/>
      <c r="C86" s="251"/>
      <c r="D86" s="251"/>
      <c r="E86" s="251"/>
      <c r="F86" s="251"/>
      <c r="G86" s="252"/>
      <c r="H86" s="256" t="s">
        <v>2167</v>
      </c>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172"/>
      <c r="AL86" s="172"/>
      <c r="AM86" s="172"/>
      <c r="AN86" s="172"/>
      <c r="AO86" s="172"/>
    </row>
    <row r="87" spans="1:42" s="30" customFormat="1" ht="21.95" customHeight="1" x14ac:dyDescent="0.15">
      <c r="A87" s="253"/>
      <c r="B87" s="254"/>
      <c r="C87" s="254"/>
      <c r="D87" s="254"/>
      <c r="E87" s="254"/>
      <c r="F87" s="254"/>
      <c r="G87" s="255"/>
      <c r="H87" s="257" t="s">
        <v>2199</v>
      </c>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172"/>
      <c r="AL87" s="172"/>
      <c r="AM87" s="172"/>
      <c r="AN87" s="172"/>
      <c r="AO87" s="172"/>
    </row>
    <row r="88" spans="1:42" s="30" customFormat="1" ht="21.95" customHeight="1" x14ac:dyDescent="0.15">
      <c r="A88" s="155" t="s">
        <v>2200</v>
      </c>
      <c r="B88" s="176"/>
      <c r="C88" s="176"/>
      <c r="D88" s="176"/>
      <c r="E88" s="176"/>
      <c r="F88" s="176"/>
      <c r="G88" s="177"/>
      <c r="H88" s="149"/>
      <c r="I88" s="150"/>
      <c r="J88" s="150"/>
      <c r="K88" s="150"/>
      <c r="L88" s="150"/>
      <c r="M88" s="150"/>
      <c r="N88" s="81" t="s">
        <v>2202</v>
      </c>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4"/>
    </row>
    <row r="89" spans="1:42" s="30" customFormat="1" ht="21.95" customHeight="1" x14ac:dyDescent="0.15">
      <c r="A89" s="155" t="s">
        <v>2201</v>
      </c>
      <c r="B89" s="176"/>
      <c r="C89" s="176"/>
      <c r="D89" s="176"/>
      <c r="E89" s="176"/>
      <c r="F89" s="176"/>
      <c r="G89" s="177"/>
      <c r="H89" s="149"/>
      <c r="I89" s="150"/>
      <c r="J89" s="150"/>
      <c r="K89" s="150"/>
      <c r="L89" s="150"/>
      <c r="M89" s="150"/>
      <c r="N89" s="81" t="s">
        <v>2203</v>
      </c>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4"/>
    </row>
    <row r="90" spans="1:42" s="30" customFormat="1" ht="24.95" customHeight="1" x14ac:dyDescent="0.15">
      <c r="A90" s="188" t="s">
        <v>975</v>
      </c>
      <c r="B90" s="156"/>
      <c r="C90" s="156"/>
      <c r="D90" s="156"/>
      <c r="E90" s="156"/>
      <c r="F90" s="156"/>
      <c r="G90" s="157"/>
      <c r="H90" s="209" t="s">
        <v>976</v>
      </c>
      <c r="I90" s="210"/>
      <c r="J90" s="210"/>
      <c r="K90" s="210"/>
      <c r="L90" s="210"/>
      <c r="M90" s="210"/>
      <c r="N90" s="210"/>
      <c r="O90" s="210"/>
      <c r="P90" s="152" t="s">
        <v>977</v>
      </c>
      <c r="Q90" s="152"/>
      <c r="R90" s="152"/>
      <c r="S90" s="207" t="str">
        <f>IF(R44&lt;&gt;"",R44,"")</f>
        <v/>
      </c>
      <c r="T90" s="207"/>
      <c r="U90" s="208" t="s">
        <v>978</v>
      </c>
      <c r="V90" s="208"/>
      <c r="W90" s="208"/>
      <c r="X90" s="173" t="str">
        <f>IF(V44&lt;&gt;"",V44,"")</f>
        <v/>
      </c>
      <c r="Y90" s="175"/>
      <c r="Z90" s="205" t="s">
        <v>979</v>
      </c>
      <c r="AA90" s="206"/>
      <c r="AB90" s="206"/>
      <c r="AC90" s="206"/>
      <c r="AD90" s="173" t="str">
        <f>IF(AH44&lt;&gt;"",AH44,"")</f>
        <v/>
      </c>
      <c r="AE90" s="173"/>
      <c r="AF90" s="173"/>
      <c r="AG90" s="173"/>
      <c r="AH90" s="173"/>
      <c r="AI90" s="173"/>
      <c r="AJ90" s="174" t="s">
        <v>2247</v>
      </c>
      <c r="AK90" s="174"/>
      <c r="AL90" s="174"/>
      <c r="AM90" s="173" t="str">
        <f>IF(AN44&lt;&gt;"",AN44,"")</f>
        <v/>
      </c>
      <c r="AN90" s="173"/>
      <c r="AO90" s="175"/>
    </row>
    <row r="91" spans="1:42" s="30" customFormat="1" ht="24.95" customHeight="1" x14ac:dyDescent="0.15">
      <c r="A91" s="188" t="s">
        <v>980</v>
      </c>
      <c r="B91" s="156"/>
      <c r="C91" s="156"/>
      <c r="D91" s="156"/>
      <c r="E91" s="156"/>
      <c r="F91" s="156"/>
      <c r="G91" s="157"/>
      <c r="H91" s="181" t="s">
        <v>981</v>
      </c>
      <c r="I91" s="182"/>
      <c r="J91" s="182"/>
      <c r="K91" s="200" t="str">
        <f>IF(N45&lt;&gt;"",N45,"")</f>
        <v/>
      </c>
      <c r="L91" s="200"/>
      <c r="M91" s="201"/>
      <c r="N91" s="202" t="s">
        <v>982</v>
      </c>
      <c r="O91" s="152"/>
      <c r="P91" s="152"/>
      <c r="Q91" s="203" t="str">
        <f>IF(V45&lt;&gt;"",V45,"")</f>
        <v/>
      </c>
      <c r="R91" s="203"/>
      <c r="S91" s="204"/>
      <c r="T91" s="205" t="s">
        <v>979</v>
      </c>
      <c r="U91" s="206"/>
      <c r="V91" s="206"/>
      <c r="W91" s="206"/>
      <c r="X91" s="173" t="str">
        <f>IF(AH45&lt;&gt;"",AH45,"")</f>
        <v/>
      </c>
      <c r="Y91" s="173"/>
      <c r="Z91" s="173"/>
      <c r="AA91" s="173"/>
      <c r="AB91" s="173"/>
      <c r="AC91" s="173"/>
      <c r="AD91" s="174" t="s">
        <v>2247</v>
      </c>
      <c r="AE91" s="174"/>
      <c r="AF91" s="174"/>
      <c r="AG91" s="173" t="str">
        <f>IF(AN45&lt;&gt;"",AN45,"")</f>
        <v/>
      </c>
      <c r="AH91" s="173"/>
      <c r="AI91" s="173"/>
      <c r="AJ91" s="85"/>
      <c r="AK91" s="85"/>
      <c r="AL91" s="85"/>
      <c r="AM91" s="85"/>
      <c r="AN91" s="85"/>
      <c r="AO91" s="86"/>
    </row>
    <row r="92" spans="1:42" s="30" customFormat="1" ht="73.5" customHeight="1" x14ac:dyDescent="0.15">
      <c r="A92" s="194" t="s">
        <v>25</v>
      </c>
      <c r="B92" s="195"/>
      <c r="C92" s="195"/>
      <c r="D92" s="195"/>
      <c r="E92" s="195"/>
      <c r="F92" s="195"/>
      <c r="G92" s="196"/>
      <c r="H92" s="197"/>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9"/>
    </row>
    <row r="93" spans="1:42" s="30" customFormat="1" ht="38.25" customHeight="1" x14ac:dyDescent="0.15">
      <c r="A93" s="155" t="s">
        <v>1033</v>
      </c>
      <c r="B93" s="156"/>
      <c r="C93" s="156"/>
      <c r="D93" s="156"/>
      <c r="E93" s="156"/>
      <c r="F93" s="156"/>
      <c r="G93" s="157"/>
      <c r="H93" s="244"/>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246"/>
    </row>
    <row r="94" spans="1:42" s="30" customFormat="1" ht="21.95" customHeight="1" x14ac:dyDescent="0.15">
      <c r="A94" s="155" t="s">
        <v>1032</v>
      </c>
      <c r="B94" s="189"/>
      <c r="C94" s="189"/>
      <c r="D94" s="189"/>
      <c r="E94" s="189"/>
      <c r="F94" s="189"/>
      <c r="G94" s="190"/>
      <c r="H94" s="191"/>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2" s="26" customFormat="1" ht="5.25" customHeight="1" x14ac:dyDescent="0.15">
      <c r="A95" s="73"/>
      <c r="B95" s="73"/>
      <c r="C95" s="73"/>
      <c r="D95" s="73"/>
      <c r="E95" s="73"/>
      <c r="F95" s="73"/>
      <c r="G95" s="73"/>
      <c r="H95" s="74"/>
      <c r="I95" s="74"/>
      <c r="J95" s="74"/>
      <c r="K95" s="74"/>
      <c r="L95" s="74"/>
      <c r="M95" s="74"/>
      <c r="N95" s="74"/>
      <c r="O95" s="74"/>
      <c r="P95" s="74"/>
      <c r="Q95" s="74"/>
      <c r="R95" s="74"/>
      <c r="S95" s="75"/>
      <c r="T95" s="75"/>
      <c r="U95" s="75"/>
      <c r="V95" s="75"/>
      <c r="W95" s="75"/>
      <c r="X95" s="75"/>
      <c r="Y95" s="75"/>
      <c r="Z95" s="74"/>
      <c r="AA95" s="74"/>
      <c r="AB95" s="74"/>
      <c r="AC95" s="74"/>
      <c r="AD95" s="74"/>
      <c r="AE95" s="74"/>
      <c r="AF95" s="74"/>
      <c r="AG95" s="74"/>
      <c r="AH95" s="74"/>
      <c r="AI95" s="74"/>
      <c r="AJ95" s="74"/>
      <c r="AK95" s="74"/>
      <c r="AL95" s="74"/>
      <c r="AM95" s="74"/>
      <c r="AN95" s="74"/>
      <c r="AO95" s="74"/>
      <c r="AP95" s="25"/>
    </row>
    <row r="96" spans="1:42" s="70" customFormat="1" ht="30.75" customHeight="1" x14ac:dyDescent="0.15">
      <c r="A96" s="153" t="s">
        <v>927</v>
      </c>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76"/>
    </row>
    <row r="97" spans="1:42" s="70" customFormat="1" ht="12" customHeight="1" x14ac:dyDescent="0.1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6"/>
    </row>
    <row r="98" spans="1:42" x14ac:dyDescent="0.15">
      <c r="A98" s="154" t="s">
        <v>1018</v>
      </c>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row>
    <row r="99" spans="1:42" s="30" customFormat="1" ht="24" customHeight="1" x14ac:dyDescent="0.15">
      <c r="A99" s="211" t="s">
        <v>928</v>
      </c>
      <c r="B99" s="211"/>
      <c r="C99" s="211"/>
      <c r="D99" s="211"/>
      <c r="E99" s="211"/>
      <c r="F99" s="211"/>
      <c r="G99" s="211"/>
      <c r="H99" s="140" t="s">
        <v>1035</v>
      </c>
      <c r="I99" s="140"/>
      <c r="J99" s="140"/>
      <c r="K99" s="140"/>
      <c r="L99" s="140"/>
      <c r="M99" s="140"/>
      <c r="N99" s="142" t="str">
        <f>IF(H55&lt;&gt;"学校番号から自動参照",H55,"")</f>
        <v/>
      </c>
      <c r="O99" s="143"/>
      <c r="P99" s="143"/>
      <c r="Q99" s="143"/>
      <c r="R99" s="143"/>
      <c r="S99" s="143"/>
      <c r="T99" s="143"/>
      <c r="U99" s="143"/>
      <c r="V99" s="143"/>
      <c r="W99" s="144"/>
      <c r="X99" s="141" t="s">
        <v>929</v>
      </c>
      <c r="Y99" s="141"/>
      <c r="Z99" s="141"/>
      <c r="AA99" s="141"/>
      <c r="AB99" s="141"/>
      <c r="AC99" s="141"/>
      <c r="AD99" s="161" t="str">
        <f>IF(N68&lt;&gt;"",N68,"")</f>
        <v/>
      </c>
      <c r="AE99" s="162"/>
      <c r="AF99" s="162"/>
      <c r="AG99" s="162"/>
      <c r="AH99" s="162"/>
      <c r="AI99" s="162"/>
      <c r="AJ99" s="162"/>
      <c r="AK99" s="162"/>
      <c r="AL99" s="162"/>
      <c r="AM99" s="162"/>
      <c r="AN99" s="162"/>
      <c r="AO99" s="163"/>
    </row>
    <row r="100" spans="1:42" s="30" customFormat="1" ht="24" customHeight="1" x14ac:dyDescent="0.15">
      <c r="A100" s="168" t="s">
        <v>2</v>
      </c>
      <c r="B100" s="168"/>
      <c r="C100" s="168"/>
      <c r="D100" s="168"/>
      <c r="E100" s="168"/>
      <c r="F100" s="168"/>
      <c r="G100" s="168"/>
      <c r="H100" s="215" t="str">
        <f>IF(AI58&lt;&gt;"",AI58,"")</f>
        <v/>
      </c>
      <c r="I100" s="215"/>
      <c r="J100" s="215"/>
      <c r="K100" s="215"/>
      <c r="L100" s="215"/>
      <c r="M100" s="215"/>
      <c r="N100" s="215"/>
      <c r="O100" s="215"/>
      <c r="P100" s="141" t="s">
        <v>1036</v>
      </c>
      <c r="Q100" s="141"/>
      <c r="R100" s="141"/>
      <c r="S100" s="141"/>
      <c r="T100" s="141"/>
      <c r="U100" s="141"/>
      <c r="V100" s="169" t="str">
        <f>IF(H58&lt;&gt;"",H58,"")</f>
        <v/>
      </c>
      <c r="W100" s="170"/>
      <c r="X100" s="170"/>
      <c r="Y100" s="170"/>
      <c r="Z100" s="170"/>
      <c r="AA100" s="170"/>
      <c r="AB100" s="170"/>
      <c r="AC100" s="170"/>
      <c r="AD100" s="170"/>
      <c r="AE100" s="170"/>
      <c r="AF100" s="170"/>
      <c r="AG100" s="170"/>
      <c r="AH100" s="170"/>
      <c r="AI100" s="170"/>
      <c r="AJ100" s="170"/>
      <c r="AK100" s="170"/>
      <c r="AL100" s="170"/>
      <c r="AM100" s="170"/>
      <c r="AN100" s="170"/>
      <c r="AO100" s="171"/>
    </row>
    <row r="101" spans="1:42" s="30" customFormat="1" ht="409.5" customHeight="1" x14ac:dyDescent="0.15">
      <c r="A101" s="165"/>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7"/>
    </row>
    <row r="102" spans="1:42" s="30" customFormat="1" ht="43.5" customHeight="1" x14ac:dyDescent="0.15">
      <c r="A102" s="178" t="s">
        <v>2347</v>
      </c>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80"/>
    </row>
    <row r="103" spans="1:42" s="30" customFormat="1" ht="226.5" customHeight="1" x14ac:dyDescent="0.15">
      <c r="A103" s="158"/>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60"/>
    </row>
    <row r="104" spans="1:42" s="30" customFormat="1" ht="24.75" customHeight="1" x14ac:dyDescent="0.15">
      <c r="A104" s="211" t="s">
        <v>930</v>
      </c>
      <c r="B104" s="211"/>
      <c r="C104" s="211"/>
      <c r="D104" s="211"/>
      <c r="E104" s="211"/>
      <c r="F104" s="211"/>
      <c r="G104" s="211"/>
      <c r="H104" s="140" t="s">
        <v>1035</v>
      </c>
      <c r="I104" s="140"/>
      <c r="J104" s="140"/>
      <c r="K104" s="140"/>
      <c r="L104" s="140"/>
      <c r="M104" s="140"/>
      <c r="N104" s="212"/>
      <c r="O104" s="213"/>
      <c r="P104" s="213"/>
      <c r="Q104" s="213"/>
      <c r="R104" s="213"/>
      <c r="S104" s="213"/>
      <c r="T104" s="213"/>
      <c r="U104" s="213"/>
      <c r="V104" s="213"/>
      <c r="W104" s="214"/>
      <c r="X104" s="141" t="s">
        <v>929</v>
      </c>
      <c r="Y104" s="141"/>
      <c r="Z104" s="141"/>
      <c r="AA104" s="141"/>
      <c r="AB104" s="141"/>
      <c r="AC104" s="141"/>
      <c r="AD104" s="185"/>
      <c r="AE104" s="186"/>
      <c r="AF104" s="186"/>
      <c r="AG104" s="186"/>
      <c r="AH104" s="186"/>
      <c r="AI104" s="186"/>
      <c r="AJ104" s="186"/>
      <c r="AK104" s="186"/>
      <c r="AL104" s="186"/>
      <c r="AM104" s="186"/>
      <c r="AN104" s="186"/>
      <c r="AO104" s="187"/>
    </row>
    <row r="105" spans="1:42" s="30" customFormat="1" ht="24.75" customHeight="1" x14ac:dyDescent="0.15">
      <c r="A105" s="181" t="s">
        <v>931</v>
      </c>
      <c r="B105" s="182"/>
      <c r="C105" s="182"/>
      <c r="D105" s="182"/>
      <c r="E105" s="182"/>
      <c r="F105" s="182"/>
      <c r="G105" s="183"/>
      <c r="H105" s="185"/>
      <c r="I105" s="186"/>
      <c r="J105" s="186"/>
      <c r="K105" s="186"/>
      <c r="L105" s="186"/>
      <c r="M105" s="186"/>
      <c r="N105" s="186"/>
      <c r="O105" s="187"/>
      <c r="P105" s="141" t="s">
        <v>1036</v>
      </c>
      <c r="Q105" s="141"/>
      <c r="R105" s="141"/>
      <c r="S105" s="141"/>
      <c r="T105" s="141"/>
      <c r="U105" s="141"/>
      <c r="V105" s="185"/>
      <c r="W105" s="186"/>
      <c r="X105" s="186"/>
      <c r="Y105" s="186"/>
      <c r="Z105" s="186"/>
      <c r="AA105" s="186"/>
      <c r="AB105" s="186"/>
      <c r="AC105" s="186"/>
      <c r="AD105" s="186"/>
      <c r="AE105" s="186"/>
      <c r="AF105" s="186"/>
      <c r="AG105" s="186"/>
      <c r="AH105" s="186"/>
      <c r="AI105" s="186"/>
      <c r="AJ105" s="186"/>
      <c r="AK105" s="186"/>
      <c r="AL105" s="526" t="s">
        <v>1037</v>
      </c>
      <c r="AM105" s="526"/>
      <c r="AN105" s="526"/>
      <c r="AO105" s="527"/>
    </row>
    <row r="106" spans="1:42" s="26" customFormat="1" ht="5.25" customHeight="1" x14ac:dyDescent="0.15">
      <c r="A106" s="73"/>
      <c r="B106" s="73"/>
      <c r="C106" s="73"/>
      <c r="D106" s="73"/>
      <c r="E106" s="73"/>
      <c r="F106" s="73"/>
      <c r="G106" s="73"/>
      <c r="H106" s="74"/>
      <c r="I106" s="74"/>
      <c r="J106" s="74"/>
      <c r="K106" s="74"/>
      <c r="L106" s="74"/>
      <c r="M106" s="74"/>
      <c r="N106" s="74"/>
      <c r="O106" s="74"/>
      <c r="P106" s="74"/>
      <c r="Q106" s="74"/>
      <c r="R106" s="74"/>
      <c r="S106" s="75"/>
      <c r="T106" s="75"/>
      <c r="U106" s="75"/>
      <c r="V106" s="75"/>
      <c r="W106" s="75"/>
      <c r="X106" s="75"/>
      <c r="Y106" s="75"/>
      <c r="Z106" s="74"/>
      <c r="AA106" s="74"/>
      <c r="AB106" s="74"/>
      <c r="AC106" s="74"/>
      <c r="AD106" s="74"/>
      <c r="AE106" s="74"/>
      <c r="AF106" s="74"/>
      <c r="AG106" s="74"/>
      <c r="AH106" s="74"/>
      <c r="AI106" s="74"/>
      <c r="AJ106" s="74"/>
      <c r="AK106" s="74"/>
      <c r="AL106" s="74"/>
      <c r="AM106" s="74"/>
      <c r="AN106" s="74"/>
      <c r="AO106" s="74"/>
      <c r="AP106" s="25"/>
    </row>
    <row r="107" spans="1:42" s="70" customFormat="1" ht="30.75" customHeight="1" x14ac:dyDescent="0.15">
      <c r="A107" s="153" t="s">
        <v>2348</v>
      </c>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76"/>
    </row>
    <row r="108" spans="1:42" s="70" customFormat="1" ht="12" customHeight="1" x14ac:dyDescent="0.1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6"/>
    </row>
    <row r="109" spans="1:42" s="87" customFormat="1" ht="68.25" customHeight="1" x14ac:dyDescent="0.15">
      <c r="A109" s="216" t="s">
        <v>2349</v>
      </c>
      <c r="B109" s="216"/>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row>
    <row r="110" spans="1:42" ht="25.5" customHeigh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row>
    <row r="111" spans="1:42" x14ac:dyDescent="0.15">
      <c r="A111" s="154" t="s">
        <v>1018</v>
      </c>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row>
    <row r="112" spans="1:42" s="30" customFormat="1" ht="24" customHeight="1" x14ac:dyDescent="0.15">
      <c r="A112" s="211" t="s">
        <v>928</v>
      </c>
      <c r="B112" s="211"/>
      <c r="C112" s="211"/>
      <c r="D112" s="211"/>
      <c r="E112" s="211"/>
      <c r="F112" s="211"/>
      <c r="G112" s="211"/>
      <c r="H112" s="140" t="s">
        <v>1035</v>
      </c>
      <c r="I112" s="140"/>
      <c r="J112" s="140"/>
      <c r="K112" s="140"/>
      <c r="L112" s="140"/>
      <c r="M112" s="140"/>
      <c r="N112" s="142" t="str">
        <f>IF(H55&lt;&gt;"学校番号から自動参照",H55,"")</f>
        <v/>
      </c>
      <c r="O112" s="143"/>
      <c r="P112" s="143"/>
      <c r="Q112" s="143"/>
      <c r="R112" s="143"/>
      <c r="S112" s="143"/>
      <c r="T112" s="143"/>
      <c r="U112" s="143"/>
      <c r="V112" s="143"/>
      <c r="W112" s="144"/>
      <c r="X112" s="141" t="s">
        <v>929</v>
      </c>
      <c r="Y112" s="141"/>
      <c r="Z112" s="141"/>
      <c r="AA112" s="141"/>
      <c r="AB112" s="141"/>
      <c r="AC112" s="141"/>
      <c r="AD112" s="161" t="str">
        <f>IF(N68&lt;&gt;"",N68,"")</f>
        <v/>
      </c>
      <c r="AE112" s="162"/>
      <c r="AF112" s="162"/>
      <c r="AG112" s="162"/>
      <c r="AH112" s="162"/>
      <c r="AI112" s="162"/>
      <c r="AJ112" s="162"/>
      <c r="AK112" s="162"/>
      <c r="AL112" s="162"/>
      <c r="AM112" s="162"/>
      <c r="AN112" s="162"/>
      <c r="AO112" s="163"/>
    </row>
    <row r="113" spans="1:41" s="30" customFormat="1" ht="24" customHeight="1" x14ac:dyDescent="0.15">
      <c r="A113" s="168" t="s">
        <v>2</v>
      </c>
      <c r="B113" s="168"/>
      <c r="C113" s="168"/>
      <c r="D113" s="168"/>
      <c r="E113" s="168"/>
      <c r="F113" s="168"/>
      <c r="G113" s="168"/>
      <c r="H113" s="215" t="str">
        <f>IF(AI58&lt;&gt;"",AI58,"")</f>
        <v/>
      </c>
      <c r="I113" s="215"/>
      <c r="J113" s="215"/>
      <c r="K113" s="215"/>
      <c r="L113" s="215"/>
      <c r="M113" s="215"/>
      <c r="N113" s="215"/>
      <c r="O113" s="215"/>
      <c r="P113" s="141" t="s">
        <v>1036</v>
      </c>
      <c r="Q113" s="141"/>
      <c r="R113" s="141"/>
      <c r="S113" s="141"/>
      <c r="T113" s="141"/>
      <c r="U113" s="141"/>
      <c r="V113" s="169" t="str">
        <f>IF(H58&lt;&gt;"",H58,"")</f>
        <v/>
      </c>
      <c r="W113" s="170"/>
      <c r="X113" s="170"/>
      <c r="Y113" s="170"/>
      <c r="Z113" s="170"/>
      <c r="AA113" s="170"/>
      <c r="AB113" s="170"/>
      <c r="AC113" s="170"/>
      <c r="AD113" s="170"/>
      <c r="AE113" s="170"/>
      <c r="AF113" s="170"/>
      <c r="AG113" s="170"/>
      <c r="AH113" s="170"/>
      <c r="AI113" s="170"/>
      <c r="AJ113" s="170"/>
      <c r="AK113" s="170"/>
      <c r="AL113" s="170"/>
      <c r="AM113" s="170"/>
      <c r="AN113" s="170"/>
      <c r="AO113" s="171"/>
    </row>
    <row r="114" spans="1:41" s="30" customFormat="1" ht="21" customHeight="1" x14ac:dyDescent="0.15">
      <c r="A114" s="217" t="s">
        <v>2205</v>
      </c>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80"/>
    </row>
    <row r="115" spans="1:41" s="30" customFormat="1" ht="227.25" customHeight="1" x14ac:dyDescent="0.15">
      <c r="A115" s="165"/>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167"/>
    </row>
    <row r="116" spans="1:41" s="30" customFormat="1" ht="21" customHeight="1" x14ac:dyDescent="0.15">
      <c r="A116" s="217" t="s">
        <v>2206</v>
      </c>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80"/>
    </row>
    <row r="117" spans="1:41" s="30" customFormat="1" ht="300" customHeight="1" x14ac:dyDescent="0.15">
      <c r="A117" s="218"/>
      <c r="B117" s="219"/>
      <c r="C117" s="219"/>
      <c r="D117" s="219"/>
      <c r="E117" s="219"/>
      <c r="F117" s="219"/>
      <c r="G117" s="219"/>
      <c r="H117" s="219"/>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20"/>
    </row>
    <row r="118" spans="1:41" s="30" customFormat="1" ht="24.75" customHeight="1" x14ac:dyDescent="0.15">
      <c r="A118" s="211" t="s">
        <v>930</v>
      </c>
      <c r="B118" s="211"/>
      <c r="C118" s="211"/>
      <c r="D118" s="211"/>
      <c r="E118" s="211"/>
      <c r="F118" s="211"/>
      <c r="G118" s="211"/>
      <c r="H118" s="140" t="s">
        <v>1035</v>
      </c>
      <c r="I118" s="140"/>
      <c r="J118" s="140"/>
      <c r="K118" s="140"/>
      <c r="L118" s="140"/>
      <c r="M118" s="140"/>
      <c r="N118" s="212"/>
      <c r="O118" s="213"/>
      <c r="P118" s="213"/>
      <c r="Q118" s="213"/>
      <c r="R118" s="213"/>
      <c r="S118" s="213"/>
      <c r="T118" s="213"/>
      <c r="U118" s="213"/>
      <c r="V118" s="213"/>
      <c r="W118" s="214"/>
      <c r="X118" s="141" t="s">
        <v>929</v>
      </c>
      <c r="Y118" s="141"/>
      <c r="Z118" s="141"/>
      <c r="AA118" s="141"/>
      <c r="AB118" s="141"/>
      <c r="AC118" s="141"/>
      <c r="AD118" s="185"/>
      <c r="AE118" s="186"/>
      <c r="AF118" s="186"/>
      <c r="AG118" s="186"/>
      <c r="AH118" s="186"/>
      <c r="AI118" s="186"/>
      <c r="AJ118" s="186"/>
      <c r="AK118" s="186"/>
      <c r="AL118" s="186"/>
      <c r="AM118" s="186"/>
      <c r="AN118" s="186"/>
      <c r="AO118" s="187"/>
    </row>
    <row r="119" spans="1:41" s="30" customFormat="1" ht="24.75" customHeight="1" x14ac:dyDescent="0.15">
      <c r="A119" s="181" t="s">
        <v>931</v>
      </c>
      <c r="B119" s="182"/>
      <c r="C119" s="182"/>
      <c r="D119" s="182"/>
      <c r="E119" s="182"/>
      <c r="F119" s="182"/>
      <c r="G119" s="183"/>
      <c r="H119" s="185"/>
      <c r="I119" s="186"/>
      <c r="J119" s="186"/>
      <c r="K119" s="186"/>
      <c r="L119" s="186"/>
      <c r="M119" s="186"/>
      <c r="N119" s="186"/>
      <c r="O119" s="187"/>
      <c r="P119" s="141" t="s">
        <v>1036</v>
      </c>
      <c r="Q119" s="141"/>
      <c r="R119" s="141"/>
      <c r="S119" s="141"/>
      <c r="T119" s="141"/>
      <c r="U119" s="141"/>
      <c r="V119" s="185"/>
      <c r="W119" s="186"/>
      <c r="X119" s="186"/>
      <c r="Y119" s="186"/>
      <c r="Z119" s="186"/>
      <c r="AA119" s="186"/>
      <c r="AB119" s="186"/>
      <c r="AC119" s="186"/>
      <c r="AD119" s="186"/>
      <c r="AE119" s="186"/>
      <c r="AF119" s="186"/>
      <c r="AG119" s="186"/>
      <c r="AH119" s="186"/>
      <c r="AI119" s="186"/>
      <c r="AJ119" s="186"/>
      <c r="AK119" s="186"/>
      <c r="AL119" s="186"/>
      <c r="AM119" s="186"/>
      <c r="AN119" s="186"/>
      <c r="AO119" s="187"/>
    </row>
    <row r="120" spans="1:41" s="30" customFormat="1" ht="14.25" customHeight="1" x14ac:dyDescent="0.15">
      <c r="A120" s="89"/>
      <c r="B120" s="89"/>
      <c r="C120" s="89"/>
      <c r="D120" s="89"/>
      <c r="E120" s="89"/>
      <c r="F120" s="90"/>
      <c r="G120" s="90"/>
      <c r="H120" s="90"/>
      <c r="I120" s="90"/>
      <c r="J120" s="90"/>
      <c r="K120" s="90"/>
      <c r="L120" s="90"/>
      <c r="M120" s="90"/>
      <c r="N120" s="90"/>
      <c r="O120" s="91"/>
      <c r="P120" s="91"/>
      <c r="Q120" s="91"/>
      <c r="R120" s="92"/>
      <c r="S120" s="92"/>
      <c r="T120" s="92"/>
      <c r="U120" s="92"/>
      <c r="V120" s="92"/>
      <c r="W120" s="92"/>
      <c r="X120" s="92"/>
      <c r="Y120" s="92"/>
      <c r="Z120" s="92"/>
      <c r="AA120" s="92"/>
      <c r="AB120" s="92"/>
      <c r="AC120" s="92"/>
      <c r="AD120" s="92"/>
      <c r="AE120" s="92"/>
      <c r="AF120" s="92"/>
      <c r="AG120" s="92"/>
      <c r="AH120" s="92"/>
      <c r="AI120" s="92"/>
      <c r="AJ120" s="31"/>
      <c r="AK120" s="31"/>
      <c r="AL120" s="31"/>
      <c r="AM120" s="31"/>
    </row>
  </sheetData>
  <sheetProtection formatCells="0"/>
  <mergeCells count="382">
    <mergeCell ref="H67:M67"/>
    <mergeCell ref="N67:AO67"/>
    <mergeCell ref="AK64:AO64"/>
    <mergeCell ref="L65:N66"/>
    <mergeCell ref="O65:AO66"/>
    <mergeCell ref="R45:U45"/>
    <mergeCell ref="V45:Z45"/>
    <mergeCell ref="A52:AO52"/>
    <mergeCell ref="A58:G58"/>
    <mergeCell ref="AD63:AO63"/>
    <mergeCell ref="Y57:AE57"/>
    <mergeCell ref="A61:G61"/>
    <mergeCell ref="H61:AO61"/>
    <mergeCell ref="AK57:AL57"/>
    <mergeCell ref="AM57:AO57"/>
    <mergeCell ref="A45:I45"/>
    <mergeCell ref="J45:M45"/>
    <mergeCell ref="N45:Q45"/>
    <mergeCell ref="A57:G57"/>
    <mergeCell ref="A63:G64"/>
    <mergeCell ref="H63:L63"/>
    <mergeCell ref="Y63:AC63"/>
    <mergeCell ref="H64:I64"/>
    <mergeCell ref="J64:AJ64"/>
    <mergeCell ref="AD27:AE27"/>
    <mergeCell ref="AF27:AI27"/>
    <mergeCell ref="AL27:AM27"/>
    <mergeCell ref="Z26:AE26"/>
    <mergeCell ref="AF26:AO26"/>
    <mergeCell ref="P26:Y26"/>
    <mergeCell ref="AA44:AG44"/>
    <mergeCell ref="AH44:AK44"/>
    <mergeCell ref="AL44:AM44"/>
    <mergeCell ref="AN44:AO44"/>
    <mergeCell ref="H105:O105"/>
    <mergeCell ref="P105:U105"/>
    <mergeCell ref="AL105:AO105"/>
    <mergeCell ref="V105:AK105"/>
    <mergeCell ref="A59:G59"/>
    <mergeCell ref="H59:M59"/>
    <mergeCell ref="O59:Q59"/>
    <mergeCell ref="S59:U59"/>
    <mergeCell ref="X59:Z59"/>
    <mergeCell ref="AA59:AB59"/>
    <mergeCell ref="AC59:AE59"/>
    <mergeCell ref="AF59:AO59"/>
    <mergeCell ref="A62:G62"/>
    <mergeCell ref="H62:T62"/>
    <mergeCell ref="U62:Y62"/>
    <mergeCell ref="Z62:AO62"/>
    <mergeCell ref="A60:G60"/>
    <mergeCell ref="H60:V60"/>
    <mergeCell ref="W60:AA60"/>
    <mergeCell ref="AB60:AO60"/>
    <mergeCell ref="A67:G71"/>
    <mergeCell ref="H66:K66"/>
    <mergeCell ref="A65:G66"/>
    <mergeCell ref="M63:X63"/>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57:X57"/>
    <mergeCell ref="AG57:AH57"/>
    <mergeCell ref="AI57:AJ57"/>
    <mergeCell ref="AH18:AO20"/>
    <mergeCell ref="A19:G19"/>
    <mergeCell ref="H19:AG19"/>
    <mergeCell ref="A20:G20"/>
    <mergeCell ref="H20:K20"/>
    <mergeCell ref="L20:M20"/>
    <mergeCell ref="N20:O20"/>
    <mergeCell ref="P20:Q20"/>
    <mergeCell ref="R20:S20"/>
    <mergeCell ref="T20:U20"/>
    <mergeCell ref="V20:AC20"/>
    <mergeCell ref="AD20:AE20"/>
    <mergeCell ref="AF20:AG20"/>
    <mergeCell ref="A53:AO53"/>
    <mergeCell ref="H22:T22"/>
    <mergeCell ref="U22:Y22"/>
    <mergeCell ref="P24:AO24"/>
    <mergeCell ref="P25:AO25"/>
    <mergeCell ref="P27:Q27"/>
    <mergeCell ref="R27:U27"/>
    <mergeCell ref="V27:W27"/>
    <mergeCell ref="A50:AO50"/>
    <mergeCell ref="A55:G55"/>
    <mergeCell ref="H55:R55"/>
    <mergeCell ref="S55:V55"/>
    <mergeCell ref="W55:AF55"/>
    <mergeCell ref="V34:W34"/>
    <mergeCell ref="X33:Y33"/>
    <mergeCell ref="Z33:AA33"/>
    <mergeCell ref="AB33:AC33"/>
    <mergeCell ref="AJ33:AK33"/>
    <mergeCell ref="AL33:AM33"/>
    <mergeCell ref="AN33:AO33"/>
    <mergeCell ref="X34:AO34"/>
    <mergeCell ref="H35:AO35"/>
    <mergeCell ref="AA45:AG45"/>
    <mergeCell ref="AH45:AK45"/>
    <mergeCell ref="AL45:AM45"/>
    <mergeCell ref="AN45:AO45"/>
    <mergeCell ref="H74:M74"/>
    <mergeCell ref="H75:M75"/>
    <mergeCell ref="AB74:AG74"/>
    <mergeCell ref="N74:AA74"/>
    <mergeCell ref="T77:U77"/>
    <mergeCell ref="V77:W77"/>
    <mergeCell ref="Z77:AA77"/>
    <mergeCell ref="AD58:AH58"/>
    <mergeCell ref="AI58:AO58"/>
    <mergeCell ref="H58:AC58"/>
    <mergeCell ref="AH74:AO74"/>
    <mergeCell ref="AB75:AG75"/>
    <mergeCell ref="AH75:AO75"/>
    <mergeCell ref="H65:K65"/>
    <mergeCell ref="AH68:AO68"/>
    <mergeCell ref="N68:AA68"/>
    <mergeCell ref="AH69:AO69"/>
    <mergeCell ref="H69:M69"/>
    <mergeCell ref="N73:AA73"/>
    <mergeCell ref="AB73:AG73"/>
    <mergeCell ref="AH73:AO73"/>
    <mergeCell ref="H70:AD70"/>
    <mergeCell ref="AE70:AO70"/>
    <mergeCell ref="AB69:AG69"/>
    <mergeCell ref="AH83:AI83"/>
    <mergeCell ref="AJ83:AK83"/>
    <mergeCell ref="N82:AA82"/>
    <mergeCell ref="N76:O76"/>
    <mergeCell ref="P76:S76"/>
    <mergeCell ref="T76:U76"/>
    <mergeCell ref="V76:W76"/>
    <mergeCell ref="X76:Y76"/>
    <mergeCell ref="AH76:AI76"/>
    <mergeCell ref="AD83:AG83"/>
    <mergeCell ref="N78:O78"/>
    <mergeCell ref="P78:S78"/>
    <mergeCell ref="T78:U78"/>
    <mergeCell ref="X83:Y83"/>
    <mergeCell ref="Z83:AA83"/>
    <mergeCell ref="AB83:AC83"/>
    <mergeCell ref="A2:AO2"/>
    <mergeCell ref="A3:AO3"/>
    <mergeCell ref="A10:S10"/>
    <mergeCell ref="T10:AO10"/>
    <mergeCell ref="A11:S11"/>
    <mergeCell ref="T11:AO11"/>
    <mergeCell ref="H21:AO21"/>
    <mergeCell ref="A24:G28"/>
    <mergeCell ref="P28:AO28"/>
    <mergeCell ref="H26:O26"/>
    <mergeCell ref="H27:O27"/>
    <mergeCell ref="H28:O28"/>
    <mergeCell ref="A22:G22"/>
    <mergeCell ref="Z22:AO22"/>
    <mergeCell ref="B23:AO23"/>
    <mergeCell ref="AJ27:AK27"/>
    <mergeCell ref="AN27:AO27"/>
    <mergeCell ref="A21:G21"/>
    <mergeCell ref="A18:G18"/>
    <mergeCell ref="H18:Q18"/>
    <mergeCell ref="R18:V18"/>
    <mergeCell ref="W18:AG18"/>
    <mergeCell ref="A13:C16"/>
    <mergeCell ref="D13:G14"/>
    <mergeCell ref="H71:AJ71"/>
    <mergeCell ref="AK71:AO71"/>
    <mergeCell ref="H73:M73"/>
    <mergeCell ref="H72:AO72"/>
    <mergeCell ref="H68:M68"/>
    <mergeCell ref="N69:AA69"/>
    <mergeCell ref="AB68:AG68"/>
    <mergeCell ref="P34:Q34"/>
    <mergeCell ref="A29:G40"/>
    <mergeCell ref="V33:W33"/>
    <mergeCell ref="AJ38:AK38"/>
    <mergeCell ref="AL38:AM38"/>
    <mergeCell ref="AN38:AO38"/>
    <mergeCell ref="H29:AO29"/>
    <mergeCell ref="R32:U32"/>
    <mergeCell ref="V32:W32"/>
    <mergeCell ref="X32:Y32"/>
    <mergeCell ref="Z32:AA32"/>
    <mergeCell ref="AB32:AC32"/>
    <mergeCell ref="AD32:AE32"/>
    <mergeCell ref="H37:O37"/>
    <mergeCell ref="P37:AO37"/>
    <mergeCell ref="AF32:AI32"/>
    <mergeCell ref="AJ32:AK32"/>
    <mergeCell ref="AN32:AO32"/>
    <mergeCell ref="H32:O34"/>
    <mergeCell ref="R34:U34"/>
    <mergeCell ref="H36:O36"/>
    <mergeCell ref="H24:O24"/>
    <mergeCell ref="H25:O25"/>
    <mergeCell ref="AF38:AI38"/>
    <mergeCell ref="P36:AO36"/>
    <mergeCell ref="X41:AO41"/>
    <mergeCell ref="H38:O40"/>
    <mergeCell ref="P38:Q38"/>
    <mergeCell ref="R38:U38"/>
    <mergeCell ref="V38:W38"/>
    <mergeCell ref="X38:Y38"/>
    <mergeCell ref="Z38:AA38"/>
    <mergeCell ref="P30:AO30"/>
    <mergeCell ref="H30:O30"/>
    <mergeCell ref="P31:AO31"/>
    <mergeCell ref="H31:O31"/>
    <mergeCell ref="P32:Q32"/>
    <mergeCell ref="AL32:AM32"/>
    <mergeCell ref="X27:Y27"/>
    <mergeCell ref="Z27:AA27"/>
    <mergeCell ref="AB27:AC27"/>
    <mergeCell ref="P42:AO42"/>
    <mergeCell ref="X39:Y39"/>
    <mergeCell ref="Z39:AA39"/>
    <mergeCell ref="AB39:AC39"/>
    <mergeCell ref="AJ39:AK39"/>
    <mergeCell ref="AL39:AM39"/>
    <mergeCell ref="AN39:AO39"/>
    <mergeCell ref="R40:U40"/>
    <mergeCell ref="V40:W40"/>
    <mergeCell ref="X40:AO40"/>
    <mergeCell ref="P40:Q40"/>
    <mergeCell ref="V39:W39"/>
    <mergeCell ref="P41:W41"/>
    <mergeCell ref="H42:O42"/>
    <mergeCell ref="AB38:AC38"/>
    <mergeCell ref="AD38:AE38"/>
    <mergeCell ref="A41:G42"/>
    <mergeCell ref="H41:O41"/>
    <mergeCell ref="A47:AO47"/>
    <mergeCell ref="A48:G48"/>
    <mergeCell ref="H48:T48"/>
    <mergeCell ref="AB48:AE48"/>
    <mergeCell ref="AF48:AG48"/>
    <mergeCell ref="AH48:AI48"/>
    <mergeCell ref="AJ48:AK48"/>
    <mergeCell ref="AL48:AM48"/>
    <mergeCell ref="AN48:AO48"/>
    <mergeCell ref="U48:AA48"/>
    <mergeCell ref="B43:AO43"/>
    <mergeCell ref="A46:G46"/>
    <mergeCell ref="H46:AO46"/>
    <mergeCell ref="A44:I44"/>
    <mergeCell ref="J44:Q44"/>
    <mergeCell ref="R44:S44"/>
    <mergeCell ref="T44:U44"/>
    <mergeCell ref="V44:W44"/>
    <mergeCell ref="X44:Z44"/>
    <mergeCell ref="A115:AO115"/>
    <mergeCell ref="H93:AO93"/>
    <mergeCell ref="A72:G87"/>
    <mergeCell ref="AH77:AI77"/>
    <mergeCell ref="X84:Y84"/>
    <mergeCell ref="Z84:AA84"/>
    <mergeCell ref="H86:AJ86"/>
    <mergeCell ref="H87:AJ87"/>
    <mergeCell ref="X90:Y90"/>
    <mergeCell ref="Z90:AC90"/>
    <mergeCell ref="H100:O100"/>
    <mergeCell ref="P100:U100"/>
    <mergeCell ref="P90:R90"/>
    <mergeCell ref="X91:AC91"/>
    <mergeCell ref="AD91:AF91"/>
    <mergeCell ref="A99:G99"/>
    <mergeCell ref="N75:AA75"/>
    <mergeCell ref="AB81:AG81"/>
    <mergeCell ref="AH81:AO81"/>
    <mergeCell ref="H82:M82"/>
    <mergeCell ref="AH80:AO80"/>
    <mergeCell ref="X77:Y77"/>
    <mergeCell ref="A89:G89"/>
    <mergeCell ref="H89:M89"/>
    <mergeCell ref="H76:M78"/>
    <mergeCell ref="V78:AO78"/>
    <mergeCell ref="H83:M85"/>
    <mergeCell ref="AL83:AM83"/>
    <mergeCell ref="N85:O85"/>
    <mergeCell ref="P85:S85"/>
    <mergeCell ref="Z76:AA76"/>
    <mergeCell ref="AB76:AC76"/>
    <mergeCell ref="V85:AO85"/>
    <mergeCell ref="T84:U84"/>
    <mergeCell ref="AJ77:AK77"/>
    <mergeCell ref="AL77:AM77"/>
    <mergeCell ref="AB82:AG82"/>
    <mergeCell ref="AH82:AO82"/>
    <mergeCell ref="H80:M80"/>
    <mergeCell ref="N80:AA80"/>
    <mergeCell ref="AB80:AG80"/>
    <mergeCell ref="AD76:AG76"/>
    <mergeCell ref="H79:AO79"/>
    <mergeCell ref="AJ76:AK76"/>
    <mergeCell ref="AL76:AM76"/>
    <mergeCell ref="H81:M81"/>
    <mergeCell ref="T83:U83"/>
    <mergeCell ref="V83:W83"/>
    <mergeCell ref="A119:G119"/>
    <mergeCell ref="H119:O119"/>
    <mergeCell ref="P119:U119"/>
    <mergeCell ref="V119:AO119"/>
    <mergeCell ref="A107:AO107"/>
    <mergeCell ref="A111:AO111"/>
    <mergeCell ref="A112:G112"/>
    <mergeCell ref="H112:M112"/>
    <mergeCell ref="N112:W112"/>
    <mergeCell ref="X112:AC112"/>
    <mergeCell ref="AD112:AO112"/>
    <mergeCell ref="A113:G113"/>
    <mergeCell ref="H113:O113"/>
    <mergeCell ref="P113:U113"/>
    <mergeCell ref="V113:AO113"/>
    <mergeCell ref="A109:AO109"/>
    <mergeCell ref="A114:AO114"/>
    <mergeCell ref="A117:AO117"/>
    <mergeCell ref="A118:G118"/>
    <mergeCell ref="H118:M118"/>
    <mergeCell ref="AD118:AO118"/>
    <mergeCell ref="A116:AO116"/>
    <mergeCell ref="N118:W118"/>
    <mergeCell ref="X118:AC118"/>
    <mergeCell ref="A105:G105"/>
    <mergeCell ref="AJ84:AK84"/>
    <mergeCell ref="AH84:AI84"/>
    <mergeCell ref="AL84:AM84"/>
    <mergeCell ref="AD104:AO104"/>
    <mergeCell ref="AG91:AI91"/>
    <mergeCell ref="A90:G90"/>
    <mergeCell ref="A94:G94"/>
    <mergeCell ref="H94:AO94"/>
    <mergeCell ref="A92:G92"/>
    <mergeCell ref="H92:AO92"/>
    <mergeCell ref="A91:G91"/>
    <mergeCell ref="H91:J91"/>
    <mergeCell ref="K91:M91"/>
    <mergeCell ref="N91:P91"/>
    <mergeCell ref="Q91:S91"/>
    <mergeCell ref="T91:W91"/>
    <mergeCell ref="S90:T90"/>
    <mergeCell ref="U90:W90"/>
    <mergeCell ref="H90:O90"/>
    <mergeCell ref="A104:G104"/>
    <mergeCell ref="AK86:AO86"/>
    <mergeCell ref="H104:M104"/>
    <mergeCell ref="N104:W104"/>
    <mergeCell ref="H99:M99"/>
    <mergeCell ref="X99:AC99"/>
    <mergeCell ref="N99:W99"/>
    <mergeCell ref="N81:AA81"/>
    <mergeCell ref="T85:U85"/>
    <mergeCell ref="H88:M88"/>
    <mergeCell ref="X104:AC104"/>
    <mergeCell ref="N83:O83"/>
    <mergeCell ref="P83:S83"/>
    <mergeCell ref="A96:AO96"/>
    <mergeCell ref="A98:AO98"/>
    <mergeCell ref="A93:G93"/>
    <mergeCell ref="A103:AO103"/>
    <mergeCell ref="AD99:AO99"/>
    <mergeCell ref="V84:W84"/>
    <mergeCell ref="A101:AO101"/>
    <mergeCell ref="A100:G100"/>
    <mergeCell ref="V100:AO100"/>
    <mergeCell ref="AK87:AO87"/>
    <mergeCell ref="AD90:AI90"/>
    <mergeCell ref="AJ90:AL90"/>
    <mergeCell ref="AM90:AO90"/>
    <mergeCell ref="A88:G88"/>
    <mergeCell ref="A102:AO102"/>
  </mergeCells>
  <phoneticPr fontId="2"/>
  <dataValidations count="17">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H20:K20">
      <formula1>年_生年月日</formula1>
    </dataValidation>
    <dataValidation type="list" allowBlank="1" showInputMessage="1" showErrorMessage="1" sqref="N20:O20 X27:Y27 AL27:AM27 X32:Y33 AL32:AM33 X38:Y39 AL38:AM39 AH48:AI48">
      <formula1>月</formula1>
    </dataValidation>
    <dataValidation type="list" allowBlank="1" showInputMessage="1" showErrorMessage="1" sqref="AL48:AM48 R20:S20">
      <formula1>日</formula1>
    </dataValidation>
    <dataValidation type="list" allowBlank="1" showInputMessage="1" showErrorMessage="1" sqref="AB48:AE48 AF38:AI38 AF32:AI32 R27:U27 AF27:AI27">
      <formula1>年_その他</formula1>
    </dataValidation>
    <dataValidation type="list" allowBlank="1" showInputMessage="1" showErrorMessage="1" sqref="AF26:AO26">
      <formula1>申請時在籍年次_英</formula1>
    </dataValidation>
    <dataValidation type="list" allowBlank="1" showInputMessage="1" showErrorMessage="1" sqref="P41:W41">
      <formula1>学位の別_英</formula1>
    </dataValidation>
    <dataValidation type="list" allowBlank="1" showInputMessage="1" showErrorMessage="1" sqref="R44:S44">
      <formula1>JLPTレベル</formula1>
    </dataValidation>
    <dataValidation type="list" allowBlank="1" showInputMessage="1" showErrorMessage="1" sqref="AK86:AO87 AK71">
      <formula1>"○"</formula1>
    </dataValidation>
    <dataValidation imeMode="disabled" allowBlank="1" showInputMessage="1" showErrorMessage="1" prompt="別シート「データ（学校番号・国番号等）」を参照し、6桁の学校番号を半角数字で入力" sqref="W55:AF55 AH73:AO73 AH80:AO80"/>
    <dataValidation imeMode="disabled" allowBlank="1" showInputMessage="1" showErrorMessage="1" prompt="別シート「データ（学校番号・国番号等）」を参照し、国番号を半角数字で入力" sqref="AB60:AO60"/>
    <dataValidation imeMode="disabled" allowBlank="1" showInputMessage="1" showErrorMessage="1" sqref="H16:AO16 H48:T48"/>
    <dataValidation type="list" allowBlank="1" showInputMessage="1" showErrorMessage="1" sqref="H57:X57">
      <formula1>申請区分</formula1>
    </dataValidation>
    <dataValidation type="list" allowBlank="1" showInputMessage="1" showErrorMessage="1" sqref="M63:X63">
      <formula1>研究分野</formula1>
    </dataValidation>
    <dataValidation imeMode="disabled" allowBlank="1" showInputMessage="1" showErrorMessage="1" prompt="5桁の特別プログラム番号を半角数字で入力" sqref="AE70:AO70"/>
    <dataValidation type="list" allowBlank="1" showInputMessage="1" showErrorMessage="1" sqref="AH74:AO74 AH81:AO81">
      <formula1>進学先在籍身分</formula1>
    </dataValidation>
  </dataValidations>
  <printOptions horizontalCentered="1"/>
  <pageMargins left="0.59055118110236227" right="0.59055118110236227" top="0.39370078740157483" bottom="0.19685039370078741" header="0.31496062992125984" footer="0.31496062992125984"/>
  <pageSetup paperSize="9" scale="85" fitToHeight="0" orientation="portrait" r:id="rId1"/>
  <rowBreaks count="4" manualBreakCount="4">
    <brk id="40" max="16383" man="1"/>
    <brk id="48" max="16383" man="1"/>
    <brk id="94" max="16383" man="1"/>
    <brk id="105" max="4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F26"/>
  <sheetViews>
    <sheetView view="pageBreakPreview" zoomScale="90" zoomScaleNormal="90" zoomScaleSheetLayoutView="90" workbookViewId="0">
      <selection activeCell="A2" sqref="A2:AO2"/>
    </sheetView>
  </sheetViews>
  <sheetFormatPr defaultRowHeight="13.5" x14ac:dyDescent="0.15"/>
  <cols>
    <col min="1" max="1" width="4.375" style="6" customWidth="1"/>
    <col min="2" max="2" width="8.625" style="6" customWidth="1"/>
    <col min="3" max="3" width="14" style="6" customWidth="1"/>
    <col min="4" max="5" width="4.875" style="6" customWidth="1"/>
    <col min="6" max="7" width="7" style="6" customWidth="1"/>
    <col min="8" max="8" width="11.75" style="6" customWidth="1"/>
    <col min="9" max="9" width="25.625" style="6" customWidth="1"/>
    <col min="10" max="10" width="5.25" style="6" customWidth="1"/>
    <col min="11" max="12" width="8.125" style="6" customWidth="1"/>
    <col min="13" max="13" width="11.625" style="6" customWidth="1"/>
    <col min="14" max="14" width="7" style="6" customWidth="1"/>
    <col min="15" max="15" width="10.125" style="6" customWidth="1"/>
    <col min="16" max="16" width="7.75" style="6" customWidth="1"/>
    <col min="17" max="18" width="11.625" style="6" customWidth="1"/>
    <col min="19" max="19" width="7" style="6" customWidth="1"/>
    <col min="20" max="20" width="8.375" style="6" customWidth="1"/>
    <col min="21" max="21" width="3.625" style="6" customWidth="1"/>
    <col min="22" max="22" width="2.75" style="6" bestFit="1" customWidth="1"/>
    <col min="23" max="23" width="3.625" style="6" customWidth="1"/>
    <col min="24" max="24" width="8.375" style="6" customWidth="1"/>
    <col min="25" max="25" width="3.625" style="6" customWidth="1"/>
    <col min="26" max="26" width="2.75" style="6" bestFit="1" customWidth="1"/>
    <col min="27" max="27" width="3.625" style="6" customWidth="1"/>
    <col min="28" max="28" width="7.5" style="6" bestFit="1" customWidth="1"/>
    <col min="29" max="30" width="11.625" style="6" customWidth="1"/>
    <col min="31" max="31" width="7.5" style="6" bestFit="1" customWidth="1"/>
    <col min="32" max="32" width="8.375" style="6" customWidth="1"/>
    <col min="33" max="33" width="3.625" style="6" customWidth="1"/>
    <col min="34" max="34" width="2.75" style="6" bestFit="1" customWidth="1"/>
    <col min="35" max="35" width="3.625" style="6" customWidth="1"/>
    <col min="36" max="36" width="8.375" style="6" customWidth="1"/>
    <col min="37" max="37" width="3.625" style="6" customWidth="1"/>
    <col min="38" max="38" width="2.75" style="6" bestFit="1" customWidth="1"/>
    <col min="39" max="39" width="3.625" style="6" customWidth="1"/>
    <col min="40" max="40" width="7.5" style="6" bestFit="1" customWidth="1"/>
    <col min="41" max="44" width="6.75" style="6" customWidth="1"/>
    <col min="45" max="45" width="6.75" style="129" customWidth="1"/>
    <col min="46" max="46" width="7.5" style="129" customWidth="1"/>
    <col min="47" max="48" width="8.375" style="129" customWidth="1"/>
    <col min="49" max="50" width="6.25" style="129" customWidth="1"/>
    <col min="51" max="52" width="8.375" style="129" customWidth="1"/>
    <col min="53" max="56" width="11.625" style="6" customWidth="1"/>
    <col min="57" max="57" width="19.625" style="6" customWidth="1"/>
    <col min="58" max="58" width="22.75" style="6" customWidth="1"/>
    <col min="59" max="267" width="9" style="6"/>
    <col min="268" max="268" width="12" style="6" customWidth="1"/>
    <col min="269" max="269" width="23.125" style="6" customWidth="1"/>
    <col min="270" max="270" width="9.875" style="6" bestFit="1" customWidth="1"/>
    <col min="271" max="271" width="9.875" style="6" customWidth="1"/>
    <col min="272" max="272" width="14.875" style="6" customWidth="1"/>
    <col min="273" max="273" width="30" style="6" customWidth="1"/>
    <col min="274" max="274" width="7.875" style="6" customWidth="1"/>
    <col min="275" max="279" width="20.875" style="6" customWidth="1"/>
    <col min="280" max="281" width="23.375" style="6" customWidth="1"/>
    <col min="282" max="284" width="10.5" style="6" customWidth="1"/>
    <col min="285" max="285" width="17.375" style="6" customWidth="1"/>
    <col min="286" max="287" width="23.375" style="6" customWidth="1"/>
    <col min="288" max="290" width="10.5" style="6" customWidth="1"/>
    <col min="291" max="291" width="17.375" style="6" customWidth="1"/>
    <col min="292" max="292" width="12.125" style="6" customWidth="1"/>
    <col min="293" max="293" width="9.875" style="6" customWidth="1"/>
    <col min="294" max="294" width="8" style="6" customWidth="1"/>
    <col min="295" max="523" width="9" style="6"/>
    <col min="524" max="524" width="12" style="6" customWidth="1"/>
    <col min="525" max="525" width="23.125" style="6" customWidth="1"/>
    <col min="526" max="526" width="9.875" style="6" bestFit="1" customWidth="1"/>
    <col min="527" max="527" width="9.875" style="6" customWidth="1"/>
    <col min="528" max="528" width="14.875" style="6" customWidth="1"/>
    <col min="529" max="529" width="30" style="6" customWidth="1"/>
    <col min="530" max="530" width="7.875" style="6" customWidth="1"/>
    <col min="531" max="535" width="20.875" style="6" customWidth="1"/>
    <col min="536" max="537" width="23.375" style="6" customWidth="1"/>
    <col min="538" max="540" width="10.5" style="6" customWidth="1"/>
    <col min="541" max="541" width="17.375" style="6" customWidth="1"/>
    <col min="542" max="543" width="23.375" style="6" customWidth="1"/>
    <col min="544" max="546" width="10.5" style="6" customWidth="1"/>
    <col min="547" max="547" width="17.375" style="6" customWidth="1"/>
    <col min="548" max="548" width="12.125" style="6" customWidth="1"/>
    <col min="549" max="549" width="9.875" style="6" customWidth="1"/>
    <col min="550" max="550" width="8" style="6" customWidth="1"/>
    <col min="551" max="779" width="9" style="6"/>
    <col min="780" max="780" width="12" style="6" customWidth="1"/>
    <col min="781" max="781" width="23.125" style="6" customWidth="1"/>
    <col min="782" max="782" width="9.875" style="6" bestFit="1" customWidth="1"/>
    <col min="783" max="783" width="9.875" style="6" customWidth="1"/>
    <col min="784" max="784" width="14.875" style="6" customWidth="1"/>
    <col min="785" max="785" width="30" style="6" customWidth="1"/>
    <col min="786" max="786" width="7.875" style="6" customWidth="1"/>
    <col min="787" max="791" width="20.875" style="6" customWidth="1"/>
    <col min="792" max="793" width="23.375" style="6" customWidth="1"/>
    <col min="794" max="796" width="10.5" style="6" customWidth="1"/>
    <col min="797" max="797" width="17.375" style="6" customWidth="1"/>
    <col min="798" max="799" width="23.375" style="6" customWidth="1"/>
    <col min="800" max="802" width="10.5" style="6" customWidth="1"/>
    <col min="803" max="803" width="17.375" style="6" customWidth="1"/>
    <col min="804" max="804" width="12.125" style="6" customWidth="1"/>
    <col min="805" max="805" width="9.875" style="6" customWidth="1"/>
    <col min="806" max="806" width="8" style="6" customWidth="1"/>
    <col min="807" max="1035" width="9" style="6"/>
    <col min="1036" max="1036" width="12" style="6" customWidth="1"/>
    <col min="1037" max="1037" width="23.125" style="6" customWidth="1"/>
    <col min="1038" max="1038" width="9.875" style="6" bestFit="1" customWidth="1"/>
    <col min="1039" max="1039" width="9.875" style="6" customWidth="1"/>
    <col min="1040" max="1040" width="14.875" style="6" customWidth="1"/>
    <col min="1041" max="1041" width="30" style="6" customWidth="1"/>
    <col min="1042" max="1042" width="7.875" style="6" customWidth="1"/>
    <col min="1043" max="1047" width="20.875" style="6" customWidth="1"/>
    <col min="1048" max="1049" width="23.375" style="6" customWidth="1"/>
    <col min="1050" max="1052" width="10.5" style="6" customWidth="1"/>
    <col min="1053" max="1053" width="17.375" style="6" customWidth="1"/>
    <col min="1054" max="1055" width="23.375" style="6" customWidth="1"/>
    <col min="1056" max="1058" width="10.5" style="6" customWidth="1"/>
    <col min="1059" max="1059" width="17.375" style="6" customWidth="1"/>
    <col min="1060" max="1060" width="12.125" style="6" customWidth="1"/>
    <col min="1061" max="1061" width="9.875" style="6" customWidth="1"/>
    <col min="1062" max="1062" width="8" style="6" customWidth="1"/>
    <col min="1063" max="1291" width="9" style="6"/>
    <col min="1292" max="1292" width="12" style="6" customWidth="1"/>
    <col min="1293" max="1293" width="23.125" style="6" customWidth="1"/>
    <col min="1294" max="1294" width="9.875" style="6" bestFit="1" customWidth="1"/>
    <col min="1295" max="1295" width="9.875" style="6" customWidth="1"/>
    <col min="1296" max="1296" width="14.875" style="6" customWidth="1"/>
    <col min="1297" max="1297" width="30" style="6" customWidth="1"/>
    <col min="1298" max="1298" width="7.875" style="6" customWidth="1"/>
    <col min="1299" max="1303" width="20.875" style="6" customWidth="1"/>
    <col min="1304" max="1305" width="23.375" style="6" customWidth="1"/>
    <col min="1306" max="1308" width="10.5" style="6" customWidth="1"/>
    <col min="1309" max="1309" width="17.375" style="6" customWidth="1"/>
    <col min="1310" max="1311" width="23.375" style="6" customWidth="1"/>
    <col min="1312" max="1314" width="10.5" style="6" customWidth="1"/>
    <col min="1315" max="1315" width="17.375" style="6" customWidth="1"/>
    <col min="1316" max="1316" width="12.125" style="6" customWidth="1"/>
    <col min="1317" max="1317" width="9.875" style="6" customWidth="1"/>
    <col min="1318" max="1318" width="8" style="6" customWidth="1"/>
    <col min="1319" max="1547" width="9" style="6"/>
    <col min="1548" max="1548" width="12" style="6" customWidth="1"/>
    <col min="1549" max="1549" width="23.125" style="6" customWidth="1"/>
    <col min="1550" max="1550" width="9.875" style="6" bestFit="1" customWidth="1"/>
    <col min="1551" max="1551" width="9.875" style="6" customWidth="1"/>
    <col min="1552" max="1552" width="14.875" style="6" customWidth="1"/>
    <col min="1553" max="1553" width="30" style="6" customWidth="1"/>
    <col min="1554" max="1554" width="7.875" style="6" customWidth="1"/>
    <col min="1555" max="1559" width="20.875" style="6" customWidth="1"/>
    <col min="1560" max="1561" width="23.375" style="6" customWidth="1"/>
    <col min="1562" max="1564" width="10.5" style="6" customWidth="1"/>
    <col min="1565" max="1565" width="17.375" style="6" customWidth="1"/>
    <col min="1566" max="1567" width="23.375" style="6" customWidth="1"/>
    <col min="1568" max="1570" width="10.5" style="6" customWidth="1"/>
    <col min="1571" max="1571" width="17.375" style="6" customWidth="1"/>
    <col min="1572" max="1572" width="12.125" style="6" customWidth="1"/>
    <col min="1573" max="1573" width="9.875" style="6" customWidth="1"/>
    <col min="1574" max="1574" width="8" style="6" customWidth="1"/>
    <col min="1575" max="1803" width="9" style="6"/>
    <col min="1804" max="1804" width="12" style="6" customWidth="1"/>
    <col min="1805" max="1805" width="23.125" style="6" customWidth="1"/>
    <col min="1806" max="1806" width="9.875" style="6" bestFit="1" customWidth="1"/>
    <col min="1807" max="1807" width="9.875" style="6" customWidth="1"/>
    <col min="1808" max="1808" width="14.875" style="6" customWidth="1"/>
    <col min="1809" max="1809" width="30" style="6" customWidth="1"/>
    <col min="1810" max="1810" width="7.875" style="6" customWidth="1"/>
    <col min="1811" max="1815" width="20.875" style="6" customWidth="1"/>
    <col min="1816" max="1817" width="23.375" style="6" customWidth="1"/>
    <col min="1818" max="1820" width="10.5" style="6" customWidth="1"/>
    <col min="1821" max="1821" width="17.375" style="6" customWidth="1"/>
    <col min="1822" max="1823" width="23.375" style="6" customWidth="1"/>
    <col min="1824" max="1826" width="10.5" style="6" customWidth="1"/>
    <col min="1827" max="1827" width="17.375" style="6" customWidth="1"/>
    <col min="1828" max="1828" width="12.125" style="6" customWidth="1"/>
    <col min="1829" max="1829" width="9.875" style="6" customWidth="1"/>
    <col min="1830" max="1830" width="8" style="6" customWidth="1"/>
    <col min="1831" max="2059" width="9" style="6"/>
    <col min="2060" max="2060" width="12" style="6" customWidth="1"/>
    <col min="2061" max="2061" width="23.125" style="6" customWidth="1"/>
    <col min="2062" max="2062" width="9.875" style="6" bestFit="1" customWidth="1"/>
    <col min="2063" max="2063" width="9.875" style="6" customWidth="1"/>
    <col min="2064" max="2064" width="14.875" style="6" customWidth="1"/>
    <col min="2065" max="2065" width="30" style="6" customWidth="1"/>
    <col min="2066" max="2066" width="7.875" style="6" customWidth="1"/>
    <col min="2067" max="2071" width="20.875" style="6" customWidth="1"/>
    <col min="2072" max="2073" width="23.375" style="6" customWidth="1"/>
    <col min="2074" max="2076" width="10.5" style="6" customWidth="1"/>
    <col min="2077" max="2077" width="17.375" style="6" customWidth="1"/>
    <col min="2078" max="2079" width="23.375" style="6" customWidth="1"/>
    <col min="2080" max="2082" width="10.5" style="6" customWidth="1"/>
    <col min="2083" max="2083" width="17.375" style="6" customWidth="1"/>
    <col min="2084" max="2084" width="12.125" style="6" customWidth="1"/>
    <col min="2085" max="2085" width="9.875" style="6" customWidth="1"/>
    <col min="2086" max="2086" width="8" style="6" customWidth="1"/>
    <col min="2087" max="2315" width="9" style="6"/>
    <col min="2316" max="2316" width="12" style="6" customWidth="1"/>
    <col min="2317" max="2317" width="23.125" style="6" customWidth="1"/>
    <col min="2318" max="2318" width="9.875" style="6" bestFit="1" customWidth="1"/>
    <col min="2319" max="2319" width="9.875" style="6" customWidth="1"/>
    <col min="2320" max="2320" width="14.875" style="6" customWidth="1"/>
    <col min="2321" max="2321" width="30" style="6" customWidth="1"/>
    <col min="2322" max="2322" width="7.875" style="6" customWidth="1"/>
    <col min="2323" max="2327" width="20.875" style="6" customWidth="1"/>
    <col min="2328" max="2329" width="23.375" style="6" customWidth="1"/>
    <col min="2330" max="2332" width="10.5" style="6" customWidth="1"/>
    <col min="2333" max="2333" width="17.375" style="6" customWidth="1"/>
    <col min="2334" max="2335" width="23.375" style="6" customWidth="1"/>
    <col min="2336" max="2338" width="10.5" style="6" customWidth="1"/>
    <col min="2339" max="2339" width="17.375" style="6" customWidth="1"/>
    <col min="2340" max="2340" width="12.125" style="6" customWidth="1"/>
    <col min="2341" max="2341" width="9.875" style="6" customWidth="1"/>
    <col min="2342" max="2342" width="8" style="6" customWidth="1"/>
    <col min="2343" max="2571" width="9" style="6"/>
    <col min="2572" max="2572" width="12" style="6" customWidth="1"/>
    <col min="2573" max="2573" width="23.125" style="6" customWidth="1"/>
    <col min="2574" max="2574" width="9.875" style="6" bestFit="1" customWidth="1"/>
    <col min="2575" max="2575" width="9.875" style="6" customWidth="1"/>
    <col min="2576" max="2576" width="14.875" style="6" customWidth="1"/>
    <col min="2577" max="2577" width="30" style="6" customWidth="1"/>
    <col min="2578" max="2578" width="7.875" style="6" customWidth="1"/>
    <col min="2579" max="2583" width="20.875" style="6" customWidth="1"/>
    <col min="2584" max="2585" width="23.375" style="6" customWidth="1"/>
    <col min="2586" max="2588" width="10.5" style="6" customWidth="1"/>
    <col min="2589" max="2589" width="17.375" style="6" customWidth="1"/>
    <col min="2590" max="2591" width="23.375" style="6" customWidth="1"/>
    <col min="2592" max="2594" width="10.5" style="6" customWidth="1"/>
    <col min="2595" max="2595" width="17.375" style="6" customWidth="1"/>
    <col min="2596" max="2596" width="12.125" style="6" customWidth="1"/>
    <col min="2597" max="2597" width="9.875" style="6" customWidth="1"/>
    <col min="2598" max="2598" width="8" style="6" customWidth="1"/>
    <col min="2599" max="2827" width="9" style="6"/>
    <col min="2828" max="2828" width="12" style="6" customWidth="1"/>
    <col min="2829" max="2829" width="23.125" style="6" customWidth="1"/>
    <col min="2830" max="2830" width="9.875" style="6" bestFit="1" customWidth="1"/>
    <col min="2831" max="2831" width="9.875" style="6" customWidth="1"/>
    <col min="2832" max="2832" width="14.875" style="6" customWidth="1"/>
    <col min="2833" max="2833" width="30" style="6" customWidth="1"/>
    <col min="2834" max="2834" width="7.875" style="6" customWidth="1"/>
    <col min="2835" max="2839" width="20.875" style="6" customWidth="1"/>
    <col min="2840" max="2841" width="23.375" style="6" customWidth="1"/>
    <col min="2842" max="2844" width="10.5" style="6" customWidth="1"/>
    <col min="2845" max="2845" width="17.375" style="6" customWidth="1"/>
    <col min="2846" max="2847" width="23.375" style="6" customWidth="1"/>
    <col min="2848" max="2850" width="10.5" style="6" customWidth="1"/>
    <col min="2851" max="2851" width="17.375" style="6" customWidth="1"/>
    <col min="2852" max="2852" width="12.125" style="6" customWidth="1"/>
    <col min="2853" max="2853" width="9.875" style="6" customWidth="1"/>
    <col min="2854" max="2854" width="8" style="6" customWidth="1"/>
    <col min="2855" max="3083" width="9" style="6"/>
    <col min="3084" max="3084" width="12" style="6" customWidth="1"/>
    <col min="3085" max="3085" width="23.125" style="6" customWidth="1"/>
    <col min="3086" max="3086" width="9.875" style="6" bestFit="1" customWidth="1"/>
    <col min="3087" max="3087" width="9.875" style="6" customWidth="1"/>
    <col min="3088" max="3088" width="14.875" style="6" customWidth="1"/>
    <col min="3089" max="3089" width="30" style="6" customWidth="1"/>
    <col min="3090" max="3090" width="7.875" style="6" customWidth="1"/>
    <col min="3091" max="3095" width="20.875" style="6" customWidth="1"/>
    <col min="3096" max="3097" width="23.375" style="6" customWidth="1"/>
    <col min="3098" max="3100" width="10.5" style="6" customWidth="1"/>
    <col min="3101" max="3101" width="17.375" style="6" customWidth="1"/>
    <col min="3102" max="3103" width="23.375" style="6" customWidth="1"/>
    <col min="3104" max="3106" width="10.5" style="6" customWidth="1"/>
    <col min="3107" max="3107" width="17.375" style="6" customWidth="1"/>
    <col min="3108" max="3108" width="12.125" style="6" customWidth="1"/>
    <col min="3109" max="3109" width="9.875" style="6" customWidth="1"/>
    <col min="3110" max="3110" width="8" style="6" customWidth="1"/>
    <col min="3111" max="3339" width="9" style="6"/>
    <col min="3340" max="3340" width="12" style="6" customWidth="1"/>
    <col min="3341" max="3341" width="23.125" style="6" customWidth="1"/>
    <col min="3342" max="3342" width="9.875" style="6" bestFit="1" customWidth="1"/>
    <col min="3343" max="3343" width="9.875" style="6" customWidth="1"/>
    <col min="3344" max="3344" width="14.875" style="6" customWidth="1"/>
    <col min="3345" max="3345" width="30" style="6" customWidth="1"/>
    <col min="3346" max="3346" width="7.875" style="6" customWidth="1"/>
    <col min="3347" max="3351" width="20.875" style="6" customWidth="1"/>
    <col min="3352" max="3353" width="23.375" style="6" customWidth="1"/>
    <col min="3354" max="3356" width="10.5" style="6" customWidth="1"/>
    <col min="3357" max="3357" width="17.375" style="6" customWidth="1"/>
    <col min="3358" max="3359" width="23.375" style="6" customWidth="1"/>
    <col min="3360" max="3362" width="10.5" style="6" customWidth="1"/>
    <col min="3363" max="3363" width="17.375" style="6" customWidth="1"/>
    <col min="3364" max="3364" width="12.125" style="6" customWidth="1"/>
    <col min="3365" max="3365" width="9.875" style="6" customWidth="1"/>
    <col min="3366" max="3366" width="8" style="6" customWidth="1"/>
    <col min="3367" max="3595" width="9" style="6"/>
    <col min="3596" max="3596" width="12" style="6" customWidth="1"/>
    <col min="3597" max="3597" width="23.125" style="6" customWidth="1"/>
    <col min="3598" max="3598" width="9.875" style="6" bestFit="1" customWidth="1"/>
    <col min="3599" max="3599" width="9.875" style="6" customWidth="1"/>
    <col min="3600" max="3600" width="14.875" style="6" customWidth="1"/>
    <col min="3601" max="3601" width="30" style="6" customWidth="1"/>
    <col min="3602" max="3602" width="7.875" style="6" customWidth="1"/>
    <col min="3603" max="3607" width="20.875" style="6" customWidth="1"/>
    <col min="3608" max="3609" width="23.375" style="6" customWidth="1"/>
    <col min="3610" max="3612" width="10.5" style="6" customWidth="1"/>
    <col min="3613" max="3613" width="17.375" style="6" customWidth="1"/>
    <col min="3614" max="3615" width="23.375" style="6" customWidth="1"/>
    <col min="3616" max="3618" width="10.5" style="6" customWidth="1"/>
    <col min="3619" max="3619" width="17.375" style="6" customWidth="1"/>
    <col min="3620" max="3620" width="12.125" style="6" customWidth="1"/>
    <col min="3621" max="3621" width="9.875" style="6" customWidth="1"/>
    <col min="3622" max="3622" width="8" style="6" customWidth="1"/>
    <col min="3623" max="3851" width="9" style="6"/>
    <col min="3852" max="3852" width="12" style="6" customWidth="1"/>
    <col min="3853" max="3853" width="23.125" style="6" customWidth="1"/>
    <col min="3854" max="3854" width="9.875" style="6" bestFit="1" customWidth="1"/>
    <col min="3855" max="3855" width="9.875" style="6" customWidth="1"/>
    <col min="3856" max="3856" width="14.875" style="6" customWidth="1"/>
    <col min="3857" max="3857" width="30" style="6" customWidth="1"/>
    <col min="3858" max="3858" width="7.875" style="6" customWidth="1"/>
    <col min="3859" max="3863" width="20.875" style="6" customWidth="1"/>
    <col min="3864" max="3865" width="23.375" style="6" customWidth="1"/>
    <col min="3866" max="3868" width="10.5" style="6" customWidth="1"/>
    <col min="3869" max="3869" width="17.375" style="6" customWidth="1"/>
    <col min="3870" max="3871" width="23.375" style="6" customWidth="1"/>
    <col min="3872" max="3874" width="10.5" style="6" customWidth="1"/>
    <col min="3875" max="3875" width="17.375" style="6" customWidth="1"/>
    <col min="3876" max="3876" width="12.125" style="6" customWidth="1"/>
    <col min="3877" max="3877" width="9.875" style="6" customWidth="1"/>
    <col min="3878" max="3878" width="8" style="6" customWidth="1"/>
    <col min="3879" max="4107" width="9" style="6"/>
    <col min="4108" max="4108" width="12" style="6" customWidth="1"/>
    <col min="4109" max="4109" width="23.125" style="6" customWidth="1"/>
    <col min="4110" max="4110" width="9.875" style="6" bestFit="1" customWidth="1"/>
    <col min="4111" max="4111" width="9.875" style="6" customWidth="1"/>
    <col min="4112" max="4112" width="14.875" style="6" customWidth="1"/>
    <col min="4113" max="4113" width="30" style="6" customWidth="1"/>
    <col min="4114" max="4114" width="7.875" style="6" customWidth="1"/>
    <col min="4115" max="4119" width="20.875" style="6" customWidth="1"/>
    <col min="4120" max="4121" width="23.375" style="6" customWidth="1"/>
    <col min="4122" max="4124" width="10.5" style="6" customWidth="1"/>
    <col min="4125" max="4125" width="17.375" style="6" customWidth="1"/>
    <col min="4126" max="4127" width="23.375" style="6" customWidth="1"/>
    <col min="4128" max="4130" width="10.5" style="6" customWidth="1"/>
    <col min="4131" max="4131" width="17.375" style="6" customWidth="1"/>
    <col min="4132" max="4132" width="12.125" style="6" customWidth="1"/>
    <col min="4133" max="4133" width="9.875" style="6" customWidth="1"/>
    <col min="4134" max="4134" width="8" style="6" customWidth="1"/>
    <col min="4135" max="4363" width="9" style="6"/>
    <col min="4364" max="4364" width="12" style="6" customWidth="1"/>
    <col min="4365" max="4365" width="23.125" style="6" customWidth="1"/>
    <col min="4366" max="4366" width="9.875" style="6" bestFit="1" customWidth="1"/>
    <col min="4367" max="4367" width="9.875" style="6" customWidth="1"/>
    <col min="4368" max="4368" width="14.875" style="6" customWidth="1"/>
    <col min="4369" max="4369" width="30" style="6" customWidth="1"/>
    <col min="4370" max="4370" width="7.875" style="6" customWidth="1"/>
    <col min="4371" max="4375" width="20.875" style="6" customWidth="1"/>
    <col min="4376" max="4377" width="23.375" style="6" customWidth="1"/>
    <col min="4378" max="4380" width="10.5" style="6" customWidth="1"/>
    <col min="4381" max="4381" width="17.375" style="6" customWidth="1"/>
    <col min="4382" max="4383" width="23.375" style="6" customWidth="1"/>
    <col min="4384" max="4386" width="10.5" style="6" customWidth="1"/>
    <col min="4387" max="4387" width="17.375" style="6" customWidth="1"/>
    <col min="4388" max="4388" width="12.125" style="6" customWidth="1"/>
    <col min="4389" max="4389" width="9.875" style="6" customWidth="1"/>
    <col min="4390" max="4390" width="8" style="6" customWidth="1"/>
    <col min="4391" max="4619" width="9" style="6"/>
    <col min="4620" max="4620" width="12" style="6" customWidth="1"/>
    <col min="4621" max="4621" width="23.125" style="6" customWidth="1"/>
    <col min="4622" max="4622" width="9.875" style="6" bestFit="1" customWidth="1"/>
    <col min="4623" max="4623" width="9.875" style="6" customWidth="1"/>
    <col min="4624" max="4624" width="14.875" style="6" customWidth="1"/>
    <col min="4625" max="4625" width="30" style="6" customWidth="1"/>
    <col min="4626" max="4626" width="7.875" style="6" customWidth="1"/>
    <col min="4627" max="4631" width="20.875" style="6" customWidth="1"/>
    <col min="4632" max="4633" width="23.375" style="6" customWidth="1"/>
    <col min="4634" max="4636" width="10.5" style="6" customWidth="1"/>
    <col min="4637" max="4637" width="17.375" style="6" customWidth="1"/>
    <col min="4638" max="4639" width="23.375" style="6" customWidth="1"/>
    <col min="4640" max="4642" width="10.5" style="6" customWidth="1"/>
    <col min="4643" max="4643" width="17.375" style="6" customWidth="1"/>
    <col min="4644" max="4644" width="12.125" style="6" customWidth="1"/>
    <col min="4645" max="4645" width="9.875" style="6" customWidth="1"/>
    <col min="4646" max="4646" width="8" style="6" customWidth="1"/>
    <col min="4647" max="4875" width="9" style="6"/>
    <col min="4876" max="4876" width="12" style="6" customWidth="1"/>
    <col min="4877" max="4877" width="23.125" style="6" customWidth="1"/>
    <col min="4878" max="4878" width="9.875" style="6" bestFit="1" customWidth="1"/>
    <col min="4879" max="4879" width="9.875" style="6" customWidth="1"/>
    <col min="4880" max="4880" width="14.875" style="6" customWidth="1"/>
    <col min="4881" max="4881" width="30" style="6" customWidth="1"/>
    <col min="4882" max="4882" width="7.875" style="6" customWidth="1"/>
    <col min="4883" max="4887" width="20.875" style="6" customWidth="1"/>
    <col min="4888" max="4889" width="23.375" style="6" customWidth="1"/>
    <col min="4890" max="4892" width="10.5" style="6" customWidth="1"/>
    <col min="4893" max="4893" width="17.375" style="6" customWidth="1"/>
    <col min="4894" max="4895" width="23.375" style="6" customWidth="1"/>
    <col min="4896" max="4898" width="10.5" style="6" customWidth="1"/>
    <col min="4899" max="4899" width="17.375" style="6" customWidth="1"/>
    <col min="4900" max="4900" width="12.125" style="6" customWidth="1"/>
    <col min="4901" max="4901" width="9.875" style="6" customWidth="1"/>
    <col min="4902" max="4902" width="8" style="6" customWidth="1"/>
    <col min="4903" max="5131" width="9" style="6"/>
    <col min="5132" max="5132" width="12" style="6" customWidth="1"/>
    <col min="5133" max="5133" width="23.125" style="6" customWidth="1"/>
    <col min="5134" max="5134" width="9.875" style="6" bestFit="1" customWidth="1"/>
    <col min="5135" max="5135" width="9.875" style="6" customWidth="1"/>
    <col min="5136" max="5136" width="14.875" style="6" customWidth="1"/>
    <col min="5137" max="5137" width="30" style="6" customWidth="1"/>
    <col min="5138" max="5138" width="7.875" style="6" customWidth="1"/>
    <col min="5139" max="5143" width="20.875" style="6" customWidth="1"/>
    <col min="5144" max="5145" width="23.375" style="6" customWidth="1"/>
    <col min="5146" max="5148" width="10.5" style="6" customWidth="1"/>
    <col min="5149" max="5149" width="17.375" style="6" customWidth="1"/>
    <col min="5150" max="5151" width="23.375" style="6" customWidth="1"/>
    <col min="5152" max="5154" width="10.5" style="6" customWidth="1"/>
    <col min="5155" max="5155" width="17.375" style="6" customWidth="1"/>
    <col min="5156" max="5156" width="12.125" style="6" customWidth="1"/>
    <col min="5157" max="5157" width="9.875" style="6" customWidth="1"/>
    <col min="5158" max="5158" width="8" style="6" customWidth="1"/>
    <col min="5159" max="5387" width="9" style="6"/>
    <col min="5388" max="5388" width="12" style="6" customWidth="1"/>
    <col min="5389" max="5389" width="23.125" style="6" customWidth="1"/>
    <col min="5390" max="5390" width="9.875" style="6" bestFit="1" customWidth="1"/>
    <col min="5391" max="5391" width="9.875" style="6" customWidth="1"/>
    <col min="5392" max="5392" width="14.875" style="6" customWidth="1"/>
    <col min="5393" max="5393" width="30" style="6" customWidth="1"/>
    <col min="5394" max="5394" width="7.875" style="6" customWidth="1"/>
    <col min="5395" max="5399" width="20.875" style="6" customWidth="1"/>
    <col min="5400" max="5401" width="23.375" style="6" customWidth="1"/>
    <col min="5402" max="5404" width="10.5" style="6" customWidth="1"/>
    <col min="5405" max="5405" width="17.375" style="6" customWidth="1"/>
    <col min="5406" max="5407" width="23.375" style="6" customWidth="1"/>
    <col min="5408" max="5410" width="10.5" style="6" customWidth="1"/>
    <col min="5411" max="5411" width="17.375" style="6" customWidth="1"/>
    <col min="5412" max="5412" width="12.125" style="6" customWidth="1"/>
    <col min="5413" max="5413" width="9.875" style="6" customWidth="1"/>
    <col min="5414" max="5414" width="8" style="6" customWidth="1"/>
    <col min="5415" max="5643" width="9" style="6"/>
    <col min="5644" max="5644" width="12" style="6" customWidth="1"/>
    <col min="5645" max="5645" width="23.125" style="6" customWidth="1"/>
    <col min="5646" max="5646" width="9.875" style="6" bestFit="1" customWidth="1"/>
    <col min="5647" max="5647" width="9.875" style="6" customWidth="1"/>
    <col min="5648" max="5648" width="14.875" style="6" customWidth="1"/>
    <col min="5649" max="5649" width="30" style="6" customWidth="1"/>
    <col min="5650" max="5650" width="7.875" style="6" customWidth="1"/>
    <col min="5651" max="5655" width="20.875" style="6" customWidth="1"/>
    <col min="5656" max="5657" width="23.375" style="6" customWidth="1"/>
    <col min="5658" max="5660" width="10.5" style="6" customWidth="1"/>
    <col min="5661" max="5661" width="17.375" style="6" customWidth="1"/>
    <col min="5662" max="5663" width="23.375" style="6" customWidth="1"/>
    <col min="5664" max="5666" width="10.5" style="6" customWidth="1"/>
    <col min="5667" max="5667" width="17.375" style="6" customWidth="1"/>
    <col min="5668" max="5668" width="12.125" style="6" customWidth="1"/>
    <col min="5669" max="5669" width="9.875" style="6" customWidth="1"/>
    <col min="5670" max="5670" width="8" style="6" customWidth="1"/>
    <col min="5671" max="5899" width="9" style="6"/>
    <col min="5900" max="5900" width="12" style="6" customWidth="1"/>
    <col min="5901" max="5901" width="23.125" style="6" customWidth="1"/>
    <col min="5902" max="5902" width="9.875" style="6" bestFit="1" customWidth="1"/>
    <col min="5903" max="5903" width="9.875" style="6" customWidth="1"/>
    <col min="5904" max="5904" width="14.875" style="6" customWidth="1"/>
    <col min="5905" max="5905" width="30" style="6" customWidth="1"/>
    <col min="5906" max="5906" width="7.875" style="6" customWidth="1"/>
    <col min="5907" max="5911" width="20.875" style="6" customWidth="1"/>
    <col min="5912" max="5913" width="23.375" style="6" customWidth="1"/>
    <col min="5914" max="5916" width="10.5" style="6" customWidth="1"/>
    <col min="5917" max="5917" width="17.375" style="6" customWidth="1"/>
    <col min="5918" max="5919" width="23.375" style="6" customWidth="1"/>
    <col min="5920" max="5922" width="10.5" style="6" customWidth="1"/>
    <col min="5923" max="5923" width="17.375" style="6" customWidth="1"/>
    <col min="5924" max="5924" width="12.125" style="6" customWidth="1"/>
    <col min="5925" max="5925" width="9.875" style="6" customWidth="1"/>
    <col min="5926" max="5926" width="8" style="6" customWidth="1"/>
    <col min="5927" max="6155" width="9" style="6"/>
    <col min="6156" max="6156" width="12" style="6" customWidth="1"/>
    <col min="6157" max="6157" width="23.125" style="6" customWidth="1"/>
    <col min="6158" max="6158" width="9.875" style="6" bestFit="1" customWidth="1"/>
    <col min="6159" max="6159" width="9.875" style="6" customWidth="1"/>
    <col min="6160" max="6160" width="14.875" style="6" customWidth="1"/>
    <col min="6161" max="6161" width="30" style="6" customWidth="1"/>
    <col min="6162" max="6162" width="7.875" style="6" customWidth="1"/>
    <col min="6163" max="6167" width="20.875" style="6" customWidth="1"/>
    <col min="6168" max="6169" width="23.375" style="6" customWidth="1"/>
    <col min="6170" max="6172" width="10.5" style="6" customWidth="1"/>
    <col min="6173" max="6173" width="17.375" style="6" customWidth="1"/>
    <col min="6174" max="6175" width="23.375" style="6" customWidth="1"/>
    <col min="6176" max="6178" width="10.5" style="6" customWidth="1"/>
    <col min="6179" max="6179" width="17.375" style="6" customWidth="1"/>
    <col min="6180" max="6180" width="12.125" style="6" customWidth="1"/>
    <col min="6181" max="6181" width="9.875" style="6" customWidth="1"/>
    <col min="6182" max="6182" width="8" style="6" customWidth="1"/>
    <col min="6183" max="6411" width="9" style="6"/>
    <col min="6412" max="6412" width="12" style="6" customWidth="1"/>
    <col min="6413" max="6413" width="23.125" style="6" customWidth="1"/>
    <col min="6414" max="6414" width="9.875" style="6" bestFit="1" customWidth="1"/>
    <col min="6415" max="6415" width="9.875" style="6" customWidth="1"/>
    <col min="6416" max="6416" width="14.875" style="6" customWidth="1"/>
    <col min="6417" max="6417" width="30" style="6" customWidth="1"/>
    <col min="6418" max="6418" width="7.875" style="6" customWidth="1"/>
    <col min="6419" max="6423" width="20.875" style="6" customWidth="1"/>
    <col min="6424" max="6425" width="23.375" style="6" customWidth="1"/>
    <col min="6426" max="6428" width="10.5" style="6" customWidth="1"/>
    <col min="6429" max="6429" width="17.375" style="6" customWidth="1"/>
    <col min="6430" max="6431" width="23.375" style="6" customWidth="1"/>
    <col min="6432" max="6434" width="10.5" style="6" customWidth="1"/>
    <col min="6435" max="6435" width="17.375" style="6" customWidth="1"/>
    <col min="6436" max="6436" width="12.125" style="6" customWidth="1"/>
    <col min="6437" max="6437" width="9.875" style="6" customWidth="1"/>
    <col min="6438" max="6438" width="8" style="6" customWidth="1"/>
    <col min="6439" max="6667" width="9" style="6"/>
    <col min="6668" max="6668" width="12" style="6" customWidth="1"/>
    <col min="6669" max="6669" width="23.125" style="6" customWidth="1"/>
    <col min="6670" max="6670" width="9.875" style="6" bestFit="1" customWidth="1"/>
    <col min="6671" max="6671" width="9.875" style="6" customWidth="1"/>
    <col min="6672" max="6672" width="14.875" style="6" customWidth="1"/>
    <col min="6673" max="6673" width="30" style="6" customWidth="1"/>
    <col min="6674" max="6674" width="7.875" style="6" customWidth="1"/>
    <col min="6675" max="6679" width="20.875" style="6" customWidth="1"/>
    <col min="6680" max="6681" width="23.375" style="6" customWidth="1"/>
    <col min="6682" max="6684" width="10.5" style="6" customWidth="1"/>
    <col min="6685" max="6685" width="17.375" style="6" customWidth="1"/>
    <col min="6686" max="6687" width="23.375" style="6" customWidth="1"/>
    <col min="6688" max="6690" width="10.5" style="6" customWidth="1"/>
    <col min="6691" max="6691" width="17.375" style="6" customWidth="1"/>
    <col min="6692" max="6692" width="12.125" style="6" customWidth="1"/>
    <col min="6693" max="6693" width="9.875" style="6" customWidth="1"/>
    <col min="6694" max="6694" width="8" style="6" customWidth="1"/>
    <col min="6695" max="6923" width="9" style="6"/>
    <col min="6924" max="6924" width="12" style="6" customWidth="1"/>
    <col min="6925" max="6925" width="23.125" style="6" customWidth="1"/>
    <col min="6926" max="6926" width="9.875" style="6" bestFit="1" customWidth="1"/>
    <col min="6927" max="6927" width="9.875" style="6" customWidth="1"/>
    <col min="6928" max="6928" width="14.875" style="6" customWidth="1"/>
    <col min="6929" max="6929" width="30" style="6" customWidth="1"/>
    <col min="6930" max="6930" width="7.875" style="6" customWidth="1"/>
    <col min="6931" max="6935" width="20.875" style="6" customWidth="1"/>
    <col min="6936" max="6937" width="23.375" style="6" customWidth="1"/>
    <col min="6938" max="6940" width="10.5" style="6" customWidth="1"/>
    <col min="6941" max="6941" width="17.375" style="6" customWidth="1"/>
    <col min="6942" max="6943" width="23.375" style="6" customWidth="1"/>
    <col min="6944" max="6946" width="10.5" style="6" customWidth="1"/>
    <col min="6947" max="6947" width="17.375" style="6" customWidth="1"/>
    <col min="6948" max="6948" width="12.125" style="6" customWidth="1"/>
    <col min="6949" max="6949" width="9.875" style="6" customWidth="1"/>
    <col min="6950" max="6950" width="8" style="6" customWidth="1"/>
    <col min="6951" max="7179" width="9" style="6"/>
    <col min="7180" max="7180" width="12" style="6" customWidth="1"/>
    <col min="7181" max="7181" width="23.125" style="6" customWidth="1"/>
    <col min="7182" max="7182" width="9.875" style="6" bestFit="1" customWidth="1"/>
    <col min="7183" max="7183" width="9.875" style="6" customWidth="1"/>
    <col min="7184" max="7184" width="14.875" style="6" customWidth="1"/>
    <col min="7185" max="7185" width="30" style="6" customWidth="1"/>
    <col min="7186" max="7186" width="7.875" style="6" customWidth="1"/>
    <col min="7187" max="7191" width="20.875" style="6" customWidth="1"/>
    <col min="7192" max="7193" width="23.375" style="6" customWidth="1"/>
    <col min="7194" max="7196" width="10.5" style="6" customWidth="1"/>
    <col min="7197" max="7197" width="17.375" style="6" customWidth="1"/>
    <col min="7198" max="7199" width="23.375" style="6" customWidth="1"/>
    <col min="7200" max="7202" width="10.5" style="6" customWidth="1"/>
    <col min="7203" max="7203" width="17.375" style="6" customWidth="1"/>
    <col min="7204" max="7204" width="12.125" style="6" customWidth="1"/>
    <col min="7205" max="7205" width="9.875" style="6" customWidth="1"/>
    <col min="7206" max="7206" width="8" style="6" customWidth="1"/>
    <col min="7207" max="7435" width="9" style="6"/>
    <col min="7436" max="7436" width="12" style="6" customWidth="1"/>
    <col min="7437" max="7437" width="23.125" style="6" customWidth="1"/>
    <col min="7438" max="7438" width="9.875" style="6" bestFit="1" customWidth="1"/>
    <col min="7439" max="7439" width="9.875" style="6" customWidth="1"/>
    <col min="7440" max="7440" width="14.875" style="6" customWidth="1"/>
    <col min="7441" max="7441" width="30" style="6" customWidth="1"/>
    <col min="7442" max="7442" width="7.875" style="6" customWidth="1"/>
    <col min="7443" max="7447" width="20.875" style="6" customWidth="1"/>
    <col min="7448" max="7449" width="23.375" style="6" customWidth="1"/>
    <col min="7450" max="7452" width="10.5" style="6" customWidth="1"/>
    <col min="7453" max="7453" width="17.375" style="6" customWidth="1"/>
    <col min="7454" max="7455" width="23.375" style="6" customWidth="1"/>
    <col min="7456" max="7458" width="10.5" style="6" customWidth="1"/>
    <col min="7459" max="7459" width="17.375" style="6" customWidth="1"/>
    <col min="7460" max="7460" width="12.125" style="6" customWidth="1"/>
    <col min="7461" max="7461" width="9.875" style="6" customWidth="1"/>
    <col min="7462" max="7462" width="8" style="6" customWidth="1"/>
    <col min="7463" max="7691" width="9" style="6"/>
    <col min="7692" max="7692" width="12" style="6" customWidth="1"/>
    <col min="7693" max="7693" width="23.125" style="6" customWidth="1"/>
    <col min="7694" max="7694" width="9.875" style="6" bestFit="1" customWidth="1"/>
    <col min="7695" max="7695" width="9.875" style="6" customWidth="1"/>
    <col min="7696" max="7696" width="14.875" style="6" customWidth="1"/>
    <col min="7697" max="7697" width="30" style="6" customWidth="1"/>
    <col min="7698" max="7698" width="7.875" style="6" customWidth="1"/>
    <col min="7699" max="7703" width="20.875" style="6" customWidth="1"/>
    <col min="7704" max="7705" width="23.375" style="6" customWidth="1"/>
    <col min="7706" max="7708" width="10.5" style="6" customWidth="1"/>
    <col min="7709" max="7709" width="17.375" style="6" customWidth="1"/>
    <col min="7710" max="7711" width="23.375" style="6" customWidth="1"/>
    <col min="7712" max="7714" width="10.5" style="6" customWidth="1"/>
    <col min="7715" max="7715" width="17.375" style="6" customWidth="1"/>
    <col min="7716" max="7716" width="12.125" style="6" customWidth="1"/>
    <col min="7717" max="7717" width="9.875" style="6" customWidth="1"/>
    <col min="7718" max="7718" width="8" style="6" customWidth="1"/>
    <col min="7719" max="7947" width="9" style="6"/>
    <col min="7948" max="7948" width="12" style="6" customWidth="1"/>
    <col min="7949" max="7949" width="23.125" style="6" customWidth="1"/>
    <col min="7950" max="7950" width="9.875" style="6" bestFit="1" customWidth="1"/>
    <col min="7951" max="7951" width="9.875" style="6" customWidth="1"/>
    <col min="7952" max="7952" width="14.875" style="6" customWidth="1"/>
    <col min="7953" max="7953" width="30" style="6" customWidth="1"/>
    <col min="7954" max="7954" width="7.875" style="6" customWidth="1"/>
    <col min="7955" max="7959" width="20.875" style="6" customWidth="1"/>
    <col min="7960" max="7961" width="23.375" style="6" customWidth="1"/>
    <col min="7962" max="7964" width="10.5" style="6" customWidth="1"/>
    <col min="7965" max="7965" width="17.375" style="6" customWidth="1"/>
    <col min="7966" max="7967" width="23.375" style="6" customWidth="1"/>
    <col min="7968" max="7970" width="10.5" style="6" customWidth="1"/>
    <col min="7971" max="7971" width="17.375" style="6" customWidth="1"/>
    <col min="7972" max="7972" width="12.125" style="6" customWidth="1"/>
    <col min="7973" max="7973" width="9.875" style="6" customWidth="1"/>
    <col min="7974" max="7974" width="8" style="6" customWidth="1"/>
    <col min="7975" max="8203" width="9" style="6"/>
    <col min="8204" max="8204" width="12" style="6" customWidth="1"/>
    <col min="8205" max="8205" width="23.125" style="6" customWidth="1"/>
    <col min="8206" max="8206" width="9.875" style="6" bestFit="1" customWidth="1"/>
    <col min="8207" max="8207" width="9.875" style="6" customWidth="1"/>
    <col min="8208" max="8208" width="14.875" style="6" customWidth="1"/>
    <col min="8209" max="8209" width="30" style="6" customWidth="1"/>
    <col min="8210" max="8210" width="7.875" style="6" customWidth="1"/>
    <col min="8211" max="8215" width="20.875" style="6" customWidth="1"/>
    <col min="8216" max="8217" width="23.375" style="6" customWidth="1"/>
    <col min="8218" max="8220" width="10.5" style="6" customWidth="1"/>
    <col min="8221" max="8221" width="17.375" style="6" customWidth="1"/>
    <col min="8222" max="8223" width="23.375" style="6" customWidth="1"/>
    <col min="8224" max="8226" width="10.5" style="6" customWidth="1"/>
    <col min="8227" max="8227" width="17.375" style="6" customWidth="1"/>
    <col min="8228" max="8228" width="12.125" style="6" customWidth="1"/>
    <col min="8229" max="8229" width="9.875" style="6" customWidth="1"/>
    <col min="8230" max="8230" width="8" style="6" customWidth="1"/>
    <col min="8231" max="8459" width="9" style="6"/>
    <col min="8460" max="8460" width="12" style="6" customWidth="1"/>
    <col min="8461" max="8461" width="23.125" style="6" customWidth="1"/>
    <col min="8462" max="8462" width="9.875" style="6" bestFit="1" customWidth="1"/>
    <col min="8463" max="8463" width="9.875" style="6" customWidth="1"/>
    <col min="8464" max="8464" width="14.875" style="6" customWidth="1"/>
    <col min="8465" max="8465" width="30" style="6" customWidth="1"/>
    <col min="8466" max="8466" width="7.875" style="6" customWidth="1"/>
    <col min="8467" max="8471" width="20.875" style="6" customWidth="1"/>
    <col min="8472" max="8473" width="23.375" style="6" customWidth="1"/>
    <col min="8474" max="8476" width="10.5" style="6" customWidth="1"/>
    <col min="8477" max="8477" width="17.375" style="6" customWidth="1"/>
    <col min="8478" max="8479" width="23.375" style="6" customWidth="1"/>
    <col min="8480" max="8482" width="10.5" style="6" customWidth="1"/>
    <col min="8483" max="8483" width="17.375" style="6" customWidth="1"/>
    <col min="8484" max="8484" width="12.125" style="6" customWidth="1"/>
    <col min="8485" max="8485" width="9.875" style="6" customWidth="1"/>
    <col min="8486" max="8486" width="8" style="6" customWidth="1"/>
    <col min="8487" max="8715" width="9" style="6"/>
    <col min="8716" max="8716" width="12" style="6" customWidth="1"/>
    <col min="8717" max="8717" width="23.125" style="6" customWidth="1"/>
    <col min="8718" max="8718" width="9.875" style="6" bestFit="1" customWidth="1"/>
    <col min="8719" max="8719" width="9.875" style="6" customWidth="1"/>
    <col min="8720" max="8720" width="14.875" style="6" customWidth="1"/>
    <col min="8721" max="8721" width="30" style="6" customWidth="1"/>
    <col min="8722" max="8722" width="7.875" style="6" customWidth="1"/>
    <col min="8723" max="8727" width="20.875" style="6" customWidth="1"/>
    <col min="8728" max="8729" width="23.375" style="6" customWidth="1"/>
    <col min="8730" max="8732" width="10.5" style="6" customWidth="1"/>
    <col min="8733" max="8733" width="17.375" style="6" customWidth="1"/>
    <col min="8734" max="8735" width="23.375" style="6" customWidth="1"/>
    <col min="8736" max="8738" width="10.5" style="6" customWidth="1"/>
    <col min="8739" max="8739" width="17.375" style="6" customWidth="1"/>
    <col min="8740" max="8740" width="12.125" style="6" customWidth="1"/>
    <col min="8741" max="8741" width="9.875" style="6" customWidth="1"/>
    <col min="8742" max="8742" width="8" style="6" customWidth="1"/>
    <col min="8743" max="8971" width="9" style="6"/>
    <col min="8972" max="8972" width="12" style="6" customWidth="1"/>
    <col min="8973" max="8973" width="23.125" style="6" customWidth="1"/>
    <col min="8974" max="8974" width="9.875" style="6" bestFit="1" customWidth="1"/>
    <col min="8975" max="8975" width="9.875" style="6" customWidth="1"/>
    <col min="8976" max="8976" width="14.875" style="6" customWidth="1"/>
    <col min="8977" max="8977" width="30" style="6" customWidth="1"/>
    <col min="8978" max="8978" width="7.875" style="6" customWidth="1"/>
    <col min="8979" max="8983" width="20.875" style="6" customWidth="1"/>
    <col min="8984" max="8985" width="23.375" style="6" customWidth="1"/>
    <col min="8986" max="8988" width="10.5" style="6" customWidth="1"/>
    <col min="8989" max="8989" width="17.375" style="6" customWidth="1"/>
    <col min="8990" max="8991" width="23.375" style="6" customWidth="1"/>
    <col min="8992" max="8994" width="10.5" style="6" customWidth="1"/>
    <col min="8995" max="8995" width="17.375" style="6" customWidth="1"/>
    <col min="8996" max="8996" width="12.125" style="6" customWidth="1"/>
    <col min="8997" max="8997" width="9.875" style="6" customWidth="1"/>
    <col min="8998" max="8998" width="8" style="6" customWidth="1"/>
    <col min="8999" max="9227" width="9" style="6"/>
    <col min="9228" max="9228" width="12" style="6" customWidth="1"/>
    <col min="9229" max="9229" width="23.125" style="6" customWidth="1"/>
    <col min="9230" max="9230" width="9.875" style="6" bestFit="1" customWidth="1"/>
    <col min="9231" max="9231" width="9.875" style="6" customWidth="1"/>
    <col min="9232" max="9232" width="14.875" style="6" customWidth="1"/>
    <col min="9233" max="9233" width="30" style="6" customWidth="1"/>
    <col min="9234" max="9234" width="7.875" style="6" customWidth="1"/>
    <col min="9235" max="9239" width="20.875" style="6" customWidth="1"/>
    <col min="9240" max="9241" width="23.375" style="6" customWidth="1"/>
    <col min="9242" max="9244" width="10.5" style="6" customWidth="1"/>
    <col min="9245" max="9245" width="17.375" style="6" customWidth="1"/>
    <col min="9246" max="9247" width="23.375" style="6" customWidth="1"/>
    <col min="9248" max="9250" width="10.5" style="6" customWidth="1"/>
    <col min="9251" max="9251" width="17.375" style="6" customWidth="1"/>
    <col min="9252" max="9252" width="12.125" style="6" customWidth="1"/>
    <col min="9253" max="9253" width="9.875" style="6" customWidth="1"/>
    <col min="9254" max="9254" width="8" style="6" customWidth="1"/>
    <col min="9255" max="9483" width="9" style="6"/>
    <col min="9484" max="9484" width="12" style="6" customWidth="1"/>
    <col min="9485" max="9485" width="23.125" style="6" customWidth="1"/>
    <col min="9486" max="9486" width="9.875" style="6" bestFit="1" customWidth="1"/>
    <col min="9487" max="9487" width="9.875" style="6" customWidth="1"/>
    <col min="9488" max="9488" width="14.875" style="6" customWidth="1"/>
    <col min="9489" max="9489" width="30" style="6" customWidth="1"/>
    <col min="9490" max="9490" width="7.875" style="6" customWidth="1"/>
    <col min="9491" max="9495" width="20.875" style="6" customWidth="1"/>
    <col min="9496" max="9497" width="23.375" style="6" customWidth="1"/>
    <col min="9498" max="9500" width="10.5" style="6" customWidth="1"/>
    <col min="9501" max="9501" width="17.375" style="6" customWidth="1"/>
    <col min="9502" max="9503" width="23.375" style="6" customWidth="1"/>
    <col min="9504" max="9506" width="10.5" style="6" customWidth="1"/>
    <col min="9507" max="9507" width="17.375" style="6" customWidth="1"/>
    <col min="9508" max="9508" width="12.125" style="6" customWidth="1"/>
    <col min="9509" max="9509" width="9.875" style="6" customWidth="1"/>
    <col min="9510" max="9510" width="8" style="6" customWidth="1"/>
    <col min="9511" max="9739" width="9" style="6"/>
    <col min="9740" max="9740" width="12" style="6" customWidth="1"/>
    <col min="9741" max="9741" width="23.125" style="6" customWidth="1"/>
    <col min="9742" max="9742" width="9.875" style="6" bestFit="1" customWidth="1"/>
    <col min="9743" max="9743" width="9.875" style="6" customWidth="1"/>
    <col min="9744" max="9744" width="14.875" style="6" customWidth="1"/>
    <col min="9745" max="9745" width="30" style="6" customWidth="1"/>
    <col min="9746" max="9746" width="7.875" style="6" customWidth="1"/>
    <col min="9747" max="9751" width="20.875" style="6" customWidth="1"/>
    <col min="9752" max="9753" width="23.375" style="6" customWidth="1"/>
    <col min="9754" max="9756" width="10.5" style="6" customWidth="1"/>
    <col min="9757" max="9757" width="17.375" style="6" customWidth="1"/>
    <col min="9758" max="9759" width="23.375" style="6" customWidth="1"/>
    <col min="9760" max="9762" width="10.5" style="6" customWidth="1"/>
    <col min="9763" max="9763" width="17.375" style="6" customWidth="1"/>
    <col min="9764" max="9764" width="12.125" style="6" customWidth="1"/>
    <col min="9765" max="9765" width="9.875" style="6" customWidth="1"/>
    <col min="9766" max="9766" width="8" style="6" customWidth="1"/>
    <col min="9767" max="9995" width="9" style="6"/>
    <col min="9996" max="9996" width="12" style="6" customWidth="1"/>
    <col min="9997" max="9997" width="23.125" style="6" customWidth="1"/>
    <col min="9998" max="9998" width="9.875" style="6" bestFit="1" customWidth="1"/>
    <col min="9999" max="9999" width="9.875" style="6" customWidth="1"/>
    <col min="10000" max="10000" width="14.875" style="6" customWidth="1"/>
    <col min="10001" max="10001" width="30" style="6" customWidth="1"/>
    <col min="10002" max="10002" width="7.875" style="6" customWidth="1"/>
    <col min="10003" max="10007" width="20.875" style="6" customWidth="1"/>
    <col min="10008" max="10009" width="23.375" style="6" customWidth="1"/>
    <col min="10010" max="10012" width="10.5" style="6" customWidth="1"/>
    <col min="10013" max="10013" width="17.375" style="6" customWidth="1"/>
    <col min="10014" max="10015" width="23.375" style="6" customWidth="1"/>
    <col min="10016" max="10018" width="10.5" style="6" customWidth="1"/>
    <col min="10019" max="10019" width="17.375" style="6" customWidth="1"/>
    <col min="10020" max="10020" width="12.125" style="6" customWidth="1"/>
    <col min="10021" max="10021" width="9.875" style="6" customWidth="1"/>
    <col min="10022" max="10022" width="8" style="6" customWidth="1"/>
    <col min="10023" max="10251" width="9" style="6"/>
    <col min="10252" max="10252" width="12" style="6" customWidth="1"/>
    <col min="10253" max="10253" width="23.125" style="6" customWidth="1"/>
    <col min="10254" max="10254" width="9.875" style="6" bestFit="1" customWidth="1"/>
    <col min="10255" max="10255" width="9.875" style="6" customWidth="1"/>
    <col min="10256" max="10256" width="14.875" style="6" customWidth="1"/>
    <col min="10257" max="10257" width="30" style="6" customWidth="1"/>
    <col min="10258" max="10258" width="7.875" style="6" customWidth="1"/>
    <col min="10259" max="10263" width="20.875" style="6" customWidth="1"/>
    <col min="10264" max="10265" width="23.375" style="6" customWidth="1"/>
    <col min="10266" max="10268" width="10.5" style="6" customWidth="1"/>
    <col min="10269" max="10269" width="17.375" style="6" customWidth="1"/>
    <col min="10270" max="10271" width="23.375" style="6" customWidth="1"/>
    <col min="10272" max="10274" width="10.5" style="6" customWidth="1"/>
    <col min="10275" max="10275" width="17.375" style="6" customWidth="1"/>
    <col min="10276" max="10276" width="12.125" style="6" customWidth="1"/>
    <col min="10277" max="10277" width="9.875" style="6" customWidth="1"/>
    <col min="10278" max="10278" width="8" style="6" customWidth="1"/>
    <col min="10279" max="10507" width="9" style="6"/>
    <col min="10508" max="10508" width="12" style="6" customWidth="1"/>
    <col min="10509" max="10509" width="23.125" style="6" customWidth="1"/>
    <col min="10510" max="10510" width="9.875" style="6" bestFit="1" customWidth="1"/>
    <col min="10511" max="10511" width="9.875" style="6" customWidth="1"/>
    <col min="10512" max="10512" width="14.875" style="6" customWidth="1"/>
    <col min="10513" max="10513" width="30" style="6" customWidth="1"/>
    <col min="10514" max="10514" width="7.875" style="6" customWidth="1"/>
    <col min="10515" max="10519" width="20.875" style="6" customWidth="1"/>
    <col min="10520" max="10521" width="23.375" style="6" customWidth="1"/>
    <col min="10522" max="10524" width="10.5" style="6" customWidth="1"/>
    <col min="10525" max="10525" width="17.375" style="6" customWidth="1"/>
    <col min="10526" max="10527" width="23.375" style="6" customWidth="1"/>
    <col min="10528" max="10530" width="10.5" style="6" customWidth="1"/>
    <col min="10531" max="10531" width="17.375" style="6" customWidth="1"/>
    <col min="10532" max="10532" width="12.125" style="6" customWidth="1"/>
    <col min="10533" max="10533" width="9.875" style="6" customWidth="1"/>
    <col min="10534" max="10534" width="8" style="6" customWidth="1"/>
    <col min="10535" max="10763" width="9" style="6"/>
    <col min="10764" max="10764" width="12" style="6" customWidth="1"/>
    <col min="10765" max="10765" width="23.125" style="6" customWidth="1"/>
    <col min="10766" max="10766" width="9.875" style="6" bestFit="1" customWidth="1"/>
    <col min="10767" max="10767" width="9.875" style="6" customWidth="1"/>
    <col min="10768" max="10768" width="14.875" style="6" customWidth="1"/>
    <col min="10769" max="10769" width="30" style="6" customWidth="1"/>
    <col min="10770" max="10770" width="7.875" style="6" customWidth="1"/>
    <col min="10771" max="10775" width="20.875" style="6" customWidth="1"/>
    <col min="10776" max="10777" width="23.375" style="6" customWidth="1"/>
    <col min="10778" max="10780" width="10.5" style="6" customWidth="1"/>
    <col min="10781" max="10781" width="17.375" style="6" customWidth="1"/>
    <col min="10782" max="10783" width="23.375" style="6" customWidth="1"/>
    <col min="10784" max="10786" width="10.5" style="6" customWidth="1"/>
    <col min="10787" max="10787" width="17.375" style="6" customWidth="1"/>
    <col min="10788" max="10788" width="12.125" style="6" customWidth="1"/>
    <col min="10789" max="10789" width="9.875" style="6" customWidth="1"/>
    <col min="10790" max="10790" width="8" style="6" customWidth="1"/>
    <col min="10791" max="11019" width="9" style="6"/>
    <col min="11020" max="11020" width="12" style="6" customWidth="1"/>
    <col min="11021" max="11021" width="23.125" style="6" customWidth="1"/>
    <col min="11022" max="11022" width="9.875" style="6" bestFit="1" customWidth="1"/>
    <col min="11023" max="11023" width="9.875" style="6" customWidth="1"/>
    <col min="11024" max="11024" width="14.875" style="6" customWidth="1"/>
    <col min="11025" max="11025" width="30" style="6" customWidth="1"/>
    <col min="11026" max="11026" width="7.875" style="6" customWidth="1"/>
    <col min="11027" max="11031" width="20.875" style="6" customWidth="1"/>
    <col min="11032" max="11033" width="23.375" style="6" customWidth="1"/>
    <col min="11034" max="11036" width="10.5" style="6" customWidth="1"/>
    <col min="11037" max="11037" width="17.375" style="6" customWidth="1"/>
    <col min="11038" max="11039" width="23.375" style="6" customWidth="1"/>
    <col min="11040" max="11042" width="10.5" style="6" customWidth="1"/>
    <col min="11043" max="11043" width="17.375" style="6" customWidth="1"/>
    <col min="11044" max="11044" width="12.125" style="6" customWidth="1"/>
    <col min="11045" max="11045" width="9.875" style="6" customWidth="1"/>
    <col min="11046" max="11046" width="8" style="6" customWidth="1"/>
    <col min="11047" max="11275" width="9" style="6"/>
    <col min="11276" max="11276" width="12" style="6" customWidth="1"/>
    <col min="11277" max="11277" width="23.125" style="6" customWidth="1"/>
    <col min="11278" max="11278" width="9.875" style="6" bestFit="1" customWidth="1"/>
    <col min="11279" max="11279" width="9.875" style="6" customWidth="1"/>
    <col min="11280" max="11280" width="14.875" style="6" customWidth="1"/>
    <col min="11281" max="11281" width="30" style="6" customWidth="1"/>
    <col min="11282" max="11282" width="7.875" style="6" customWidth="1"/>
    <col min="11283" max="11287" width="20.875" style="6" customWidth="1"/>
    <col min="11288" max="11289" width="23.375" style="6" customWidth="1"/>
    <col min="11290" max="11292" width="10.5" style="6" customWidth="1"/>
    <col min="11293" max="11293" width="17.375" style="6" customWidth="1"/>
    <col min="11294" max="11295" width="23.375" style="6" customWidth="1"/>
    <col min="11296" max="11298" width="10.5" style="6" customWidth="1"/>
    <col min="11299" max="11299" width="17.375" style="6" customWidth="1"/>
    <col min="11300" max="11300" width="12.125" style="6" customWidth="1"/>
    <col min="11301" max="11301" width="9.875" style="6" customWidth="1"/>
    <col min="11302" max="11302" width="8" style="6" customWidth="1"/>
    <col min="11303" max="11531" width="9" style="6"/>
    <col min="11532" max="11532" width="12" style="6" customWidth="1"/>
    <col min="11533" max="11533" width="23.125" style="6" customWidth="1"/>
    <col min="11534" max="11534" width="9.875" style="6" bestFit="1" customWidth="1"/>
    <col min="11535" max="11535" width="9.875" style="6" customWidth="1"/>
    <col min="11536" max="11536" width="14.875" style="6" customWidth="1"/>
    <col min="11537" max="11537" width="30" style="6" customWidth="1"/>
    <col min="11538" max="11538" width="7.875" style="6" customWidth="1"/>
    <col min="11539" max="11543" width="20.875" style="6" customWidth="1"/>
    <col min="11544" max="11545" width="23.375" style="6" customWidth="1"/>
    <col min="11546" max="11548" width="10.5" style="6" customWidth="1"/>
    <col min="11549" max="11549" width="17.375" style="6" customWidth="1"/>
    <col min="11550" max="11551" width="23.375" style="6" customWidth="1"/>
    <col min="11552" max="11554" width="10.5" style="6" customWidth="1"/>
    <col min="11555" max="11555" width="17.375" style="6" customWidth="1"/>
    <col min="11556" max="11556" width="12.125" style="6" customWidth="1"/>
    <col min="11557" max="11557" width="9.875" style="6" customWidth="1"/>
    <col min="11558" max="11558" width="8" style="6" customWidth="1"/>
    <col min="11559" max="11787" width="9" style="6"/>
    <col min="11788" max="11788" width="12" style="6" customWidth="1"/>
    <col min="11789" max="11789" width="23.125" style="6" customWidth="1"/>
    <col min="11790" max="11790" width="9.875" style="6" bestFit="1" customWidth="1"/>
    <col min="11791" max="11791" width="9.875" style="6" customWidth="1"/>
    <col min="11792" max="11792" width="14.875" style="6" customWidth="1"/>
    <col min="11793" max="11793" width="30" style="6" customWidth="1"/>
    <col min="11794" max="11794" width="7.875" style="6" customWidth="1"/>
    <col min="11795" max="11799" width="20.875" style="6" customWidth="1"/>
    <col min="11800" max="11801" width="23.375" style="6" customWidth="1"/>
    <col min="11802" max="11804" width="10.5" style="6" customWidth="1"/>
    <col min="11805" max="11805" width="17.375" style="6" customWidth="1"/>
    <col min="11806" max="11807" width="23.375" style="6" customWidth="1"/>
    <col min="11808" max="11810" width="10.5" style="6" customWidth="1"/>
    <col min="11811" max="11811" width="17.375" style="6" customWidth="1"/>
    <col min="11812" max="11812" width="12.125" style="6" customWidth="1"/>
    <col min="11813" max="11813" width="9.875" style="6" customWidth="1"/>
    <col min="11814" max="11814" width="8" style="6" customWidth="1"/>
    <col min="11815" max="12043" width="9" style="6"/>
    <col min="12044" max="12044" width="12" style="6" customWidth="1"/>
    <col min="12045" max="12045" width="23.125" style="6" customWidth="1"/>
    <col min="12046" max="12046" width="9.875" style="6" bestFit="1" customWidth="1"/>
    <col min="12047" max="12047" width="9.875" style="6" customWidth="1"/>
    <col min="12048" max="12048" width="14.875" style="6" customWidth="1"/>
    <col min="12049" max="12049" width="30" style="6" customWidth="1"/>
    <col min="12050" max="12050" width="7.875" style="6" customWidth="1"/>
    <col min="12051" max="12055" width="20.875" style="6" customWidth="1"/>
    <col min="12056" max="12057" width="23.375" style="6" customWidth="1"/>
    <col min="12058" max="12060" width="10.5" style="6" customWidth="1"/>
    <col min="12061" max="12061" width="17.375" style="6" customWidth="1"/>
    <col min="12062" max="12063" width="23.375" style="6" customWidth="1"/>
    <col min="12064" max="12066" width="10.5" style="6" customWidth="1"/>
    <col min="12067" max="12067" width="17.375" style="6" customWidth="1"/>
    <col min="12068" max="12068" width="12.125" style="6" customWidth="1"/>
    <col min="12069" max="12069" width="9.875" style="6" customWidth="1"/>
    <col min="12070" max="12070" width="8" style="6" customWidth="1"/>
    <col min="12071" max="12299" width="9" style="6"/>
    <col min="12300" max="12300" width="12" style="6" customWidth="1"/>
    <col min="12301" max="12301" width="23.125" style="6" customWidth="1"/>
    <col min="12302" max="12302" width="9.875" style="6" bestFit="1" customWidth="1"/>
    <col min="12303" max="12303" width="9.875" style="6" customWidth="1"/>
    <col min="12304" max="12304" width="14.875" style="6" customWidth="1"/>
    <col min="12305" max="12305" width="30" style="6" customWidth="1"/>
    <col min="12306" max="12306" width="7.875" style="6" customWidth="1"/>
    <col min="12307" max="12311" width="20.875" style="6" customWidth="1"/>
    <col min="12312" max="12313" width="23.375" style="6" customWidth="1"/>
    <col min="12314" max="12316" width="10.5" style="6" customWidth="1"/>
    <col min="12317" max="12317" width="17.375" style="6" customWidth="1"/>
    <col min="12318" max="12319" width="23.375" style="6" customWidth="1"/>
    <col min="12320" max="12322" width="10.5" style="6" customWidth="1"/>
    <col min="12323" max="12323" width="17.375" style="6" customWidth="1"/>
    <col min="12324" max="12324" width="12.125" style="6" customWidth="1"/>
    <col min="12325" max="12325" width="9.875" style="6" customWidth="1"/>
    <col min="12326" max="12326" width="8" style="6" customWidth="1"/>
    <col min="12327" max="12555" width="9" style="6"/>
    <col min="12556" max="12556" width="12" style="6" customWidth="1"/>
    <col min="12557" max="12557" width="23.125" style="6" customWidth="1"/>
    <col min="12558" max="12558" width="9.875" style="6" bestFit="1" customWidth="1"/>
    <col min="12559" max="12559" width="9.875" style="6" customWidth="1"/>
    <col min="12560" max="12560" width="14.875" style="6" customWidth="1"/>
    <col min="12561" max="12561" width="30" style="6" customWidth="1"/>
    <col min="12562" max="12562" width="7.875" style="6" customWidth="1"/>
    <col min="12563" max="12567" width="20.875" style="6" customWidth="1"/>
    <col min="12568" max="12569" width="23.375" style="6" customWidth="1"/>
    <col min="12570" max="12572" width="10.5" style="6" customWidth="1"/>
    <col min="12573" max="12573" width="17.375" style="6" customWidth="1"/>
    <col min="12574" max="12575" width="23.375" style="6" customWidth="1"/>
    <col min="12576" max="12578" width="10.5" style="6" customWidth="1"/>
    <col min="12579" max="12579" width="17.375" style="6" customWidth="1"/>
    <col min="12580" max="12580" width="12.125" style="6" customWidth="1"/>
    <col min="12581" max="12581" width="9.875" style="6" customWidth="1"/>
    <col min="12582" max="12582" width="8" style="6" customWidth="1"/>
    <col min="12583" max="12811" width="9" style="6"/>
    <col min="12812" max="12812" width="12" style="6" customWidth="1"/>
    <col min="12813" max="12813" width="23.125" style="6" customWidth="1"/>
    <col min="12814" max="12814" width="9.875" style="6" bestFit="1" customWidth="1"/>
    <col min="12815" max="12815" width="9.875" style="6" customWidth="1"/>
    <col min="12816" max="12816" width="14.875" style="6" customWidth="1"/>
    <col min="12817" max="12817" width="30" style="6" customWidth="1"/>
    <col min="12818" max="12818" width="7.875" style="6" customWidth="1"/>
    <col min="12819" max="12823" width="20.875" style="6" customWidth="1"/>
    <col min="12824" max="12825" width="23.375" style="6" customWidth="1"/>
    <col min="12826" max="12828" width="10.5" style="6" customWidth="1"/>
    <col min="12829" max="12829" width="17.375" style="6" customWidth="1"/>
    <col min="12830" max="12831" width="23.375" style="6" customWidth="1"/>
    <col min="12832" max="12834" width="10.5" style="6" customWidth="1"/>
    <col min="12835" max="12835" width="17.375" style="6" customWidth="1"/>
    <col min="12836" max="12836" width="12.125" style="6" customWidth="1"/>
    <col min="12837" max="12837" width="9.875" style="6" customWidth="1"/>
    <col min="12838" max="12838" width="8" style="6" customWidth="1"/>
    <col min="12839" max="13067" width="9" style="6"/>
    <col min="13068" max="13068" width="12" style="6" customWidth="1"/>
    <col min="13069" max="13069" width="23.125" style="6" customWidth="1"/>
    <col min="13070" max="13070" width="9.875" style="6" bestFit="1" customWidth="1"/>
    <col min="13071" max="13071" width="9.875" style="6" customWidth="1"/>
    <col min="13072" max="13072" width="14.875" style="6" customWidth="1"/>
    <col min="13073" max="13073" width="30" style="6" customWidth="1"/>
    <col min="13074" max="13074" width="7.875" style="6" customWidth="1"/>
    <col min="13075" max="13079" width="20.875" style="6" customWidth="1"/>
    <col min="13080" max="13081" width="23.375" style="6" customWidth="1"/>
    <col min="13082" max="13084" width="10.5" style="6" customWidth="1"/>
    <col min="13085" max="13085" width="17.375" style="6" customWidth="1"/>
    <col min="13086" max="13087" width="23.375" style="6" customWidth="1"/>
    <col min="13088" max="13090" width="10.5" style="6" customWidth="1"/>
    <col min="13091" max="13091" width="17.375" style="6" customWidth="1"/>
    <col min="13092" max="13092" width="12.125" style="6" customWidth="1"/>
    <col min="13093" max="13093" width="9.875" style="6" customWidth="1"/>
    <col min="13094" max="13094" width="8" style="6" customWidth="1"/>
    <col min="13095" max="13323" width="9" style="6"/>
    <col min="13324" max="13324" width="12" style="6" customWidth="1"/>
    <col min="13325" max="13325" width="23.125" style="6" customWidth="1"/>
    <col min="13326" max="13326" width="9.875" style="6" bestFit="1" customWidth="1"/>
    <col min="13327" max="13327" width="9.875" style="6" customWidth="1"/>
    <col min="13328" max="13328" width="14.875" style="6" customWidth="1"/>
    <col min="13329" max="13329" width="30" style="6" customWidth="1"/>
    <col min="13330" max="13330" width="7.875" style="6" customWidth="1"/>
    <col min="13331" max="13335" width="20.875" style="6" customWidth="1"/>
    <col min="13336" max="13337" width="23.375" style="6" customWidth="1"/>
    <col min="13338" max="13340" width="10.5" style="6" customWidth="1"/>
    <col min="13341" max="13341" width="17.375" style="6" customWidth="1"/>
    <col min="13342" max="13343" width="23.375" style="6" customWidth="1"/>
    <col min="13344" max="13346" width="10.5" style="6" customWidth="1"/>
    <col min="13347" max="13347" width="17.375" style="6" customWidth="1"/>
    <col min="13348" max="13348" width="12.125" style="6" customWidth="1"/>
    <col min="13349" max="13349" width="9.875" style="6" customWidth="1"/>
    <col min="13350" max="13350" width="8" style="6" customWidth="1"/>
    <col min="13351" max="13579" width="9" style="6"/>
    <col min="13580" max="13580" width="12" style="6" customWidth="1"/>
    <col min="13581" max="13581" width="23.125" style="6" customWidth="1"/>
    <col min="13582" max="13582" width="9.875" style="6" bestFit="1" customWidth="1"/>
    <col min="13583" max="13583" width="9.875" style="6" customWidth="1"/>
    <col min="13584" max="13584" width="14.875" style="6" customWidth="1"/>
    <col min="13585" max="13585" width="30" style="6" customWidth="1"/>
    <col min="13586" max="13586" width="7.875" style="6" customWidth="1"/>
    <col min="13587" max="13591" width="20.875" style="6" customWidth="1"/>
    <col min="13592" max="13593" width="23.375" style="6" customWidth="1"/>
    <col min="13594" max="13596" width="10.5" style="6" customWidth="1"/>
    <col min="13597" max="13597" width="17.375" style="6" customWidth="1"/>
    <col min="13598" max="13599" width="23.375" style="6" customWidth="1"/>
    <col min="13600" max="13602" width="10.5" style="6" customWidth="1"/>
    <col min="13603" max="13603" width="17.375" style="6" customWidth="1"/>
    <col min="13604" max="13604" width="12.125" style="6" customWidth="1"/>
    <col min="13605" max="13605" width="9.875" style="6" customWidth="1"/>
    <col min="13606" max="13606" width="8" style="6" customWidth="1"/>
    <col min="13607" max="13835" width="9" style="6"/>
    <col min="13836" max="13836" width="12" style="6" customWidth="1"/>
    <col min="13837" max="13837" width="23.125" style="6" customWidth="1"/>
    <col min="13838" max="13838" width="9.875" style="6" bestFit="1" customWidth="1"/>
    <col min="13839" max="13839" width="9.875" style="6" customWidth="1"/>
    <col min="13840" max="13840" width="14.875" style="6" customWidth="1"/>
    <col min="13841" max="13841" width="30" style="6" customWidth="1"/>
    <col min="13842" max="13842" width="7.875" style="6" customWidth="1"/>
    <col min="13843" max="13847" width="20.875" style="6" customWidth="1"/>
    <col min="13848" max="13849" width="23.375" style="6" customWidth="1"/>
    <col min="13850" max="13852" width="10.5" style="6" customWidth="1"/>
    <col min="13853" max="13853" width="17.375" style="6" customWidth="1"/>
    <col min="13854" max="13855" width="23.375" style="6" customWidth="1"/>
    <col min="13856" max="13858" width="10.5" style="6" customWidth="1"/>
    <col min="13859" max="13859" width="17.375" style="6" customWidth="1"/>
    <col min="13860" max="13860" width="12.125" style="6" customWidth="1"/>
    <col min="13861" max="13861" width="9.875" style="6" customWidth="1"/>
    <col min="13862" max="13862" width="8" style="6" customWidth="1"/>
    <col min="13863" max="14091" width="9" style="6"/>
    <col min="14092" max="14092" width="12" style="6" customWidth="1"/>
    <col min="14093" max="14093" width="23.125" style="6" customWidth="1"/>
    <col min="14094" max="14094" width="9.875" style="6" bestFit="1" customWidth="1"/>
    <col min="14095" max="14095" width="9.875" style="6" customWidth="1"/>
    <col min="14096" max="14096" width="14.875" style="6" customWidth="1"/>
    <col min="14097" max="14097" width="30" style="6" customWidth="1"/>
    <col min="14098" max="14098" width="7.875" style="6" customWidth="1"/>
    <col min="14099" max="14103" width="20.875" style="6" customWidth="1"/>
    <col min="14104" max="14105" width="23.375" style="6" customWidth="1"/>
    <col min="14106" max="14108" width="10.5" style="6" customWidth="1"/>
    <col min="14109" max="14109" width="17.375" style="6" customWidth="1"/>
    <col min="14110" max="14111" width="23.375" style="6" customWidth="1"/>
    <col min="14112" max="14114" width="10.5" style="6" customWidth="1"/>
    <col min="14115" max="14115" width="17.375" style="6" customWidth="1"/>
    <col min="14116" max="14116" width="12.125" style="6" customWidth="1"/>
    <col min="14117" max="14117" width="9.875" style="6" customWidth="1"/>
    <col min="14118" max="14118" width="8" style="6" customWidth="1"/>
    <col min="14119" max="14347" width="9" style="6"/>
    <col min="14348" max="14348" width="12" style="6" customWidth="1"/>
    <col min="14349" max="14349" width="23.125" style="6" customWidth="1"/>
    <col min="14350" max="14350" width="9.875" style="6" bestFit="1" customWidth="1"/>
    <col min="14351" max="14351" width="9.875" style="6" customWidth="1"/>
    <col min="14352" max="14352" width="14.875" style="6" customWidth="1"/>
    <col min="14353" max="14353" width="30" style="6" customWidth="1"/>
    <col min="14354" max="14354" width="7.875" style="6" customWidth="1"/>
    <col min="14355" max="14359" width="20.875" style="6" customWidth="1"/>
    <col min="14360" max="14361" width="23.375" style="6" customWidth="1"/>
    <col min="14362" max="14364" width="10.5" style="6" customWidth="1"/>
    <col min="14365" max="14365" width="17.375" style="6" customWidth="1"/>
    <col min="14366" max="14367" width="23.375" style="6" customWidth="1"/>
    <col min="14368" max="14370" width="10.5" style="6" customWidth="1"/>
    <col min="14371" max="14371" width="17.375" style="6" customWidth="1"/>
    <col min="14372" max="14372" width="12.125" style="6" customWidth="1"/>
    <col min="14373" max="14373" width="9.875" style="6" customWidth="1"/>
    <col min="14374" max="14374" width="8" style="6" customWidth="1"/>
    <col min="14375" max="14603" width="9" style="6"/>
    <col min="14604" max="14604" width="12" style="6" customWidth="1"/>
    <col min="14605" max="14605" width="23.125" style="6" customWidth="1"/>
    <col min="14606" max="14606" width="9.875" style="6" bestFit="1" customWidth="1"/>
    <col min="14607" max="14607" width="9.875" style="6" customWidth="1"/>
    <col min="14608" max="14608" width="14.875" style="6" customWidth="1"/>
    <col min="14609" max="14609" width="30" style="6" customWidth="1"/>
    <col min="14610" max="14610" width="7.875" style="6" customWidth="1"/>
    <col min="14611" max="14615" width="20.875" style="6" customWidth="1"/>
    <col min="14616" max="14617" width="23.375" style="6" customWidth="1"/>
    <col min="14618" max="14620" width="10.5" style="6" customWidth="1"/>
    <col min="14621" max="14621" width="17.375" style="6" customWidth="1"/>
    <col min="14622" max="14623" width="23.375" style="6" customWidth="1"/>
    <col min="14624" max="14626" width="10.5" style="6" customWidth="1"/>
    <col min="14627" max="14627" width="17.375" style="6" customWidth="1"/>
    <col min="14628" max="14628" width="12.125" style="6" customWidth="1"/>
    <col min="14629" max="14629" width="9.875" style="6" customWidth="1"/>
    <col min="14630" max="14630" width="8" style="6" customWidth="1"/>
    <col min="14631" max="14859" width="9" style="6"/>
    <col min="14860" max="14860" width="12" style="6" customWidth="1"/>
    <col min="14861" max="14861" width="23.125" style="6" customWidth="1"/>
    <col min="14862" max="14862" width="9.875" style="6" bestFit="1" customWidth="1"/>
    <col min="14863" max="14863" width="9.875" style="6" customWidth="1"/>
    <col min="14864" max="14864" width="14.875" style="6" customWidth="1"/>
    <col min="14865" max="14865" width="30" style="6" customWidth="1"/>
    <col min="14866" max="14866" width="7.875" style="6" customWidth="1"/>
    <col min="14867" max="14871" width="20.875" style="6" customWidth="1"/>
    <col min="14872" max="14873" width="23.375" style="6" customWidth="1"/>
    <col min="14874" max="14876" width="10.5" style="6" customWidth="1"/>
    <col min="14877" max="14877" width="17.375" style="6" customWidth="1"/>
    <col min="14878" max="14879" width="23.375" style="6" customWidth="1"/>
    <col min="14880" max="14882" width="10.5" style="6" customWidth="1"/>
    <col min="14883" max="14883" width="17.375" style="6" customWidth="1"/>
    <col min="14884" max="14884" width="12.125" style="6" customWidth="1"/>
    <col min="14885" max="14885" width="9.875" style="6" customWidth="1"/>
    <col min="14886" max="14886" width="8" style="6" customWidth="1"/>
    <col min="14887" max="15115" width="9" style="6"/>
    <col min="15116" max="15116" width="12" style="6" customWidth="1"/>
    <col min="15117" max="15117" width="23.125" style="6" customWidth="1"/>
    <col min="15118" max="15118" width="9.875" style="6" bestFit="1" customWidth="1"/>
    <col min="15119" max="15119" width="9.875" style="6" customWidth="1"/>
    <col min="15120" max="15120" width="14.875" style="6" customWidth="1"/>
    <col min="15121" max="15121" width="30" style="6" customWidth="1"/>
    <col min="15122" max="15122" width="7.875" style="6" customWidth="1"/>
    <col min="15123" max="15127" width="20.875" style="6" customWidth="1"/>
    <col min="15128" max="15129" width="23.375" style="6" customWidth="1"/>
    <col min="15130" max="15132" width="10.5" style="6" customWidth="1"/>
    <col min="15133" max="15133" width="17.375" style="6" customWidth="1"/>
    <col min="15134" max="15135" width="23.375" style="6" customWidth="1"/>
    <col min="15136" max="15138" width="10.5" style="6" customWidth="1"/>
    <col min="15139" max="15139" width="17.375" style="6" customWidth="1"/>
    <col min="15140" max="15140" width="12.125" style="6" customWidth="1"/>
    <col min="15141" max="15141" width="9.875" style="6" customWidth="1"/>
    <col min="15142" max="15142" width="8" style="6" customWidth="1"/>
    <col min="15143" max="15371" width="9" style="6"/>
    <col min="15372" max="15372" width="12" style="6" customWidth="1"/>
    <col min="15373" max="15373" width="23.125" style="6" customWidth="1"/>
    <col min="15374" max="15374" width="9.875" style="6" bestFit="1" customWidth="1"/>
    <col min="15375" max="15375" width="9.875" style="6" customWidth="1"/>
    <col min="15376" max="15376" width="14.875" style="6" customWidth="1"/>
    <col min="15377" max="15377" width="30" style="6" customWidth="1"/>
    <col min="15378" max="15378" width="7.875" style="6" customWidth="1"/>
    <col min="15379" max="15383" width="20.875" style="6" customWidth="1"/>
    <col min="15384" max="15385" width="23.375" style="6" customWidth="1"/>
    <col min="15386" max="15388" width="10.5" style="6" customWidth="1"/>
    <col min="15389" max="15389" width="17.375" style="6" customWidth="1"/>
    <col min="15390" max="15391" width="23.375" style="6" customWidth="1"/>
    <col min="15392" max="15394" width="10.5" style="6" customWidth="1"/>
    <col min="15395" max="15395" width="17.375" style="6" customWidth="1"/>
    <col min="15396" max="15396" width="12.125" style="6" customWidth="1"/>
    <col min="15397" max="15397" width="9.875" style="6" customWidth="1"/>
    <col min="15398" max="15398" width="8" style="6" customWidth="1"/>
    <col min="15399" max="15627" width="9" style="6"/>
    <col min="15628" max="15628" width="12" style="6" customWidth="1"/>
    <col min="15629" max="15629" width="23.125" style="6" customWidth="1"/>
    <col min="15630" max="15630" width="9.875" style="6" bestFit="1" customWidth="1"/>
    <col min="15631" max="15631" width="9.875" style="6" customWidth="1"/>
    <col min="15632" max="15632" width="14.875" style="6" customWidth="1"/>
    <col min="15633" max="15633" width="30" style="6" customWidth="1"/>
    <col min="15634" max="15634" width="7.875" style="6" customWidth="1"/>
    <col min="15635" max="15639" width="20.875" style="6" customWidth="1"/>
    <col min="15640" max="15641" width="23.375" style="6" customWidth="1"/>
    <col min="15642" max="15644" width="10.5" style="6" customWidth="1"/>
    <col min="15645" max="15645" width="17.375" style="6" customWidth="1"/>
    <col min="15646" max="15647" width="23.375" style="6" customWidth="1"/>
    <col min="15648" max="15650" width="10.5" style="6" customWidth="1"/>
    <col min="15651" max="15651" width="17.375" style="6" customWidth="1"/>
    <col min="15652" max="15652" width="12.125" style="6" customWidth="1"/>
    <col min="15653" max="15653" width="9.875" style="6" customWidth="1"/>
    <col min="15654" max="15654" width="8" style="6" customWidth="1"/>
    <col min="15655" max="15883" width="9" style="6"/>
    <col min="15884" max="15884" width="12" style="6" customWidth="1"/>
    <col min="15885" max="15885" width="23.125" style="6" customWidth="1"/>
    <col min="15886" max="15886" width="9.875" style="6" bestFit="1" customWidth="1"/>
    <col min="15887" max="15887" width="9.875" style="6" customWidth="1"/>
    <col min="15888" max="15888" width="14.875" style="6" customWidth="1"/>
    <col min="15889" max="15889" width="30" style="6" customWidth="1"/>
    <col min="15890" max="15890" width="7.875" style="6" customWidth="1"/>
    <col min="15891" max="15895" width="20.875" style="6" customWidth="1"/>
    <col min="15896" max="15897" width="23.375" style="6" customWidth="1"/>
    <col min="15898" max="15900" width="10.5" style="6" customWidth="1"/>
    <col min="15901" max="15901" width="17.375" style="6" customWidth="1"/>
    <col min="15902" max="15903" width="23.375" style="6" customWidth="1"/>
    <col min="15904" max="15906" width="10.5" style="6" customWidth="1"/>
    <col min="15907" max="15907" width="17.375" style="6" customWidth="1"/>
    <col min="15908" max="15908" width="12.125" style="6" customWidth="1"/>
    <col min="15909" max="15909" width="9.875" style="6" customWidth="1"/>
    <col min="15910" max="15910" width="8" style="6" customWidth="1"/>
    <col min="15911" max="16139" width="9" style="6"/>
    <col min="16140" max="16140" width="12" style="6" customWidth="1"/>
    <col min="16141" max="16141" width="23.125" style="6" customWidth="1"/>
    <col min="16142" max="16142" width="9.875" style="6" bestFit="1" customWidth="1"/>
    <col min="16143" max="16143" width="9.875" style="6" customWidth="1"/>
    <col min="16144" max="16144" width="14.875" style="6" customWidth="1"/>
    <col min="16145" max="16145" width="30" style="6" customWidth="1"/>
    <col min="16146" max="16146" width="7.875" style="6" customWidth="1"/>
    <col min="16147" max="16151" width="20.875" style="6" customWidth="1"/>
    <col min="16152" max="16153" width="23.375" style="6" customWidth="1"/>
    <col min="16154" max="16156" width="10.5" style="6" customWidth="1"/>
    <col min="16157" max="16157" width="17.375" style="6" customWidth="1"/>
    <col min="16158" max="16159" width="23.375" style="6" customWidth="1"/>
    <col min="16160" max="16162" width="10.5" style="6" customWidth="1"/>
    <col min="16163" max="16163" width="17.375" style="6" customWidth="1"/>
    <col min="16164" max="16164" width="12.125" style="6" customWidth="1"/>
    <col min="16165" max="16165" width="9.875" style="6" customWidth="1"/>
    <col min="16166" max="16166" width="8" style="6" customWidth="1"/>
    <col min="16167" max="16384" width="9" style="6"/>
  </cols>
  <sheetData>
    <row r="1" spans="2:58" ht="21" customHeight="1" x14ac:dyDescent="0.15">
      <c r="B1" s="643" t="s">
        <v>2185</v>
      </c>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c r="AJ1" s="643"/>
      <c r="AK1" s="643"/>
      <c r="AL1" s="643"/>
      <c r="AM1" s="643"/>
      <c r="AN1" s="643"/>
      <c r="AO1" s="644" t="s">
        <v>946</v>
      </c>
      <c r="AP1" s="644"/>
      <c r="AQ1" s="644"/>
      <c r="AR1" s="644"/>
      <c r="AS1" s="644"/>
      <c r="AT1" s="644"/>
      <c r="AU1" s="644"/>
      <c r="AV1" s="644"/>
      <c r="AW1" s="644"/>
      <c r="AX1" s="644"/>
      <c r="AY1" s="644"/>
      <c r="AZ1" s="644"/>
      <c r="BA1" s="644"/>
      <c r="BB1" s="644"/>
      <c r="BC1" s="644"/>
      <c r="BD1" s="644"/>
      <c r="BE1" s="644"/>
      <c r="BF1" s="644"/>
    </row>
    <row r="2" spans="2:58" ht="36" customHeight="1" x14ac:dyDescent="0.15">
      <c r="K2" s="93"/>
      <c r="AO2" s="45"/>
      <c r="AP2" s="45"/>
      <c r="AQ2" s="45"/>
      <c r="AR2" s="45"/>
      <c r="AS2" s="94"/>
      <c r="AT2" s="94"/>
      <c r="AU2" s="94"/>
      <c r="AV2" s="94"/>
      <c r="AW2" s="94"/>
      <c r="AX2" s="94"/>
      <c r="AY2" s="94"/>
      <c r="AZ2" s="94"/>
      <c r="BA2" s="46"/>
      <c r="BB2" s="46"/>
      <c r="BC2" s="46"/>
      <c r="BD2" s="46"/>
      <c r="BE2" s="46"/>
      <c r="BF2" s="46"/>
    </row>
    <row r="3" spans="2:58" ht="36" customHeight="1" x14ac:dyDescent="0.15">
      <c r="B3" s="648" t="s">
        <v>2350</v>
      </c>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95"/>
      <c r="AP3" s="95"/>
      <c r="AQ3" s="95"/>
      <c r="AR3" s="95"/>
      <c r="AS3" s="96"/>
      <c r="AT3" s="96"/>
      <c r="AU3" s="96"/>
      <c r="AV3" s="96"/>
      <c r="AW3" s="96"/>
      <c r="AX3" s="96"/>
      <c r="AY3" s="96"/>
      <c r="AZ3" s="96"/>
    </row>
    <row r="4" spans="2:58" ht="20.25" customHeight="1" thickBot="1" x14ac:dyDescent="0.2">
      <c r="AC4" s="93"/>
      <c r="AD4" s="93"/>
      <c r="AE4" s="93"/>
      <c r="AF4" s="93"/>
      <c r="AS4" s="6"/>
      <c r="AT4" s="6"/>
      <c r="AU4" s="6"/>
      <c r="AV4" s="6"/>
      <c r="AW4" s="6"/>
      <c r="AX4" s="6"/>
      <c r="AY4" s="6"/>
      <c r="AZ4" s="6"/>
    </row>
    <row r="5" spans="2:58" ht="20.25" customHeight="1" x14ac:dyDescent="0.15">
      <c r="U5" s="93"/>
      <c r="V5" s="93"/>
      <c r="W5" s="93"/>
      <c r="X5" s="93"/>
      <c r="Y5" s="93"/>
      <c r="Z5" s="93"/>
      <c r="AA5" s="93"/>
      <c r="AB5" s="93"/>
      <c r="AC5" s="603" t="s">
        <v>8</v>
      </c>
      <c r="AD5" s="604"/>
      <c r="AE5" s="649"/>
      <c r="AF5" s="649"/>
      <c r="AG5" s="649"/>
      <c r="AH5" s="649"/>
      <c r="AI5" s="649"/>
      <c r="AJ5" s="649"/>
      <c r="AK5" s="649"/>
      <c r="AL5" s="649"/>
      <c r="AM5" s="649"/>
      <c r="AN5" s="650"/>
      <c r="AO5" s="93"/>
      <c r="AP5" s="93"/>
      <c r="AQ5" s="93"/>
      <c r="AR5" s="93"/>
      <c r="AS5" s="97"/>
      <c r="AT5" s="97"/>
      <c r="AU5" s="97"/>
      <c r="AV5" s="97"/>
      <c r="AW5" s="97"/>
      <c r="AX5" s="97"/>
      <c r="AY5" s="97"/>
      <c r="AZ5" s="97"/>
    </row>
    <row r="6" spans="2:58" ht="20.25" customHeight="1" x14ac:dyDescent="0.15">
      <c r="U6" s="93"/>
      <c r="V6" s="93"/>
      <c r="W6" s="93"/>
      <c r="X6" s="93"/>
      <c r="Y6" s="93"/>
      <c r="Z6" s="93"/>
      <c r="AA6" s="93"/>
      <c r="AB6" s="93"/>
      <c r="AC6" s="605" t="s">
        <v>2184</v>
      </c>
      <c r="AD6" s="606"/>
      <c r="AE6" s="651"/>
      <c r="AF6" s="651"/>
      <c r="AG6" s="651"/>
      <c r="AH6" s="651"/>
      <c r="AI6" s="651"/>
      <c r="AJ6" s="651"/>
      <c r="AK6" s="651"/>
      <c r="AL6" s="651"/>
      <c r="AM6" s="651"/>
      <c r="AN6" s="652"/>
      <c r="AO6" s="93"/>
      <c r="AP6" s="93"/>
      <c r="AQ6" s="93"/>
      <c r="AR6" s="93"/>
      <c r="AS6" s="97"/>
      <c r="AT6" s="97"/>
      <c r="AU6" s="97"/>
      <c r="AV6" s="97"/>
      <c r="AW6" s="97"/>
      <c r="AX6" s="97"/>
      <c r="AY6" s="97"/>
      <c r="AZ6" s="97"/>
    </row>
    <row r="7" spans="2:58" ht="20.25" customHeight="1" x14ac:dyDescent="0.15">
      <c r="U7" s="93"/>
      <c r="V7" s="93"/>
      <c r="W7" s="93"/>
      <c r="X7" s="93"/>
      <c r="Y7" s="93"/>
      <c r="Z7" s="93"/>
      <c r="AA7" s="93"/>
      <c r="AB7" s="93"/>
      <c r="AC7" s="605" t="s">
        <v>2351</v>
      </c>
      <c r="AD7" s="606"/>
      <c r="AE7" s="651"/>
      <c r="AF7" s="651"/>
      <c r="AG7" s="651"/>
      <c r="AH7" s="651"/>
      <c r="AI7" s="651"/>
      <c r="AJ7" s="651"/>
      <c r="AK7" s="651"/>
      <c r="AL7" s="651"/>
      <c r="AM7" s="651"/>
      <c r="AN7" s="652"/>
      <c r="AO7" s="93"/>
      <c r="AP7" s="93"/>
      <c r="AQ7" s="93"/>
      <c r="AR7" s="93"/>
      <c r="AS7" s="97"/>
      <c r="AT7" s="97"/>
      <c r="AU7" s="97"/>
      <c r="AV7" s="97"/>
      <c r="AW7" s="97"/>
      <c r="AX7" s="97"/>
      <c r="AY7" s="97"/>
      <c r="AZ7" s="97"/>
    </row>
    <row r="8" spans="2:58" ht="20.25" customHeight="1" thickBot="1" x14ac:dyDescent="0.2">
      <c r="U8" s="93"/>
      <c r="V8" s="93"/>
      <c r="W8" s="93"/>
      <c r="X8" s="93"/>
      <c r="Y8" s="93"/>
      <c r="Z8" s="93"/>
      <c r="AA8" s="93"/>
      <c r="AB8" s="93"/>
      <c r="AC8" s="617" t="s">
        <v>2352</v>
      </c>
      <c r="AD8" s="618"/>
      <c r="AE8" s="631"/>
      <c r="AF8" s="632"/>
      <c r="AG8" s="632"/>
      <c r="AH8" s="632"/>
      <c r="AI8" s="632"/>
      <c r="AJ8" s="632"/>
      <c r="AK8" s="632"/>
      <c r="AL8" s="632"/>
      <c r="AM8" s="632"/>
      <c r="AN8" s="633"/>
      <c r="AO8" s="93"/>
      <c r="AP8" s="93"/>
      <c r="AQ8" s="93"/>
      <c r="AR8" s="93"/>
      <c r="AS8" s="97"/>
      <c r="AT8" s="97"/>
      <c r="AU8" s="97"/>
      <c r="AV8" s="97"/>
      <c r="AW8" s="97"/>
      <c r="AX8" s="97"/>
      <c r="AY8" s="97"/>
      <c r="AZ8" s="97"/>
    </row>
    <row r="9" spans="2:58" ht="20.25" customHeight="1" x14ac:dyDescent="0.15">
      <c r="U9" s="93"/>
      <c r="V9" s="93"/>
      <c r="W9" s="93"/>
      <c r="X9" s="93"/>
      <c r="Y9" s="93"/>
      <c r="Z9" s="93"/>
      <c r="AA9" s="93"/>
      <c r="AB9" s="93"/>
      <c r="AC9" s="93"/>
      <c r="AD9" s="93"/>
      <c r="AE9" s="93"/>
      <c r="AF9" s="93"/>
      <c r="AG9" s="93"/>
      <c r="AH9" s="93"/>
      <c r="AI9" s="93"/>
      <c r="AJ9" s="93"/>
      <c r="AK9" s="93"/>
      <c r="AL9" s="93"/>
      <c r="AM9" s="93"/>
      <c r="AN9" s="93"/>
      <c r="AO9" s="93"/>
      <c r="AP9" s="93"/>
      <c r="AQ9" s="93"/>
      <c r="AR9" s="93"/>
      <c r="AS9" s="97"/>
      <c r="AT9" s="97"/>
      <c r="AU9" s="97"/>
      <c r="AV9" s="97"/>
      <c r="AW9" s="97"/>
      <c r="AX9" s="97"/>
      <c r="AY9" s="97"/>
      <c r="AZ9" s="97"/>
    </row>
    <row r="10" spans="2:58" ht="18.75" customHeight="1" thickBot="1" x14ac:dyDescent="0.2">
      <c r="C10" s="8" t="s">
        <v>950</v>
      </c>
      <c r="D10" s="8"/>
      <c r="E10" s="8"/>
      <c r="F10" s="8"/>
      <c r="G10" s="8"/>
      <c r="H10" s="8"/>
      <c r="AS10" s="98"/>
      <c r="AT10" s="98"/>
      <c r="AU10" s="98"/>
      <c r="AV10" s="98"/>
      <c r="AW10" s="98"/>
      <c r="AX10" s="98"/>
      <c r="AY10" s="98"/>
      <c r="AZ10" s="98"/>
    </row>
    <row r="11" spans="2:58" ht="18.75" customHeight="1" x14ac:dyDescent="0.15">
      <c r="C11" s="99" t="s">
        <v>2190</v>
      </c>
      <c r="D11" s="592"/>
      <c r="E11" s="593"/>
      <c r="F11" s="100" t="s">
        <v>949</v>
      </c>
      <c r="G11" s="100"/>
      <c r="H11" s="100"/>
      <c r="AS11" s="101"/>
      <c r="AT11" s="101"/>
      <c r="AU11" s="101"/>
      <c r="AV11" s="101"/>
      <c r="AW11" s="101"/>
      <c r="AX11" s="101"/>
      <c r="AY11" s="101"/>
      <c r="AZ11" s="101"/>
    </row>
    <row r="12" spans="2:58" ht="18.75" customHeight="1" x14ac:dyDescent="0.15">
      <c r="C12" s="102" t="s">
        <v>2192</v>
      </c>
      <c r="D12" s="594"/>
      <c r="E12" s="595"/>
      <c r="F12" s="100" t="s">
        <v>949</v>
      </c>
      <c r="G12" s="100"/>
      <c r="H12" s="100"/>
      <c r="AS12" s="101"/>
      <c r="AT12" s="101"/>
      <c r="AU12" s="101"/>
      <c r="AV12" s="101"/>
      <c r="AW12" s="101"/>
      <c r="AX12" s="101"/>
      <c r="AY12" s="101"/>
      <c r="AZ12" s="101"/>
    </row>
    <row r="13" spans="2:58" ht="18.75" customHeight="1" x14ac:dyDescent="0.15">
      <c r="C13" s="102" t="s">
        <v>2191</v>
      </c>
      <c r="D13" s="594"/>
      <c r="E13" s="595"/>
      <c r="F13" s="100" t="s">
        <v>949</v>
      </c>
      <c r="G13" s="100"/>
      <c r="H13" s="100"/>
      <c r="AS13" s="101"/>
      <c r="AT13" s="101"/>
      <c r="AU13" s="101"/>
      <c r="AV13" s="101"/>
      <c r="AW13" s="101"/>
      <c r="AX13" s="101"/>
      <c r="AY13" s="101"/>
      <c r="AZ13" s="101"/>
    </row>
    <row r="14" spans="2:58" ht="18.75" customHeight="1" x14ac:dyDescent="0.15">
      <c r="C14" s="103" t="s">
        <v>2193</v>
      </c>
      <c r="D14" s="596"/>
      <c r="E14" s="597"/>
      <c r="F14" s="100" t="s">
        <v>949</v>
      </c>
      <c r="G14" s="100"/>
      <c r="H14" s="100"/>
      <c r="AS14" s="101"/>
      <c r="AT14" s="101"/>
      <c r="AU14" s="101"/>
      <c r="AV14" s="101"/>
      <c r="AW14" s="101"/>
      <c r="AX14" s="101"/>
      <c r="AY14" s="101"/>
      <c r="AZ14" s="101"/>
    </row>
    <row r="15" spans="2:58" ht="18.75" customHeight="1" thickBot="1" x14ac:dyDescent="0.2">
      <c r="C15" s="104" t="s">
        <v>2311</v>
      </c>
      <c r="D15" s="601">
        <f>SUM(D11:E14)</f>
        <v>0</v>
      </c>
      <c r="E15" s="602"/>
      <c r="F15" s="100" t="s">
        <v>2312</v>
      </c>
      <c r="G15" s="100"/>
      <c r="H15" s="100"/>
      <c r="AS15" s="101"/>
      <c r="AT15" s="101"/>
      <c r="AU15" s="101"/>
      <c r="AV15" s="101"/>
      <c r="AW15" s="101"/>
      <c r="AX15" s="101"/>
      <c r="AY15" s="101"/>
      <c r="AZ15" s="101"/>
    </row>
    <row r="16" spans="2:58" ht="21" customHeight="1" x14ac:dyDescent="0.15">
      <c r="AS16" s="101"/>
      <c r="AT16" s="101"/>
      <c r="AU16" s="101"/>
      <c r="AV16" s="101"/>
      <c r="AW16" s="101"/>
      <c r="AX16" s="101"/>
      <c r="AY16" s="101"/>
      <c r="AZ16" s="101"/>
    </row>
    <row r="17" spans="1:58" s="5" customFormat="1" ht="18.75" customHeight="1" thickBot="1" x14ac:dyDescent="0.2">
      <c r="B17" s="5" t="s">
        <v>2221</v>
      </c>
      <c r="AS17" s="101"/>
      <c r="AT17" s="101"/>
      <c r="AU17" s="101"/>
      <c r="AV17" s="101"/>
      <c r="AW17" s="101"/>
      <c r="AX17" s="101"/>
      <c r="AY17" s="101"/>
      <c r="AZ17" s="101"/>
    </row>
    <row r="18" spans="1:58" ht="14.25" customHeight="1" x14ac:dyDescent="0.15">
      <c r="A18" s="619"/>
      <c r="B18" s="620" t="s">
        <v>1038</v>
      </c>
      <c r="C18" s="598" t="s">
        <v>0</v>
      </c>
      <c r="D18" s="623" t="s">
        <v>2210</v>
      </c>
      <c r="E18" s="598" t="s">
        <v>1</v>
      </c>
      <c r="F18" s="598" t="s">
        <v>2</v>
      </c>
      <c r="G18" s="598" t="s">
        <v>2159</v>
      </c>
      <c r="H18" s="598" t="s">
        <v>3</v>
      </c>
      <c r="I18" s="598" t="s">
        <v>2160</v>
      </c>
      <c r="J18" s="589" t="s">
        <v>4</v>
      </c>
      <c r="K18" s="589" t="s">
        <v>7</v>
      </c>
      <c r="L18" s="589" t="s">
        <v>5</v>
      </c>
      <c r="M18" s="589" t="s">
        <v>2181</v>
      </c>
      <c r="N18" s="589"/>
      <c r="O18" s="626" t="s">
        <v>2353</v>
      </c>
      <c r="P18" s="626" t="s">
        <v>2252</v>
      </c>
      <c r="Q18" s="607" t="s">
        <v>2354</v>
      </c>
      <c r="R18" s="607"/>
      <c r="S18" s="607"/>
      <c r="T18" s="607"/>
      <c r="U18" s="607"/>
      <c r="V18" s="607"/>
      <c r="W18" s="607"/>
      <c r="X18" s="607"/>
      <c r="Y18" s="607"/>
      <c r="Z18" s="607"/>
      <c r="AA18" s="607"/>
      <c r="AB18" s="607"/>
      <c r="AC18" s="607" t="s">
        <v>2355</v>
      </c>
      <c r="AD18" s="607"/>
      <c r="AE18" s="607"/>
      <c r="AF18" s="607"/>
      <c r="AG18" s="607"/>
      <c r="AH18" s="607"/>
      <c r="AI18" s="607"/>
      <c r="AJ18" s="607"/>
      <c r="AK18" s="607"/>
      <c r="AL18" s="607"/>
      <c r="AM18" s="607"/>
      <c r="AN18" s="608"/>
      <c r="AO18" s="609" t="s">
        <v>945</v>
      </c>
      <c r="AP18" s="626" t="s">
        <v>2211</v>
      </c>
      <c r="AQ18" s="626" t="s">
        <v>2212</v>
      </c>
      <c r="AR18" s="626" t="s">
        <v>2356</v>
      </c>
      <c r="AS18" s="653" t="s">
        <v>2169</v>
      </c>
      <c r="AT18" s="653"/>
      <c r="AU18" s="653"/>
      <c r="AV18" s="653"/>
      <c r="AW18" s="653" t="s">
        <v>2170</v>
      </c>
      <c r="AX18" s="653"/>
      <c r="AY18" s="653"/>
      <c r="AZ18" s="653"/>
      <c r="BA18" s="637" t="s">
        <v>2179</v>
      </c>
      <c r="BB18" s="637"/>
      <c r="BC18" s="637" t="s">
        <v>2180</v>
      </c>
      <c r="BD18" s="637"/>
      <c r="BE18" s="640" t="s">
        <v>2248</v>
      </c>
      <c r="BF18" s="634" t="s">
        <v>932</v>
      </c>
    </row>
    <row r="19" spans="1:58" ht="14.25" customHeight="1" x14ac:dyDescent="0.15">
      <c r="A19" s="619"/>
      <c r="B19" s="621"/>
      <c r="C19" s="599"/>
      <c r="D19" s="624"/>
      <c r="E19" s="599"/>
      <c r="F19" s="599"/>
      <c r="G19" s="599"/>
      <c r="H19" s="599"/>
      <c r="I19" s="599"/>
      <c r="J19" s="590"/>
      <c r="K19" s="590"/>
      <c r="L19" s="590"/>
      <c r="M19" s="590" t="s">
        <v>2182</v>
      </c>
      <c r="N19" s="590" t="s">
        <v>2183</v>
      </c>
      <c r="O19" s="627"/>
      <c r="P19" s="627"/>
      <c r="Q19" s="590" t="s">
        <v>8</v>
      </c>
      <c r="R19" s="590" t="s">
        <v>948</v>
      </c>
      <c r="S19" s="590" t="s">
        <v>9</v>
      </c>
      <c r="T19" s="612" t="s">
        <v>2165</v>
      </c>
      <c r="U19" s="612"/>
      <c r="V19" s="612"/>
      <c r="W19" s="612"/>
      <c r="X19" s="612"/>
      <c r="Y19" s="612"/>
      <c r="Z19" s="612"/>
      <c r="AA19" s="612"/>
      <c r="AB19" s="612"/>
      <c r="AC19" s="590" t="s">
        <v>8</v>
      </c>
      <c r="AD19" s="590" t="s">
        <v>948</v>
      </c>
      <c r="AE19" s="590" t="s">
        <v>9</v>
      </c>
      <c r="AF19" s="612" t="s">
        <v>2164</v>
      </c>
      <c r="AG19" s="612"/>
      <c r="AH19" s="612"/>
      <c r="AI19" s="612"/>
      <c r="AJ19" s="612"/>
      <c r="AK19" s="612"/>
      <c r="AL19" s="612"/>
      <c r="AM19" s="612"/>
      <c r="AN19" s="613"/>
      <c r="AO19" s="610"/>
      <c r="AP19" s="627"/>
      <c r="AQ19" s="627"/>
      <c r="AR19" s="627"/>
      <c r="AS19" s="629" t="s">
        <v>2171</v>
      </c>
      <c r="AT19" s="629"/>
      <c r="AU19" s="629" t="s">
        <v>2172</v>
      </c>
      <c r="AV19" s="629"/>
      <c r="AW19" s="629" t="s">
        <v>2173</v>
      </c>
      <c r="AX19" s="629" t="s">
        <v>2174</v>
      </c>
      <c r="AY19" s="629" t="s">
        <v>2172</v>
      </c>
      <c r="AZ19" s="629"/>
      <c r="BA19" s="638" t="s">
        <v>8</v>
      </c>
      <c r="BB19" s="638" t="s">
        <v>2168</v>
      </c>
      <c r="BC19" s="638" t="s">
        <v>8</v>
      </c>
      <c r="BD19" s="638" t="s">
        <v>2168</v>
      </c>
      <c r="BE19" s="641"/>
      <c r="BF19" s="635"/>
    </row>
    <row r="20" spans="1:58" ht="14.25" customHeight="1" x14ac:dyDescent="0.15">
      <c r="A20" s="619"/>
      <c r="B20" s="621"/>
      <c r="C20" s="599"/>
      <c r="D20" s="624"/>
      <c r="E20" s="599"/>
      <c r="F20" s="599"/>
      <c r="G20" s="599"/>
      <c r="H20" s="599"/>
      <c r="I20" s="599"/>
      <c r="J20" s="590"/>
      <c r="K20" s="590"/>
      <c r="L20" s="590"/>
      <c r="M20" s="590"/>
      <c r="N20" s="590"/>
      <c r="O20" s="627"/>
      <c r="P20" s="627"/>
      <c r="Q20" s="590"/>
      <c r="R20" s="590"/>
      <c r="S20" s="590"/>
      <c r="T20" s="645" t="s">
        <v>2161</v>
      </c>
      <c r="U20" s="646"/>
      <c r="V20" s="646"/>
      <c r="W20" s="647"/>
      <c r="X20" s="645" t="s">
        <v>2162</v>
      </c>
      <c r="Y20" s="646"/>
      <c r="Z20" s="646"/>
      <c r="AA20" s="647"/>
      <c r="AB20" s="590" t="s">
        <v>2166</v>
      </c>
      <c r="AC20" s="590"/>
      <c r="AD20" s="590"/>
      <c r="AE20" s="590"/>
      <c r="AF20" s="614" t="s">
        <v>2161</v>
      </c>
      <c r="AG20" s="614"/>
      <c r="AH20" s="614"/>
      <c r="AI20" s="614"/>
      <c r="AJ20" s="614" t="s">
        <v>2162</v>
      </c>
      <c r="AK20" s="614"/>
      <c r="AL20" s="614"/>
      <c r="AM20" s="614"/>
      <c r="AN20" s="615" t="s">
        <v>2166</v>
      </c>
      <c r="AO20" s="610"/>
      <c r="AP20" s="627"/>
      <c r="AQ20" s="627"/>
      <c r="AR20" s="627"/>
      <c r="AS20" s="629"/>
      <c r="AT20" s="629"/>
      <c r="AU20" s="629"/>
      <c r="AV20" s="629"/>
      <c r="AW20" s="629"/>
      <c r="AX20" s="629"/>
      <c r="AY20" s="629"/>
      <c r="AZ20" s="629"/>
      <c r="BA20" s="638"/>
      <c r="BB20" s="638"/>
      <c r="BC20" s="638"/>
      <c r="BD20" s="638"/>
      <c r="BE20" s="641"/>
      <c r="BF20" s="635"/>
    </row>
    <row r="21" spans="1:58" ht="18.75" customHeight="1" thickBot="1" x14ac:dyDescent="0.2">
      <c r="A21" s="619"/>
      <c r="B21" s="622"/>
      <c r="C21" s="600"/>
      <c r="D21" s="625"/>
      <c r="E21" s="600"/>
      <c r="F21" s="600"/>
      <c r="G21" s="600"/>
      <c r="H21" s="600"/>
      <c r="I21" s="600"/>
      <c r="J21" s="591"/>
      <c r="K21" s="591"/>
      <c r="L21" s="591"/>
      <c r="M21" s="591"/>
      <c r="N21" s="591"/>
      <c r="O21" s="628"/>
      <c r="P21" s="628"/>
      <c r="Q21" s="591"/>
      <c r="R21" s="591"/>
      <c r="S21" s="591"/>
      <c r="T21" s="105" t="s">
        <v>966</v>
      </c>
      <c r="U21" s="105" t="s">
        <v>2163</v>
      </c>
      <c r="V21" s="105" t="s">
        <v>2186</v>
      </c>
      <c r="W21" s="105" t="s">
        <v>2163</v>
      </c>
      <c r="X21" s="105" t="s">
        <v>966</v>
      </c>
      <c r="Y21" s="105" t="s">
        <v>2163</v>
      </c>
      <c r="Z21" s="105" t="s">
        <v>2186</v>
      </c>
      <c r="AA21" s="105" t="s">
        <v>2163</v>
      </c>
      <c r="AB21" s="591"/>
      <c r="AC21" s="591"/>
      <c r="AD21" s="591"/>
      <c r="AE21" s="591"/>
      <c r="AF21" s="105" t="s">
        <v>966</v>
      </c>
      <c r="AG21" s="105" t="s">
        <v>2163</v>
      </c>
      <c r="AH21" s="105" t="s">
        <v>2186</v>
      </c>
      <c r="AI21" s="105" t="s">
        <v>2163</v>
      </c>
      <c r="AJ21" s="105" t="s">
        <v>966</v>
      </c>
      <c r="AK21" s="105" t="s">
        <v>2163</v>
      </c>
      <c r="AL21" s="105" t="s">
        <v>2186</v>
      </c>
      <c r="AM21" s="105" t="s">
        <v>2163</v>
      </c>
      <c r="AN21" s="616"/>
      <c r="AO21" s="611"/>
      <c r="AP21" s="628"/>
      <c r="AQ21" s="628"/>
      <c r="AR21" s="628"/>
      <c r="AS21" s="106" t="s">
        <v>2175</v>
      </c>
      <c r="AT21" s="106" t="s">
        <v>2176</v>
      </c>
      <c r="AU21" s="106" t="s">
        <v>2177</v>
      </c>
      <c r="AV21" s="106" t="s">
        <v>2178</v>
      </c>
      <c r="AW21" s="630"/>
      <c r="AX21" s="630"/>
      <c r="AY21" s="106" t="s">
        <v>2177</v>
      </c>
      <c r="AZ21" s="106" t="s">
        <v>2178</v>
      </c>
      <c r="BA21" s="639"/>
      <c r="BB21" s="639"/>
      <c r="BC21" s="639"/>
      <c r="BD21" s="639"/>
      <c r="BE21" s="642"/>
      <c r="BF21" s="636"/>
    </row>
    <row r="22" spans="1:58" ht="36" customHeight="1" thickTop="1" x14ac:dyDescent="0.15">
      <c r="A22" s="107" t="s">
        <v>942</v>
      </c>
      <c r="B22" s="108">
        <f ca="1">INDIRECT(A22&amp;"!W55")</f>
        <v>0</v>
      </c>
      <c r="C22" s="109" t="str">
        <f ca="1">INDIRECT(A22&amp;"!H55")</f>
        <v>学校番号から自動参照</v>
      </c>
      <c r="D22" s="110">
        <f ca="1">INDIRECT(A22&amp;"!H57")</f>
        <v>0</v>
      </c>
      <c r="E22" s="110">
        <f ca="1">INDIRECT(A22&amp;"!AG57")</f>
        <v>0</v>
      </c>
      <c r="F22" s="109">
        <f ca="1">INDIRECT(A22&amp;"!AI58")</f>
        <v>0</v>
      </c>
      <c r="G22" s="109">
        <f ca="1">INDIRECT(A22&amp;"!AB60")</f>
        <v>0</v>
      </c>
      <c r="H22" s="109" t="str">
        <f ca="1">INDIRECT(A22&amp;"!H60")</f>
        <v>国番号から自動参照</v>
      </c>
      <c r="I22" s="109" t="str">
        <f ca="1">INDIRECT(A22&amp;"!H58")</f>
        <v/>
      </c>
      <c r="J22" s="110" t="str">
        <f ca="1">INDIRECT(A22&amp;"!AF59")</f>
        <v/>
      </c>
      <c r="K22" s="109">
        <f ca="1">INDIRECT(A22&amp;"!M63")</f>
        <v>0</v>
      </c>
      <c r="L22" s="109">
        <f ca="1">INDIRECT(A22&amp;"!AD63")</f>
        <v>0</v>
      </c>
      <c r="M22" s="109">
        <f ca="1">INDIRECT(A22&amp;"!N68")</f>
        <v>0</v>
      </c>
      <c r="N22" s="110" t="str">
        <f ca="1">INDIRECT(A22&amp;"!AH68")</f>
        <v/>
      </c>
      <c r="O22" s="110">
        <f ca="1">INDIRECT(A22&amp;"!AE70")</f>
        <v>0</v>
      </c>
      <c r="P22" s="110">
        <f ca="1">INDIRECT(A22&amp;"!AK71")</f>
        <v>0</v>
      </c>
      <c r="Q22" s="109" t="str">
        <f ca="1">INDIRECT(A22&amp;"!N73")</f>
        <v>学校番号から自動参照</v>
      </c>
      <c r="R22" s="109">
        <f ca="1">INDIRECT(A22&amp;"!N74")</f>
        <v>0</v>
      </c>
      <c r="S22" s="110">
        <f ca="1">INDIRECT(A22&amp;"!AH74")</f>
        <v>0</v>
      </c>
      <c r="T22" s="109">
        <f ca="1">INDIRECT(A22&amp;"!P76")</f>
        <v>2018</v>
      </c>
      <c r="U22" s="109" t="str">
        <f ca="1">INDIRECT(A22&amp;"!V76")</f>
        <v/>
      </c>
      <c r="V22" s="109" t="s">
        <v>2186</v>
      </c>
      <c r="W22" s="109" t="str">
        <f ca="1">INDIRECT(A22&amp;"!V77")</f>
        <v/>
      </c>
      <c r="X22" s="109" t="str">
        <f ca="1">INDIRECT(A22&amp;"!AD76")</f>
        <v/>
      </c>
      <c r="Y22" s="109" t="str">
        <f ca="1">INDIRECT(A22&amp;"!AJ76")</f>
        <v/>
      </c>
      <c r="Z22" s="109" t="s">
        <v>2186</v>
      </c>
      <c r="AA22" s="109" t="str">
        <f ca="1">INDIRECT(A22&amp;"!AJ77")</f>
        <v/>
      </c>
      <c r="AB22" s="109" t="str">
        <f ca="1">INDIRECT(A22&amp;"!P78")</f>
        <v/>
      </c>
      <c r="AC22" s="109" t="str">
        <f ca="1">INDIRECT(A22&amp;"!N80")</f>
        <v>学校番号から自動参照</v>
      </c>
      <c r="AD22" s="109">
        <f ca="1">INDIRECT(A22&amp;"!N81")</f>
        <v>0</v>
      </c>
      <c r="AE22" s="110">
        <f ca="1">INDIRECT(A22&amp;"!AH81")</f>
        <v>0</v>
      </c>
      <c r="AF22" s="109">
        <f ca="1">INDIRECT(A22&amp;"!P83")</f>
        <v>2018</v>
      </c>
      <c r="AG22" s="109" t="str">
        <f ca="1">INDIRECT(A22&amp;"!V83")</f>
        <v/>
      </c>
      <c r="AH22" s="109" t="s">
        <v>2186</v>
      </c>
      <c r="AI22" s="109" t="str">
        <f ca="1">INDIRECT(A22&amp;"!V84")</f>
        <v/>
      </c>
      <c r="AJ22" s="109" t="str">
        <f ca="1">INDIRECT(A22&amp;"!AD83")</f>
        <v/>
      </c>
      <c r="AK22" s="109" t="str">
        <f ca="1">INDIRECT(A22&amp;"!AJ83")</f>
        <v/>
      </c>
      <c r="AL22" s="109" t="s">
        <v>2186</v>
      </c>
      <c r="AM22" s="109" t="str">
        <f ca="1">INDIRECT(A22&amp;"!AJ84")</f>
        <v/>
      </c>
      <c r="AN22" s="111" t="str">
        <f ca="1">INDIRECT(A22&amp;"!P85")</f>
        <v/>
      </c>
      <c r="AO22" s="112">
        <f ca="1">INDIRECT(A22&amp;"!AK86")</f>
        <v>0</v>
      </c>
      <c r="AP22" s="110">
        <f ca="1">INDIRECT(A22&amp;"!AK87")</f>
        <v>0</v>
      </c>
      <c r="AQ22" s="113">
        <f ca="1">INDIRECT(A22&amp;"!H88")</f>
        <v>0</v>
      </c>
      <c r="AR22" s="113">
        <f ca="1">INDIRECT(A22&amp;"!H89")</f>
        <v>0</v>
      </c>
      <c r="AS22" s="110" t="str">
        <f ca="1">INDIRECT(A22&amp;"!S90")</f>
        <v/>
      </c>
      <c r="AT22" s="109" t="str">
        <f ca="1">INDIRECT(A22&amp;"!X90")</f>
        <v/>
      </c>
      <c r="AU22" s="109" t="str">
        <f ca="1">INDIRECT(A22&amp;"!AD90")</f>
        <v/>
      </c>
      <c r="AV22" s="109" t="str">
        <f ca="1">INDIRECT(A22&amp;"!AM90")</f>
        <v/>
      </c>
      <c r="AW22" s="109" t="str">
        <f ca="1">INDIRECT(A22&amp;"!K91")</f>
        <v/>
      </c>
      <c r="AX22" s="114" t="str">
        <f ca="1">INDIRECT(A22&amp;"!Q91")</f>
        <v/>
      </c>
      <c r="AY22" s="109" t="str">
        <f ca="1">INDIRECT(A22&amp;"!X91")</f>
        <v/>
      </c>
      <c r="AZ22" s="109" t="str">
        <f ca="1">INDIRECT(A22&amp;"!AG91")</f>
        <v/>
      </c>
      <c r="BA22" s="109">
        <f ca="1">INDIRECT(A22&amp;"!P30")</f>
        <v>0</v>
      </c>
      <c r="BB22" s="109">
        <f ca="1">INDIRECT(A22&amp;"!P31")</f>
        <v>0</v>
      </c>
      <c r="BC22" s="109">
        <f ca="1">INDIRECT(A22&amp;"!P36")</f>
        <v>0</v>
      </c>
      <c r="BD22" s="109">
        <f ca="1">INDIRECT(A22&amp;"!P37")</f>
        <v>0</v>
      </c>
      <c r="BE22" s="109">
        <f ca="1">INDIRECT(A22&amp;"!H93")</f>
        <v>0</v>
      </c>
      <c r="BF22" s="111">
        <f ca="1">INDIRECT(A22&amp;"!H94")</f>
        <v>0</v>
      </c>
    </row>
    <row r="23" spans="1:58" ht="36" customHeight="1" x14ac:dyDescent="0.15">
      <c r="A23" s="107" t="s">
        <v>943</v>
      </c>
      <c r="B23" s="115" t="e">
        <f ca="1">INDIRECT(A23&amp;"!W55")</f>
        <v>#REF!</v>
      </c>
      <c r="C23" s="116" t="e">
        <f t="shared" ref="C23:C25" ca="1" si="0">INDIRECT(A23&amp;"!H55")</f>
        <v>#REF!</v>
      </c>
      <c r="D23" s="117" t="e">
        <f t="shared" ref="D23:D25" ca="1" si="1">INDIRECT(A23&amp;"!H57")</f>
        <v>#REF!</v>
      </c>
      <c r="E23" s="117" t="e">
        <f t="shared" ref="E23:E25" ca="1" si="2">INDIRECT(A23&amp;"!AG57")</f>
        <v>#REF!</v>
      </c>
      <c r="F23" s="116" t="e">
        <f t="shared" ref="F23:F25" ca="1" si="3">INDIRECT(A23&amp;"!AI58")</f>
        <v>#REF!</v>
      </c>
      <c r="G23" s="116" t="e">
        <f t="shared" ref="G23:G25" ca="1" si="4">INDIRECT(A23&amp;"!AB60")</f>
        <v>#REF!</v>
      </c>
      <c r="H23" s="116" t="e">
        <f t="shared" ref="H23:H25" ca="1" si="5">INDIRECT(A23&amp;"!H60")</f>
        <v>#REF!</v>
      </c>
      <c r="I23" s="116" t="e">
        <f t="shared" ref="I23:I25" ca="1" si="6">INDIRECT(A23&amp;"!H58")</f>
        <v>#REF!</v>
      </c>
      <c r="J23" s="117" t="e">
        <f t="shared" ref="J23:J25" ca="1" si="7">INDIRECT(A23&amp;"!AF59")</f>
        <v>#REF!</v>
      </c>
      <c r="K23" s="116" t="e">
        <f t="shared" ref="K23:K25" ca="1" si="8">INDIRECT(A23&amp;"!M63")</f>
        <v>#REF!</v>
      </c>
      <c r="L23" s="116" t="e">
        <f t="shared" ref="L23:L25" ca="1" si="9">INDIRECT(A23&amp;"!AD63")</f>
        <v>#REF!</v>
      </c>
      <c r="M23" s="116" t="e">
        <f t="shared" ref="M23:M25" ca="1" si="10">INDIRECT(A23&amp;"!N68")</f>
        <v>#REF!</v>
      </c>
      <c r="N23" s="117" t="e">
        <f t="shared" ref="N23:N25" ca="1" si="11">INDIRECT(A23&amp;"!AH68")</f>
        <v>#REF!</v>
      </c>
      <c r="O23" s="117" t="e">
        <f t="shared" ref="O23:O25" ca="1" si="12">INDIRECT(A23&amp;"!AE70")</f>
        <v>#REF!</v>
      </c>
      <c r="P23" s="117" t="e">
        <f t="shared" ref="P23:P25" ca="1" si="13">INDIRECT(A23&amp;"!AK71")</f>
        <v>#REF!</v>
      </c>
      <c r="Q23" s="116" t="e">
        <f t="shared" ref="Q23:Q25" ca="1" si="14">INDIRECT(A23&amp;"!N73")</f>
        <v>#REF!</v>
      </c>
      <c r="R23" s="116" t="e">
        <f t="shared" ref="R23:R25" ca="1" si="15">INDIRECT(A23&amp;"!N74")</f>
        <v>#REF!</v>
      </c>
      <c r="S23" s="117" t="e">
        <f t="shared" ref="S23:S25" ca="1" si="16">INDIRECT(A23&amp;"!AH74")</f>
        <v>#REF!</v>
      </c>
      <c r="T23" s="116" t="e">
        <f t="shared" ref="T23:T25" ca="1" si="17">INDIRECT(A23&amp;"!P76")</f>
        <v>#REF!</v>
      </c>
      <c r="U23" s="116" t="e">
        <f t="shared" ref="U23:U25" ca="1" si="18">INDIRECT(A23&amp;"!V76")</f>
        <v>#REF!</v>
      </c>
      <c r="V23" s="116" t="s">
        <v>2186</v>
      </c>
      <c r="W23" s="116" t="e">
        <f t="shared" ref="W23:W25" ca="1" si="19">INDIRECT(A23&amp;"!V77")</f>
        <v>#REF!</v>
      </c>
      <c r="X23" s="116" t="e">
        <f t="shared" ref="X23:X25" ca="1" si="20">INDIRECT(A23&amp;"!AD76")</f>
        <v>#REF!</v>
      </c>
      <c r="Y23" s="116" t="e">
        <f t="shared" ref="Y23:Y25" ca="1" si="21">INDIRECT(A23&amp;"!AJ76")</f>
        <v>#REF!</v>
      </c>
      <c r="Z23" s="116" t="s">
        <v>2186</v>
      </c>
      <c r="AA23" s="116" t="e">
        <f t="shared" ref="AA23:AA25" ca="1" si="22">INDIRECT(A23&amp;"!AJ77")</f>
        <v>#REF!</v>
      </c>
      <c r="AB23" s="116" t="e">
        <f t="shared" ref="AB23:AB25" ca="1" si="23">INDIRECT(A23&amp;"!P78")</f>
        <v>#REF!</v>
      </c>
      <c r="AC23" s="116" t="e">
        <f t="shared" ref="AC23:AC25" ca="1" si="24">INDIRECT(A23&amp;"!N80")</f>
        <v>#REF!</v>
      </c>
      <c r="AD23" s="116" t="e">
        <f t="shared" ref="AD23:AD25" ca="1" si="25">INDIRECT(A23&amp;"!N81")</f>
        <v>#REF!</v>
      </c>
      <c r="AE23" s="117" t="e">
        <f t="shared" ref="AE23:AE25" ca="1" si="26">INDIRECT(A23&amp;"!AH81")</f>
        <v>#REF!</v>
      </c>
      <c r="AF23" s="116" t="e">
        <f t="shared" ref="AF23:AF25" ca="1" si="27">INDIRECT(A23&amp;"!P83")</f>
        <v>#REF!</v>
      </c>
      <c r="AG23" s="116" t="e">
        <f t="shared" ref="AG23:AG25" ca="1" si="28">INDIRECT(A23&amp;"!V83")</f>
        <v>#REF!</v>
      </c>
      <c r="AH23" s="116" t="s">
        <v>2186</v>
      </c>
      <c r="AI23" s="116" t="e">
        <f t="shared" ref="AI23:AI25" ca="1" si="29">INDIRECT(A23&amp;"!V84")</f>
        <v>#REF!</v>
      </c>
      <c r="AJ23" s="116" t="e">
        <f t="shared" ref="AJ23:AJ25" ca="1" si="30">INDIRECT(A23&amp;"!AD83")</f>
        <v>#REF!</v>
      </c>
      <c r="AK23" s="116" t="e">
        <f t="shared" ref="AK23:AK25" ca="1" si="31">INDIRECT(A23&amp;"!AJ83")</f>
        <v>#REF!</v>
      </c>
      <c r="AL23" s="116" t="s">
        <v>2186</v>
      </c>
      <c r="AM23" s="116" t="e">
        <f t="shared" ref="AM23:AM25" ca="1" si="32">INDIRECT(A23&amp;"!AJ84")</f>
        <v>#REF!</v>
      </c>
      <c r="AN23" s="118" t="e">
        <f t="shared" ref="AN23:AN25" ca="1" si="33">INDIRECT(A23&amp;"!P85")</f>
        <v>#REF!</v>
      </c>
      <c r="AO23" s="119" t="e">
        <f t="shared" ref="AO23:AO25" ca="1" si="34">INDIRECT(A23&amp;"!AK86")</f>
        <v>#REF!</v>
      </c>
      <c r="AP23" s="117" t="e">
        <f t="shared" ref="AP23:AP25" ca="1" si="35">INDIRECT(A23&amp;"!AK87")</f>
        <v>#REF!</v>
      </c>
      <c r="AQ23" s="120" t="e">
        <f t="shared" ref="AQ23:AQ25" ca="1" si="36">INDIRECT(A23&amp;"!H88")</f>
        <v>#REF!</v>
      </c>
      <c r="AR23" s="120" t="e">
        <f t="shared" ref="AR23:AR25" ca="1" si="37">INDIRECT(A23&amp;"!H89")</f>
        <v>#REF!</v>
      </c>
      <c r="AS23" s="117" t="e">
        <f t="shared" ref="AS23:AS25" ca="1" si="38">INDIRECT(A23&amp;"!S90")</f>
        <v>#REF!</v>
      </c>
      <c r="AT23" s="116" t="e">
        <f t="shared" ref="AT23:AT25" ca="1" si="39">INDIRECT(A23&amp;"!X90")</f>
        <v>#REF!</v>
      </c>
      <c r="AU23" s="116" t="e">
        <f t="shared" ref="AU23:AU25" ca="1" si="40">INDIRECT(A23&amp;"!AD90")</f>
        <v>#REF!</v>
      </c>
      <c r="AV23" s="116" t="e">
        <f t="shared" ref="AV23:AV25" ca="1" si="41">INDIRECT(A23&amp;"!AM90")</f>
        <v>#REF!</v>
      </c>
      <c r="AW23" s="116" t="e">
        <f t="shared" ref="AW23:AW25" ca="1" si="42">INDIRECT(A23&amp;"!K91")</f>
        <v>#REF!</v>
      </c>
      <c r="AX23" s="121" t="e">
        <f t="shared" ref="AX23:AX25" ca="1" si="43">INDIRECT(A23&amp;"!Q91")</f>
        <v>#REF!</v>
      </c>
      <c r="AY23" s="116" t="e">
        <f t="shared" ref="AY23:AY25" ca="1" si="44">INDIRECT(A23&amp;"!X91")</f>
        <v>#REF!</v>
      </c>
      <c r="AZ23" s="116" t="e">
        <f t="shared" ref="AZ23:AZ25" ca="1" si="45">INDIRECT(A23&amp;"!AG91")</f>
        <v>#REF!</v>
      </c>
      <c r="BA23" s="116" t="e">
        <f t="shared" ref="BA23:BA25" ca="1" si="46">INDIRECT(A23&amp;"!P30")</f>
        <v>#REF!</v>
      </c>
      <c r="BB23" s="116" t="e">
        <f t="shared" ref="BB23:BB25" ca="1" si="47">INDIRECT(A23&amp;"!P31")</f>
        <v>#REF!</v>
      </c>
      <c r="BC23" s="116" t="e">
        <f t="shared" ref="BC23:BC25" ca="1" si="48">INDIRECT(A23&amp;"!P36")</f>
        <v>#REF!</v>
      </c>
      <c r="BD23" s="116" t="e">
        <f t="shared" ref="BD23:BD25" ca="1" si="49">INDIRECT(A23&amp;"!P37")</f>
        <v>#REF!</v>
      </c>
      <c r="BE23" s="116" t="e">
        <f t="shared" ref="BE23:BE25" ca="1" si="50">INDIRECT(A23&amp;"!H93")</f>
        <v>#REF!</v>
      </c>
      <c r="BF23" s="118" t="e">
        <f t="shared" ref="BF23:BF25" ca="1" si="51">INDIRECT(A23&amp;"!H94")</f>
        <v>#REF!</v>
      </c>
    </row>
    <row r="24" spans="1:58" ht="36" customHeight="1" x14ac:dyDescent="0.15">
      <c r="A24" s="107" t="s">
        <v>944</v>
      </c>
      <c r="B24" s="115" t="e">
        <f t="shared" ref="B24:B25" ca="1" si="52">INDIRECT(A24&amp;"!W55")</f>
        <v>#REF!</v>
      </c>
      <c r="C24" s="116" t="e">
        <f t="shared" ca="1" si="0"/>
        <v>#REF!</v>
      </c>
      <c r="D24" s="117" t="e">
        <f t="shared" ca="1" si="1"/>
        <v>#REF!</v>
      </c>
      <c r="E24" s="117" t="e">
        <f t="shared" ca="1" si="2"/>
        <v>#REF!</v>
      </c>
      <c r="F24" s="116" t="e">
        <f t="shared" ca="1" si="3"/>
        <v>#REF!</v>
      </c>
      <c r="G24" s="116" t="e">
        <f t="shared" ca="1" si="4"/>
        <v>#REF!</v>
      </c>
      <c r="H24" s="116" t="e">
        <f t="shared" ca="1" si="5"/>
        <v>#REF!</v>
      </c>
      <c r="I24" s="116" t="e">
        <f t="shared" ca="1" si="6"/>
        <v>#REF!</v>
      </c>
      <c r="J24" s="117" t="e">
        <f t="shared" ca="1" si="7"/>
        <v>#REF!</v>
      </c>
      <c r="K24" s="116" t="e">
        <f t="shared" ca="1" si="8"/>
        <v>#REF!</v>
      </c>
      <c r="L24" s="116" t="e">
        <f t="shared" ca="1" si="9"/>
        <v>#REF!</v>
      </c>
      <c r="M24" s="116" t="e">
        <f t="shared" ca="1" si="10"/>
        <v>#REF!</v>
      </c>
      <c r="N24" s="117" t="e">
        <f t="shared" ca="1" si="11"/>
        <v>#REF!</v>
      </c>
      <c r="O24" s="117" t="e">
        <f t="shared" ca="1" si="12"/>
        <v>#REF!</v>
      </c>
      <c r="P24" s="117" t="e">
        <f t="shared" ca="1" si="13"/>
        <v>#REF!</v>
      </c>
      <c r="Q24" s="116" t="e">
        <f t="shared" ca="1" si="14"/>
        <v>#REF!</v>
      </c>
      <c r="R24" s="116" t="e">
        <f t="shared" ca="1" si="15"/>
        <v>#REF!</v>
      </c>
      <c r="S24" s="117" t="e">
        <f t="shared" ca="1" si="16"/>
        <v>#REF!</v>
      </c>
      <c r="T24" s="116" t="e">
        <f t="shared" ca="1" si="17"/>
        <v>#REF!</v>
      </c>
      <c r="U24" s="116" t="e">
        <f t="shared" ca="1" si="18"/>
        <v>#REF!</v>
      </c>
      <c r="V24" s="116" t="s">
        <v>2186</v>
      </c>
      <c r="W24" s="116" t="e">
        <f t="shared" ca="1" si="19"/>
        <v>#REF!</v>
      </c>
      <c r="X24" s="116" t="e">
        <f t="shared" ca="1" si="20"/>
        <v>#REF!</v>
      </c>
      <c r="Y24" s="116" t="e">
        <f t="shared" ca="1" si="21"/>
        <v>#REF!</v>
      </c>
      <c r="Z24" s="116" t="s">
        <v>2186</v>
      </c>
      <c r="AA24" s="116" t="e">
        <f t="shared" ca="1" si="22"/>
        <v>#REF!</v>
      </c>
      <c r="AB24" s="116" t="e">
        <f t="shared" ca="1" si="23"/>
        <v>#REF!</v>
      </c>
      <c r="AC24" s="116" t="e">
        <f t="shared" ca="1" si="24"/>
        <v>#REF!</v>
      </c>
      <c r="AD24" s="116" t="e">
        <f t="shared" ca="1" si="25"/>
        <v>#REF!</v>
      </c>
      <c r="AE24" s="117" t="e">
        <f t="shared" ca="1" si="26"/>
        <v>#REF!</v>
      </c>
      <c r="AF24" s="116" t="e">
        <f t="shared" ca="1" si="27"/>
        <v>#REF!</v>
      </c>
      <c r="AG24" s="116" t="e">
        <f t="shared" ca="1" si="28"/>
        <v>#REF!</v>
      </c>
      <c r="AH24" s="116" t="s">
        <v>2186</v>
      </c>
      <c r="AI24" s="116" t="e">
        <f t="shared" ca="1" si="29"/>
        <v>#REF!</v>
      </c>
      <c r="AJ24" s="116" t="e">
        <f t="shared" ca="1" si="30"/>
        <v>#REF!</v>
      </c>
      <c r="AK24" s="116" t="e">
        <f t="shared" ca="1" si="31"/>
        <v>#REF!</v>
      </c>
      <c r="AL24" s="116" t="s">
        <v>2186</v>
      </c>
      <c r="AM24" s="116" t="e">
        <f t="shared" ca="1" si="32"/>
        <v>#REF!</v>
      </c>
      <c r="AN24" s="118" t="e">
        <f t="shared" ca="1" si="33"/>
        <v>#REF!</v>
      </c>
      <c r="AO24" s="119" t="e">
        <f t="shared" ca="1" si="34"/>
        <v>#REF!</v>
      </c>
      <c r="AP24" s="117" t="e">
        <f t="shared" ca="1" si="35"/>
        <v>#REF!</v>
      </c>
      <c r="AQ24" s="120" t="e">
        <f t="shared" ca="1" si="36"/>
        <v>#REF!</v>
      </c>
      <c r="AR24" s="120" t="e">
        <f t="shared" ca="1" si="37"/>
        <v>#REF!</v>
      </c>
      <c r="AS24" s="117" t="e">
        <f t="shared" ca="1" si="38"/>
        <v>#REF!</v>
      </c>
      <c r="AT24" s="116" t="e">
        <f t="shared" ca="1" si="39"/>
        <v>#REF!</v>
      </c>
      <c r="AU24" s="116" t="e">
        <f t="shared" ca="1" si="40"/>
        <v>#REF!</v>
      </c>
      <c r="AV24" s="116" t="e">
        <f t="shared" ca="1" si="41"/>
        <v>#REF!</v>
      </c>
      <c r="AW24" s="116" t="e">
        <f t="shared" ca="1" si="42"/>
        <v>#REF!</v>
      </c>
      <c r="AX24" s="121" t="e">
        <f t="shared" ca="1" si="43"/>
        <v>#REF!</v>
      </c>
      <c r="AY24" s="116" t="e">
        <f t="shared" ca="1" si="44"/>
        <v>#REF!</v>
      </c>
      <c r="AZ24" s="116" t="e">
        <f t="shared" ca="1" si="45"/>
        <v>#REF!</v>
      </c>
      <c r="BA24" s="116" t="e">
        <f t="shared" ca="1" si="46"/>
        <v>#REF!</v>
      </c>
      <c r="BB24" s="116" t="e">
        <f t="shared" ca="1" si="47"/>
        <v>#REF!</v>
      </c>
      <c r="BC24" s="116" t="e">
        <f t="shared" ca="1" si="48"/>
        <v>#REF!</v>
      </c>
      <c r="BD24" s="116" t="e">
        <f t="shared" ca="1" si="49"/>
        <v>#REF!</v>
      </c>
      <c r="BE24" s="116" t="e">
        <f t="shared" ca="1" si="50"/>
        <v>#REF!</v>
      </c>
      <c r="BF24" s="118" t="e">
        <f t="shared" ca="1" si="51"/>
        <v>#REF!</v>
      </c>
    </row>
    <row r="25" spans="1:58" ht="36" customHeight="1" thickBot="1" x14ac:dyDescent="0.2">
      <c r="A25" s="107" t="s">
        <v>10</v>
      </c>
      <c r="B25" s="122" t="e">
        <f t="shared" ca="1" si="52"/>
        <v>#REF!</v>
      </c>
      <c r="C25" s="123" t="e">
        <f t="shared" ca="1" si="0"/>
        <v>#REF!</v>
      </c>
      <c r="D25" s="124" t="e">
        <f t="shared" ca="1" si="1"/>
        <v>#REF!</v>
      </c>
      <c r="E25" s="124" t="e">
        <f t="shared" ca="1" si="2"/>
        <v>#REF!</v>
      </c>
      <c r="F25" s="123" t="e">
        <f t="shared" ca="1" si="3"/>
        <v>#REF!</v>
      </c>
      <c r="G25" s="123" t="e">
        <f t="shared" ca="1" si="4"/>
        <v>#REF!</v>
      </c>
      <c r="H25" s="123" t="e">
        <f t="shared" ca="1" si="5"/>
        <v>#REF!</v>
      </c>
      <c r="I25" s="123" t="e">
        <f t="shared" ca="1" si="6"/>
        <v>#REF!</v>
      </c>
      <c r="J25" s="124" t="e">
        <f t="shared" ca="1" si="7"/>
        <v>#REF!</v>
      </c>
      <c r="K25" s="123" t="e">
        <f t="shared" ca="1" si="8"/>
        <v>#REF!</v>
      </c>
      <c r="L25" s="123" t="e">
        <f t="shared" ca="1" si="9"/>
        <v>#REF!</v>
      </c>
      <c r="M25" s="123" t="e">
        <f t="shared" ca="1" si="10"/>
        <v>#REF!</v>
      </c>
      <c r="N25" s="124" t="e">
        <f t="shared" ca="1" si="11"/>
        <v>#REF!</v>
      </c>
      <c r="O25" s="124" t="e">
        <f t="shared" ca="1" si="12"/>
        <v>#REF!</v>
      </c>
      <c r="P25" s="124" t="e">
        <f t="shared" ca="1" si="13"/>
        <v>#REF!</v>
      </c>
      <c r="Q25" s="123" t="e">
        <f t="shared" ca="1" si="14"/>
        <v>#REF!</v>
      </c>
      <c r="R25" s="123" t="e">
        <f t="shared" ca="1" si="15"/>
        <v>#REF!</v>
      </c>
      <c r="S25" s="124" t="e">
        <f t="shared" ca="1" si="16"/>
        <v>#REF!</v>
      </c>
      <c r="T25" s="123" t="e">
        <f t="shared" ca="1" si="17"/>
        <v>#REF!</v>
      </c>
      <c r="U25" s="123" t="e">
        <f t="shared" ca="1" si="18"/>
        <v>#REF!</v>
      </c>
      <c r="V25" s="123" t="s">
        <v>2186</v>
      </c>
      <c r="W25" s="123" t="e">
        <f t="shared" ca="1" si="19"/>
        <v>#REF!</v>
      </c>
      <c r="X25" s="123" t="e">
        <f t="shared" ca="1" si="20"/>
        <v>#REF!</v>
      </c>
      <c r="Y25" s="123" t="e">
        <f t="shared" ca="1" si="21"/>
        <v>#REF!</v>
      </c>
      <c r="Z25" s="123" t="s">
        <v>2186</v>
      </c>
      <c r="AA25" s="123" t="e">
        <f t="shared" ca="1" si="22"/>
        <v>#REF!</v>
      </c>
      <c r="AB25" s="123" t="e">
        <f t="shared" ca="1" si="23"/>
        <v>#REF!</v>
      </c>
      <c r="AC25" s="123" t="e">
        <f t="shared" ca="1" si="24"/>
        <v>#REF!</v>
      </c>
      <c r="AD25" s="123" t="e">
        <f t="shared" ca="1" si="25"/>
        <v>#REF!</v>
      </c>
      <c r="AE25" s="124" t="e">
        <f t="shared" ca="1" si="26"/>
        <v>#REF!</v>
      </c>
      <c r="AF25" s="123" t="e">
        <f t="shared" ca="1" si="27"/>
        <v>#REF!</v>
      </c>
      <c r="AG25" s="123" t="e">
        <f t="shared" ca="1" si="28"/>
        <v>#REF!</v>
      </c>
      <c r="AH25" s="123" t="s">
        <v>2186</v>
      </c>
      <c r="AI25" s="123" t="e">
        <f t="shared" ca="1" si="29"/>
        <v>#REF!</v>
      </c>
      <c r="AJ25" s="123" t="e">
        <f t="shared" ca="1" si="30"/>
        <v>#REF!</v>
      </c>
      <c r="AK25" s="123" t="e">
        <f t="shared" ca="1" si="31"/>
        <v>#REF!</v>
      </c>
      <c r="AL25" s="123" t="s">
        <v>2186</v>
      </c>
      <c r="AM25" s="123" t="e">
        <f t="shared" ca="1" si="32"/>
        <v>#REF!</v>
      </c>
      <c r="AN25" s="125" t="e">
        <f t="shared" ca="1" si="33"/>
        <v>#REF!</v>
      </c>
      <c r="AO25" s="126" t="e">
        <f t="shared" ca="1" si="34"/>
        <v>#REF!</v>
      </c>
      <c r="AP25" s="124" t="e">
        <f t="shared" ca="1" si="35"/>
        <v>#REF!</v>
      </c>
      <c r="AQ25" s="127" t="e">
        <f t="shared" ca="1" si="36"/>
        <v>#REF!</v>
      </c>
      <c r="AR25" s="127" t="e">
        <f t="shared" ca="1" si="37"/>
        <v>#REF!</v>
      </c>
      <c r="AS25" s="124" t="e">
        <f t="shared" ca="1" si="38"/>
        <v>#REF!</v>
      </c>
      <c r="AT25" s="123" t="e">
        <f t="shared" ca="1" si="39"/>
        <v>#REF!</v>
      </c>
      <c r="AU25" s="123" t="e">
        <f t="shared" ca="1" si="40"/>
        <v>#REF!</v>
      </c>
      <c r="AV25" s="123" t="e">
        <f t="shared" ca="1" si="41"/>
        <v>#REF!</v>
      </c>
      <c r="AW25" s="123" t="e">
        <f t="shared" ca="1" si="42"/>
        <v>#REF!</v>
      </c>
      <c r="AX25" s="128" t="e">
        <f t="shared" ca="1" si="43"/>
        <v>#REF!</v>
      </c>
      <c r="AY25" s="123" t="e">
        <f t="shared" ca="1" si="44"/>
        <v>#REF!</v>
      </c>
      <c r="AZ25" s="123" t="e">
        <f t="shared" ca="1" si="45"/>
        <v>#REF!</v>
      </c>
      <c r="BA25" s="123" t="e">
        <f t="shared" ca="1" si="46"/>
        <v>#REF!</v>
      </c>
      <c r="BB25" s="123" t="e">
        <f t="shared" ca="1" si="47"/>
        <v>#REF!</v>
      </c>
      <c r="BC25" s="123" t="e">
        <f t="shared" ca="1" si="48"/>
        <v>#REF!</v>
      </c>
      <c r="BD25" s="123" t="e">
        <f t="shared" ca="1" si="49"/>
        <v>#REF!</v>
      </c>
      <c r="BE25" s="123" t="e">
        <f t="shared" ca="1" si="50"/>
        <v>#REF!</v>
      </c>
      <c r="BF25" s="125" t="e">
        <f t="shared" ca="1" si="51"/>
        <v>#REF!</v>
      </c>
    </row>
    <row r="26" spans="1:58" x14ac:dyDescent="0.15">
      <c r="L26" s="7"/>
      <c r="AS26" s="93"/>
      <c r="AT26" s="93"/>
      <c r="AU26" s="93"/>
      <c r="AV26" s="93"/>
      <c r="AW26" s="93"/>
      <c r="AX26" s="93"/>
      <c r="AY26" s="93"/>
      <c r="AZ26" s="93"/>
      <c r="BA26" s="93"/>
    </row>
  </sheetData>
  <mergeCells count="68">
    <mergeCell ref="B1:AN1"/>
    <mergeCell ref="AO1:BF1"/>
    <mergeCell ref="T20:W20"/>
    <mergeCell ref="X20:AA20"/>
    <mergeCell ref="AC7:AD7"/>
    <mergeCell ref="B3:AN3"/>
    <mergeCell ref="AE5:AN5"/>
    <mergeCell ref="AE6:AN6"/>
    <mergeCell ref="AE7:AN7"/>
    <mergeCell ref="BB19:BB21"/>
    <mergeCell ref="BC19:BC21"/>
    <mergeCell ref="BD19:BD21"/>
    <mergeCell ref="AS18:AV18"/>
    <mergeCell ref="AW18:AZ18"/>
    <mergeCell ref="AU19:AV20"/>
    <mergeCell ref="AW19:AW21"/>
    <mergeCell ref="AX19:AX21"/>
    <mergeCell ref="AY19:AZ20"/>
    <mergeCell ref="AE8:AN8"/>
    <mergeCell ref="BF18:BF21"/>
    <mergeCell ref="BC18:BD18"/>
    <mergeCell ref="BA18:BB18"/>
    <mergeCell ref="BA19:BA21"/>
    <mergeCell ref="AS19:AT20"/>
    <mergeCell ref="AP18:AP21"/>
    <mergeCell ref="AQ18:AQ21"/>
    <mergeCell ref="AR18:AR21"/>
    <mergeCell ref="BE18:BE21"/>
    <mergeCell ref="L18:L21"/>
    <mergeCell ref="Q18:AB18"/>
    <mergeCell ref="AB20:AB21"/>
    <mergeCell ref="T19:AB19"/>
    <mergeCell ref="M18:N18"/>
    <mergeCell ref="M19:M21"/>
    <mergeCell ref="N19:N21"/>
    <mergeCell ref="Q19:Q21"/>
    <mergeCell ref="R19:R21"/>
    <mergeCell ref="S19:S21"/>
    <mergeCell ref="O18:O21"/>
    <mergeCell ref="P18:P21"/>
    <mergeCell ref="A18:A21"/>
    <mergeCell ref="C18:C21"/>
    <mergeCell ref="E18:E21"/>
    <mergeCell ref="F18:F21"/>
    <mergeCell ref="G18:G21"/>
    <mergeCell ref="B18:B21"/>
    <mergeCell ref="D18:D21"/>
    <mergeCell ref="AC5:AD5"/>
    <mergeCell ref="AC6:AD6"/>
    <mergeCell ref="AC18:AN18"/>
    <mergeCell ref="AO18:AO21"/>
    <mergeCell ref="AF19:AN19"/>
    <mergeCell ref="AF20:AI20"/>
    <mergeCell ref="AJ20:AM20"/>
    <mergeCell ref="AN20:AN21"/>
    <mergeCell ref="AC8:AD8"/>
    <mergeCell ref="AD19:AD21"/>
    <mergeCell ref="AE19:AE21"/>
    <mergeCell ref="AC19:AC21"/>
    <mergeCell ref="J18:J21"/>
    <mergeCell ref="K18:K21"/>
    <mergeCell ref="D11:E11"/>
    <mergeCell ref="D12:E12"/>
    <mergeCell ref="D13:E13"/>
    <mergeCell ref="D14:E14"/>
    <mergeCell ref="I18:I21"/>
    <mergeCell ref="H18:H21"/>
    <mergeCell ref="D15:E15"/>
  </mergeCells>
  <phoneticPr fontId="2"/>
  <pageMargins left="0.25" right="0.25" top="0.75" bottom="0.75" header="0.3" footer="0.3"/>
  <pageSetup paperSize="9" scale="48" fitToHeight="0" orientation="landscape" r:id="rId1"/>
  <colBreaks count="1" manualBreakCount="1">
    <brk id="40"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0"/>
  <sheetViews>
    <sheetView view="pageBreakPreview" topLeftCell="A2" zoomScale="80" zoomScaleNormal="85" zoomScaleSheetLayoutView="80" workbookViewId="0">
      <selection activeCell="A2" sqref="A2:AO2"/>
    </sheetView>
  </sheetViews>
  <sheetFormatPr defaultColWidth="9" defaultRowHeight="13.5" x14ac:dyDescent="0.15"/>
  <cols>
    <col min="1" max="1" width="3.125" style="71" customWidth="1"/>
    <col min="2" max="41" width="2.625" style="71" customWidth="1"/>
    <col min="42" max="42" width="9.5" style="71" bestFit="1" customWidth="1"/>
    <col min="43" max="43" width="9.125" style="71" bestFit="1" customWidth="1"/>
    <col min="44" max="16384" width="9" style="71"/>
  </cols>
  <sheetData>
    <row r="1" spans="1:42" s="26" customFormat="1" ht="5.25" customHeight="1" x14ac:dyDescent="0.15">
      <c r="A1" s="61"/>
      <c r="B1" s="62"/>
      <c r="C1" s="62"/>
      <c r="D1" s="62"/>
      <c r="E1" s="62"/>
      <c r="F1" s="62"/>
      <c r="G1" s="62"/>
      <c r="H1" s="63"/>
      <c r="I1" s="63"/>
      <c r="J1" s="63"/>
      <c r="K1" s="63"/>
      <c r="L1" s="63"/>
      <c r="M1" s="63"/>
      <c r="N1" s="63"/>
      <c r="O1" s="63"/>
      <c r="P1" s="63"/>
      <c r="Q1" s="63"/>
      <c r="R1" s="63"/>
      <c r="S1" s="64"/>
      <c r="T1" s="64"/>
      <c r="U1" s="64"/>
      <c r="V1" s="64"/>
      <c r="W1" s="64"/>
      <c r="X1" s="64"/>
      <c r="Y1" s="64"/>
      <c r="Z1" s="63"/>
      <c r="AA1" s="63"/>
      <c r="AB1" s="63"/>
      <c r="AC1" s="63"/>
      <c r="AD1" s="63"/>
      <c r="AE1" s="63"/>
      <c r="AF1" s="63"/>
      <c r="AG1" s="63"/>
      <c r="AH1" s="63"/>
      <c r="AI1" s="63"/>
      <c r="AJ1" s="63"/>
      <c r="AK1" s="63"/>
      <c r="AL1" s="63"/>
      <c r="AM1" s="63"/>
      <c r="AN1" s="63"/>
      <c r="AO1" s="65"/>
      <c r="AP1" s="66"/>
    </row>
    <row r="2" spans="1:42" s="26" customFormat="1" ht="24.75" customHeight="1" x14ac:dyDescent="0.15">
      <c r="A2" s="370" t="s">
        <v>2313</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2"/>
      <c r="AP2" s="66"/>
    </row>
    <row r="3" spans="1:42" s="26" customFormat="1" ht="38.25" customHeight="1" x14ac:dyDescent="0.15">
      <c r="A3" s="373" t="s">
        <v>2382</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5"/>
      <c r="AP3" s="66"/>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66"/>
    </row>
    <row r="5" spans="1:42" s="16" customFormat="1" thickTop="1" x14ac:dyDescent="0.15">
      <c r="A5" s="12" t="s">
        <v>2383</v>
      </c>
      <c r="B5" s="13"/>
      <c r="C5" s="13"/>
      <c r="D5" s="13"/>
      <c r="E5" s="13"/>
      <c r="F5" s="13"/>
      <c r="G5" s="13"/>
      <c r="H5" s="13"/>
      <c r="I5" s="13"/>
      <c r="J5" s="13"/>
      <c r="K5" s="13"/>
      <c r="L5" s="13"/>
      <c r="M5" s="13"/>
      <c r="N5" s="13"/>
      <c r="O5" s="13"/>
      <c r="P5" s="13"/>
      <c r="Q5" s="13"/>
      <c r="R5" s="13"/>
      <c r="S5" s="13"/>
      <c r="T5" s="14" t="s">
        <v>2384</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984</v>
      </c>
      <c r="B6" s="18"/>
      <c r="C6" s="18"/>
      <c r="D6" s="18"/>
      <c r="E6" s="18"/>
      <c r="F6" s="18"/>
      <c r="G6" s="18"/>
      <c r="H6" s="18"/>
      <c r="I6" s="18"/>
      <c r="J6" s="18"/>
      <c r="K6" s="18"/>
      <c r="L6" s="18"/>
      <c r="M6" s="18"/>
      <c r="N6" s="18"/>
      <c r="O6" s="18"/>
      <c r="P6" s="18"/>
      <c r="Q6" s="18"/>
      <c r="R6" s="18"/>
      <c r="S6" s="18"/>
      <c r="T6" s="19" t="s">
        <v>2385</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2386</v>
      </c>
      <c r="B7" s="18"/>
      <c r="C7" s="18"/>
      <c r="D7" s="18"/>
      <c r="E7" s="18"/>
      <c r="F7" s="18"/>
      <c r="G7" s="18"/>
      <c r="H7" s="18"/>
      <c r="I7" s="18"/>
      <c r="J7" s="18"/>
      <c r="K7" s="18"/>
      <c r="L7" s="18"/>
      <c r="M7" s="18"/>
      <c r="N7" s="18"/>
      <c r="O7" s="18"/>
      <c r="P7" s="18"/>
      <c r="Q7" s="18"/>
      <c r="R7" s="18"/>
      <c r="S7" s="18"/>
      <c r="T7" s="19" t="s">
        <v>2387</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2388</v>
      </c>
      <c r="B8" s="18"/>
      <c r="C8" s="18"/>
      <c r="D8" s="18"/>
      <c r="E8" s="18"/>
      <c r="F8" s="18"/>
      <c r="G8" s="18"/>
      <c r="H8" s="18"/>
      <c r="I8" s="18"/>
      <c r="J8" s="18"/>
      <c r="K8" s="18"/>
      <c r="L8" s="18"/>
      <c r="M8" s="18"/>
      <c r="N8" s="18"/>
      <c r="O8" s="18"/>
      <c r="P8" s="18"/>
      <c r="Q8" s="18"/>
      <c r="R8" s="18"/>
      <c r="S8" s="18"/>
      <c r="T8" s="19" t="s">
        <v>2389</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2390</v>
      </c>
      <c r="B9" s="18"/>
      <c r="C9" s="18"/>
      <c r="D9" s="18"/>
      <c r="E9" s="18"/>
      <c r="F9" s="18"/>
      <c r="G9" s="18"/>
      <c r="H9" s="18"/>
      <c r="I9" s="18"/>
      <c r="J9" s="18"/>
      <c r="K9" s="18"/>
      <c r="L9" s="18"/>
      <c r="M9" s="18"/>
      <c r="N9" s="18"/>
      <c r="O9" s="18"/>
      <c r="P9" s="18"/>
      <c r="Q9" s="18"/>
      <c r="R9" s="18"/>
      <c r="S9" s="18"/>
      <c r="T9" s="19" t="s">
        <v>2391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76" t="s">
        <v>2392</v>
      </c>
      <c r="B10" s="377"/>
      <c r="C10" s="377"/>
      <c r="D10" s="377"/>
      <c r="E10" s="377"/>
      <c r="F10" s="377"/>
      <c r="G10" s="377"/>
      <c r="H10" s="377"/>
      <c r="I10" s="377"/>
      <c r="J10" s="377"/>
      <c r="K10" s="377"/>
      <c r="L10" s="377"/>
      <c r="M10" s="377"/>
      <c r="N10" s="377"/>
      <c r="O10" s="377"/>
      <c r="P10" s="377"/>
      <c r="Q10" s="377"/>
      <c r="R10" s="377"/>
      <c r="S10" s="377"/>
      <c r="T10" s="378" t="s">
        <v>2393</v>
      </c>
      <c r="U10" s="378"/>
      <c r="V10" s="378"/>
      <c r="W10" s="378"/>
      <c r="X10" s="378"/>
      <c r="Y10" s="378"/>
      <c r="Z10" s="378"/>
      <c r="AA10" s="378"/>
      <c r="AB10" s="378"/>
      <c r="AC10" s="378"/>
      <c r="AD10" s="378"/>
      <c r="AE10" s="378"/>
      <c r="AF10" s="378"/>
      <c r="AG10" s="378"/>
      <c r="AH10" s="378"/>
      <c r="AI10" s="378"/>
      <c r="AJ10" s="378"/>
      <c r="AK10" s="378"/>
      <c r="AL10" s="378"/>
      <c r="AM10" s="378"/>
      <c r="AN10" s="378"/>
      <c r="AO10" s="379"/>
    </row>
    <row r="11" spans="1:42" s="21" customFormat="1" ht="55.5" customHeight="1" thickBot="1" x14ac:dyDescent="0.2">
      <c r="A11" s="380" t="s">
        <v>951</v>
      </c>
      <c r="B11" s="381"/>
      <c r="C11" s="381"/>
      <c r="D11" s="381"/>
      <c r="E11" s="381"/>
      <c r="F11" s="381"/>
      <c r="G11" s="381"/>
      <c r="H11" s="381"/>
      <c r="I11" s="381"/>
      <c r="J11" s="381"/>
      <c r="K11" s="381"/>
      <c r="L11" s="381"/>
      <c r="M11" s="381"/>
      <c r="N11" s="381"/>
      <c r="O11" s="381"/>
      <c r="P11" s="381"/>
      <c r="Q11" s="381"/>
      <c r="R11" s="381"/>
      <c r="S11" s="381"/>
      <c r="T11" s="382" t="s">
        <v>2394</v>
      </c>
      <c r="U11" s="383"/>
      <c r="V11" s="383"/>
      <c r="W11" s="383"/>
      <c r="X11" s="383"/>
      <c r="Y11" s="383"/>
      <c r="Z11" s="383"/>
      <c r="AA11" s="383"/>
      <c r="AB11" s="383"/>
      <c r="AC11" s="383"/>
      <c r="AD11" s="383"/>
      <c r="AE11" s="383"/>
      <c r="AF11" s="383"/>
      <c r="AG11" s="383"/>
      <c r="AH11" s="383"/>
      <c r="AI11" s="383"/>
      <c r="AJ11" s="383"/>
      <c r="AK11" s="383"/>
      <c r="AL11" s="383"/>
      <c r="AM11" s="383"/>
      <c r="AN11" s="383"/>
      <c r="AO11" s="384"/>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492" t="s">
        <v>952</v>
      </c>
      <c r="B13" s="493"/>
      <c r="C13" s="494"/>
      <c r="D13" s="498" t="s">
        <v>953</v>
      </c>
      <c r="E13" s="493"/>
      <c r="F13" s="493"/>
      <c r="G13" s="494"/>
      <c r="H13" s="502" t="s">
        <v>954</v>
      </c>
      <c r="I13" s="503"/>
      <c r="J13" s="503"/>
      <c r="K13" s="503"/>
      <c r="L13" s="503"/>
      <c r="M13" s="503"/>
      <c r="N13" s="503"/>
      <c r="O13" s="503"/>
      <c r="P13" s="503"/>
      <c r="Q13" s="503"/>
      <c r="R13" s="504"/>
      <c r="S13" s="505" t="s">
        <v>955</v>
      </c>
      <c r="T13" s="503"/>
      <c r="U13" s="503"/>
      <c r="V13" s="503"/>
      <c r="W13" s="503"/>
      <c r="X13" s="503"/>
      <c r="Y13" s="503"/>
      <c r="Z13" s="503"/>
      <c r="AA13" s="503"/>
      <c r="AB13" s="503"/>
      <c r="AC13" s="503"/>
      <c r="AD13" s="504"/>
      <c r="AE13" s="505" t="s">
        <v>2395</v>
      </c>
      <c r="AF13" s="503"/>
      <c r="AG13" s="503"/>
      <c r="AH13" s="503"/>
      <c r="AI13" s="503"/>
      <c r="AJ13" s="503"/>
      <c r="AK13" s="503"/>
      <c r="AL13" s="503"/>
      <c r="AM13" s="503"/>
      <c r="AN13" s="503"/>
      <c r="AO13" s="506"/>
      <c r="AP13" s="66"/>
    </row>
    <row r="14" spans="1:42" s="26" customFormat="1" ht="27.95" customHeight="1" x14ac:dyDescent="0.15">
      <c r="A14" s="495"/>
      <c r="B14" s="496"/>
      <c r="C14" s="497"/>
      <c r="D14" s="499"/>
      <c r="E14" s="500"/>
      <c r="F14" s="500"/>
      <c r="G14" s="501"/>
      <c r="H14" s="507"/>
      <c r="I14" s="508"/>
      <c r="J14" s="508"/>
      <c r="K14" s="508"/>
      <c r="L14" s="508"/>
      <c r="M14" s="508"/>
      <c r="N14" s="508"/>
      <c r="O14" s="508"/>
      <c r="P14" s="508"/>
      <c r="Q14" s="508"/>
      <c r="R14" s="509"/>
      <c r="S14" s="510"/>
      <c r="T14" s="508"/>
      <c r="U14" s="508"/>
      <c r="V14" s="508"/>
      <c r="W14" s="508"/>
      <c r="X14" s="508"/>
      <c r="Y14" s="508"/>
      <c r="Z14" s="508"/>
      <c r="AA14" s="508"/>
      <c r="AB14" s="508"/>
      <c r="AC14" s="508"/>
      <c r="AD14" s="509"/>
      <c r="AE14" s="510"/>
      <c r="AF14" s="508"/>
      <c r="AG14" s="508"/>
      <c r="AH14" s="508"/>
      <c r="AI14" s="508"/>
      <c r="AJ14" s="508"/>
      <c r="AK14" s="508"/>
      <c r="AL14" s="508"/>
      <c r="AM14" s="508"/>
      <c r="AN14" s="508"/>
      <c r="AO14" s="511"/>
      <c r="AP14" s="66"/>
    </row>
    <row r="15" spans="1:42" s="26" customFormat="1" ht="11.25" customHeight="1" x14ac:dyDescent="0.15">
      <c r="A15" s="495"/>
      <c r="B15" s="496"/>
      <c r="C15" s="497"/>
      <c r="D15" s="512" t="s">
        <v>2396</v>
      </c>
      <c r="E15" s="513"/>
      <c r="F15" s="513"/>
      <c r="G15" s="514"/>
      <c r="H15" s="516" t="s">
        <v>954</v>
      </c>
      <c r="I15" s="517"/>
      <c r="J15" s="517"/>
      <c r="K15" s="517"/>
      <c r="L15" s="517"/>
      <c r="M15" s="517"/>
      <c r="N15" s="517"/>
      <c r="O15" s="517"/>
      <c r="P15" s="517"/>
      <c r="Q15" s="517"/>
      <c r="R15" s="518"/>
      <c r="S15" s="519" t="s">
        <v>955</v>
      </c>
      <c r="T15" s="517"/>
      <c r="U15" s="517"/>
      <c r="V15" s="517"/>
      <c r="W15" s="517"/>
      <c r="X15" s="517"/>
      <c r="Y15" s="517"/>
      <c r="Z15" s="517"/>
      <c r="AA15" s="517"/>
      <c r="AB15" s="517"/>
      <c r="AC15" s="517"/>
      <c r="AD15" s="518"/>
      <c r="AE15" s="519" t="s">
        <v>2395</v>
      </c>
      <c r="AF15" s="517"/>
      <c r="AG15" s="517"/>
      <c r="AH15" s="517"/>
      <c r="AI15" s="517"/>
      <c r="AJ15" s="517"/>
      <c r="AK15" s="517"/>
      <c r="AL15" s="517"/>
      <c r="AM15" s="517"/>
      <c r="AN15" s="517"/>
      <c r="AO15" s="520"/>
      <c r="AP15" s="66"/>
    </row>
    <row r="16" spans="1:42" s="26" customFormat="1" ht="27.95" customHeight="1" x14ac:dyDescent="0.15">
      <c r="A16" s="495"/>
      <c r="B16" s="496"/>
      <c r="C16" s="497"/>
      <c r="D16" s="515"/>
      <c r="E16" s="496"/>
      <c r="F16" s="496"/>
      <c r="G16" s="497"/>
      <c r="H16" s="521"/>
      <c r="I16" s="522"/>
      <c r="J16" s="522"/>
      <c r="K16" s="522"/>
      <c r="L16" s="522"/>
      <c r="M16" s="522"/>
      <c r="N16" s="522"/>
      <c r="O16" s="522"/>
      <c r="P16" s="522"/>
      <c r="Q16" s="522"/>
      <c r="R16" s="523"/>
      <c r="S16" s="524"/>
      <c r="T16" s="522"/>
      <c r="U16" s="522"/>
      <c r="V16" s="522"/>
      <c r="W16" s="522"/>
      <c r="X16" s="522"/>
      <c r="Y16" s="522"/>
      <c r="Z16" s="522"/>
      <c r="AA16" s="522"/>
      <c r="AB16" s="522"/>
      <c r="AC16" s="522"/>
      <c r="AD16" s="523"/>
      <c r="AE16" s="524"/>
      <c r="AF16" s="522"/>
      <c r="AG16" s="522"/>
      <c r="AH16" s="522"/>
      <c r="AI16" s="522"/>
      <c r="AJ16" s="522"/>
      <c r="AK16" s="522"/>
      <c r="AL16" s="522"/>
      <c r="AM16" s="522"/>
      <c r="AN16" s="522"/>
      <c r="AO16" s="525"/>
      <c r="AP16" s="66"/>
    </row>
    <row r="17" spans="1:47" s="26" customFormat="1" ht="17.25" thickBot="1" x14ac:dyDescent="0.2">
      <c r="A17" s="27"/>
      <c r="B17" s="28" t="s">
        <v>957</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67"/>
    </row>
    <row r="18" spans="1:47" s="26" customFormat="1" ht="27.95" customHeight="1" thickBot="1" x14ac:dyDescent="0.2">
      <c r="A18" s="444" t="s">
        <v>958</v>
      </c>
      <c r="B18" s="445"/>
      <c r="C18" s="445"/>
      <c r="D18" s="445"/>
      <c r="E18" s="445"/>
      <c r="F18" s="445"/>
      <c r="G18" s="446"/>
      <c r="H18" s="674" t="s">
        <v>2397</v>
      </c>
      <c r="I18" s="675"/>
      <c r="J18" s="675"/>
      <c r="K18" s="675"/>
      <c r="L18" s="675"/>
      <c r="M18" s="675"/>
      <c r="N18" s="675"/>
      <c r="O18" s="675"/>
      <c r="P18" s="675"/>
      <c r="Q18" s="676"/>
      <c r="R18" s="444" t="s">
        <v>959</v>
      </c>
      <c r="S18" s="445"/>
      <c r="T18" s="445"/>
      <c r="U18" s="445"/>
      <c r="V18" s="446"/>
      <c r="W18" s="677" t="s">
        <v>2398</v>
      </c>
      <c r="X18" s="677"/>
      <c r="Y18" s="677"/>
      <c r="Z18" s="677"/>
      <c r="AA18" s="677"/>
      <c r="AB18" s="677"/>
      <c r="AC18" s="677"/>
      <c r="AD18" s="677"/>
      <c r="AE18" s="677"/>
      <c r="AF18" s="677"/>
      <c r="AG18" s="678"/>
      <c r="AH18" s="456"/>
      <c r="AI18" s="457"/>
      <c r="AJ18" s="457"/>
      <c r="AK18" s="457"/>
      <c r="AL18" s="457"/>
      <c r="AM18" s="457"/>
      <c r="AN18" s="457"/>
      <c r="AO18" s="458"/>
      <c r="AP18" s="67"/>
    </row>
    <row r="19" spans="1:47" s="26" customFormat="1" ht="27.95" customHeight="1" thickBot="1" x14ac:dyDescent="0.2">
      <c r="A19" s="465" t="s">
        <v>960</v>
      </c>
      <c r="B19" s="466"/>
      <c r="C19" s="466"/>
      <c r="D19" s="466"/>
      <c r="E19" s="466"/>
      <c r="F19" s="466"/>
      <c r="G19" s="467"/>
      <c r="H19" s="468"/>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70"/>
      <c r="AH19" s="459"/>
      <c r="AI19" s="460"/>
      <c r="AJ19" s="460"/>
      <c r="AK19" s="460"/>
      <c r="AL19" s="460"/>
      <c r="AM19" s="460"/>
      <c r="AN19" s="460"/>
      <c r="AO19" s="461"/>
      <c r="AP19" s="67"/>
    </row>
    <row r="20" spans="1:47" s="26" customFormat="1" ht="27.95" customHeight="1" thickBot="1" x14ac:dyDescent="0.2">
      <c r="A20" s="471" t="s">
        <v>996</v>
      </c>
      <c r="B20" s="472"/>
      <c r="C20" s="472"/>
      <c r="D20" s="472"/>
      <c r="E20" s="472"/>
      <c r="F20" s="472"/>
      <c r="G20" s="472"/>
      <c r="H20" s="671" t="s">
        <v>2399</v>
      </c>
      <c r="I20" s="672"/>
      <c r="J20" s="672"/>
      <c r="K20" s="672"/>
      <c r="L20" s="475" t="s">
        <v>962</v>
      </c>
      <c r="M20" s="475"/>
      <c r="N20" s="673" t="s">
        <v>2400</v>
      </c>
      <c r="O20" s="673"/>
      <c r="P20" s="475" t="s">
        <v>961</v>
      </c>
      <c r="Q20" s="477"/>
      <c r="R20" s="664" t="s">
        <v>2401</v>
      </c>
      <c r="S20" s="664"/>
      <c r="T20" s="475" t="s">
        <v>963</v>
      </c>
      <c r="U20" s="478"/>
      <c r="V20" s="479" t="s">
        <v>964</v>
      </c>
      <c r="W20" s="479"/>
      <c r="X20" s="479"/>
      <c r="Y20" s="479"/>
      <c r="Z20" s="479"/>
      <c r="AA20" s="479"/>
      <c r="AB20" s="479"/>
      <c r="AC20" s="479"/>
      <c r="AD20" s="480"/>
      <c r="AE20" s="481"/>
      <c r="AF20" s="482" t="s">
        <v>965</v>
      </c>
      <c r="AG20" s="483"/>
      <c r="AH20" s="462"/>
      <c r="AI20" s="463"/>
      <c r="AJ20" s="463"/>
      <c r="AK20" s="463"/>
      <c r="AL20" s="463"/>
      <c r="AM20" s="463"/>
      <c r="AN20" s="463"/>
      <c r="AO20" s="464"/>
      <c r="AP20" s="68"/>
      <c r="AQ20" s="69"/>
      <c r="AR20" s="70"/>
    </row>
    <row r="21" spans="1:47" s="26" customFormat="1" ht="27.95" customHeight="1" x14ac:dyDescent="0.15">
      <c r="A21" s="388" t="s">
        <v>997</v>
      </c>
      <c r="B21" s="442"/>
      <c r="C21" s="442"/>
      <c r="D21" s="442"/>
      <c r="E21" s="442"/>
      <c r="F21" s="442"/>
      <c r="G21" s="443"/>
      <c r="H21" s="385"/>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7"/>
      <c r="AP21" s="67"/>
    </row>
    <row r="22" spans="1:47" s="26" customFormat="1" ht="27.95" customHeight="1" x14ac:dyDescent="0.15">
      <c r="A22" s="406" t="s">
        <v>998</v>
      </c>
      <c r="B22" s="407"/>
      <c r="C22" s="407"/>
      <c r="D22" s="407"/>
      <c r="E22" s="407"/>
      <c r="F22" s="407"/>
      <c r="G22" s="408"/>
      <c r="H22" s="486"/>
      <c r="I22" s="487"/>
      <c r="J22" s="487"/>
      <c r="K22" s="487"/>
      <c r="L22" s="487"/>
      <c r="M22" s="487"/>
      <c r="N22" s="487"/>
      <c r="O22" s="487"/>
      <c r="P22" s="487"/>
      <c r="Q22" s="487"/>
      <c r="R22" s="487"/>
      <c r="S22" s="487"/>
      <c r="T22" s="488"/>
      <c r="U22" s="489" t="s">
        <v>2402</v>
      </c>
      <c r="V22" s="490"/>
      <c r="W22" s="490"/>
      <c r="X22" s="490"/>
      <c r="Y22" s="491"/>
      <c r="Z22" s="422"/>
      <c r="AA22" s="423"/>
      <c r="AB22" s="423"/>
      <c r="AC22" s="423"/>
      <c r="AD22" s="423"/>
      <c r="AE22" s="423"/>
      <c r="AF22" s="423"/>
      <c r="AG22" s="423"/>
      <c r="AH22" s="423"/>
      <c r="AI22" s="423"/>
      <c r="AJ22" s="423"/>
      <c r="AK22" s="423"/>
      <c r="AL22" s="423"/>
      <c r="AM22" s="423"/>
      <c r="AN22" s="423"/>
      <c r="AO22" s="424"/>
      <c r="AP22" s="42"/>
      <c r="AQ22" s="71"/>
      <c r="AR22" s="71"/>
      <c r="AS22" s="71"/>
      <c r="AT22" s="71"/>
      <c r="AU22" s="71"/>
    </row>
    <row r="23" spans="1:47" s="26" customFormat="1" ht="27.95" customHeight="1" thickBot="1" x14ac:dyDescent="0.2">
      <c r="A23" s="27"/>
      <c r="B23" s="425" t="s">
        <v>2187</v>
      </c>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5"/>
      <c r="AP23" s="71"/>
      <c r="AQ23" s="71"/>
      <c r="AR23" s="71"/>
      <c r="AS23" s="71"/>
      <c r="AT23" s="71"/>
      <c r="AU23" s="71"/>
    </row>
    <row r="24" spans="1:47" s="26" customFormat="1" ht="27.95" customHeight="1" x14ac:dyDescent="0.15">
      <c r="A24" s="388" t="s">
        <v>2214</v>
      </c>
      <c r="B24" s="389"/>
      <c r="C24" s="389"/>
      <c r="D24" s="389"/>
      <c r="E24" s="389"/>
      <c r="F24" s="389"/>
      <c r="G24" s="390"/>
      <c r="H24" s="337" t="s">
        <v>1000</v>
      </c>
      <c r="I24" s="338"/>
      <c r="J24" s="338"/>
      <c r="K24" s="338"/>
      <c r="L24" s="338"/>
      <c r="M24" s="338"/>
      <c r="N24" s="338"/>
      <c r="O24" s="339"/>
      <c r="P24" s="547"/>
      <c r="Q24" s="548"/>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49"/>
      <c r="AP24" s="71"/>
      <c r="AQ24" s="71"/>
      <c r="AR24" s="71"/>
      <c r="AS24" s="71"/>
      <c r="AT24" s="71"/>
      <c r="AU24" s="71"/>
    </row>
    <row r="25" spans="1:47" s="26" customFormat="1" ht="27.95" customHeight="1" x14ac:dyDescent="0.15">
      <c r="A25" s="391"/>
      <c r="B25" s="392"/>
      <c r="C25" s="392"/>
      <c r="D25" s="392"/>
      <c r="E25" s="392"/>
      <c r="F25" s="392"/>
      <c r="G25" s="393"/>
      <c r="H25" s="334" t="s">
        <v>1001</v>
      </c>
      <c r="I25" s="335"/>
      <c r="J25" s="335"/>
      <c r="K25" s="335"/>
      <c r="L25" s="335"/>
      <c r="M25" s="335"/>
      <c r="N25" s="335"/>
      <c r="O25" s="336"/>
      <c r="P25" s="340"/>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2"/>
      <c r="AP25" s="71"/>
      <c r="AQ25" s="71"/>
      <c r="AR25" s="71"/>
      <c r="AS25" s="71"/>
      <c r="AT25" s="71"/>
      <c r="AU25" s="71"/>
    </row>
    <row r="26" spans="1:47" s="26" customFormat="1" ht="27.95" customHeight="1" x14ac:dyDescent="0.15">
      <c r="A26" s="391"/>
      <c r="B26" s="392"/>
      <c r="C26" s="392"/>
      <c r="D26" s="392"/>
      <c r="E26" s="392"/>
      <c r="F26" s="392"/>
      <c r="G26" s="393"/>
      <c r="H26" s="334" t="s">
        <v>1007</v>
      </c>
      <c r="I26" s="335"/>
      <c r="J26" s="335"/>
      <c r="K26" s="335"/>
      <c r="L26" s="335"/>
      <c r="M26" s="335"/>
      <c r="N26" s="335"/>
      <c r="O26" s="336"/>
      <c r="P26" s="340"/>
      <c r="Q26" s="341"/>
      <c r="R26" s="341"/>
      <c r="S26" s="341"/>
      <c r="T26" s="341"/>
      <c r="U26" s="341"/>
      <c r="V26" s="341"/>
      <c r="W26" s="341"/>
      <c r="X26" s="341"/>
      <c r="Y26" s="341"/>
      <c r="Z26" s="550" t="s">
        <v>2403</v>
      </c>
      <c r="AA26" s="550"/>
      <c r="AB26" s="550"/>
      <c r="AC26" s="550"/>
      <c r="AD26" s="550"/>
      <c r="AE26" s="550"/>
      <c r="AF26" s="669" t="s">
        <v>2404</v>
      </c>
      <c r="AG26" s="669"/>
      <c r="AH26" s="669"/>
      <c r="AI26" s="669"/>
      <c r="AJ26" s="669"/>
      <c r="AK26" s="669"/>
      <c r="AL26" s="669"/>
      <c r="AM26" s="669"/>
      <c r="AN26" s="669"/>
      <c r="AO26" s="670"/>
      <c r="AP26" s="71"/>
      <c r="AQ26" s="71"/>
      <c r="AR26" s="71"/>
      <c r="AS26" s="71"/>
      <c r="AT26" s="71"/>
      <c r="AU26" s="71"/>
    </row>
    <row r="27" spans="1:47" s="26" customFormat="1" ht="45" customHeight="1" x14ac:dyDescent="0.15">
      <c r="A27" s="391"/>
      <c r="B27" s="392"/>
      <c r="C27" s="392"/>
      <c r="D27" s="392"/>
      <c r="E27" s="392"/>
      <c r="F27" s="392"/>
      <c r="G27" s="393"/>
      <c r="H27" s="400" t="s">
        <v>2324</v>
      </c>
      <c r="I27" s="401"/>
      <c r="J27" s="401"/>
      <c r="K27" s="401"/>
      <c r="L27" s="401"/>
      <c r="M27" s="401"/>
      <c r="N27" s="401"/>
      <c r="O27" s="402"/>
      <c r="P27" s="349" t="s">
        <v>1002</v>
      </c>
      <c r="Q27" s="267"/>
      <c r="R27" s="668" t="s">
        <v>2405</v>
      </c>
      <c r="S27" s="668"/>
      <c r="T27" s="668"/>
      <c r="U27" s="668"/>
      <c r="V27" s="312" t="s">
        <v>1003</v>
      </c>
      <c r="W27" s="267"/>
      <c r="X27" s="667" t="s">
        <v>2400</v>
      </c>
      <c r="Y27" s="667"/>
      <c r="Z27" s="312" t="s">
        <v>1004</v>
      </c>
      <c r="AA27" s="267"/>
      <c r="AB27" s="266" t="s">
        <v>983</v>
      </c>
      <c r="AC27" s="266"/>
      <c r="AD27" s="267" t="s">
        <v>1005</v>
      </c>
      <c r="AE27" s="267"/>
      <c r="AF27" s="668" t="s">
        <v>2405</v>
      </c>
      <c r="AG27" s="668"/>
      <c r="AH27" s="668"/>
      <c r="AI27" s="668"/>
      <c r="AJ27" s="312" t="s">
        <v>1003</v>
      </c>
      <c r="AK27" s="267"/>
      <c r="AL27" s="667" t="s">
        <v>2400</v>
      </c>
      <c r="AM27" s="667"/>
      <c r="AN27" s="313" t="s">
        <v>2406</v>
      </c>
      <c r="AO27" s="426"/>
      <c r="AP27" s="71"/>
      <c r="AQ27" s="71"/>
      <c r="AR27" s="71"/>
      <c r="AS27" s="71"/>
      <c r="AT27" s="71"/>
      <c r="AU27" s="71"/>
    </row>
    <row r="28" spans="1:47" s="26" customFormat="1" ht="27.95" customHeight="1" thickBot="1" x14ac:dyDescent="0.2">
      <c r="A28" s="394"/>
      <c r="B28" s="395"/>
      <c r="C28" s="395"/>
      <c r="D28" s="395"/>
      <c r="E28" s="395"/>
      <c r="F28" s="395"/>
      <c r="G28" s="396"/>
      <c r="H28" s="403" t="s">
        <v>1008</v>
      </c>
      <c r="I28" s="404"/>
      <c r="J28" s="404"/>
      <c r="K28" s="404"/>
      <c r="L28" s="404"/>
      <c r="M28" s="404"/>
      <c r="N28" s="404"/>
      <c r="O28" s="405"/>
      <c r="P28" s="397"/>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9"/>
      <c r="AP28" s="71"/>
      <c r="AQ28" s="71"/>
      <c r="AR28" s="71"/>
      <c r="AS28" s="71"/>
      <c r="AT28" s="71"/>
      <c r="AU28" s="71"/>
    </row>
    <row r="29" spans="1:47" s="26" customFormat="1" ht="21.95" customHeight="1" x14ac:dyDescent="0.15">
      <c r="A29" s="355" t="s">
        <v>1010</v>
      </c>
      <c r="B29" s="356"/>
      <c r="C29" s="356"/>
      <c r="D29" s="356"/>
      <c r="E29" s="356"/>
      <c r="F29" s="356"/>
      <c r="G29" s="357"/>
      <c r="H29" s="367" t="s">
        <v>1015</v>
      </c>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9"/>
      <c r="AP29" s="71"/>
      <c r="AQ29" s="71"/>
      <c r="AR29" s="71"/>
      <c r="AS29" s="71"/>
      <c r="AT29" s="71"/>
      <c r="AU29" s="71"/>
    </row>
    <row r="30" spans="1:47" s="26" customFormat="1" ht="30" customHeight="1" x14ac:dyDescent="0.15">
      <c r="A30" s="358"/>
      <c r="B30" s="359"/>
      <c r="C30" s="359"/>
      <c r="D30" s="359"/>
      <c r="E30" s="359"/>
      <c r="F30" s="359"/>
      <c r="G30" s="360"/>
      <c r="H30" s="334" t="s">
        <v>1000</v>
      </c>
      <c r="I30" s="335"/>
      <c r="J30" s="335"/>
      <c r="K30" s="335"/>
      <c r="L30" s="335"/>
      <c r="M30" s="335"/>
      <c r="N30" s="335"/>
      <c r="O30" s="336"/>
      <c r="P30" s="340"/>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2"/>
      <c r="AP30" s="71"/>
      <c r="AQ30" s="71"/>
      <c r="AR30" s="71"/>
      <c r="AS30" s="71"/>
      <c r="AT30" s="71"/>
      <c r="AU30" s="71"/>
    </row>
    <row r="31" spans="1:47" s="26" customFormat="1" ht="30" customHeight="1" x14ac:dyDescent="0.15">
      <c r="A31" s="358"/>
      <c r="B31" s="359"/>
      <c r="C31" s="359"/>
      <c r="D31" s="359"/>
      <c r="E31" s="359"/>
      <c r="F31" s="359"/>
      <c r="G31" s="360"/>
      <c r="H31" s="334" t="s">
        <v>1009</v>
      </c>
      <c r="I31" s="335"/>
      <c r="J31" s="335"/>
      <c r="K31" s="335"/>
      <c r="L31" s="335"/>
      <c r="M31" s="335"/>
      <c r="N31" s="335"/>
      <c r="O31" s="336"/>
      <c r="P31" s="340"/>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2"/>
      <c r="AP31" s="71"/>
      <c r="AQ31" s="71"/>
      <c r="AR31" s="71"/>
      <c r="AS31" s="71"/>
      <c r="AT31" s="71"/>
      <c r="AU31" s="71"/>
    </row>
    <row r="32" spans="1:47" s="26" customFormat="1" ht="27.95" customHeight="1" x14ac:dyDescent="0.15">
      <c r="A32" s="358"/>
      <c r="B32" s="359"/>
      <c r="C32" s="359"/>
      <c r="D32" s="359"/>
      <c r="E32" s="359"/>
      <c r="F32" s="359"/>
      <c r="G32" s="360"/>
      <c r="H32" s="325" t="s">
        <v>2407</v>
      </c>
      <c r="I32" s="326"/>
      <c r="J32" s="326"/>
      <c r="K32" s="326"/>
      <c r="L32" s="326"/>
      <c r="M32" s="326"/>
      <c r="N32" s="326"/>
      <c r="O32" s="327"/>
      <c r="P32" s="349" t="s">
        <v>1011</v>
      </c>
      <c r="Q32" s="267"/>
      <c r="R32" s="207">
        <v>2018</v>
      </c>
      <c r="S32" s="207"/>
      <c r="T32" s="207"/>
      <c r="U32" s="207"/>
      <c r="V32" s="312" t="s">
        <v>1003</v>
      </c>
      <c r="W32" s="312"/>
      <c r="X32" s="667" t="s">
        <v>2400</v>
      </c>
      <c r="Y32" s="667"/>
      <c r="Z32" s="312" t="s">
        <v>1004</v>
      </c>
      <c r="AA32" s="312"/>
      <c r="AB32" s="266" t="s">
        <v>983</v>
      </c>
      <c r="AC32" s="266"/>
      <c r="AD32" s="267" t="s">
        <v>1013</v>
      </c>
      <c r="AE32" s="267"/>
      <c r="AF32" s="668" t="s">
        <v>2405</v>
      </c>
      <c r="AG32" s="668"/>
      <c r="AH32" s="668"/>
      <c r="AI32" s="668"/>
      <c r="AJ32" s="312" t="s">
        <v>1003</v>
      </c>
      <c r="AK32" s="312"/>
      <c r="AL32" s="667" t="s">
        <v>2400</v>
      </c>
      <c r="AM32" s="667"/>
      <c r="AN32" s="313" t="s">
        <v>2406</v>
      </c>
      <c r="AO32" s="314"/>
      <c r="AP32" s="72"/>
      <c r="AQ32" s="71"/>
      <c r="AR32" s="71"/>
      <c r="AS32" s="71"/>
      <c r="AT32" s="71"/>
      <c r="AU32" s="71"/>
    </row>
    <row r="33" spans="1:47" s="26" customFormat="1" ht="27.95" customHeight="1" x14ac:dyDescent="0.15">
      <c r="A33" s="358"/>
      <c r="B33" s="359"/>
      <c r="C33" s="359"/>
      <c r="D33" s="359"/>
      <c r="E33" s="359"/>
      <c r="F33" s="359"/>
      <c r="G33" s="360"/>
      <c r="H33" s="328"/>
      <c r="I33" s="329"/>
      <c r="J33" s="329"/>
      <c r="K33" s="329"/>
      <c r="L33" s="329"/>
      <c r="M33" s="329"/>
      <c r="N33" s="329"/>
      <c r="O33" s="330"/>
      <c r="P33" s="59"/>
      <c r="Q33" s="60"/>
      <c r="R33" s="58"/>
      <c r="S33" s="58"/>
      <c r="T33" s="58"/>
      <c r="U33" s="58"/>
      <c r="V33" s="312" t="s">
        <v>1012</v>
      </c>
      <c r="W33" s="312"/>
      <c r="X33" s="667" t="s">
        <v>2400</v>
      </c>
      <c r="Y33" s="667"/>
      <c r="Z33" s="312" t="s">
        <v>1004</v>
      </c>
      <c r="AA33" s="312"/>
      <c r="AB33" s="266" t="s">
        <v>983</v>
      </c>
      <c r="AC33" s="266"/>
      <c r="AD33" s="60"/>
      <c r="AE33" s="60"/>
      <c r="AF33" s="58"/>
      <c r="AG33" s="58"/>
      <c r="AH33" s="58"/>
      <c r="AI33" s="58"/>
      <c r="AJ33" s="312" t="s">
        <v>1012</v>
      </c>
      <c r="AK33" s="312"/>
      <c r="AL33" s="667" t="s">
        <v>2400</v>
      </c>
      <c r="AM33" s="667"/>
      <c r="AN33" s="313" t="s">
        <v>2406</v>
      </c>
      <c r="AO33" s="314"/>
      <c r="AP33" s="71"/>
      <c r="AQ33" s="71"/>
      <c r="AR33" s="71"/>
      <c r="AS33" s="71"/>
      <c r="AT33" s="71"/>
      <c r="AU33" s="71"/>
    </row>
    <row r="34" spans="1:47" s="26" customFormat="1" ht="27.95" customHeight="1" x14ac:dyDescent="0.15">
      <c r="A34" s="358"/>
      <c r="B34" s="359"/>
      <c r="C34" s="359"/>
      <c r="D34" s="359"/>
      <c r="E34" s="359"/>
      <c r="F34" s="359"/>
      <c r="G34" s="360"/>
      <c r="H34" s="331"/>
      <c r="I34" s="332"/>
      <c r="J34" s="332"/>
      <c r="K34" s="332"/>
      <c r="L34" s="332"/>
      <c r="M34" s="332"/>
      <c r="N34" s="332"/>
      <c r="O34" s="333"/>
      <c r="P34" s="349" t="s">
        <v>1031</v>
      </c>
      <c r="Q34" s="267"/>
      <c r="R34" s="207"/>
      <c r="S34" s="207"/>
      <c r="T34" s="207"/>
      <c r="U34" s="207"/>
      <c r="V34" s="313" t="s">
        <v>2207</v>
      </c>
      <c r="W34" s="435"/>
      <c r="X34" s="436"/>
      <c r="Y34" s="437"/>
      <c r="Z34" s="437"/>
      <c r="AA34" s="437"/>
      <c r="AB34" s="437"/>
      <c r="AC34" s="437"/>
      <c r="AD34" s="437"/>
      <c r="AE34" s="437"/>
      <c r="AF34" s="437"/>
      <c r="AG34" s="437"/>
      <c r="AH34" s="437"/>
      <c r="AI34" s="437"/>
      <c r="AJ34" s="437"/>
      <c r="AK34" s="437"/>
      <c r="AL34" s="437"/>
      <c r="AM34" s="437"/>
      <c r="AN34" s="437"/>
      <c r="AO34" s="438"/>
      <c r="AP34" s="71"/>
      <c r="AQ34" s="71"/>
      <c r="AR34" s="71"/>
      <c r="AS34" s="71"/>
      <c r="AT34" s="71"/>
      <c r="AU34" s="71"/>
    </row>
    <row r="35" spans="1:47" s="26" customFormat="1" ht="21.95" customHeight="1" x14ac:dyDescent="0.15">
      <c r="A35" s="358"/>
      <c r="B35" s="359"/>
      <c r="C35" s="359"/>
      <c r="D35" s="359"/>
      <c r="E35" s="359"/>
      <c r="F35" s="359"/>
      <c r="G35" s="360"/>
      <c r="H35" s="439" t="s">
        <v>2254</v>
      </c>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1"/>
      <c r="AP35" s="71"/>
      <c r="AQ35" s="71"/>
      <c r="AR35" s="71"/>
      <c r="AS35" s="71"/>
      <c r="AT35" s="71"/>
      <c r="AU35" s="71"/>
    </row>
    <row r="36" spans="1:47" s="26" customFormat="1" ht="27.95" customHeight="1" x14ac:dyDescent="0.15">
      <c r="A36" s="358"/>
      <c r="B36" s="359"/>
      <c r="C36" s="359"/>
      <c r="D36" s="359"/>
      <c r="E36" s="359"/>
      <c r="F36" s="359"/>
      <c r="G36" s="360"/>
      <c r="H36" s="334" t="s">
        <v>1000</v>
      </c>
      <c r="I36" s="335"/>
      <c r="J36" s="335"/>
      <c r="K36" s="335"/>
      <c r="L36" s="335"/>
      <c r="M36" s="335"/>
      <c r="N36" s="335"/>
      <c r="O36" s="336"/>
      <c r="P36" s="340"/>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2"/>
      <c r="AP36" s="71"/>
      <c r="AQ36" s="71"/>
      <c r="AR36" s="71"/>
      <c r="AS36" s="71"/>
      <c r="AT36" s="71"/>
      <c r="AU36" s="71"/>
    </row>
    <row r="37" spans="1:47" s="26" customFormat="1" ht="27.95" customHeight="1" x14ac:dyDescent="0.15">
      <c r="A37" s="358"/>
      <c r="B37" s="359"/>
      <c r="C37" s="359"/>
      <c r="D37" s="359"/>
      <c r="E37" s="359"/>
      <c r="F37" s="359"/>
      <c r="G37" s="360"/>
      <c r="H37" s="334" t="s">
        <v>1009</v>
      </c>
      <c r="I37" s="335"/>
      <c r="J37" s="335"/>
      <c r="K37" s="335"/>
      <c r="L37" s="335"/>
      <c r="M37" s="335"/>
      <c r="N37" s="335"/>
      <c r="O37" s="336"/>
      <c r="P37" s="340"/>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2"/>
      <c r="AP37" s="71"/>
      <c r="AQ37" s="71"/>
      <c r="AR37" s="71"/>
      <c r="AS37" s="71"/>
      <c r="AT37" s="71"/>
      <c r="AU37" s="71"/>
    </row>
    <row r="38" spans="1:47" s="26" customFormat="1" ht="27.95" customHeight="1" x14ac:dyDescent="0.15">
      <c r="A38" s="358"/>
      <c r="B38" s="359"/>
      <c r="C38" s="359"/>
      <c r="D38" s="359"/>
      <c r="E38" s="359"/>
      <c r="F38" s="359"/>
      <c r="G38" s="360"/>
      <c r="H38" s="325" t="s">
        <v>2407</v>
      </c>
      <c r="I38" s="326"/>
      <c r="J38" s="326"/>
      <c r="K38" s="326"/>
      <c r="L38" s="326"/>
      <c r="M38" s="326"/>
      <c r="N38" s="326"/>
      <c r="O38" s="327"/>
      <c r="P38" s="349" t="s">
        <v>1011</v>
      </c>
      <c r="Q38" s="267"/>
      <c r="R38" s="207">
        <v>2018</v>
      </c>
      <c r="S38" s="207"/>
      <c r="T38" s="207"/>
      <c r="U38" s="207"/>
      <c r="V38" s="312" t="s">
        <v>1003</v>
      </c>
      <c r="W38" s="312"/>
      <c r="X38" s="667" t="s">
        <v>2400</v>
      </c>
      <c r="Y38" s="667"/>
      <c r="Z38" s="312" t="s">
        <v>1004</v>
      </c>
      <c r="AA38" s="312"/>
      <c r="AB38" s="266" t="s">
        <v>983</v>
      </c>
      <c r="AC38" s="266"/>
      <c r="AD38" s="267" t="s">
        <v>1013</v>
      </c>
      <c r="AE38" s="267"/>
      <c r="AF38" s="668" t="s">
        <v>2405</v>
      </c>
      <c r="AG38" s="668"/>
      <c r="AH38" s="668"/>
      <c r="AI38" s="668"/>
      <c r="AJ38" s="312" t="s">
        <v>1003</v>
      </c>
      <c r="AK38" s="312"/>
      <c r="AL38" s="667" t="s">
        <v>2400</v>
      </c>
      <c r="AM38" s="667"/>
      <c r="AN38" s="313" t="s">
        <v>2406</v>
      </c>
      <c r="AO38" s="314"/>
      <c r="AP38" s="71"/>
      <c r="AQ38" s="71"/>
      <c r="AR38" s="71"/>
      <c r="AS38" s="71"/>
      <c r="AT38" s="71"/>
      <c r="AU38" s="71"/>
    </row>
    <row r="39" spans="1:47" s="26" customFormat="1" ht="27.95" customHeight="1" x14ac:dyDescent="0.15">
      <c r="A39" s="361"/>
      <c r="B39" s="362"/>
      <c r="C39" s="362"/>
      <c r="D39" s="362"/>
      <c r="E39" s="362"/>
      <c r="F39" s="362"/>
      <c r="G39" s="363"/>
      <c r="H39" s="328"/>
      <c r="I39" s="329"/>
      <c r="J39" s="329"/>
      <c r="K39" s="329"/>
      <c r="L39" s="329"/>
      <c r="M39" s="329"/>
      <c r="N39" s="329"/>
      <c r="O39" s="330"/>
      <c r="P39" s="59"/>
      <c r="Q39" s="60"/>
      <c r="R39" s="58"/>
      <c r="S39" s="58"/>
      <c r="T39" s="58"/>
      <c r="U39" s="58"/>
      <c r="V39" s="312" t="s">
        <v>1012</v>
      </c>
      <c r="W39" s="312"/>
      <c r="X39" s="667" t="s">
        <v>2400</v>
      </c>
      <c r="Y39" s="667"/>
      <c r="Z39" s="312" t="s">
        <v>1004</v>
      </c>
      <c r="AA39" s="312"/>
      <c r="AB39" s="266" t="s">
        <v>983</v>
      </c>
      <c r="AC39" s="266"/>
      <c r="AD39" s="60"/>
      <c r="AE39" s="60"/>
      <c r="AF39" s="58"/>
      <c r="AG39" s="58"/>
      <c r="AH39" s="58"/>
      <c r="AI39" s="58"/>
      <c r="AJ39" s="312" t="s">
        <v>1012</v>
      </c>
      <c r="AK39" s="312"/>
      <c r="AL39" s="667" t="s">
        <v>2400</v>
      </c>
      <c r="AM39" s="667"/>
      <c r="AN39" s="313" t="s">
        <v>2406</v>
      </c>
      <c r="AO39" s="314"/>
      <c r="AP39" s="71"/>
      <c r="AQ39" s="71"/>
      <c r="AR39" s="71"/>
      <c r="AS39" s="71"/>
      <c r="AT39" s="71"/>
      <c r="AU39" s="71"/>
    </row>
    <row r="40" spans="1:47" s="26" customFormat="1" ht="27.95" customHeight="1" thickBot="1" x14ac:dyDescent="0.2">
      <c r="A40" s="364"/>
      <c r="B40" s="365"/>
      <c r="C40" s="365"/>
      <c r="D40" s="365"/>
      <c r="E40" s="365"/>
      <c r="F40" s="365"/>
      <c r="G40" s="366"/>
      <c r="H40" s="346"/>
      <c r="I40" s="347"/>
      <c r="J40" s="347"/>
      <c r="K40" s="347"/>
      <c r="L40" s="347"/>
      <c r="M40" s="347"/>
      <c r="N40" s="347"/>
      <c r="O40" s="348"/>
      <c r="P40" s="321" t="s">
        <v>1031</v>
      </c>
      <c r="Q40" s="322"/>
      <c r="R40" s="315"/>
      <c r="S40" s="315"/>
      <c r="T40" s="315"/>
      <c r="U40" s="315"/>
      <c r="V40" s="316" t="s">
        <v>2207</v>
      </c>
      <c r="W40" s="317"/>
      <c r="X40" s="318"/>
      <c r="Y40" s="319"/>
      <c r="Z40" s="319"/>
      <c r="AA40" s="319"/>
      <c r="AB40" s="319"/>
      <c r="AC40" s="319"/>
      <c r="AD40" s="319"/>
      <c r="AE40" s="319"/>
      <c r="AF40" s="319"/>
      <c r="AG40" s="319"/>
      <c r="AH40" s="319"/>
      <c r="AI40" s="319"/>
      <c r="AJ40" s="319"/>
      <c r="AK40" s="319"/>
      <c r="AL40" s="319"/>
      <c r="AM40" s="319"/>
      <c r="AN40" s="319"/>
      <c r="AO40" s="320"/>
      <c r="AP40" s="71"/>
      <c r="AQ40" s="71"/>
      <c r="AR40" s="71"/>
      <c r="AS40" s="71"/>
      <c r="AT40" s="71"/>
      <c r="AU40" s="71"/>
    </row>
    <row r="41" spans="1:47" s="16" customFormat="1" ht="30" customHeight="1" x14ac:dyDescent="0.15">
      <c r="A41" s="268" t="s">
        <v>2408</v>
      </c>
      <c r="B41" s="269"/>
      <c r="C41" s="269"/>
      <c r="D41" s="269"/>
      <c r="E41" s="269"/>
      <c r="F41" s="269"/>
      <c r="G41" s="269"/>
      <c r="H41" s="272" t="s">
        <v>2328</v>
      </c>
      <c r="I41" s="273"/>
      <c r="J41" s="273"/>
      <c r="K41" s="273"/>
      <c r="L41" s="273"/>
      <c r="M41" s="273"/>
      <c r="N41" s="273"/>
      <c r="O41" s="274"/>
      <c r="P41" s="665" t="s">
        <v>2409</v>
      </c>
      <c r="Q41" s="666"/>
      <c r="R41" s="666"/>
      <c r="S41" s="666"/>
      <c r="T41" s="666"/>
      <c r="U41" s="666"/>
      <c r="V41" s="666"/>
      <c r="W41" s="666"/>
      <c r="X41" s="343"/>
      <c r="Y41" s="344"/>
      <c r="Z41" s="344"/>
      <c r="AA41" s="344"/>
      <c r="AB41" s="344"/>
      <c r="AC41" s="344"/>
      <c r="AD41" s="344"/>
      <c r="AE41" s="344"/>
      <c r="AF41" s="344"/>
      <c r="AG41" s="344"/>
      <c r="AH41" s="344"/>
      <c r="AI41" s="344"/>
      <c r="AJ41" s="344"/>
      <c r="AK41" s="344"/>
      <c r="AL41" s="344"/>
      <c r="AM41" s="344"/>
      <c r="AN41" s="344"/>
      <c r="AO41" s="345"/>
      <c r="AP41" s="66"/>
      <c r="AQ41" s="26"/>
      <c r="AR41" s="26"/>
    </row>
    <row r="42" spans="1:47" s="16" customFormat="1" ht="30" customHeight="1" x14ac:dyDescent="0.15">
      <c r="A42" s="270"/>
      <c r="B42" s="271"/>
      <c r="C42" s="271"/>
      <c r="D42" s="271"/>
      <c r="E42" s="271"/>
      <c r="F42" s="271"/>
      <c r="G42" s="271"/>
      <c r="H42" s="263" t="s">
        <v>2329</v>
      </c>
      <c r="I42" s="264"/>
      <c r="J42" s="264"/>
      <c r="K42" s="264"/>
      <c r="L42" s="264"/>
      <c r="M42" s="264"/>
      <c r="N42" s="264"/>
      <c r="O42" s="265"/>
      <c r="P42" s="309"/>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1"/>
      <c r="AP42" s="66"/>
      <c r="AQ42" s="26"/>
      <c r="AR42" s="26"/>
    </row>
    <row r="43" spans="1:47" s="26" customFormat="1" ht="68.25" customHeight="1" thickBot="1" x14ac:dyDescent="0.2">
      <c r="A43" s="27"/>
      <c r="B43" s="293" t="s">
        <v>2410</v>
      </c>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5"/>
      <c r="AP43" s="71"/>
      <c r="AQ43" s="71"/>
      <c r="AR43" s="71"/>
      <c r="AS43" s="71"/>
      <c r="AT43" s="71"/>
      <c r="AU43" s="71"/>
    </row>
    <row r="44" spans="1:47" s="26" customFormat="1" ht="30" customHeight="1" thickBot="1" x14ac:dyDescent="0.2">
      <c r="A44" s="302" t="s">
        <v>2331</v>
      </c>
      <c r="B44" s="303"/>
      <c r="C44" s="303"/>
      <c r="D44" s="303"/>
      <c r="E44" s="303"/>
      <c r="F44" s="303"/>
      <c r="G44" s="303"/>
      <c r="H44" s="303"/>
      <c r="I44" s="303"/>
      <c r="J44" s="304" t="s">
        <v>2332</v>
      </c>
      <c r="K44" s="305"/>
      <c r="L44" s="305"/>
      <c r="M44" s="305"/>
      <c r="N44" s="305"/>
      <c r="O44" s="305"/>
      <c r="P44" s="305"/>
      <c r="Q44" s="305"/>
      <c r="R44" s="663" t="s">
        <v>2411</v>
      </c>
      <c r="S44" s="663"/>
      <c r="T44" s="305" t="s">
        <v>2412</v>
      </c>
      <c r="U44" s="305"/>
      <c r="V44" s="306"/>
      <c r="W44" s="306"/>
      <c r="X44" s="307" t="s">
        <v>2334</v>
      </c>
      <c r="Y44" s="307"/>
      <c r="Z44" s="308"/>
      <c r="AA44" s="304" t="s">
        <v>2335</v>
      </c>
      <c r="AB44" s="305"/>
      <c r="AC44" s="305"/>
      <c r="AD44" s="305"/>
      <c r="AE44" s="305"/>
      <c r="AF44" s="305"/>
      <c r="AG44" s="305"/>
      <c r="AH44" s="286"/>
      <c r="AI44" s="286"/>
      <c r="AJ44" s="286"/>
      <c r="AK44" s="286"/>
      <c r="AL44" s="553" t="s">
        <v>2336</v>
      </c>
      <c r="AM44" s="554"/>
      <c r="AN44" s="286"/>
      <c r="AO44" s="555"/>
      <c r="AP44" s="66"/>
    </row>
    <row r="45" spans="1:47" s="26" customFormat="1" ht="30" customHeight="1" thickBot="1" x14ac:dyDescent="0.2">
      <c r="A45" s="302" t="s">
        <v>2337</v>
      </c>
      <c r="B45" s="303"/>
      <c r="C45" s="303"/>
      <c r="D45" s="303"/>
      <c r="E45" s="303"/>
      <c r="F45" s="303"/>
      <c r="G45" s="303"/>
      <c r="H45" s="303"/>
      <c r="I45" s="303"/>
      <c r="J45" s="563" t="s">
        <v>2413</v>
      </c>
      <c r="K45" s="564"/>
      <c r="L45" s="564"/>
      <c r="M45" s="564"/>
      <c r="N45" s="579"/>
      <c r="O45" s="284"/>
      <c r="P45" s="284"/>
      <c r="Q45" s="580"/>
      <c r="R45" s="563" t="s">
        <v>2414</v>
      </c>
      <c r="S45" s="564"/>
      <c r="T45" s="564"/>
      <c r="U45" s="564"/>
      <c r="V45" s="565"/>
      <c r="W45" s="566"/>
      <c r="X45" s="566"/>
      <c r="Y45" s="566"/>
      <c r="Z45" s="567"/>
      <c r="AA45" s="556" t="s">
        <v>2415</v>
      </c>
      <c r="AB45" s="305"/>
      <c r="AC45" s="305"/>
      <c r="AD45" s="305"/>
      <c r="AE45" s="305"/>
      <c r="AF45" s="305"/>
      <c r="AG45" s="305"/>
      <c r="AH45" s="286"/>
      <c r="AI45" s="286"/>
      <c r="AJ45" s="286"/>
      <c r="AK45" s="286"/>
      <c r="AL45" s="553" t="s">
        <v>2336</v>
      </c>
      <c r="AM45" s="554"/>
      <c r="AN45" s="286"/>
      <c r="AO45" s="555"/>
      <c r="AP45" s="66"/>
    </row>
    <row r="46" spans="1:47" s="16" customFormat="1" ht="69" customHeight="1" thickBot="1" x14ac:dyDescent="0.2">
      <c r="A46" s="296" t="s">
        <v>2339</v>
      </c>
      <c r="B46" s="297"/>
      <c r="C46" s="297"/>
      <c r="D46" s="297"/>
      <c r="E46" s="297"/>
      <c r="F46" s="297"/>
      <c r="G46" s="298"/>
      <c r="H46" s="299" t="s">
        <v>2416</v>
      </c>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1"/>
      <c r="AP46" s="66"/>
      <c r="AQ46" s="26"/>
      <c r="AR46" s="26"/>
    </row>
    <row r="47" spans="1:47" s="26" customFormat="1" ht="111" customHeight="1" thickBot="1" x14ac:dyDescent="0.2">
      <c r="A47" s="275" t="s">
        <v>2341</v>
      </c>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7"/>
      <c r="AP47" s="66"/>
    </row>
    <row r="48" spans="1:47" s="26" customFormat="1" ht="49.5" customHeight="1" thickBot="1" x14ac:dyDescent="0.2">
      <c r="A48" s="278" t="s">
        <v>2342</v>
      </c>
      <c r="B48" s="279"/>
      <c r="C48" s="279"/>
      <c r="D48" s="279"/>
      <c r="E48" s="279"/>
      <c r="F48" s="279"/>
      <c r="G48" s="280"/>
      <c r="H48" s="281"/>
      <c r="I48" s="282"/>
      <c r="J48" s="282"/>
      <c r="K48" s="282"/>
      <c r="L48" s="282"/>
      <c r="M48" s="282"/>
      <c r="N48" s="282"/>
      <c r="O48" s="282"/>
      <c r="P48" s="282"/>
      <c r="Q48" s="282"/>
      <c r="R48" s="282"/>
      <c r="S48" s="282"/>
      <c r="T48" s="283"/>
      <c r="U48" s="290" t="s">
        <v>2343</v>
      </c>
      <c r="V48" s="291"/>
      <c r="W48" s="291"/>
      <c r="X48" s="291"/>
      <c r="Y48" s="291"/>
      <c r="Z48" s="291"/>
      <c r="AA48" s="292"/>
      <c r="AB48" s="662" t="s">
        <v>2405</v>
      </c>
      <c r="AC48" s="662"/>
      <c r="AD48" s="662"/>
      <c r="AE48" s="662"/>
      <c r="AF48" s="285" t="s">
        <v>962</v>
      </c>
      <c r="AG48" s="285"/>
      <c r="AH48" s="663" t="s">
        <v>2400</v>
      </c>
      <c r="AI48" s="663"/>
      <c r="AJ48" s="285" t="s">
        <v>961</v>
      </c>
      <c r="AK48" s="287"/>
      <c r="AL48" s="664" t="s">
        <v>2401</v>
      </c>
      <c r="AM48" s="664"/>
      <c r="AN48" s="285" t="s">
        <v>963</v>
      </c>
      <c r="AO48" s="289"/>
      <c r="AP48" s="66"/>
    </row>
    <row r="49" spans="1:43" s="26" customFormat="1" ht="5.25" customHeight="1" x14ac:dyDescent="0.15">
      <c r="A49" s="73"/>
      <c r="B49" s="73"/>
      <c r="C49" s="73"/>
      <c r="D49" s="73"/>
      <c r="E49" s="73"/>
      <c r="F49" s="73"/>
      <c r="G49" s="73"/>
      <c r="H49" s="74"/>
      <c r="I49" s="74"/>
      <c r="J49" s="74"/>
      <c r="K49" s="74"/>
      <c r="L49" s="74"/>
      <c r="M49" s="74"/>
      <c r="N49" s="74"/>
      <c r="O49" s="74"/>
      <c r="P49" s="74"/>
      <c r="Q49" s="74"/>
      <c r="R49" s="74"/>
      <c r="S49" s="75"/>
      <c r="T49" s="75"/>
      <c r="U49" s="75"/>
      <c r="V49" s="75"/>
      <c r="W49" s="75"/>
      <c r="X49" s="75"/>
      <c r="Y49" s="75"/>
      <c r="Z49" s="74"/>
      <c r="AA49" s="74"/>
      <c r="AB49" s="74"/>
      <c r="AC49" s="74"/>
      <c r="AD49" s="74"/>
      <c r="AE49" s="74"/>
      <c r="AF49" s="74"/>
      <c r="AG49" s="74"/>
      <c r="AH49" s="74"/>
      <c r="AI49" s="74"/>
      <c r="AJ49" s="74"/>
      <c r="AK49" s="74"/>
      <c r="AL49" s="74"/>
      <c r="AM49" s="74"/>
      <c r="AN49" s="74"/>
      <c r="AO49" s="74"/>
      <c r="AP49" s="25"/>
    </row>
    <row r="50" spans="1:43" s="70" customFormat="1" ht="27" customHeight="1" x14ac:dyDescent="0.15">
      <c r="A50" s="153" t="s">
        <v>2194</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76"/>
    </row>
    <row r="51" spans="1:43" s="70" customFormat="1" ht="5.25" customHeight="1" x14ac:dyDescent="0.15">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6"/>
    </row>
    <row r="52" spans="1:43" x14ac:dyDescent="0.15">
      <c r="A52" s="154" t="s">
        <v>1018</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row>
    <row r="53" spans="1:43" ht="27" customHeight="1" x14ac:dyDescent="0.15">
      <c r="A53" s="484" t="s">
        <v>2204</v>
      </c>
      <c r="B53" s="485"/>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5"/>
      <c r="AK53" s="485"/>
      <c r="AL53" s="485"/>
      <c r="AM53" s="485"/>
      <c r="AN53" s="485"/>
      <c r="AO53" s="485"/>
    </row>
    <row r="54" spans="1:43" s="30" customFormat="1" ht="5.25" customHeight="1" x14ac:dyDescent="0.15"/>
    <row r="55" spans="1:43" s="30" customFormat="1" ht="21.95" customHeight="1" x14ac:dyDescent="0.15">
      <c r="A55" s="427" t="s">
        <v>8</v>
      </c>
      <c r="B55" s="428"/>
      <c r="C55" s="428"/>
      <c r="D55" s="428"/>
      <c r="E55" s="428"/>
      <c r="F55" s="428"/>
      <c r="G55" s="429"/>
      <c r="H55" s="430" t="s">
        <v>2433</v>
      </c>
      <c r="I55" s="431"/>
      <c r="J55" s="431"/>
      <c r="K55" s="431"/>
      <c r="L55" s="431"/>
      <c r="M55" s="431"/>
      <c r="N55" s="431"/>
      <c r="O55" s="431"/>
      <c r="P55" s="431"/>
      <c r="Q55" s="431"/>
      <c r="R55" s="432"/>
      <c r="S55" s="433" t="s">
        <v>2344</v>
      </c>
      <c r="T55" s="433"/>
      <c r="U55" s="433"/>
      <c r="V55" s="433"/>
      <c r="W55" s="434"/>
      <c r="X55" s="434"/>
      <c r="Y55" s="434"/>
      <c r="Z55" s="434"/>
      <c r="AA55" s="434"/>
      <c r="AB55" s="434"/>
      <c r="AC55" s="434"/>
      <c r="AD55" s="434"/>
      <c r="AE55" s="434"/>
      <c r="AF55" s="434"/>
    </row>
    <row r="56" spans="1:43" s="30" customFormat="1" ht="8.1" customHeight="1" x14ac:dyDescent="0.15"/>
    <row r="57" spans="1:43" s="30" customFormat="1" ht="21.95" customHeight="1" x14ac:dyDescent="0.15">
      <c r="A57" s="427" t="s">
        <v>11</v>
      </c>
      <c r="B57" s="428"/>
      <c r="C57" s="428"/>
      <c r="D57" s="428"/>
      <c r="E57" s="428"/>
      <c r="F57" s="428"/>
      <c r="G57" s="429"/>
      <c r="H57" s="452"/>
      <c r="I57" s="453"/>
      <c r="J57" s="453"/>
      <c r="K57" s="453"/>
      <c r="L57" s="453"/>
      <c r="M57" s="453"/>
      <c r="N57" s="453"/>
      <c r="O57" s="453"/>
      <c r="P57" s="453"/>
      <c r="Q57" s="453"/>
      <c r="R57" s="453"/>
      <c r="S57" s="453"/>
      <c r="T57" s="453"/>
      <c r="U57" s="453"/>
      <c r="V57" s="453"/>
      <c r="W57" s="453"/>
      <c r="X57" s="454"/>
      <c r="Y57" s="571" t="s">
        <v>2417</v>
      </c>
      <c r="Z57" s="572"/>
      <c r="AA57" s="572"/>
      <c r="AB57" s="572"/>
      <c r="AC57" s="572"/>
      <c r="AD57" s="572"/>
      <c r="AE57" s="572"/>
      <c r="AF57" s="78" t="s">
        <v>12</v>
      </c>
      <c r="AG57" s="455"/>
      <c r="AH57" s="455"/>
      <c r="AI57" s="156" t="s">
        <v>13</v>
      </c>
      <c r="AJ57" s="156"/>
      <c r="AK57" s="576"/>
      <c r="AL57" s="576"/>
      <c r="AM57" s="577" t="s">
        <v>14</v>
      </c>
      <c r="AN57" s="577"/>
      <c r="AO57" s="578"/>
    </row>
    <row r="58" spans="1:43" s="30" customFormat="1" ht="21.95" customHeight="1" x14ac:dyDescent="0.15">
      <c r="A58" s="427" t="s">
        <v>15</v>
      </c>
      <c r="B58" s="428"/>
      <c r="C58" s="428"/>
      <c r="D58" s="428"/>
      <c r="E58" s="428"/>
      <c r="F58" s="428"/>
      <c r="G58" s="429"/>
      <c r="H58" s="412" t="str">
        <f>IF(H48&lt;&gt;"",H48,"")</f>
        <v/>
      </c>
      <c r="I58" s="413"/>
      <c r="J58" s="413"/>
      <c r="K58" s="413"/>
      <c r="L58" s="413"/>
      <c r="M58" s="413"/>
      <c r="N58" s="413"/>
      <c r="O58" s="413"/>
      <c r="P58" s="413"/>
      <c r="Q58" s="413"/>
      <c r="R58" s="413"/>
      <c r="S58" s="413"/>
      <c r="T58" s="413"/>
      <c r="U58" s="413"/>
      <c r="V58" s="413"/>
      <c r="W58" s="413"/>
      <c r="X58" s="413"/>
      <c r="Y58" s="413"/>
      <c r="Z58" s="413"/>
      <c r="AA58" s="413"/>
      <c r="AB58" s="413"/>
      <c r="AC58" s="414"/>
      <c r="AD58" s="188" t="s">
        <v>2</v>
      </c>
      <c r="AE58" s="156"/>
      <c r="AF58" s="156"/>
      <c r="AG58" s="156"/>
      <c r="AH58" s="157"/>
      <c r="AI58" s="409"/>
      <c r="AJ58" s="410"/>
      <c r="AK58" s="410"/>
      <c r="AL58" s="410"/>
      <c r="AM58" s="410"/>
      <c r="AN58" s="410"/>
      <c r="AO58" s="411"/>
    </row>
    <row r="59" spans="1:43" s="30" customFormat="1" ht="21.95" customHeight="1" x14ac:dyDescent="0.15">
      <c r="A59" s="427" t="s">
        <v>16</v>
      </c>
      <c r="B59" s="428"/>
      <c r="C59" s="428"/>
      <c r="D59" s="428"/>
      <c r="E59" s="428"/>
      <c r="F59" s="428"/>
      <c r="G59" s="429"/>
      <c r="H59" s="528"/>
      <c r="I59" s="200"/>
      <c r="J59" s="200"/>
      <c r="K59" s="200"/>
      <c r="L59" s="200"/>
      <c r="M59" s="200"/>
      <c r="N59" s="79" t="s">
        <v>966</v>
      </c>
      <c r="O59" s="207"/>
      <c r="P59" s="207"/>
      <c r="Q59" s="207"/>
      <c r="R59" s="79" t="s">
        <v>967</v>
      </c>
      <c r="S59" s="207"/>
      <c r="T59" s="207"/>
      <c r="U59" s="207"/>
      <c r="V59" s="79" t="s">
        <v>968</v>
      </c>
      <c r="W59" s="79" t="s">
        <v>2418</v>
      </c>
      <c r="X59" s="529" t="str">
        <f>IF(AD20&lt;&gt;"",AD20,"")</f>
        <v/>
      </c>
      <c r="Y59" s="529"/>
      <c r="Z59" s="529"/>
      <c r="AA59" s="530" t="s">
        <v>970</v>
      </c>
      <c r="AB59" s="530"/>
      <c r="AC59" s="415" t="s">
        <v>17</v>
      </c>
      <c r="AD59" s="415"/>
      <c r="AE59" s="415"/>
      <c r="AF59" s="531"/>
      <c r="AG59" s="207"/>
      <c r="AH59" s="207"/>
      <c r="AI59" s="207"/>
      <c r="AJ59" s="207"/>
      <c r="AK59" s="207"/>
      <c r="AL59" s="207"/>
      <c r="AM59" s="207"/>
      <c r="AN59" s="207"/>
      <c r="AO59" s="532"/>
      <c r="AP59" s="80"/>
      <c r="AQ59" s="69"/>
    </row>
    <row r="60" spans="1:43" s="30" customFormat="1" ht="21.95" customHeight="1" x14ac:dyDescent="0.15">
      <c r="A60" s="427" t="s">
        <v>18</v>
      </c>
      <c r="B60" s="428"/>
      <c r="C60" s="428"/>
      <c r="D60" s="428"/>
      <c r="E60" s="428"/>
      <c r="F60" s="428"/>
      <c r="G60" s="429"/>
      <c r="H60" s="531" t="s">
        <v>2434</v>
      </c>
      <c r="I60" s="207"/>
      <c r="J60" s="207"/>
      <c r="K60" s="207"/>
      <c r="L60" s="207"/>
      <c r="M60" s="207"/>
      <c r="N60" s="207"/>
      <c r="O60" s="207"/>
      <c r="P60" s="207"/>
      <c r="Q60" s="207"/>
      <c r="R60" s="207"/>
      <c r="S60" s="207"/>
      <c r="T60" s="207"/>
      <c r="U60" s="207"/>
      <c r="V60" s="532"/>
      <c r="W60" s="415" t="s">
        <v>971</v>
      </c>
      <c r="X60" s="415"/>
      <c r="Y60" s="415"/>
      <c r="Z60" s="415"/>
      <c r="AA60" s="415"/>
      <c r="AB60" s="260"/>
      <c r="AC60" s="261"/>
      <c r="AD60" s="261"/>
      <c r="AE60" s="261"/>
      <c r="AF60" s="261"/>
      <c r="AG60" s="261"/>
      <c r="AH60" s="261"/>
      <c r="AI60" s="261"/>
      <c r="AJ60" s="261"/>
      <c r="AK60" s="261"/>
      <c r="AL60" s="261"/>
      <c r="AM60" s="261"/>
      <c r="AN60" s="261"/>
      <c r="AO60" s="262"/>
    </row>
    <row r="61" spans="1:43" s="30" customFormat="1" ht="21.95" customHeight="1" x14ac:dyDescent="0.15">
      <c r="A61" s="427" t="s">
        <v>19</v>
      </c>
      <c r="B61" s="428"/>
      <c r="C61" s="428"/>
      <c r="D61" s="428"/>
      <c r="E61" s="428"/>
      <c r="F61" s="428"/>
      <c r="G61" s="429"/>
      <c r="H61" s="573" t="str">
        <f>IF(H21&lt;&gt;"",H21,"")</f>
        <v/>
      </c>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5"/>
    </row>
    <row r="62" spans="1:43" s="30" customFormat="1" ht="21.95" customHeight="1" x14ac:dyDescent="0.15">
      <c r="A62" s="427" t="s">
        <v>20</v>
      </c>
      <c r="B62" s="428"/>
      <c r="C62" s="428"/>
      <c r="D62" s="428"/>
      <c r="E62" s="428"/>
      <c r="F62" s="428"/>
      <c r="G62" s="429"/>
      <c r="H62" s="533" t="str">
        <f>IF(H22&lt;&gt;"",H22,"")</f>
        <v/>
      </c>
      <c r="I62" s="534"/>
      <c r="J62" s="534"/>
      <c r="K62" s="534"/>
      <c r="L62" s="534"/>
      <c r="M62" s="534"/>
      <c r="N62" s="534"/>
      <c r="O62" s="534"/>
      <c r="P62" s="534"/>
      <c r="Q62" s="534"/>
      <c r="R62" s="534"/>
      <c r="S62" s="534"/>
      <c r="T62" s="535"/>
      <c r="U62" s="536" t="s">
        <v>2419</v>
      </c>
      <c r="V62" s="536"/>
      <c r="W62" s="536"/>
      <c r="X62" s="536"/>
      <c r="Y62" s="536"/>
      <c r="Z62" s="237" t="str">
        <f>IF(Z22&lt;&gt;"",Z22,"")</f>
        <v/>
      </c>
      <c r="AA62" s="238"/>
      <c r="AB62" s="238"/>
      <c r="AC62" s="238"/>
      <c r="AD62" s="238"/>
      <c r="AE62" s="238"/>
      <c r="AF62" s="238"/>
      <c r="AG62" s="238"/>
      <c r="AH62" s="238"/>
      <c r="AI62" s="238"/>
      <c r="AJ62" s="238"/>
      <c r="AK62" s="238"/>
      <c r="AL62" s="238"/>
      <c r="AM62" s="238"/>
      <c r="AN62" s="238"/>
      <c r="AO62" s="239"/>
    </row>
    <row r="63" spans="1:43" s="30" customFormat="1" ht="21.95" customHeight="1" x14ac:dyDescent="0.15">
      <c r="A63" s="581" t="s">
        <v>1019</v>
      </c>
      <c r="B63" s="582"/>
      <c r="C63" s="582"/>
      <c r="D63" s="582"/>
      <c r="E63" s="582"/>
      <c r="F63" s="582"/>
      <c r="G63" s="583"/>
      <c r="H63" s="415" t="s">
        <v>7</v>
      </c>
      <c r="I63" s="415"/>
      <c r="J63" s="415"/>
      <c r="K63" s="415"/>
      <c r="L63" s="415"/>
      <c r="M63" s="661" t="s">
        <v>2420</v>
      </c>
      <c r="N63" s="661"/>
      <c r="O63" s="661"/>
      <c r="P63" s="661"/>
      <c r="Q63" s="661"/>
      <c r="R63" s="661"/>
      <c r="S63" s="661"/>
      <c r="T63" s="661"/>
      <c r="U63" s="661"/>
      <c r="V63" s="661"/>
      <c r="W63" s="661"/>
      <c r="X63" s="661"/>
      <c r="Y63" s="415" t="s">
        <v>2421</v>
      </c>
      <c r="Z63" s="415"/>
      <c r="AA63" s="415"/>
      <c r="AB63" s="415"/>
      <c r="AC63" s="415"/>
      <c r="AD63" s="568"/>
      <c r="AE63" s="569"/>
      <c r="AF63" s="569"/>
      <c r="AG63" s="569"/>
      <c r="AH63" s="569"/>
      <c r="AI63" s="569"/>
      <c r="AJ63" s="569"/>
      <c r="AK63" s="569"/>
      <c r="AL63" s="569"/>
      <c r="AM63" s="569"/>
      <c r="AN63" s="569"/>
      <c r="AO63" s="570"/>
    </row>
    <row r="64" spans="1:43" s="30" customFormat="1" ht="21.95" customHeight="1" x14ac:dyDescent="0.15">
      <c r="A64" s="584"/>
      <c r="B64" s="585"/>
      <c r="C64" s="585"/>
      <c r="D64" s="585"/>
      <c r="E64" s="585"/>
      <c r="F64" s="585"/>
      <c r="G64" s="586"/>
      <c r="H64" s="155" t="s">
        <v>21</v>
      </c>
      <c r="I64" s="176"/>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587" t="s">
        <v>973</v>
      </c>
      <c r="AL64" s="587"/>
      <c r="AM64" s="587"/>
      <c r="AN64" s="587"/>
      <c r="AO64" s="588"/>
    </row>
    <row r="65" spans="1:41" s="30" customFormat="1" ht="21.95" customHeight="1" x14ac:dyDescent="0.15">
      <c r="A65" s="540" t="s">
        <v>22</v>
      </c>
      <c r="B65" s="541"/>
      <c r="C65" s="541"/>
      <c r="D65" s="541"/>
      <c r="E65" s="541"/>
      <c r="F65" s="541"/>
      <c r="G65" s="542"/>
      <c r="H65" s="415" t="s">
        <v>23</v>
      </c>
      <c r="I65" s="415"/>
      <c r="J65" s="415"/>
      <c r="K65" s="415"/>
      <c r="L65" s="415" t="s">
        <v>24</v>
      </c>
      <c r="M65" s="415"/>
      <c r="N65" s="415"/>
      <c r="O65" s="557" t="str">
        <f>IF(P42&lt;&gt;"",P42,"")</f>
        <v/>
      </c>
      <c r="P65" s="558"/>
      <c r="Q65" s="558"/>
      <c r="R65" s="558"/>
      <c r="S65" s="558"/>
      <c r="T65" s="558"/>
      <c r="U65" s="558"/>
      <c r="V65" s="558"/>
      <c r="W65" s="558"/>
      <c r="X65" s="558"/>
      <c r="Y65" s="558"/>
      <c r="Z65" s="558"/>
      <c r="AA65" s="558"/>
      <c r="AB65" s="558"/>
      <c r="AC65" s="558"/>
      <c r="AD65" s="558"/>
      <c r="AE65" s="558"/>
      <c r="AF65" s="558"/>
      <c r="AG65" s="558"/>
      <c r="AH65" s="558"/>
      <c r="AI65" s="558"/>
      <c r="AJ65" s="558"/>
      <c r="AK65" s="558"/>
      <c r="AL65" s="558"/>
      <c r="AM65" s="558"/>
      <c r="AN65" s="558"/>
      <c r="AO65" s="559"/>
    </row>
    <row r="66" spans="1:41" s="30" customFormat="1" ht="21.95" customHeight="1" x14ac:dyDescent="0.15">
      <c r="A66" s="543"/>
      <c r="B66" s="544"/>
      <c r="C66" s="544"/>
      <c r="D66" s="544"/>
      <c r="E66" s="544"/>
      <c r="F66" s="544"/>
      <c r="G66" s="545"/>
      <c r="H66" s="537" t="s">
        <v>2435</v>
      </c>
      <c r="I66" s="538"/>
      <c r="J66" s="538"/>
      <c r="K66" s="539"/>
      <c r="L66" s="415"/>
      <c r="M66" s="415"/>
      <c r="N66" s="415"/>
      <c r="O66" s="560"/>
      <c r="P66" s="561"/>
      <c r="Q66" s="561"/>
      <c r="R66" s="561"/>
      <c r="S66" s="561"/>
      <c r="T66" s="561"/>
      <c r="U66" s="561"/>
      <c r="V66" s="561"/>
      <c r="W66" s="561"/>
      <c r="X66" s="561"/>
      <c r="Y66" s="561"/>
      <c r="Z66" s="561"/>
      <c r="AA66" s="561"/>
      <c r="AB66" s="561"/>
      <c r="AC66" s="561"/>
      <c r="AD66" s="561"/>
      <c r="AE66" s="561"/>
      <c r="AF66" s="561"/>
      <c r="AG66" s="561"/>
      <c r="AH66" s="561"/>
      <c r="AI66" s="561"/>
      <c r="AJ66" s="561"/>
      <c r="AK66" s="561"/>
      <c r="AL66" s="561"/>
      <c r="AM66" s="561"/>
      <c r="AN66" s="561"/>
      <c r="AO66" s="562"/>
    </row>
    <row r="67" spans="1:41" s="30" customFormat="1" ht="21.95" customHeight="1" x14ac:dyDescent="0.15">
      <c r="A67" s="247" t="s">
        <v>2158</v>
      </c>
      <c r="B67" s="248"/>
      <c r="C67" s="248"/>
      <c r="D67" s="248"/>
      <c r="E67" s="248"/>
      <c r="F67" s="248"/>
      <c r="G67" s="249"/>
      <c r="H67" s="243" t="s">
        <v>8</v>
      </c>
      <c r="I67" s="243"/>
      <c r="J67" s="243"/>
      <c r="K67" s="243"/>
      <c r="L67" s="243"/>
      <c r="M67" s="243"/>
      <c r="N67" s="237" t="str">
        <f>IF(H55&lt;&gt;"学校番号から自動参照",H55,"")</f>
        <v/>
      </c>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8"/>
      <c r="AO67" s="239"/>
    </row>
    <row r="68" spans="1:41" s="30" customFormat="1" ht="21.95" customHeight="1" x14ac:dyDescent="0.15">
      <c r="A68" s="250"/>
      <c r="B68" s="251"/>
      <c r="C68" s="251"/>
      <c r="D68" s="251"/>
      <c r="E68" s="251"/>
      <c r="F68" s="251"/>
      <c r="G68" s="252"/>
      <c r="H68" s="243" t="s">
        <v>974</v>
      </c>
      <c r="I68" s="243"/>
      <c r="J68" s="243"/>
      <c r="K68" s="243"/>
      <c r="L68" s="243"/>
      <c r="M68" s="243"/>
      <c r="N68" s="145"/>
      <c r="O68" s="146"/>
      <c r="P68" s="146"/>
      <c r="Q68" s="146"/>
      <c r="R68" s="146"/>
      <c r="S68" s="146"/>
      <c r="T68" s="146"/>
      <c r="U68" s="146"/>
      <c r="V68" s="146"/>
      <c r="W68" s="146"/>
      <c r="X68" s="146"/>
      <c r="Y68" s="146"/>
      <c r="Z68" s="146"/>
      <c r="AA68" s="147"/>
      <c r="AB68" s="243" t="s">
        <v>6</v>
      </c>
      <c r="AC68" s="243"/>
      <c r="AD68" s="243"/>
      <c r="AE68" s="243"/>
      <c r="AF68" s="243"/>
      <c r="AG68" s="243"/>
      <c r="AH68" s="416" t="s">
        <v>2435</v>
      </c>
      <c r="AI68" s="417"/>
      <c r="AJ68" s="417"/>
      <c r="AK68" s="417"/>
      <c r="AL68" s="417"/>
      <c r="AM68" s="417"/>
      <c r="AN68" s="417"/>
      <c r="AO68" s="418"/>
    </row>
    <row r="69" spans="1:41" s="30" customFormat="1" ht="21.95" customHeight="1" x14ac:dyDescent="0.15">
      <c r="A69" s="250"/>
      <c r="B69" s="251"/>
      <c r="C69" s="251"/>
      <c r="D69" s="251"/>
      <c r="E69" s="251"/>
      <c r="F69" s="251"/>
      <c r="G69" s="252"/>
      <c r="H69" s="243" t="s">
        <v>1020</v>
      </c>
      <c r="I69" s="243"/>
      <c r="J69" s="243"/>
      <c r="K69" s="243"/>
      <c r="L69" s="243"/>
      <c r="M69" s="243"/>
      <c r="N69" s="145"/>
      <c r="O69" s="146"/>
      <c r="P69" s="146"/>
      <c r="Q69" s="146"/>
      <c r="R69" s="146"/>
      <c r="S69" s="146"/>
      <c r="T69" s="146"/>
      <c r="U69" s="146"/>
      <c r="V69" s="146"/>
      <c r="W69" s="146"/>
      <c r="X69" s="146"/>
      <c r="Y69" s="146"/>
      <c r="Z69" s="146"/>
      <c r="AA69" s="147"/>
      <c r="AB69" s="233" t="s">
        <v>1021</v>
      </c>
      <c r="AC69" s="233"/>
      <c r="AD69" s="233"/>
      <c r="AE69" s="233"/>
      <c r="AF69" s="233"/>
      <c r="AG69" s="233"/>
      <c r="AH69" s="234"/>
      <c r="AI69" s="235"/>
      <c r="AJ69" s="235"/>
      <c r="AK69" s="235"/>
      <c r="AL69" s="235"/>
      <c r="AM69" s="235"/>
      <c r="AN69" s="235"/>
      <c r="AO69" s="236"/>
    </row>
    <row r="70" spans="1:41" s="30" customFormat="1" ht="21.95" customHeight="1" x14ac:dyDescent="0.15">
      <c r="A70" s="250"/>
      <c r="B70" s="251"/>
      <c r="C70" s="251"/>
      <c r="D70" s="251"/>
      <c r="E70" s="251"/>
      <c r="F70" s="251"/>
      <c r="G70" s="252"/>
      <c r="H70" s="243" t="s">
        <v>2345</v>
      </c>
      <c r="I70" s="243"/>
      <c r="J70" s="243"/>
      <c r="K70" s="243"/>
      <c r="L70" s="243"/>
      <c r="M70" s="243"/>
      <c r="N70" s="243"/>
      <c r="O70" s="243"/>
      <c r="P70" s="243"/>
      <c r="Q70" s="243"/>
      <c r="R70" s="243"/>
      <c r="S70" s="243"/>
      <c r="T70" s="243"/>
      <c r="U70" s="243"/>
      <c r="V70" s="243"/>
      <c r="W70" s="243"/>
      <c r="X70" s="243"/>
      <c r="Y70" s="243"/>
      <c r="Z70" s="243"/>
      <c r="AA70" s="243"/>
      <c r="AB70" s="243"/>
      <c r="AC70" s="243"/>
      <c r="AD70" s="243"/>
      <c r="AE70" s="419"/>
      <c r="AF70" s="420"/>
      <c r="AG70" s="420"/>
      <c r="AH70" s="420"/>
      <c r="AI70" s="420"/>
      <c r="AJ70" s="420"/>
      <c r="AK70" s="420"/>
      <c r="AL70" s="420"/>
      <c r="AM70" s="420"/>
      <c r="AN70" s="420"/>
      <c r="AO70" s="421"/>
    </row>
    <row r="71" spans="1:41" s="30" customFormat="1" ht="21.95" customHeight="1" x14ac:dyDescent="0.15">
      <c r="A71" s="253"/>
      <c r="B71" s="254"/>
      <c r="C71" s="254"/>
      <c r="D71" s="254"/>
      <c r="E71" s="254"/>
      <c r="F71" s="254"/>
      <c r="G71" s="255"/>
      <c r="H71" s="350" t="s">
        <v>2253</v>
      </c>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658" t="s">
        <v>2422</v>
      </c>
      <c r="AL71" s="659"/>
      <c r="AM71" s="659"/>
      <c r="AN71" s="659"/>
      <c r="AO71" s="660"/>
    </row>
    <row r="72" spans="1:41" s="30" customFormat="1" ht="21.95" customHeight="1" x14ac:dyDescent="0.15">
      <c r="A72" s="247" t="s">
        <v>1023</v>
      </c>
      <c r="B72" s="248"/>
      <c r="C72" s="248"/>
      <c r="D72" s="248"/>
      <c r="E72" s="248"/>
      <c r="F72" s="248"/>
      <c r="G72" s="249"/>
      <c r="H72" s="240" t="s">
        <v>1024</v>
      </c>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2"/>
    </row>
    <row r="73" spans="1:41" s="30" customFormat="1" ht="21.95" customHeight="1" x14ac:dyDescent="0.15">
      <c r="A73" s="250"/>
      <c r="B73" s="251"/>
      <c r="C73" s="251"/>
      <c r="D73" s="251"/>
      <c r="E73" s="251"/>
      <c r="F73" s="251"/>
      <c r="G73" s="252"/>
      <c r="H73" s="188" t="s">
        <v>0</v>
      </c>
      <c r="I73" s="156"/>
      <c r="J73" s="156"/>
      <c r="K73" s="156"/>
      <c r="L73" s="156"/>
      <c r="M73" s="157"/>
      <c r="N73" s="237" t="s">
        <v>2433</v>
      </c>
      <c r="O73" s="238"/>
      <c r="P73" s="238"/>
      <c r="Q73" s="238"/>
      <c r="R73" s="238"/>
      <c r="S73" s="238"/>
      <c r="T73" s="238"/>
      <c r="U73" s="238"/>
      <c r="V73" s="238"/>
      <c r="W73" s="238"/>
      <c r="X73" s="238"/>
      <c r="Y73" s="238"/>
      <c r="Z73" s="238"/>
      <c r="AA73" s="239"/>
      <c r="AB73" s="233" t="s">
        <v>2213</v>
      </c>
      <c r="AC73" s="233"/>
      <c r="AD73" s="233"/>
      <c r="AE73" s="233"/>
      <c r="AF73" s="233"/>
      <c r="AG73" s="233"/>
      <c r="AH73" s="260"/>
      <c r="AI73" s="261"/>
      <c r="AJ73" s="261"/>
      <c r="AK73" s="261"/>
      <c r="AL73" s="261"/>
      <c r="AM73" s="261"/>
      <c r="AN73" s="261"/>
      <c r="AO73" s="262"/>
    </row>
    <row r="74" spans="1:41" s="30" customFormat="1" ht="21.95" customHeight="1" x14ac:dyDescent="0.15">
      <c r="A74" s="250"/>
      <c r="B74" s="251"/>
      <c r="C74" s="251"/>
      <c r="D74" s="251"/>
      <c r="E74" s="251"/>
      <c r="F74" s="251"/>
      <c r="G74" s="252"/>
      <c r="H74" s="243" t="s">
        <v>2208</v>
      </c>
      <c r="I74" s="243"/>
      <c r="J74" s="243"/>
      <c r="K74" s="243"/>
      <c r="L74" s="243"/>
      <c r="M74" s="243"/>
      <c r="N74" s="258"/>
      <c r="O74" s="259"/>
      <c r="P74" s="259"/>
      <c r="Q74" s="259"/>
      <c r="R74" s="259"/>
      <c r="S74" s="259"/>
      <c r="T74" s="259"/>
      <c r="U74" s="259"/>
      <c r="V74" s="259"/>
      <c r="W74" s="259"/>
      <c r="X74" s="259"/>
      <c r="Y74" s="259"/>
      <c r="Z74" s="259"/>
      <c r="AA74" s="259"/>
      <c r="AB74" s="243" t="s">
        <v>2423</v>
      </c>
      <c r="AC74" s="243"/>
      <c r="AD74" s="243"/>
      <c r="AE74" s="243"/>
      <c r="AF74" s="243"/>
      <c r="AG74" s="243"/>
      <c r="AH74" s="656" t="s">
        <v>2424</v>
      </c>
      <c r="AI74" s="656"/>
      <c r="AJ74" s="656"/>
      <c r="AK74" s="656"/>
      <c r="AL74" s="656"/>
      <c r="AM74" s="656"/>
      <c r="AN74" s="656"/>
      <c r="AO74" s="657"/>
    </row>
    <row r="75" spans="1:41" s="30" customFormat="1" ht="21.95" customHeight="1" x14ac:dyDescent="0.15">
      <c r="A75" s="250"/>
      <c r="B75" s="251"/>
      <c r="C75" s="251"/>
      <c r="D75" s="251"/>
      <c r="E75" s="251"/>
      <c r="F75" s="251"/>
      <c r="G75" s="252"/>
      <c r="H75" s="243" t="s">
        <v>1020</v>
      </c>
      <c r="I75" s="243"/>
      <c r="J75" s="243"/>
      <c r="K75" s="243"/>
      <c r="L75" s="243"/>
      <c r="M75" s="243"/>
      <c r="N75" s="258"/>
      <c r="O75" s="259"/>
      <c r="P75" s="259"/>
      <c r="Q75" s="259"/>
      <c r="R75" s="259"/>
      <c r="S75" s="259"/>
      <c r="T75" s="259"/>
      <c r="U75" s="259"/>
      <c r="V75" s="259"/>
      <c r="W75" s="259"/>
      <c r="X75" s="259"/>
      <c r="Y75" s="259"/>
      <c r="Z75" s="259"/>
      <c r="AA75" s="259"/>
      <c r="AB75" s="232" t="s">
        <v>2346</v>
      </c>
      <c r="AC75" s="233"/>
      <c r="AD75" s="233"/>
      <c r="AE75" s="233"/>
      <c r="AF75" s="233"/>
      <c r="AG75" s="233"/>
      <c r="AH75" s="235"/>
      <c r="AI75" s="235"/>
      <c r="AJ75" s="235"/>
      <c r="AK75" s="235"/>
      <c r="AL75" s="235"/>
      <c r="AM75" s="235"/>
      <c r="AN75" s="235"/>
      <c r="AO75" s="236"/>
    </row>
    <row r="76" spans="1:41" s="30" customFormat="1" ht="21.95" customHeight="1" x14ac:dyDescent="0.15">
      <c r="A76" s="250"/>
      <c r="B76" s="251"/>
      <c r="C76" s="251"/>
      <c r="D76" s="251"/>
      <c r="E76" s="251"/>
      <c r="F76" s="251"/>
      <c r="G76" s="252"/>
      <c r="H76" s="221" t="s">
        <v>1025</v>
      </c>
      <c r="I76" s="222"/>
      <c r="J76" s="222"/>
      <c r="K76" s="222"/>
      <c r="L76" s="222"/>
      <c r="M76" s="223"/>
      <c r="N76" s="151" t="s">
        <v>1026</v>
      </c>
      <c r="O76" s="148"/>
      <c r="P76" s="152">
        <v>2018</v>
      </c>
      <c r="Q76" s="152"/>
      <c r="R76" s="152"/>
      <c r="S76" s="152"/>
      <c r="T76" s="148" t="s">
        <v>966</v>
      </c>
      <c r="U76" s="148"/>
      <c r="V76" s="164"/>
      <c r="W76" s="164"/>
      <c r="X76" s="148" t="s">
        <v>1027</v>
      </c>
      <c r="Y76" s="148"/>
      <c r="Z76" s="182" t="s">
        <v>983</v>
      </c>
      <c r="AA76" s="182"/>
      <c r="AB76" s="148" t="s">
        <v>1028</v>
      </c>
      <c r="AC76" s="148"/>
      <c r="AD76" s="207"/>
      <c r="AE76" s="207"/>
      <c r="AF76" s="207"/>
      <c r="AG76" s="207"/>
      <c r="AH76" s="148" t="s">
        <v>966</v>
      </c>
      <c r="AI76" s="148"/>
      <c r="AJ76" s="164"/>
      <c r="AK76" s="164"/>
      <c r="AL76" s="148" t="s">
        <v>2425</v>
      </c>
      <c r="AM76" s="148"/>
      <c r="AN76" s="81"/>
      <c r="AO76" s="82"/>
    </row>
    <row r="77" spans="1:41" s="30" customFormat="1" ht="21.95" customHeight="1" x14ac:dyDescent="0.15">
      <c r="A77" s="250"/>
      <c r="B77" s="251"/>
      <c r="C77" s="251"/>
      <c r="D77" s="251"/>
      <c r="E77" s="251"/>
      <c r="F77" s="251"/>
      <c r="G77" s="252"/>
      <c r="H77" s="224"/>
      <c r="I77" s="225"/>
      <c r="J77" s="225"/>
      <c r="K77" s="225"/>
      <c r="L77" s="225"/>
      <c r="M77" s="226"/>
      <c r="N77" s="56"/>
      <c r="O77" s="55"/>
      <c r="P77" s="57"/>
      <c r="Q77" s="57"/>
      <c r="R77" s="57"/>
      <c r="S77" s="57"/>
      <c r="T77" s="184" t="s">
        <v>2156</v>
      </c>
      <c r="U77" s="148"/>
      <c r="V77" s="164"/>
      <c r="W77" s="164"/>
      <c r="X77" s="184" t="s">
        <v>1027</v>
      </c>
      <c r="Y77" s="148"/>
      <c r="Z77" s="182" t="s">
        <v>983</v>
      </c>
      <c r="AA77" s="182"/>
      <c r="AB77" s="55"/>
      <c r="AC77" s="55"/>
      <c r="AD77" s="57"/>
      <c r="AE77" s="57"/>
      <c r="AF77" s="57"/>
      <c r="AG77" s="57"/>
      <c r="AH77" s="184" t="s">
        <v>2156</v>
      </c>
      <c r="AI77" s="148"/>
      <c r="AJ77" s="164"/>
      <c r="AK77" s="164"/>
      <c r="AL77" s="184" t="s">
        <v>1027</v>
      </c>
      <c r="AM77" s="148"/>
      <c r="AN77" s="81"/>
      <c r="AO77" s="82"/>
    </row>
    <row r="78" spans="1:41" s="30" customFormat="1" ht="21.95" customHeight="1" x14ac:dyDescent="0.15">
      <c r="A78" s="250"/>
      <c r="B78" s="251"/>
      <c r="C78" s="251"/>
      <c r="D78" s="251"/>
      <c r="E78" s="251"/>
      <c r="F78" s="251"/>
      <c r="G78" s="252"/>
      <c r="H78" s="227"/>
      <c r="I78" s="228"/>
      <c r="J78" s="228"/>
      <c r="K78" s="228"/>
      <c r="L78" s="228"/>
      <c r="M78" s="229"/>
      <c r="N78" s="151" t="s">
        <v>1030</v>
      </c>
      <c r="O78" s="148"/>
      <c r="P78" s="207" t="str">
        <f>IF(R34&lt;&gt;"",R34,"")</f>
        <v/>
      </c>
      <c r="Q78" s="207"/>
      <c r="R78" s="207"/>
      <c r="S78" s="207"/>
      <c r="T78" s="148" t="s">
        <v>1014</v>
      </c>
      <c r="U78" s="148"/>
      <c r="V78" s="230" t="s">
        <v>1034</v>
      </c>
      <c r="W78" s="230"/>
      <c r="X78" s="230"/>
      <c r="Y78" s="230"/>
      <c r="Z78" s="230"/>
      <c r="AA78" s="230"/>
      <c r="AB78" s="230"/>
      <c r="AC78" s="230"/>
      <c r="AD78" s="230"/>
      <c r="AE78" s="230"/>
      <c r="AF78" s="230"/>
      <c r="AG78" s="230"/>
      <c r="AH78" s="230"/>
      <c r="AI78" s="230"/>
      <c r="AJ78" s="230"/>
      <c r="AK78" s="230"/>
      <c r="AL78" s="230"/>
      <c r="AM78" s="230"/>
      <c r="AN78" s="230"/>
      <c r="AO78" s="231"/>
    </row>
    <row r="79" spans="1:41" s="30" customFormat="1" ht="21.95" customHeight="1" x14ac:dyDescent="0.15">
      <c r="A79" s="250"/>
      <c r="B79" s="251"/>
      <c r="C79" s="251"/>
      <c r="D79" s="251"/>
      <c r="E79" s="251"/>
      <c r="F79" s="251"/>
      <c r="G79" s="252"/>
      <c r="H79" s="240" t="s">
        <v>2209</v>
      </c>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2"/>
    </row>
    <row r="80" spans="1:41" s="30" customFormat="1" ht="21.95" customHeight="1" x14ac:dyDescent="0.15">
      <c r="A80" s="250"/>
      <c r="B80" s="251"/>
      <c r="C80" s="251"/>
      <c r="D80" s="251"/>
      <c r="E80" s="251"/>
      <c r="F80" s="251"/>
      <c r="G80" s="252"/>
      <c r="H80" s="188" t="s">
        <v>0</v>
      </c>
      <c r="I80" s="156"/>
      <c r="J80" s="156"/>
      <c r="K80" s="156"/>
      <c r="L80" s="156"/>
      <c r="M80" s="157"/>
      <c r="N80" s="237" t="s">
        <v>2433</v>
      </c>
      <c r="O80" s="238"/>
      <c r="P80" s="238"/>
      <c r="Q80" s="238"/>
      <c r="R80" s="238"/>
      <c r="S80" s="238"/>
      <c r="T80" s="238"/>
      <c r="U80" s="238"/>
      <c r="V80" s="238"/>
      <c r="W80" s="238"/>
      <c r="X80" s="238"/>
      <c r="Y80" s="238"/>
      <c r="Z80" s="238"/>
      <c r="AA80" s="239"/>
      <c r="AB80" s="233" t="s">
        <v>2213</v>
      </c>
      <c r="AC80" s="233"/>
      <c r="AD80" s="233"/>
      <c r="AE80" s="233"/>
      <c r="AF80" s="233"/>
      <c r="AG80" s="233"/>
      <c r="AH80" s="260"/>
      <c r="AI80" s="261"/>
      <c r="AJ80" s="261"/>
      <c r="AK80" s="261"/>
      <c r="AL80" s="261"/>
      <c r="AM80" s="261"/>
      <c r="AN80" s="261"/>
      <c r="AO80" s="262"/>
    </row>
    <row r="81" spans="1:42" s="30" customFormat="1" ht="21.95" customHeight="1" x14ac:dyDescent="0.15">
      <c r="A81" s="250"/>
      <c r="B81" s="251"/>
      <c r="C81" s="251"/>
      <c r="D81" s="251"/>
      <c r="E81" s="251"/>
      <c r="F81" s="251"/>
      <c r="G81" s="252"/>
      <c r="H81" s="243" t="s">
        <v>2208</v>
      </c>
      <c r="I81" s="243"/>
      <c r="J81" s="243"/>
      <c r="K81" s="243"/>
      <c r="L81" s="243"/>
      <c r="M81" s="243"/>
      <c r="N81" s="145"/>
      <c r="O81" s="146"/>
      <c r="P81" s="146"/>
      <c r="Q81" s="146"/>
      <c r="R81" s="146"/>
      <c r="S81" s="146"/>
      <c r="T81" s="146"/>
      <c r="U81" s="146"/>
      <c r="V81" s="146"/>
      <c r="W81" s="146"/>
      <c r="X81" s="146"/>
      <c r="Y81" s="146"/>
      <c r="Z81" s="146"/>
      <c r="AA81" s="147"/>
      <c r="AB81" s="243" t="s">
        <v>2426</v>
      </c>
      <c r="AC81" s="243"/>
      <c r="AD81" s="243"/>
      <c r="AE81" s="243"/>
      <c r="AF81" s="243"/>
      <c r="AG81" s="243"/>
      <c r="AH81" s="655" t="s">
        <v>2424</v>
      </c>
      <c r="AI81" s="656"/>
      <c r="AJ81" s="656"/>
      <c r="AK81" s="656"/>
      <c r="AL81" s="656"/>
      <c r="AM81" s="656"/>
      <c r="AN81" s="656"/>
      <c r="AO81" s="657"/>
    </row>
    <row r="82" spans="1:42" s="30" customFormat="1" ht="21.95" customHeight="1" x14ac:dyDescent="0.15">
      <c r="A82" s="250"/>
      <c r="B82" s="251"/>
      <c r="C82" s="251"/>
      <c r="D82" s="251"/>
      <c r="E82" s="251"/>
      <c r="F82" s="251"/>
      <c r="G82" s="252"/>
      <c r="H82" s="243" t="s">
        <v>1020</v>
      </c>
      <c r="I82" s="243"/>
      <c r="J82" s="243"/>
      <c r="K82" s="243"/>
      <c r="L82" s="243"/>
      <c r="M82" s="243"/>
      <c r="N82" s="145"/>
      <c r="O82" s="146"/>
      <c r="P82" s="146"/>
      <c r="Q82" s="146"/>
      <c r="R82" s="146"/>
      <c r="S82" s="146"/>
      <c r="T82" s="146"/>
      <c r="U82" s="146"/>
      <c r="V82" s="146"/>
      <c r="W82" s="146"/>
      <c r="X82" s="146"/>
      <c r="Y82" s="146"/>
      <c r="Z82" s="146"/>
      <c r="AA82" s="147"/>
      <c r="AB82" s="232" t="s">
        <v>2346</v>
      </c>
      <c r="AC82" s="233"/>
      <c r="AD82" s="233"/>
      <c r="AE82" s="233"/>
      <c r="AF82" s="233"/>
      <c r="AG82" s="233"/>
      <c r="AH82" s="234"/>
      <c r="AI82" s="235"/>
      <c r="AJ82" s="235"/>
      <c r="AK82" s="235"/>
      <c r="AL82" s="235"/>
      <c r="AM82" s="235"/>
      <c r="AN82" s="235"/>
      <c r="AO82" s="236"/>
    </row>
    <row r="83" spans="1:42" s="30" customFormat="1" ht="21.95" customHeight="1" x14ac:dyDescent="0.15">
      <c r="A83" s="250"/>
      <c r="B83" s="251"/>
      <c r="C83" s="251"/>
      <c r="D83" s="251"/>
      <c r="E83" s="251"/>
      <c r="F83" s="251"/>
      <c r="G83" s="252"/>
      <c r="H83" s="221" t="s">
        <v>1025</v>
      </c>
      <c r="I83" s="222"/>
      <c r="J83" s="222"/>
      <c r="K83" s="222"/>
      <c r="L83" s="222"/>
      <c r="M83" s="223"/>
      <c r="N83" s="151" t="s">
        <v>1026</v>
      </c>
      <c r="O83" s="148"/>
      <c r="P83" s="152">
        <v>2018</v>
      </c>
      <c r="Q83" s="152"/>
      <c r="R83" s="152"/>
      <c r="S83" s="152"/>
      <c r="T83" s="148" t="s">
        <v>966</v>
      </c>
      <c r="U83" s="148"/>
      <c r="V83" s="164"/>
      <c r="W83" s="164"/>
      <c r="X83" s="148" t="s">
        <v>1027</v>
      </c>
      <c r="Y83" s="148"/>
      <c r="Z83" s="182" t="s">
        <v>983</v>
      </c>
      <c r="AA83" s="182"/>
      <c r="AB83" s="148" t="s">
        <v>1028</v>
      </c>
      <c r="AC83" s="148"/>
      <c r="AD83" s="207"/>
      <c r="AE83" s="207"/>
      <c r="AF83" s="207"/>
      <c r="AG83" s="207"/>
      <c r="AH83" s="148" t="s">
        <v>966</v>
      </c>
      <c r="AI83" s="148"/>
      <c r="AJ83" s="164"/>
      <c r="AK83" s="164"/>
      <c r="AL83" s="148" t="s">
        <v>2425</v>
      </c>
      <c r="AM83" s="148"/>
      <c r="AN83" s="81"/>
      <c r="AO83" s="82"/>
    </row>
    <row r="84" spans="1:42" s="30" customFormat="1" ht="21.95" customHeight="1" x14ac:dyDescent="0.15">
      <c r="A84" s="250"/>
      <c r="B84" s="251"/>
      <c r="C84" s="251"/>
      <c r="D84" s="251"/>
      <c r="E84" s="251"/>
      <c r="F84" s="251"/>
      <c r="G84" s="252"/>
      <c r="H84" s="224"/>
      <c r="I84" s="225"/>
      <c r="J84" s="225"/>
      <c r="K84" s="225"/>
      <c r="L84" s="225"/>
      <c r="M84" s="226"/>
      <c r="N84" s="56"/>
      <c r="O84" s="55"/>
      <c r="P84" s="57"/>
      <c r="Q84" s="57"/>
      <c r="R84" s="57"/>
      <c r="S84" s="57"/>
      <c r="T84" s="184" t="s">
        <v>2156</v>
      </c>
      <c r="U84" s="148"/>
      <c r="V84" s="164"/>
      <c r="W84" s="164"/>
      <c r="X84" s="184" t="s">
        <v>1027</v>
      </c>
      <c r="Y84" s="148"/>
      <c r="Z84" s="182" t="s">
        <v>983</v>
      </c>
      <c r="AA84" s="182"/>
      <c r="AB84" s="55"/>
      <c r="AC84" s="55"/>
      <c r="AD84" s="57"/>
      <c r="AE84" s="57"/>
      <c r="AF84" s="57"/>
      <c r="AG84" s="57"/>
      <c r="AH84" s="184" t="s">
        <v>2156</v>
      </c>
      <c r="AI84" s="148"/>
      <c r="AJ84" s="164"/>
      <c r="AK84" s="164"/>
      <c r="AL84" s="184" t="s">
        <v>1027</v>
      </c>
      <c r="AM84" s="148"/>
      <c r="AN84" s="81"/>
      <c r="AO84" s="82"/>
    </row>
    <row r="85" spans="1:42" s="30" customFormat="1" ht="21.95" customHeight="1" x14ac:dyDescent="0.15">
      <c r="A85" s="250"/>
      <c r="B85" s="251"/>
      <c r="C85" s="251"/>
      <c r="D85" s="251"/>
      <c r="E85" s="251"/>
      <c r="F85" s="251"/>
      <c r="G85" s="252"/>
      <c r="H85" s="227"/>
      <c r="I85" s="228"/>
      <c r="J85" s="228"/>
      <c r="K85" s="228"/>
      <c r="L85" s="228"/>
      <c r="M85" s="229"/>
      <c r="N85" s="151" t="s">
        <v>1030</v>
      </c>
      <c r="O85" s="148"/>
      <c r="P85" s="207" t="str">
        <f>IF(R40&lt;&gt;"",R40,"")</f>
        <v/>
      </c>
      <c r="Q85" s="207"/>
      <c r="R85" s="207"/>
      <c r="S85" s="207"/>
      <c r="T85" s="148" t="s">
        <v>1014</v>
      </c>
      <c r="U85" s="148"/>
      <c r="V85" s="230" t="s">
        <v>1034</v>
      </c>
      <c r="W85" s="230"/>
      <c r="X85" s="230"/>
      <c r="Y85" s="230"/>
      <c r="Z85" s="230"/>
      <c r="AA85" s="230"/>
      <c r="AB85" s="230"/>
      <c r="AC85" s="230"/>
      <c r="AD85" s="230"/>
      <c r="AE85" s="230"/>
      <c r="AF85" s="230"/>
      <c r="AG85" s="230"/>
      <c r="AH85" s="230"/>
      <c r="AI85" s="230"/>
      <c r="AJ85" s="230"/>
      <c r="AK85" s="230"/>
      <c r="AL85" s="230"/>
      <c r="AM85" s="230"/>
      <c r="AN85" s="230"/>
      <c r="AO85" s="231"/>
    </row>
    <row r="86" spans="1:42" s="30" customFormat="1" ht="21.95" customHeight="1" x14ac:dyDescent="0.15">
      <c r="A86" s="250"/>
      <c r="B86" s="251"/>
      <c r="C86" s="251"/>
      <c r="D86" s="251"/>
      <c r="E86" s="251"/>
      <c r="F86" s="251"/>
      <c r="G86" s="252"/>
      <c r="H86" s="256" t="s">
        <v>2427</v>
      </c>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654" t="s">
        <v>2428</v>
      </c>
      <c r="AL86" s="654"/>
      <c r="AM86" s="654"/>
      <c r="AN86" s="654"/>
      <c r="AO86" s="654"/>
    </row>
    <row r="87" spans="1:42" s="30" customFormat="1" ht="21.95" customHeight="1" x14ac:dyDescent="0.15">
      <c r="A87" s="253"/>
      <c r="B87" s="254"/>
      <c r="C87" s="254"/>
      <c r="D87" s="254"/>
      <c r="E87" s="254"/>
      <c r="F87" s="254"/>
      <c r="G87" s="255"/>
      <c r="H87" s="257" t="s">
        <v>2199</v>
      </c>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654" t="s">
        <v>2428</v>
      </c>
      <c r="AL87" s="654"/>
      <c r="AM87" s="654"/>
      <c r="AN87" s="654"/>
      <c r="AO87" s="654"/>
    </row>
    <row r="88" spans="1:42" s="30" customFormat="1" ht="21.95" customHeight="1" x14ac:dyDescent="0.15">
      <c r="A88" s="155" t="s">
        <v>2200</v>
      </c>
      <c r="B88" s="176"/>
      <c r="C88" s="176"/>
      <c r="D88" s="176"/>
      <c r="E88" s="176"/>
      <c r="F88" s="176"/>
      <c r="G88" s="177"/>
      <c r="H88" s="149"/>
      <c r="I88" s="150"/>
      <c r="J88" s="150"/>
      <c r="K88" s="150"/>
      <c r="L88" s="150"/>
      <c r="M88" s="150"/>
      <c r="N88" s="81" t="s">
        <v>2202</v>
      </c>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4"/>
    </row>
    <row r="89" spans="1:42" s="30" customFormat="1" ht="21.95" customHeight="1" x14ac:dyDescent="0.15">
      <c r="A89" s="155" t="s">
        <v>2201</v>
      </c>
      <c r="B89" s="176"/>
      <c r="C89" s="176"/>
      <c r="D89" s="176"/>
      <c r="E89" s="176"/>
      <c r="F89" s="176"/>
      <c r="G89" s="177"/>
      <c r="H89" s="149"/>
      <c r="I89" s="150"/>
      <c r="J89" s="150"/>
      <c r="K89" s="150"/>
      <c r="L89" s="150"/>
      <c r="M89" s="150"/>
      <c r="N89" s="81" t="s">
        <v>2203</v>
      </c>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4"/>
    </row>
    <row r="90" spans="1:42" s="30" customFormat="1" ht="24.95" customHeight="1" x14ac:dyDescent="0.15">
      <c r="A90" s="188" t="s">
        <v>975</v>
      </c>
      <c r="B90" s="156"/>
      <c r="C90" s="156"/>
      <c r="D90" s="156"/>
      <c r="E90" s="156"/>
      <c r="F90" s="156"/>
      <c r="G90" s="157"/>
      <c r="H90" s="209" t="s">
        <v>976</v>
      </c>
      <c r="I90" s="210"/>
      <c r="J90" s="210"/>
      <c r="K90" s="210"/>
      <c r="L90" s="210"/>
      <c r="M90" s="210"/>
      <c r="N90" s="210"/>
      <c r="O90" s="210"/>
      <c r="P90" s="152" t="s">
        <v>2429</v>
      </c>
      <c r="Q90" s="152"/>
      <c r="R90" s="152"/>
      <c r="S90" s="207"/>
      <c r="T90" s="207"/>
      <c r="U90" s="208" t="s">
        <v>978</v>
      </c>
      <c r="V90" s="208"/>
      <c r="W90" s="208"/>
      <c r="X90" s="173" t="str">
        <f>IF(V44&lt;&gt;"",V44,"")</f>
        <v/>
      </c>
      <c r="Y90" s="175"/>
      <c r="Z90" s="205" t="s">
        <v>979</v>
      </c>
      <c r="AA90" s="206"/>
      <c r="AB90" s="206"/>
      <c r="AC90" s="206"/>
      <c r="AD90" s="173" t="str">
        <f>IF(AH44&lt;&gt;"",AH44,"")</f>
        <v/>
      </c>
      <c r="AE90" s="173"/>
      <c r="AF90" s="173"/>
      <c r="AG90" s="173"/>
      <c r="AH90" s="173"/>
      <c r="AI90" s="173"/>
      <c r="AJ90" s="174" t="s">
        <v>2247</v>
      </c>
      <c r="AK90" s="174"/>
      <c r="AL90" s="174"/>
      <c r="AM90" s="173" t="str">
        <f>IF(AN44&lt;&gt;"",AN44,"")</f>
        <v/>
      </c>
      <c r="AN90" s="173"/>
      <c r="AO90" s="175"/>
    </row>
    <row r="91" spans="1:42" s="30" customFormat="1" ht="24.95" customHeight="1" x14ac:dyDescent="0.15">
      <c r="A91" s="188" t="s">
        <v>980</v>
      </c>
      <c r="B91" s="156"/>
      <c r="C91" s="156"/>
      <c r="D91" s="156"/>
      <c r="E91" s="156"/>
      <c r="F91" s="156"/>
      <c r="G91" s="157"/>
      <c r="H91" s="181" t="s">
        <v>2430</v>
      </c>
      <c r="I91" s="182"/>
      <c r="J91" s="182"/>
      <c r="K91" s="200" t="str">
        <f>IF(N45&lt;&gt;"",N45,"")</f>
        <v/>
      </c>
      <c r="L91" s="200"/>
      <c r="M91" s="201"/>
      <c r="N91" s="202" t="s">
        <v>2431</v>
      </c>
      <c r="O91" s="152"/>
      <c r="P91" s="152"/>
      <c r="Q91" s="203" t="str">
        <f>IF(V45&lt;&gt;"",V45,"")</f>
        <v/>
      </c>
      <c r="R91" s="203"/>
      <c r="S91" s="204"/>
      <c r="T91" s="205" t="s">
        <v>979</v>
      </c>
      <c r="U91" s="206"/>
      <c r="V91" s="206"/>
      <c r="W91" s="206"/>
      <c r="X91" s="173" t="str">
        <f>IF(AH45&lt;&gt;"",AH45,"")</f>
        <v/>
      </c>
      <c r="Y91" s="173"/>
      <c r="Z91" s="173"/>
      <c r="AA91" s="173"/>
      <c r="AB91" s="173"/>
      <c r="AC91" s="173"/>
      <c r="AD91" s="174" t="s">
        <v>2247</v>
      </c>
      <c r="AE91" s="174"/>
      <c r="AF91" s="174"/>
      <c r="AG91" s="173" t="str">
        <f>IF(AN45&lt;&gt;"",AN45,"")</f>
        <v/>
      </c>
      <c r="AH91" s="173"/>
      <c r="AI91" s="173"/>
      <c r="AJ91" s="85"/>
      <c r="AK91" s="85"/>
      <c r="AL91" s="85"/>
      <c r="AM91" s="85"/>
      <c r="AN91" s="85"/>
      <c r="AO91" s="86"/>
    </row>
    <row r="92" spans="1:42" s="30" customFormat="1" ht="73.5" customHeight="1" x14ac:dyDescent="0.15">
      <c r="A92" s="194" t="s">
        <v>25</v>
      </c>
      <c r="B92" s="195"/>
      <c r="C92" s="195"/>
      <c r="D92" s="195"/>
      <c r="E92" s="195"/>
      <c r="F92" s="195"/>
      <c r="G92" s="196"/>
      <c r="H92" s="197"/>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9"/>
    </row>
    <row r="93" spans="1:42" s="30" customFormat="1" ht="38.25" customHeight="1" x14ac:dyDescent="0.15">
      <c r="A93" s="155" t="s">
        <v>2432</v>
      </c>
      <c r="B93" s="156"/>
      <c r="C93" s="156"/>
      <c r="D93" s="156"/>
      <c r="E93" s="156"/>
      <c r="F93" s="156"/>
      <c r="G93" s="157"/>
      <c r="H93" s="244"/>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246"/>
    </row>
    <row r="94" spans="1:42" s="30" customFormat="1" ht="21.95" customHeight="1" x14ac:dyDescent="0.15">
      <c r="A94" s="155" t="s">
        <v>1032</v>
      </c>
      <c r="B94" s="189"/>
      <c r="C94" s="189"/>
      <c r="D94" s="189"/>
      <c r="E94" s="189"/>
      <c r="F94" s="189"/>
      <c r="G94" s="190"/>
      <c r="H94" s="191"/>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2" s="26" customFormat="1" ht="5.25" customHeight="1" x14ac:dyDescent="0.15">
      <c r="A95" s="73"/>
      <c r="B95" s="73"/>
      <c r="C95" s="73"/>
      <c r="D95" s="73"/>
      <c r="E95" s="73"/>
      <c r="F95" s="73"/>
      <c r="G95" s="73"/>
      <c r="H95" s="74"/>
      <c r="I95" s="74"/>
      <c r="J95" s="74"/>
      <c r="K95" s="74"/>
      <c r="L95" s="74"/>
      <c r="M95" s="74"/>
      <c r="N95" s="74"/>
      <c r="O95" s="74"/>
      <c r="P95" s="74"/>
      <c r="Q95" s="74"/>
      <c r="R95" s="74"/>
      <c r="S95" s="75"/>
      <c r="T95" s="75"/>
      <c r="U95" s="75"/>
      <c r="V95" s="75"/>
      <c r="W95" s="75"/>
      <c r="X95" s="75"/>
      <c r="Y95" s="75"/>
      <c r="Z95" s="74"/>
      <c r="AA95" s="74"/>
      <c r="AB95" s="74"/>
      <c r="AC95" s="74"/>
      <c r="AD95" s="74"/>
      <c r="AE95" s="74"/>
      <c r="AF95" s="74"/>
      <c r="AG95" s="74"/>
      <c r="AH95" s="74"/>
      <c r="AI95" s="74"/>
      <c r="AJ95" s="74"/>
      <c r="AK95" s="74"/>
      <c r="AL95" s="74"/>
      <c r="AM95" s="74"/>
      <c r="AN95" s="74"/>
      <c r="AO95" s="74"/>
      <c r="AP95" s="25"/>
    </row>
    <row r="96" spans="1:42" s="70" customFormat="1" ht="30.75" customHeight="1" x14ac:dyDescent="0.15">
      <c r="A96" s="153" t="s">
        <v>927</v>
      </c>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c r="AG96" s="153"/>
      <c r="AH96" s="153"/>
      <c r="AI96" s="153"/>
      <c r="AJ96" s="153"/>
      <c r="AK96" s="153"/>
      <c r="AL96" s="153"/>
      <c r="AM96" s="153"/>
      <c r="AN96" s="153"/>
      <c r="AO96" s="153"/>
      <c r="AP96" s="76"/>
    </row>
    <row r="97" spans="1:42" s="70" customFormat="1" ht="12" customHeight="1" x14ac:dyDescent="0.1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6"/>
    </row>
    <row r="98" spans="1:42" x14ac:dyDescent="0.15">
      <c r="A98" s="154" t="s">
        <v>1018</v>
      </c>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row>
    <row r="99" spans="1:42" s="30" customFormat="1" ht="24" customHeight="1" x14ac:dyDescent="0.15">
      <c r="A99" s="211" t="s">
        <v>928</v>
      </c>
      <c r="B99" s="211"/>
      <c r="C99" s="211"/>
      <c r="D99" s="211"/>
      <c r="E99" s="211"/>
      <c r="F99" s="211"/>
      <c r="G99" s="211"/>
      <c r="H99" s="140" t="s">
        <v>1035</v>
      </c>
      <c r="I99" s="140"/>
      <c r="J99" s="140"/>
      <c r="K99" s="140"/>
      <c r="L99" s="140"/>
      <c r="M99" s="140"/>
      <c r="N99" s="142" t="str">
        <f>IF(H55&lt;&gt;"学校番号から自動参照",H55,"")</f>
        <v/>
      </c>
      <c r="O99" s="143"/>
      <c r="P99" s="143"/>
      <c r="Q99" s="143"/>
      <c r="R99" s="143"/>
      <c r="S99" s="143"/>
      <c r="T99" s="143"/>
      <c r="U99" s="143"/>
      <c r="V99" s="143"/>
      <c r="W99" s="144"/>
      <c r="X99" s="141" t="s">
        <v>929</v>
      </c>
      <c r="Y99" s="141"/>
      <c r="Z99" s="141"/>
      <c r="AA99" s="141"/>
      <c r="AB99" s="141"/>
      <c r="AC99" s="141"/>
      <c r="AD99" s="161" t="str">
        <f>IF(N68&lt;&gt;"",N68,"")</f>
        <v/>
      </c>
      <c r="AE99" s="162"/>
      <c r="AF99" s="162"/>
      <c r="AG99" s="162"/>
      <c r="AH99" s="162"/>
      <c r="AI99" s="162"/>
      <c r="AJ99" s="162"/>
      <c r="AK99" s="162"/>
      <c r="AL99" s="162"/>
      <c r="AM99" s="162"/>
      <c r="AN99" s="162"/>
      <c r="AO99" s="163"/>
    </row>
    <row r="100" spans="1:42" s="30" customFormat="1" ht="24" customHeight="1" x14ac:dyDescent="0.15">
      <c r="A100" s="168" t="s">
        <v>2</v>
      </c>
      <c r="B100" s="168"/>
      <c r="C100" s="168"/>
      <c r="D100" s="168"/>
      <c r="E100" s="168"/>
      <c r="F100" s="168"/>
      <c r="G100" s="168"/>
      <c r="H100" s="215" t="str">
        <f>IF(AI58&lt;&gt;"",AI58,"")</f>
        <v/>
      </c>
      <c r="I100" s="215"/>
      <c r="J100" s="215"/>
      <c r="K100" s="215"/>
      <c r="L100" s="215"/>
      <c r="M100" s="215"/>
      <c r="N100" s="215"/>
      <c r="O100" s="215"/>
      <c r="P100" s="141" t="s">
        <v>1036</v>
      </c>
      <c r="Q100" s="141"/>
      <c r="R100" s="141"/>
      <c r="S100" s="141"/>
      <c r="T100" s="141"/>
      <c r="U100" s="141"/>
      <c r="V100" s="169" t="str">
        <f>IF(H58&lt;&gt;"",H58,"")</f>
        <v/>
      </c>
      <c r="W100" s="170"/>
      <c r="X100" s="170"/>
      <c r="Y100" s="170"/>
      <c r="Z100" s="170"/>
      <c r="AA100" s="170"/>
      <c r="AB100" s="170"/>
      <c r="AC100" s="170"/>
      <c r="AD100" s="170"/>
      <c r="AE100" s="170"/>
      <c r="AF100" s="170"/>
      <c r="AG100" s="170"/>
      <c r="AH100" s="170"/>
      <c r="AI100" s="170"/>
      <c r="AJ100" s="170"/>
      <c r="AK100" s="170"/>
      <c r="AL100" s="170"/>
      <c r="AM100" s="170"/>
      <c r="AN100" s="170"/>
      <c r="AO100" s="171"/>
    </row>
    <row r="101" spans="1:42" s="30" customFormat="1" ht="409.5" customHeight="1" x14ac:dyDescent="0.15">
      <c r="A101" s="165"/>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7"/>
    </row>
    <row r="102" spans="1:42" s="30" customFormat="1" ht="43.5" customHeight="1" x14ac:dyDescent="0.15">
      <c r="A102" s="178" t="s">
        <v>2347</v>
      </c>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80"/>
    </row>
    <row r="103" spans="1:42" s="30" customFormat="1" ht="226.5" customHeight="1" x14ac:dyDescent="0.15">
      <c r="A103" s="158"/>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60"/>
    </row>
    <row r="104" spans="1:42" s="30" customFormat="1" ht="24.75" customHeight="1" x14ac:dyDescent="0.15">
      <c r="A104" s="211" t="s">
        <v>930</v>
      </c>
      <c r="B104" s="211"/>
      <c r="C104" s="211"/>
      <c r="D104" s="211"/>
      <c r="E104" s="211"/>
      <c r="F104" s="211"/>
      <c r="G104" s="211"/>
      <c r="H104" s="140" t="s">
        <v>1035</v>
      </c>
      <c r="I104" s="140"/>
      <c r="J104" s="140"/>
      <c r="K104" s="140"/>
      <c r="L104" s="140"/>
      <c r="M104" s="140"/>
      <c r="N104" s="212"/>
      <c r="O104" s="213"/>
      <c r="P104" s="213"/>
      <c r="Q104" s="213"/>
      <c r="R104" s="213"/>
      <c r="S104" s="213"/>
      <c r="T104" s="213"/>
      <c r="U104" s="213"/>
      <c r="V104" s="213"/>
      <c r="W104" s="214"/>
      <c r="X104" s="141" t="s">
        <v>929</v>
      </c>
      <c r="Y104" s="141"/>
      <c r="Z104" s="141"/>
      <c r="AA104" s="141"/>
      <c r="AB104" s="141"/>
      <c r="AC104" s="141"/>
      <c r="AD104" s="185"/>
      <c r="AE104" s="186"/>
      <c r="AF104" s="186"/>
      <c r="AG104" s="186"/>
      <c r="AH104" s="186"/>
      <c r="AI104" s="186"/>
      <c r="AJ104" s="186"/>
      <c r="AK104" s="186"/>
      <c r="AL104" s="186"/>
      <c r="AM104" s="186"/>
      <c r="AN104" s="186"/>
      <c r="AO104" s="187"/>
    </row>
    <row r="105" spans="1:42" s="30" customFormat="1" ht="24.75" customHeight="1" x14ac:dyDescent="0.15">
      <c r="A105" s="181" t="s">
        <v>931</v>
      </c>
      <c r="B105" s="182"/>
      <c r="C105" s="182"/>
      <c r="D105" s="182"/>
      <c r="E105" s="182"/>
      <c r="F105" s="182"/>
      <c r="G105" s="183"/>
      <c r="H105" s="185"/>
      <c r="I105" s="186"/>
      <c r="J105" s="186"/>
      <c r="K105" s="186"/>
      <c r="L105" s="186"/>
      <c r="M105" s="186"/>
      <c r="N105" s="186"/>
      <c r="O105" s="187"/>
      <c r="P105" s="141" t="s">
        <v>1036</v>
      </c>
      <c r="Q105" s="141"/>
      <c r="R105" s="141"/>
      <c r="S105" s="141"/>
      <c r="T105" s="141"/>
      <c r="U105" s="141"/>
      <c r="V105" s="185"/>
      <c r="W105" s="186"/>
      <c r="X105" s="186"/>
      <c r="Y105" s="186"/>
      <c r="Z105" s="186"/>
      <c r="AA105" s="186"/>
      <c r="AB105" s="186"/>
      <c r="AC105" s="186"/>
      <c r="AD105" s="186"/>
      <c r="AE105" s="186"/>
      <c r="AF105" s="186"/>
      <c r="AG105" s="186"/>
      <c r="AH105" s="186"/>
      <c r="AI105" s="186"/>
      <c r="AJ105" s="186"/>
      <c r="AK105" s="186"/>
      <c r="AL105" s="526" t="s">
        <v>1037</v>
      </c>
      <c r="AM105" s="526"/>
      <c r="AN105" s="526"/>
      <c r="AO105" s="527"/>
    </row>
    <row r="106" spans="1:42" s="26" customFormat="1" ht="5.25" customHeight="1" x14ac:dyDescent="0.15">
      <c r="A106" s="73"/>
      <c r="B106" s="73"/>
      <c r="C106" s="73"/>
      <c r="D106" s="73"/>
      <c r="E106" s="73"/>
      <c r="F106" s="73"/>
      <c r="G106" s="73"/>
      <c r="H106" s="74"/>
      <c r="I106" s="74"/>
      <c r="J106" s="74"/>
      <c r="K106" s="74"/>
      <c r="L106" s="74"/>
      <c r="M106" s="74"/>
      <c r="N106" s="74"/>
      <c r="O106" s="74"/>
      <c r="P106" s="74"/>
      <c r="Q106" s="74"/>
      <c r="R106" s="74"/>
      <c r="S106" s="75"/>
      <c r="T106" s="75"/>
      <c r="U106" s="75"/>
      <c r="V106" s="75"/>
      <c r="W106" s="75"/>
      <c r="X106" s="75"/>
      <c r="Y106" s="75"/>
      <c r="Z106" s="74"/>
      <c r="AA106" s="74"/>
      <c r="AB106" s="74"/>
      <c r="AC106" s="74"/>
      <c r="AD106" s="74"/>
      <c r="AE106" s="74"/>
      <c r="AF106" s="74"/>
      <c r="AG106" s="74"/>
      <c r="AH106" s="74"/>
      <c r="AI106" s="74"/>
      <c r="AJ106" s="74"/>
      <c r="AK106" s="74"/>
      <c r="AL106" s="74"/>
      <c r="AM106" s="74"/>
      <c r="AN106" s="74"/>
      <c r="AO106" s="74"/>
      <c r="AP106" s="25"/>
    </row>
    <row r="107" spans="1:42" s="70" customFormat="1" ht="30.75" customHeight="1" x14ac:dyDescent="0.15">
      <c r="A107" s="153" t="s">
        <v>2348</v>
      </c>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c r="AG107" s="153"/>
      <c r="AH107" s="153"/>
      <c r="AI107" s="153"/>
      <c r="AJ107" s="153"/>
      <c r="AK107" s="153"/>
      <c r="AL107" s="153"/>
      <c r="AM107" s="153"/>
      <c r="AN107" s="153"/>
      <c r="AO107" s="153"/>
      <c r="AP107" s="76"/>
    </row>
    <row r="108" spans="1:42" s="70" customFormat="1" ht="12" customHeight="1" x14ac:dyDescent="0.1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6"/>
    </row>
    <row r="109" spans="1:42" s="87" customFormat="1" ht="68.25" customHeight="1" x14ac:dyDescent="0.15">
      <c r="A109" s="216" t="s">
        <v>2349</v>
      </c>
      <c r="B109" s="216"/>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row>
    <row r="110" spans="1:42" ht="25.5" customHeight="1" x14ac:dyDescent="0.15">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row>
    <row r="111" spans="1:42" x14ac:dyDescent="0.15">
      <c r="A111" s="154" t="s">
        <v>1018</v>
      </c>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row>
    <row r="112" spans="1:42" s="30" customFormat="1" ht="24" customHeight="1" x14ac:dyDescent="0.15">
      <c r="A112" s="211" t="s">
        <v>928</v>
      </c>
      <c r="B112" s="211"/>
      <c r="C112" s="211"/>
      <c r="D112" s="211"/>
      <c r="E112" s="211"/>
      <c r="F112" s="211"/>
      <c r="G112" s="211"/>
      <c r="H112" s="140" t="s">
        <v>1035</v>
      </c>
      <c r="I112" s="140"/>
      <c r="J112" s="140"/>
      <c r="K112" s="140"/>
      <c r="L112" s="140"/>
      <c r="M112" s="140"/>
      <c r="N112" s="142" t="str">
        <f>IF(H55&lt;&gt;"学校番号から自動参照",H55,"")</f>
        <v/>
      </c>
      <c r="O112" s="143"/>
      <c r="P112" s="143"/>
      <c r="Q112" s="143"/>
      <c r="R112" s="143"/>
      <c r="S112" s="143"/>
      <c r="T112" s="143"/>
      <c r="U112" s="143"/>
      <c r="V112" s="143"/>
      <c r="W112" s="144"/>
      <c r="X112" s="141" t="s">
        <v>929</v>
      </c>
      <c r="Y112" s="141"/>
      <c r="Z112" s="141"/>
      <c r="AA112" s="141"/>
      <c r="AB112" s="141"/>
      <c r="AC112" s="141"/>
      <c r="AD112" s="161" t="str">
        <f>IF(N68&lt;&gt;"",N68,"")</f>
        <v/>
      </c>
      <c r="AE112" s="162"/>
      <c r="AF112" s="162"/>
      <c r="AG112" s="162"/>
      <c r="AH112" s="162"/>
      <c r="AI112" s="162"/>
      <c r="AJ112" s="162"/>
      <c r="AK112" s="162"/>
      <c r="AL112" s="162"/>
      <c r="AM112" s="162"/>
      <c r="AN112" s="162"/>
      <c r="AO112" s="163"/>
    </row>
    <row r="113" spans="1:41" s="30" customFormat="1" ht="24" customHeight="1" x14ac:dyDescent="0.15">
      <c r="A113" s="168" t="s">
        <v>2</v>
      </c>
      <c r="B113" s="168"/>
      <c r="C113" s="168"/>
      <c r="D113" s="168"/>
      <c r="E113" s="168"/>
      <c r="F113" s="168"/>
      <c r="G113" s="168"/>
      <c r="H113" s="215" t="str">
        <f>IF(AI58&lt;&gt;"",AI58,"")</f>
        <v/>
      </c>
      <c r="I113" s="215"/>
      <c r="J113" s="215"/>
      <c r="K113" s="215"/>
      <c r="L113" s="215"/>
      <c r="M113" s="215"/>
      <c r="N113" s="215"/>
      <c r="O113" s="215"/>
      <c r="P113" s="141" t="s">
        <v>1036</v>
      </c>
      <c r="Q113" s="141"/>
      <c r="R113" s="141"/>
      <c r="S113" s="141"/>
      <c r="T113" s="141"/>
      <c r="U113" s="141"/>
      <c r="V113" s="169" t="str">
        <f>IF(H58&lt;&gt;"",H58,"")</f>
        <v/>
      </c>
      <c r="W113" s="170"/>
      <c r="X113" s="170"/>
      <c r="Y113" s="170"/>
      <c r="Z113" s="170"/>
      <c r="AA113" s="170"/>
      <c r="AB113" s="170"/>
      <c r="AC113" s="170"/>
      <c r="AD113" s="170"/>
      <c r="AE113" s="170"/>
      <c r="AF113" s="170"/>
      <c r="AG113" s="170"/>
      <c r="AH113" s="170"/>
      <c r="AI113" s="170"/>
      <c r="AJ113" s="170"/>
      <c r="AK113" s="170"/>
      <c r="AL113" s="170"/>
      <c r="AM113" s="170"/>
      <c r="AN113" s="170"/>
      <c r="AO113" s="171"/>
    </row>
    <row r="114" spans="1:41" s="30" customFormat="1" ht="21" customHeight="1" x14ac:dyDescent="0.15">
      <c r="A114" s="217" t="s">
        <v>2205</v>
      </c>
      <c r="B114" s="179"/>
      <c r="C114" s="179"/>
      <c r="D114" s="179"/>
      <c r="E114" s="179"/>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80"/>
    </row>
    <row r="115" spans="1:41" s="30" customFormat="1" ht="227.25" customHeight="1" x14ac:dyDescent="0.15">
      <c r="A115" s="165"/>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167"/>
    </row>
    <row r="116" spans="1:41" s="30" customFormat="1" ht="21" customHeight="1" x14ac:dyDescent="0.15">
      <c r="A116" s="217" t="s">
        <v>2206</v>
      </c>
      <c r="B116" s="179"/>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80"/>
    </row>
    <row r="117" spans="1:41" s="30" customFormat="1" ht="300" customHeight="1" x14ac:dyDescent="0.15">
      <c r="A117" s="218"/>
      <c r="B117" s="219"/>
      <c r="C117" s="219"/>
      <c r="D117" s="219"/>
      <c r="E117" s="219"/>
      <c r="F117" s="219"/>
      <c r="G117" s="219"/>
      <c r="H117" s="219"/>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20"/>
    </row>
    <row r="118" spans="1:41" s="30" customFormat="1" ht="24.75" customHeight="1" x14ac:dyDescent="0.15">
      <c r="A118" s="211" t="s">
        <v>930</v>
      </c>
      <c r="B118" s="211"/>
      <c r="C118" s="211"/>
      <c r="D118" s="211"/>
      <c r="E118" s="211"/>
      <c r="F118" s="211"/>
      <c r="G118" s="211"/>
      <c r="H118" s="140" t="s">
        <v>1035</v>
      </c>
      <c r="I118" s="140"/>
      <c r="J118" s="140"/>
      <c r="K118" s="140"/>
      <c r="L118" s="140"/>
      <c r="M118" s="140"/>
      <c r="N118" s="212"/>
      <c r="O118" s="213"/>
      <c r="P118" s="213"/>
      <c r="Q118" s="213"/>
      <c r="R118" s="213"/>
      <c r="S118" s="213"/>
      <c r="T118" s="213"/>
      <c r="U118" s="213"/>
      <c r="V118" s="213"/>
      <c r="W118" s="214"/>
      <c r="X118" s="141" t="s">
        <v>929</v>
      </c>
      <c r="Y118" s="141"/>
      <c r="Z118" s="141"/>
      <c r="AA118" s="141"/>
      <c r="AB118" s="141"/>
      <c r="AC118" s="141"/>
      <c r="AD118" s="185"/>
      <c r="AE118" s="186"/>
      <c r="AF118" s="186"/>
      <c r="AG118" s="186"/>
      <c r="AH118" s="186"/>
      <c r="AI118" s="186"/>
      <c r="AJ118" s="186"/>
      <c r="AK118" s="186"/>
      <c r="AL118" s="186"/>
      <c r="AM118" s="186"/>
      <c r="AN118" s="186"/>
      <c r="AO118" s="187"/>
    </row>
    <row r="119" spans="1:41" s="30" customFormat="1" ht="24.75" customHeight="1" x14ac:dyDescent="0.15">
      <c r="A119" s="181" t="s">
        <v>931</v>
      </c>
      <c r="B119" s="182"/>
      <c r="C119" s="182"/>
      <c r="D119" s="182"/>
      <c r="E119" s="182"/>
      <c r="F119" s="182"/>
      <c r="G119" s="183"/>
      <c r="H119" s="185"/>
      <c r="I119" s="186"/>
      <c r="J119" s="186"/>
      <c r="K119" s="186"/>
      <c r="L119" s="186"/>
      <c r="M119" s="186"/>
      <c r="N119" s="186"/>
      <c r="O119" s="187"/>
      <c r="P119" s="141" t="s">
        <v>1036</v>
      </c>
      <c r="Q119" s="141"/>
      <c r="R119" s="141"/>
      <c r="S119" s="141"/>
      <c r="T119" s="141"/>
      <c r="U119" s="141"/>
      <c r="V119" s="185"/>
      <c r="W119" s="186"/>
      <c r="X119" s="186"/>
      <c r="Y119" s="186"/>
      <c r="Z119" s="186"/>
      <c r="AA119" s="186"/>
      <c r="AB119" s="186"/>
      <c r="AC119" s="186"/>
      <c r="AD119" s="186"/>
      <c r="AE119" s="186"/>
      <c r="AF119" s="186"/>
      <c r="AG119" s="186"/>
      <c r="AH119" s="186"/>
      <c r="AI119" s="186"/>
      <c r="AJ119" s="186"/>
      <c r="AK119" s="186"/>
      <c r="AL119" s="186"/>
      <c r="AM119" s="186"/>
      <c r="AN119" s="186"/>
      <c r="AO119" s="187"/>
    </row>
    <row r="120" spans="1:41" s="30" customFormat="1" ht="14.25" customHeight="1" x14ac:dyDescent="0.15">
      <c r="A120" s="89"/>
      <c r="B120" s="89"/>
      <c r="C120" s="89"/>
      <c r="D120" s="89"/>
      <c r="E120" s="89"/>
      <c r="F120" s="90"/>
      <c r="G120" s="90"/>
      <c r="H120" s="90"/>
      <c r="I120" s="90"/>
      <c r="J120" s="90"/>
      <c r="K120" s="90"/>
      <c r="L120" s="90"/>
      <c r="M120" s="90"/>
      <c r="N120" s="90"/>
      <c r="O120" s="91"/>
      <c r="P120" s="91"/>
      <c r="Q120" s="91"/>
      <c r="R120" s="92"/>
      <c r="S120" s="92"/>
      <c r="T120" s="92"/>
      <c r="U120" s="92"/>
      <c r="V120" s="92"/>
      <c r="W120" s="92"/>
      <c r="X120" s="92"/>
      <c r="Y120" s="92"/>
      <c r="Z120" s="92"/>
      <c r="AA120" s="92"/>
      <c r="AB120" s="92"/>
      <c r="AC120" s="92"/>
      <c r="AD120" s="92"/>
      <c r="AE120" s="92"/>
      <c r="AF120" s="92"/>
      <c r="AG120" s="92"/>
      <c r="AH120" s="92"/>
      <c r="AI120" s="92"/>
      <c r="AJ120" s="31"/>
      <c r="AK120" s="31"/>
      <c r="AL120" s="31"/>
      <c r="AM120" s="31"/>
    </row>
  </sheetData>
  <sheetProtection formatCells="0"/>
  <mergeCells count="382">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Y26"/>
    <mergeCell ref="Z26:AE26"/>
    <mergeCell ref="AF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R32:U32"/>
    <mergeCell ref="V32:W32"/>
    <mergeCell ref="X32:Y32"/>
    <mergeCell ref="Z32:AA32"/>
    <mergeCell ref="AB32:AC32"/>
    <mergeCell ref="AD32:AE32"/>
    <mergeCell ref="AB38:AC38"/>
    <mergeCell ref="AD38:AE38"/>
    <mergeCell ref="AF38:AI38"/>
    <mergeCell ref="R34:U34"/>
    <mergeCell ref="V34:W34"/>
    <mergeCell ref="X34:AO34"/>
    <mergeCell ref="H35:AO35"/>
    <mergeCell ref="AF32:AI32"/>
    <mergeCell ref="AJ32:AK32"/>
    <mergeCell ref="AL32:AM32"/>
    <mergeCell ref="AN32:AO32"/>
    <mergeCell ref="V33:W33"/>
    <mergeCell ref="X33:Y33"/>
    <mergeCell ref="Z33:AA33"/>
    <mergeCell ref="AB33:AC33"/>
    <mergeCell ref="AJ33:AK33"/>
    <mergeCell ref="AL33:AM33"/>
    <mergeCell ref="AJ38:AK38"/>
    <mergeCell ref="AL38:AM38"/>
    <mergeCell ref="AN38:AO38"/>
    <mergeCell ref="H36:O36"/>
    <mergeCell ref="P36:AO36"/>
    <mergeCell ref="H37:O37"/>
    <mergeCell ref="P37:AO37"/>
    <mergeCell ref="H38:O40"/>
    <mergeCell ref="P38:Q38"/>
    <mergeCell ref="R38:U38"/>
    <mergeCell ref="V38:W38"/>
    <mergeCell ref="X38:Y38"/>
    <mergeCell ref="Z38:AA38"/>
    <mergeCell ref="AN39:AO39"/>
    <mergeCell ref="P40:Q40"/>
    <mergeCell ref="R40:U40"/>
    <mergeCell ref="V40:W40"/>
    <mergeCell ref="X40:AO40"/>
    <mergeCell ref="A41:G42"/>
    <mergeCell ref="H41:O41"/>
    <mergeCell ref="P41:W41"/>
    <mergeCell ref="X41:AO41"/>
    <mergeCell ref="H42:O42"/>
    <mergeCell ref="V39:W39"/>
    <mergeCell ref="X39:Y39"/>
    <mergeCell ref="Z39:AA39"/>
    <mergeCell ref="AB39:AC39"/>
    <mergeCell ref="AJ39:AK39"/>
    <mergeCell ref="AL39:AM39"/>
    <mergeCell ref="P42:AO42"/>
    <mergeCell ref="A29:G40"/>
    <mergeCell ref="H29:AO29"/>
    <mergeCell ref="H30:O30"/>
    <mergeCell ref="P30:AO30"/>
    <mergeCell ref="H31:O31"/>
    <mergeCell ref="P31:AO31"/>
    <mergeCell ref="H32:O34"/>
    <mergeCell ref="P32:Q32"/>
    <mergeCell ref="AN33:AO33"/>
    <mergeCell ref="P34:Q34"/>
    <mergeCell ref="B43:AO43"/>
    <mergeCell ref="A44:I44"/>
    <mergeCell ref="J44:Q44"/>
    <mergeCell ref="R44:S44"/>
    <mergeCell ref="T44:U44"/>
    <mergeCell ref="V44:W44"/>
    <mergeCell ref="X44:Z44"/>
    <mergeCell ref="AA44:AG44"/>
    <mergeCell ref="AH44:AK44"/>
    <mergeCell ref="AL44:AM44"/>
    <mergeCell ref="AN44:AO44"/>
    <mergeCell ref="AN48:AO48"/>
    <mergeCell ref="A50:AO50"/>
    <mergeCell ref="A52:AO52"/>
    <mergeCell ref="A53:AO53"/>
    <mergeCell ref="AN45:AO45"/>
    <mergeCell ref="A46:G46"/>
    <mergeCell ref="H46:AO46"/>
    <mergeCell ref="A47:AO47"/>
    <mergeCell ref="A48:G48"/>
    <mergeCell ref="H48:T48"/>
    <mergeCell ref="U48:AA48"/>
    <mergeCell ref="AB48:AE48"/>
    <mergeCell ref="AF48:AG48"/>
    <mergeCell ref="AH48:AI48"/>
    <mergeCell ref="A45:I45"/>
    <mergeCell ref="J45:M45"/>
    <mergeCell ref="N45:Q45"/>
    <mergeCell ref="R45:U45"/>
    <mergeCell ref="V45:Z45"/>
    <mergeCell ref="AA45:AG45"/>
    <mergeCell ref="AH45:AK45"/>
    <mergeCell ref="AL45:AM45"/>
    <mergeCell ref="AJ48:AK48"/>
    <mergeCell ref="AL48:AM48"/>
    <mergeCell ref="AG57:AH57"/>
    <mergeCell ref="AI57:AJ57"/>
    <mergeCell ref="AK57:AL57"/>
    <mergeCell ref="AM57:AO57"/>
    <mergeCell ref="A58:G58"/>
    <mergeCell ref="H58:AC58"/>
    <mergeCell ref="AD58:AH58"/>
    <mergeCell ref="AI58:AO58"/>
    <mergeCell ref="A55:G55"/>
    <mergeCell ref="H55:R55"/>
    <mergeCell ref="S55:V55"/>
    <mergeCell ref="W55:AF55"/>
    <mergeCell ref="A57:G57"/>
    <mergeCell ref="H57:X57"/>
    <mergeCell ref="Y57:AE57"/>
    <mergeCell ref="AC59:AE59"/>
    <mergeCell ref="AF59:AO59"/>
    <mergeCell ref="A60:G60"/>
    <mergeCell ref="H60:V60"/>
    <mergeCell ref="W60:AA60"/>
    <mergeCell ref="AB60:AO60"/>
    <mergeCell ref="A59:G59"/>
    <mergeCell ref="H59:M59"/>
    <mergeCell ref="O59:Q59"/>
    <mergeCell ref="S59:U59"/>
    <mergeCell ref="X59:Z59"/>
    <mergeCell ref="AA59:AB59"/>
    <mergeCell ref="A63:G64"/>
    <mergeCell ref="H63:L63"/>
    <mergeCell ref="M63:X63"/>
    <mergeCell ref="Y63:AC63"/>
    <mergeCell ref="AD63:AO63"/>
    <mergeCell ref="H64:I64"/>
    <mergeCell ref="J64:AJ64"/>
    <mergeCell ref="AK64:AO64"/>
    <mergeCell ref="A61:G61"/>
    <mergeCell ref="H61:AO61"/>
    <mergeCell ref="A62:G62"/>
    <mergeCell ref="H62:T62"/>
    <mergeCell ref="U62:Y62"/>
    <mergeCell ref="Z62:AO62"/>
    <mergeCell ref="AB68:AG68"/>
    <mergeCell ref="AH68:AO68"/>
    <mergeCell ref="H69:M69"/>
    <mergeCell ref="N69:AA69"/>
    <mergeCell ref="AB69:AG69"/>
    <mergeCell ref="AH69:AO69"/>
    <mergeCell ref="A65:G66"/>
    <mergeCell ref="H65:K65"/>
    <mergeCell ref="L65:N66"/>
    <mergeCell ref="O65:AO66"/>
    <mergeCell ref="H66:K66"/>
    <mergeCell ref="A67:G71"/>
    <mergeCell ref="H67:M67"/>
    <mergeCell ref="N67:AO67"/>
    <mergeCell ref="H68:M68"/>
    <mergeCell ref="N68:AA68"/>
    <mergeCell ref="H74:M74"/>
    <mergeCell ref="N74:AA74"/>
    <mergeCell ref="AB74:AG74"/>
    <mergeCell ref="AH74:AO74"/>
    <mergeCell ref="H75:M75"/>
    <mergeCell ref="N75:AA75"/>
    <mergeCell ref="AB75:AG75"/>
    <mergeCell ref="AH75:AO75"/>
    <mergeCell ref="H70:AD70"/>
    <mergeCell ref="AE70:AO70"/>
    <mergeCell ref="H71:AJ71"/>
    <mergeCell ref="AK71:AO71"/>
    <mergeCell ref="H72:AO72"/>
    <mergeCell ref="H73:M73"/>
    <mergeCell ref="N73:AA73"/>
    <mergeCell ref="AB73:AG73"/>
    <mergeCell ref="AH73:AO73"/>
    <mergeCell ref="H76:M78"/>
    <mergeCell ref="N76:O76"/>
    <mergeCell ref="P76:S76"/>
    <mergeCell ref="T76:U76"/>
    <mergeCell ref="V76:W76"/>
    <mergeCell ref="X76:Y76"/>
    <mergeCell ref="T77:U77"/>
    <mergeCell ref="V77:W77"/>
    <mergeCell ref="X77:Y77"/>
    <mergeCell ref="Z77:AA77"/>
    <mergeCell ref="AH77:AI77"/>
    <mergeCell ref="AJ77:AK77"/>
    <mergeCell ref="AL77:AM77"/>
    <mergeCell ref="N78:O78"/>
    <mergeCell ref="P78:S78"/>
    <mergeCell ref="T78:U78"/>
    <mergeCell ref="V78:AO78"/>
    <mergeCell ref="Z76:AA76"/>
    <mergeCell ref="AB76:AC76"/>
    <mergeCell ref="AD76:AG76"/>
    <mergeCell ref="AH76:AI76"/>
    <mergeCell ref="AJ76:AK76"/>
    <mergeCell ref="AL76:AM76"/>
    <mergeCell ref="H79:AO79"/>
    <mergeCell ref="H80:M80"/>
    <mergeCell ref="N80:AA80"/>
    <mergeCell ref="AB80:AG80"/>
    <mergeCell ref="AH80:AO80"/>
    <mergeCell ref="H81:M81"/>
    <mergeCell ref="N81:AA81"/>
    <mergeCell ref="AB81:AG81"/>
    <mergeCell ref="AH81:AO81"/>
    <mergeCell ref="AJ83:AK83"/>
    <mergeCell ref="AL83:AM83"/>
    <mergeCell ref="H82:M82"/>
    <mergeCell ref="N82:AA82"/>
    <mergeCell ref="AB82:AG82"/>
    <mergeCell ref="AH82:AO82"/>
    <mergeCell ref="H83:M85"/>
    <mergeCell ref="N83:O83"/>
    <mergeCell ref="P83:S83"/>
    <mergeCell ref="T83:U83"/>
    <mergeCell ref="V83:W83"/>
    <mergeCell ref="X83:Y83"/>
    <mergeCell ref="H87:AJ87"/>
    <mergeCell ref="AK87:AO87"/>
    <mergeCell ref="A88:G88"/>
    <mergeCell ref="H88:M88"/>
    <mergeCell ref="A89:G89"/>
    <mergeCell ref="H89:M89"/>
    <mergeCell ref="AL84:AM84"/>
    <mergeCell ref="N85:O85"/>
    <mergeCell ref="P85:S85"/>
    <mergeCell ref="T85:U85"/>
    <mergeCell ref="V85:AO85"/>
    <mergeCell ref="H86:AJ86"/>
    <mergeCell ref="AK86:AO86"/>
    <mergeCell ref="T84:U84"/>
    <mergeCell ref="V84:W84"/>
    <mergeCell ref="X84:Y84"/>
    <mergeCell ref="Z84:AA84"/>
    <mergeCell ref="AH84:AI84"/>
    <mergeCell ref="AJ84:AK84"/>
    <mergeCell ref="A72:G87"/>
    <mergeCell ref="Z83:AA83"/>
    <mergeCell ref="AB83:AC83"/>
    <mergeCell ref="AD83:AG83"/>
    <mergeCell ref="AH83:AI83"/>
    <mergeCell ref="X91:AC91"/>
    <mergeCell ref="AD91:AF91"/>
    <mergeCell ref="AG91:AI91"/>
    <mergeCell ref="A92:G92"/>
    <mergeCell ref="H92:AO92"/>
    <mergeCell ref="A93:G93"/>
    <mergeCell ref="H93:AO93"/>
    <mergeCell ref="Z90:AC90"/>
    <mergeCell ref="AD90:AI90"/>
    <mergeCell ref="AJ90:AL90"/>
    <mergeCell ref="AM90:AO90"/>
    <mergeCell ref="A91:G91"/>
    <mergeCell ref="H91:J91"/>
    <mergeCell ref="K91:M91"/>
    <mergeCell ref="N91:P91"/>
    <mergeCell ref="Q91:S91"/>
    <mergeCell ref="T91:W91"/>
    <mergeCell ref="A90:G90"/>
    <mergeCell ref="H90:O90"/>
    <mergeCell ref="P90:R90"/>
    <mergeCell ref="S90:T90"/>
    <mergeCell ref="U90:W90"/>
    <mergeCell ref="X90:Y90"/>
    <mergeCell ref="A100:G100"/>
    <mergeCell ref="H100:O100"/>
    <mergeCell ref="P100:U100"/>
    <mergeCell ref="V100:AO100"/>
    <mergeCell ref="A101:AO101"/>
    <mergeCell ref="A102:AO102"/>
    <mergeCell ref="A94:G94"/>
    <mergeCell ref="H94:AO94"/>
    <mergeCell ref="A96:AO96"/>
    <mergeCell ref="A98:AO98"/>
    <mergeCell ref="A99:G99"/>
    <mergeCell ref="H99:M99"/>
    <mergeCell ref="N99:W99"/>
    <mergeCell ref="X99:AC99"/>
    <mergeCell ref="AD99:AO99"/>
    <mergeCell ref="A105:G105"/>
    <mergeCell ref="H105:O105"/>
    <mergeCell ref="P105:U105"/>
    <mergeCell ref="V105:AK105"/>
    <mergeCell ref="AL105:AO105"/>
    <mergeCell ref="A107:AO107"/>
    <mergeCell ref="A103:AO103"/>
    <mergeCell ref="A104:G104"/>
    <mergeCell ref="H104:M104"/>
    <mergeCell ref="N104:W104"/>
    <mergeCell ref="X104:AC104"/>
    <mergeCell ref="AD104:AO104"/>
    <mergeCell ref="A113:G113"/>
    <mergeCell ref="H113:O113"/>
    <mergeCell ref="P113:U113"/>
    <mergeCell ref="V113:AO113"/>
    <mergeCell ref="A114:AO114"/>
    <mergeCell ref="A115:AO115"/>
    <mergeCell ref="A109:AO109"/>
    <mergeCell ref="A111:AO111"/>
    <mergeCell ref="A112:G112"/>
    <mergeCell ref="H112:M112"/>
    <mergeCell ref="N112:W112"/>
    <mergeCell ref="X112:AC112"/>
    <mergeCell ref="AD112:AO112"/>
    <mergeCell ref="A119:G119"/>
    <mergeCell ref="H119:O119"/>
    <mergeCell ref="P119:U119"/>
    <mergeCell ref="V119:AO119"/>
    <mergeCell ref="A116:AO116"/>
    <mergeCell ref="A117:AO117"/>
    <mergeCell ref="A118:G118"/>
    <mergeCell ref="H118:M118"/>
    <mergeCell ref="N118:W118"/>
    <mergeCell ref="X118:AC118"/>
    <mergeCell ref="AD118:AO118"/>
  </mergeCells>
  <phoneticPr fontId="2"/>
  <dataValidations count="5">
    <dataValidation imeMode="disabled" allowBlank="1" showInputMessage="1" showErrorMessage="1" prompt="別シート「データ（学校番号・国番号等）」を参照し、6桁の学校番号を半角数字で入力" sqref="W55:AF55 AH73:AO73 AH80:AO80"/>
    <dataValidation imeMode="disabled" allowBlank="1" showInputMessage="1" showErrorMessage="1" prompt="別シート「データ（学校番号・国番号等）」を参照し、国番号を半角数字で入力" sqref="AB60:AO60"/>
    <dataValidation imeMode="disabled" allowBlank="1" showInputMessage="1" showErrorMessage="1" sqref="H16:AO16 H48:T48"/>
    <dataValidation type="list" allowBlank="1" showInputMessage="1" showErrorMessage="1" sqref="H57:X57">
      <formula1>申請区分</formula1>
    </dataValidation>
    <dataValidation imeMode="disabled" allowBlank="1" showInputMessage="1" showErrorMessage="1" prompt="5桁の特別プログラム番号を半角数字で入力" sqref="AE70:AO70"/>
  </dataValidations>
  <printOptions horizontalCentered="1"/>
  <pageMargins left="0.59055118110236227" right="0.59055118110236227" top="0.39370078740157483" bottom="0.19685039370078741" header="0.31496062992125984" footer="0.31496062992125984"/>
  <pageSetup paperSize="9" scale="85" fitToHeight="0" orientation="portrait" r:id="rId1"/>
  <rowBreaks count="4" manualBreakCount="4">
    <brk id="40" max="16383" man="1"/>
    <brk id="48" max="16383" man="1"/>
    <brk id="94" max="16383" man="1"/>
    <brk id="105"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4"/>
  <sheetViews>
    <sheetView view="pageBreakPreview" topLeftCell="A70" zoomScale="80" zoomScaleNormal="85" zoomScaleSheetLayoutView="80" workbookViewId="0">
      <selection activeCell="A2" sqref="A2:AO2"/>
    </sheetView>
  </sheetViews>
  <sheetFormatPr defaultColWidth="9" defaultRowHeight="13.5" x14ac:dyDescent="0.15"/>
  <cols>
    <col min="1" max="1" width="3.125" style="71" customWidth="1"/>
    <col min="2" max="41" width="2.625" style="71" customWidth="1"/>
    <col min="42" max="42" width="9.5" style="71" bestFit="1" customWidth="1"/>
    <col min="43" max="43" width="9.125" style="71" bestFit="1" customWidth="1"/>
    <col min="44" max="16384" width="9" style="71"/>
  </cols>
  <sheetData>
    <row r="1" spans="1:42" s="26" customFormat="1" ht="5.25" customHeight="1" x14ac:dyDescent="0.15">
      <c r="A1" s="61"/>
      <c r="B1" s="62"/>
      <c r="C1" s="62"/>
      <c r="D1" s="62"/>
      <c r="E1" s="62"/>
      <c r="F1" s="62"/>
      <c r="G1" s="62"/>
      <c r="H1" s="63"/>
      <c r="I1" s="63"/>
      <c r="J1" s="63"/>
      <c r="K1" s="63"/>
      <c r="L1" s="63"/>
      <c r="M1" s="63"/>
      <c r="N1" s="63"/>
      <c r="O1" s="63"/>
      <c r="P1" s="63"/>
      <c r="Q1" s="63"/>
      <c r="R1" s="63"/>
      <c r="S1" s="64"/>
      <c r="T1" s="64"/>
      <c r="U1" s="64"/>
      <c r="V1" s="64"/>
      <c r="W1" s="64"/>
      <c r="X1" s="64"/>
      <c r="Y1" s="64"/>
      <c r="Z1" s="63"/>
      <c r="AA1" s="63"/>
      <c r="AB1" s="63"/>
      <c r="AC1" s="63"/>
      <c r="AD1" s="63"/>
      <c r="AE1" s="63"/>
      <c r="AF1" s="63"/>
      <c r="AG1" s="63"/>
      <c r="AH1" s="63"/>
      <c r="AI1" s="63"/>
      <c r="AJ1" s="63"/>
      <c r="AK1" s="63"/>
      <c r="AL1" s="63"/>
      <c r="AM1" s="63"/>
      <c r="AN1" s="63"/>
      <c r="AO1" s="65"/>
      <c r="AP1" s="66"/>
    </row>
    <row r="2" spans="1:42" s="26" customFormat="1" ht="24.75" customHeight="1" x14ac:dyDescent="0.15">
      <c r="A2" s="370" t="s">
        <v>2313</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2"/>
      <c r="AP2" s="66"/>
    </row>
    <row r="3" spans="1:42" s="26" customFormat="1" ht="38.25" customHeight="1" x14ac:dyDescent="0.15">
      <c r="A3" s="373" t="s">
        <v>2357</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5"/>
      <c r="AP3" s="66"/>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66"/>
    </row>
    <row r="5" spans="1:42" s="16" customFormat="1" thickTop="1" x14ac:dyDescent="0.15">
      <c r="A5" s="12" t="s">
        <v>985</v>
      </c>
      <c r="B5" s="13"/>
      <c r="C5" s="13"/>
      <c r="D5" s="13"/>
      <c r="E5" s="13"/>
      <c r="F5" s="13"/>
      <c r="G5" s="13"/>
      <c r="H5" s="13"/>
      <c r="I5" s="13"/>
      <c r="J5" s="13"/>
      <c r="K5" s="13"/>
      <c r="L5" s="13"/>
      <c r="M5" s="13"/>
      <c r="N5" s="13"/>
      <c r="O5" s="13"/>
      <c r="P5" s="13"/>
      <c r="Q5" s="13"/>
      <c r="R5" s="13"/>
      <c r="S5" s="13"/>
      <c r="T5" s="14" t="s">
        <v>986</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984</v>
      </c>
      <c r="B6" s="18"/>
      <c r="C6" s="18"/>
      <c r="D6" s="18"/>
      <c r="E6" s="18"/>
      <c r="F6" s="18"/>
      <c r="G6" s="18"/>
      <c r="H6" s="18"/>
      <c r="I6" s="18"/>
      <c r="J6" s="18"/>
      <c r="K6" s="18"/>
      <c r="L6" s="18"/>
      <c r="M6" s="18"/>
      <c r="N6" s="18"/>
      <c r="O6" s="18"/>
      <c r="P6" s="18"/>
      <c r="Q6" s="18"/>
      <c r="R6" s="18"/>
      <c r="S6" s="18"/>
      <c r="T6" s="19" t="s">
        <v>2255</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2256</v>
      </c>
      <c r="B7" s="18"/>
      <c r="C7" s="18"/>
      <c r="D7" s="18"/>
      <c r="E7" s="18"/>
      <c r="F7" s="18"/>
      <c r="G7" s="18"/>
      <c r="H7" s="18"/>
      <c r="I7" s="18"/>
      <c r="J7" s="18"/>
      <c r="K7" s="18"/>
      <c r="L7" s="18"/>
      <c r="M7" s="18"/>
      <c r="N7" s="18"/>
      <c r="O7" s="18"/>
      <c r="P7" s="18"/>
      <c r="Q7" s="18"/>
      <c r="R7" s="18"/>
      <c r="S7" s="18"/>
      <c r="T7" s="19" t="s">
        <v>2257</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2258</v>
      </c>
      <c r="B8" s="18"/>
      <c r="C8" s="18"/>
      <c r="D8" s="18"/>
      <c r="E8" s="18"/>
      <c r="F8" s="18"/>
      <c r="G8" s="18"/>
      <c r="H8" s="18"/>
      <c r="I8" s="18"/>
      <c r="J8" s="18"/>
      <c r="K8" s="18"/>
      <c r="L8" s="18"/>
      <c r="M8" s="18"/>
      <c r="N8" s="18"/>
      <c r="O8" s="18"/>
      <c r="P8" s="18"/>
      <c r="Q8" s="18"/>
      <c r="R8" s="18"/>
      <c r="S8" s="18"/>
      <c r="T8" s="19" t="s">
        <v>2259</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2260</v>
      </c>
      <c r="B9" s="18"/>
      <c r="C9" s="18"/>
      <c r="D9" s="18"/>
      <c r="E9" s="18"/>
      <c r="F9" s="18"/>
      <c r="G9" s="18"/>
      <c r="H9" s="18"/>
      <c r="I9" s="18"/>
      <c r="J9" s="18"/>
      <c r="K9" s="18"/>
      <c r="L9" s="18"/>
      <c r="M9" s="18"/>
      <c r="N9" s="18"/>
      <c r="O9" s="18"/>
      <c r="P9" s="18"/>
      <c r="Q9" s="18"/>
      <c r="R9" s="18"/>
      <c r="S9" s="18"/>
      <c r="T9" s="19" t="s">
        <v>2261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76" t="s">
        <v>2358</v>
      </c>
      <c r="B10" s="377"/>
      <c r="C10" s="377"/>
      <c r="D10" s="377"/>
      <c r="E10" s="377"/>
      <c r="F10" s="377"/>
      <c r="G10" s="377"/>
      <c r="H10" s="377"/>
      <c r="I10" s="377"/>
      <c r="J10" s="377"/>
      <c r="K10" s="377"/>
      <c r="L10" s="377"/>
      <c r="M10" s="377"/>
      <c r="N10" s="377"/>
      <c r="O10" s="377"/>
      <c r="P10" s="377"/>
      <c r="Q10" s="377"/>
      <c r="R10" s="377"/>
      <c r="S10" s="377"/>
      <c r="T10" s="378" t="s">
        <v>2359</v>
      </c>
      <c r="U10" s="378"/>
      <c r="V10" s="378"/>
      <c r="W10" s="378"/>
      <c r="X10" s="378"/>
      <c r="Y10" s="378"/>
      <c r="Z10" s="378"/>
      <c r="AA10" s="378"/>
      <c r="AB10" s="378"/>
      <c r="AC10" s="378"/>
      <c r="AD10" s="378"/>
      <c r="AE10" s="378"/>
      <c r="AF10" s="378"/>
      <c r="AG10" s="378"/>
      <c r="AH10" s="378"/>
      <c r="AI10" s="378"/>
      <c r="AJ10" s="378"/>
      <c r="AK10" s="378"/>
      <c r="AL10" s="378"/>
      <c r="AM10" s="378"/>
      <c r="AN10" s="378"/>
      <c r="AO10" s="379"/>
    </row>
    <row r="11" spans="1:42" s="21" customFormat="1" ht="55.5" customHeight="1" thickBot="1" x14ac:dyDescent="0.2">
      <c r="A11" s="380" t="s">
        <v>951</v>
      </c>
      <c r="B11" s="381"/>
      <c r="C11" s="381"/>
      <c r="D11" s="381"/>
      <c r="E11" s="381"/>
      <c r="F11" s="381"/>
      <c r="G11" s="381"/>
      <c r="H11" s="381"/>
      <c r="I11" s="381"/>
      <c r="J11" s="381"/>
      <c r="K11" s="381"/>
      <c r="L11" s="381"/>
      <c r="M11" s="381"/>
      <c r="N11" s="381"/>
      <c r="O11" s="381"/>
      <c r="P11" s="381"/>
      <c r="Q11" s="381"/>
      <c r="R11" s="381"/>
      <c r="S11" s="381"/>
      <c r="T11" s="382" t="s">
        <v>994</v>
      </c>
      <c r="U11" s="383"/>
      <c r="V11" s="383"/>
      <c r="W11" s="383"/>
      <c r="X11" s="383"/>
      <c r="Y11" s="383"/>
      <c r="Z11" s="383"/>
      <c r="AA11" s="383"/>
      <c r="AB11" s="383"/>
      <c r="AC11" s="383"/>
      <c r="AD11" s="383"/>
      <c r="AE11" s="383"/>
      <c r="AF11" s="383"/>
      <c r="AG11" s="383"/>
      <c r="AH11" s="383"/>
      <c r="AI11" s="383"/>
      <c r="AJ11" s="383"/>
      <c r="AK11" s="383"/>
      <c r="AL11" s="383"/>
      <c r="AM11" s="383"/>
      <c r="AN11" s="383"/>
      <c r="AO11" s="384"/>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492" t="s">
        <v>952</v>
      </c>
      <c r="B13" s="493"/>
      <c r="C13" s="494"/>
      <c r="D13" s="498" t="s">
        <v>953</v>
      </c>
      <c r="E13" s="493"/>
      <c r="F13" s="493"/>
      <c r="G13" s="494"/>
      <c r="H13" s="502" t="s">
        <v>954</v>
      </c>
      <c r="I13" s="503"/>
      <c r="J13" s="503"/>
      <c r="K13" s="503"/>
      <c r="L13" s="503"/>
      <c r="M13" s="503"/>
      <c r="N13" s="503"/>
      <c r="O13" s="503"/>
      <c r="P13" s="503"/>
      <c r="Q13" s="503"/>
      <c r="R13" s="504"/>
      <c r="S13" s="505" t="s">
        <v>955</v>
      </c>
      <c r="T13" s="503"/>
      <c r="U13" s="503"/>
      <c r="V13" s="503"/>
      <c r="W13" s="503"/>
      <c r="X13" s="503"/>
      <c r="Y13" s="503"/>
      <c r="Z13" s="503"/>
      <c r="AA13" s="503"/>
      <c r="AB13" s="503"/>
      <c r="AC13" s="503"/>
      <c r="AD13" s="504"/>
      <c r="AE13" s="505" t="s">
        <v>995</v>
      </c>
      <c r="AF13" s="503"/>
      <c r="AG13" s="503"/>
      <c r="AH13" s="503"/>
      <c r="AI13" s="503"/>
      <c r="AJ13" s="503"/>
      <c r="AK13" s="503"/>
      <c r="AL13" s="503"/>
      <c r="AM13" s="503"/>
      <c r="AN13" s="503"/>
      <c r="AO13" s="506"/>
      <c r="AP13" s="66"/>
    </row>
    <row r="14" spans="1:42" s="26" customFormat="1" ht="27.95" customHeight="1" x14ac:dyDescent="0.15">
      <c r="A14" s="495"/>
      <c r="B14" s="496"/>
      <c r="C14" s="497"/>
      <c r="D14" s="499"/>
      <c r="E14" s="500"/>
      <c r="F14" s="500"/>
      <c r="G14" s="501"/>
      <c r="H14" s="507" t="s">
        <v>2262</v>
      </c>
      <c r="I14" s="508"/>
      <c r="J14" s="508"/>
      <c r="K14" s="508"/>
      <c r="L14" s="508"/>
      <c r="M14" s="508"/>
      <c r="N14" s="508"/>
      <c r="O14" s="508"/>
      <c r="P14" s="508"/>
      <c r="Q14" s="508"/>
      <c r="R14" s="509"/>
      <c r="S14" s="510" t="s">
        <v>2263</v>
      </c>
      <c r="T14" s="508"/>
      <c r="U14" s="508"/>
      <c r="V14" s="508"/>
      <c r="W14" s="508"/>
      <c r="X14" s="508"/>
      <c r="Y14" s="508"/>
      <c r="Z14" s="508"/>
      <c r="AA14" s="508"/>
      <c r="AB14" s="508"/>
      <c r="AC14" s="508"/>
      <c r="AD14" s="509"/>
      <c r="AE14" s="510"/>
      <c r="AF14" s="508"/>
      <c r="AG14" s="508"/>
      <c r="AH14" s="508"/>
      <c r="AI14" s="508"/>
      <c r="AJ14" s="508"/>
      <c r="AK14" s="508"/>
      <c r="AL14" s="508"/>
      <c r="AM14" s="508"/>
      <c r="AN14" s="508"/>
      <c r="AO14" s="511"/>
      <c r="AP14" s="66"/>
    </row>
    <row r="15" spans="1:42" s="26" customFormat="1" ht="11.25" customHeight="1" x14ac:dyDescent="0.15">
      <c r="A15" s="495"/>
      <c r="B15" s="496"/>
      <c r="C15" s="497"/>
      <c r="D15" s="512" t="s">
        <v>956</v>
      </c>
      <c r="E15" s="513"/>
      <c r="F15" s="513"/>
      <c r="G15" s="514"/>
      <c r="H15" s="516" t="s">
        <v>954</v>
      </c>
      <c r="I15" s="517"/>
      <c r="J15" s="517"/>
      <c r="K15" s="517"/>
      <c r="L15" s="517"/>
      <c r="M15" s="517"/>
      <c r="N15" s="517"/>
      <c r="O15" s="517"/>
      <c r="P15" s="517"/>
      <c r="Q15" s="517"/>
      <c r="R15" s="518"/>
      <c r="S15" s="519" t="s">
        <v>955</v>
      </c>
      <c r="T15" s="517"/>
      <c r="U15" s="517"/>
      <c r="V15" s="517"/>
      <c r="W15" s="517"/>
      <c r="X15" s="517"/>
      <c r="Y15" s="517"/>
      <c r="Z15" s="517"/>
      <c r="AA15" s="517"/>
      <c r="AB15" s="517"/>
      <c r="AC15" s="517"/>
      <c r="AD15" s="518"/>
      <c r="AE15" s="519" t="s">
        <v>995</v>
      </c>
      <c r="AF15" s="517"/>
      <c r="AG15" s="517"/>
      <c r="AH15" s="517"/>
      <c r="AI15" s="517"/>
      <c r="AJ15" s="517"/>
      <c r="AK15" s="517"/>
      <c r="AL15" s="517"/>
      <c r="AM15" s="517"/>
      <c r="AN15" s="517"/>
      <c r="AO15" s="520"/>
      <c r="AP15" s="66"/>
    </row>
    <row r="16" spans="1:42" s="26" customFormat="1" ht="27.95" customHeight="1" x14ac:dyDescent="0.15">
      <c r="A16" s="495"/>
      <c r="B16" s="496"/>
      <c r="C16" s="497"/>
      <c r="D16" s="515"/>
      <c r="E16" s="496"/>
      <c r="F16" s="496"/>
      <c r="G16" s="497"/>
      <c r="H16" s="521" t="s">
        <v>2264</v>
      </c>
      <c r="I16" s="522"/>
      <c r="J16" s="522"/>
      <c r="K16" s="522"/>
      <c r="L16" s="522"/>
      <c r="M16" s="522"/>
      <c r="N16" s="522"/>
      <c r="O16" s="522"/>
      <c r="P16" s="522"/>
      <c r="Q16" s="522"/>
      <c r="R16" s="523"/>
      <c r="S16" s="524" t="s">
        <v>2265</v>
      </c>
      <c r="T16" s="522"/>
      <c r="U16" s="522"/>
      <c r="V16" s="522"/>
      <c r="W16" s="522"/>
      <c r="X16" s="522"/>
      <c r="Y16" s="522"/>
      <c r="Z16" s="522"/>
      <c r="AA16" s="522"/>
      <c r="AB16" s="522"/>
      <c r="AC16" s="522"/>
      <c r="AD16" s="523"/>
      <c r="AE16" s="524"/>
      <c r="AF16" s="522"/>
      <c r="AG16" s="522"/>
      <c r="AH16" s="522"/>
      <c r="AI16" s="522"/>
      <c r="AJ16" s="522"/>
      <c r="AK16" s="522"/>
      <c r="AL16" s="522"/>
      <c r="AM16" s="522"/>
      <c r="AN16" s="522"/>
      <c r="AO16" s="525"/>
      <c r="AP16" s="66"/>
    </row>
    <row r="17" spans="1:47" s="26" customFormat="1" ht="17.25" thickBot="1" x14ac:dyDescent="0.2">
      <c r="A17" s="27"/>
      <c r="B17" s="28" t="s">
        <v>957</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67"/>
    </row>
    <row r="18" spans="1:47" s="26" customFormat="1" ht="27.95" customHeight="1" thickBot="1" x14ac:dyDescent="0.2">
      <c r="A18" s="444" t="s">
        <v>958</v>
      </c>
      <c r="B18" s="445"/>
      <c r="C18" s="445"/>
      <c r="D18" s="445"/>
      <c r="E18" s="445"/>
      <c r="F18" s="445"/>
      <c r="G18" s="446"/>
      <c r="H18" s="447" t="s">
        <v>2266</v>
      </c>
      <c r="I18" s="448"/>
      <c r="J18" s="448"/>
      <c r="K18" s="448"/>
      <c r="L18" s="448"/>
      <c r="M18" s="448"/>
      <c r="N18" s="448"/>
      <c r="O18" s="448"/>
      <c r="P18" s="448"/>
      <c r="Q18" s="449"/>
      <c r="R18" s="444" t="s">
        <v>959</v>
      </c>
      <c r="S18" s="445"/>
      <c r="T18" s="445"/>
      <c r="U18" s="445"/>
      <c r="V18" s="446"/>
      <c r="W18" s="450" t="s">
        <v>2267</v>
      </c>
      <c r="X18" s="450"/>
      <c r="Y18" s="450"/>
      <c r="Z18" s="450"/>
      <c r="AA18" s="450"/>
      <c r="AB18" s="450"/>
      <c r="AC18" s="450"/>
      <c r="AD18" s="450"/>
      <c r="AE18" s="450"/>
      <c r="AF18" s="450"/>
      <c r="AG18" s="451"/>
      <c r="AH18" s="456"/>
      <c r="AI18" s="457"/>
      <c r="AJ18" s="457"/>
      <c r="AK18" s="457"/>
      <c r="AL18" s="457"/>
      <c r="AM18" s="457"/>
      <c r="AN18" s="457"/>
      <c r="AO18" s="458"/>
      <c r="AP18" s="67"/>
    </row>
    <row r="19" spans="1:47" s="26" customFormat="1" ht="27.95" customHeight="1" thickBot="1" x14ac:dyDescent="0.2">
      <c r="A19" s="465" t="s">
        <v>960</v>
      </c>
      <c r="B19" s="466"/>
      <c r="C19" s="466"/>
      <c r="D19" s="466"/>
      <c r="E19" s="466"/>
      <c r="F19" s="466"/>
      <c r="G19" s="467"/>
      <c r="H19" s="468" t="s">
        <v>2268</v>
      </c>
      <c r="I19" s="469"/>
      <c r="J19" s="469"/>
      <c r="K19" s="469"/>
      <c r="L19" s="469"/>
      <c r="M19" s="469"/>
      <c r="N19" s="469"/>
      <c r="O19" s="469"/>
      <c r="P19" s="469"/>
      <c r="Q19" s="469"/>
      <c r="R19" s="469"/>
      <c r="S19" s="469"/>
      <c r="T19" s="469"/>
      <c r="U19" s="469"/>
      <c r="V19" s="469"/>
      <c r="W19" s="469"/>
      <c r="X19" s="469"/>
      <c r="Y19" s="469"/>
      <c r="Z19" s="469"/>
      <c r="AA19" s="469"/>
      <c r="AB19" s="469"/>
      <c r="AC19" s="469"/>
      <c r="AD19" s="469"/>
      <c r="AE19" s="469"/>
      <c r="AF19" s="469"/>
      <c r="AG19" s="470"/>
      <c r="AH19" s="459"/>
      <c r="AI19" s="460"/>
      <c r="AJ19" s="460"/>
      <c r="AK19" s="460"/>
      <c r="AL19" s="460"/>
      <c r="AM19" s="460"/>
      <c r="AN19" s="460"/>
      <c r="AO19" s="461"/>
      <c r="AP19" s="67"/>
    </row>
    <row r="20" spans="1:47" s="26" customFormat="1" ht="27.95" customHeight="1" thickBot="1" x14ac:dyDescent="0.2">
      <c r="A20" s="471" t="s">
        <v>996</v>
      </c>
      <c r="B20" s="472"/>
      <c r="C20" s="472"/>
      <c r="D20" s="472"/>
      <c r="E20" s="472"/>
      <c r="F20" s="472"/>
      <c r="G20" s="472"/>
      <c r="H20" s="473">
        <v>1985</v>
      </c>
      <c r="I20" s="474"/>
      <c r="J20" s="474"/>
      <c r="K20" s="474"/>
      <c r="L20" s="475" t="s">
        <v>962</v>
      </c>
      <c r="M20" s="475"/>
      <c r="N20" s="476">
        <v>5</v>
      </c>
      <c r="O20" s="476"/>
      <c r="P20" s="475" t="s">
        <v>961</v>
      </c>
      <c r="Q20" s="477"/>
      <c r="R20" s="474">
        <v>1</v>
      </c>
      <c r="S20" s="474"/>
      <c r="T20" s="475" t="s">
        <v>963</v>
      </c>
      <c r="U20" s="478"/>
      <c r="V20" s="479" t="s">
        <v>964</v>
      </c>
      <c r="W20" s="479"/>
      <c r="X20" s="479"/>
      <c r="Y20" s="479"/>
      <c r="Z20" s="479"/>
      <c r="AA20" s="479"/>
      <c r="AB20" s="479"/>
      <c r="AC20" s="479"/>
      <c r="AD20" s="480">
        <f>IF(AQ20="","",DATEDIF(AQ20,AP20,"Y"))</f>
        <v>32</v>
      </c>
      <c r="AE20" s="481"/>
      <c r="AF20" s="482" t="s">
        <v>965</v>
      </c>
      <c r="AG20" s="483"/>
      <c r="AH20" s="462"/>
      <c r="AI20" s="463"/>
      <c r="AJ20" s="463"/>
      <c r="AK20" s="463"/>
      <c r="AL20" s="463"/>
      <c r="AM20" s="463"/>
      <c r="AN20" s="463"/>
      <c r="AO20" s="464"/>
      <c r="AP20" s="68">
        <v>43191</v>
      </c>
      <c r="AQ20" s="69" t="str">
        <f>IF($R$20="","",H20&amp;"/"&amp;N20&amp;"/"&amp;R20)</f>
        <v>1985/5/1</v>
      </c>
      <c r="AR20" s="70"/>
    </row>
    <row r="21" spans="1:47" s="26" customFormat="1" ht="27.95" customHeight="1" x14ac:dyDescent="0.15">
      <c r="A21" s="388" t="s">
        <v>997</v>
      </c>
      <c r="B21" s="442"/>
      <c r="C21" s="442"/>
      <c r="D21" s="442"/>
      <c r="E21" s="442"/>
      <c r="F21" s="442"/>
      <c r="G21" s="443"/>
      <c r="H21" s="385" t="s">
        <v>2269</v>
      </c>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7"/>
      <c r="AP21" s="67"/>
    </row>
    <row r="22" spans="1:47" s="26" customFormat="1" ht="27.95" customHeight="1" x14ac:dyDescent="0.15">
      <c r="A22" s="406" t="s">
        <v>998</v>
      </c>
      <c r="B22" s="407"/>
      <c r="C22" s="407"/>
      <c r="D22" s="407"/>
      <c r="E22" s="407"/>
      <c r="F22" s="407"/>
      <c r="G22" s="408"/>
      <c r="H22" s="486" t="s">
        <v>2270</v>
      </c>
      <c r="I22" s="487"/>
      <c r="J22" s="487"/>
      <c r="K22" s="487"/>
      <c r="L22" s="487"/>
      <c r="M22" s="487"/>
      <c r="N22" s="487"/>
      <c r="O22" s="487"/>
      <c r="P22" s="487"/>
      <c r="Q22" s="487"/>
      <c r="R22" s="487"/>
      <c r="S22" s="487"/>
      <c r="T22" s="488"/>
      <c r="U22" s="489" t="s">
        <v>999</v>
      </c>
      <c r="V22" s="490"/>
      <c r="W22" s="490"/>
      <c r="X22" s="490"/>
      <c r="Y22" s="491"/>
      <c r="Z22" s="422" t="s">
        <v>2271</v>
      </c>
      <c r="AA22" s="423"/>
      <c r="AB22" s="423"/>
      <c r="AC22" s="423"/>
      <c r="AD22" s="423"/>
      <c r="AE22" s="423"/>
      <c r="AF22" s="423"/>
      <c r="AG22" s="423"/>
      <c r="AH22" s="423"/>
      <c r="AI22" s="423"/>
      <c r="AJ22" s="423"/>
      <c r="AK22" s="423"/>
      <c r="AL22" s="423"/>
      <c r="AM22" s="423"/>
      <c r="AN22" s="423"/>
      <c r="AO22" s="424"/>
      <c r="AP22" s="42"/>
      <c r="AQ22" s="71"/>
      <c r="AR22" s="71"/>
      <c r="AS22" s="71"/>
      <c r="AT22" s="71"/>
      <c r="AU22" s="71"/>
    </row>
    <row r="23" spans="1:47" s="26" customFormat="1" ht="27.95" customHeight="1" thickBot="1" x14ac:dyDescent="0.2">
      <c r="A23" s="27"/>
      <c r="B23" s="425" t="s">
        <v>2187</v>
      </c>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5"/>
      <c r="AP23" s="71"/>
      <c r="AQ23" s="71"/>
      <c r="AR23" s="71"/>
      <c r="AS23" s="71"/>
      <c r="AT23" s="71"/>
      <c r="AU23" s="71"/>
    </row>
    <row r="24" spans="1:47" s="26" customFormat="1" ht="27.95" customHeight="1" x14ac:dyDescent="0.15">
      <c r="A24" s="388" t="s">
        <v>2214</v>
      </c>
      <c r="B24" s="389"/>
      <c r="C24" s="389"/>
      <c r="D24" s="389"/>
      <c r="E24" s="389"/>
      <c r="F24" s="389"/>
      <c r="G24" s="390"/>
      <c r="H24" s="337" t="s">
        <v>1000</v>
      </c>
      <c r="I24" s="338"/>
      <c r="J24" s="338"/>
      <c r="K24" s="338"/>
      <c r="L24" s="338"/>
      <c r="M24" s="338"/>
      <c r="N24" s="338"/>
      <c r="O24" s="339"/>
      <c r="P24" s="547" t="s">
        <v>2272</v>
      </c>
      <c r="Q24" s="548"/>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49"/>
      <c r="AP24" s="71"/>
      <c r="AQ24" s="71"/>
      <c r="AR24" s="71"/>
      <c r="AS24" s="71"/>
      <c r="AT24" s="71"/>
      <c r="AU24" s="71"/>
    </row>
    <row r="25" spans="1:47" s="26" customFormat="1" ht="27.95" customHeight="1" x14ac:dyDescent="0.15">
      <c r="A25" s="391"/>
      <c r="B25" s="392"/>
      <c r="C25" s="392"/>
      <c r="D25" s="392"/>
      <c r="E25" s="392"/>
      <c r="F25" s="392"/>
      <c r="G25" s="393"/>
      <c r="H25" s="334" t="s">
        <v>1001</v>
      </c>
      <c r="I25" s="335"/>
      <c r="J25" s="335"/>
      <c r="K25" s="335"/>
      <c r="L25" s="335"/>
      <c r="M25" s="335"/>
      <c r="N25" s="335"/>
      <c r="O25" s="336"/>
      <c r="P25" s="340" t="s">
        <v>2273</v>
      </c>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2"/>
      <c r="AP25" s="71"/>
      <c r="AQ25" s="71"/>
      <c r="AR25" s="71"/>
      <c r="AS25" s="71"/>
      <c r="AT25" s="71"/>
      <c r="AU25" s="71"/>
    </row>
    <row r="26" spans="1:47" s="26" customFormat="1" ht="27.95" customHeight="1" x14ac:dyDescent="0.15">
      <c r="A26" s="391"/>
      <c r="B26" s="392"/>
      <c r="C26" s="392"/>
      <c r="D26" s="392"/>
      <c r="E26" s="392"/>
      <c r="F26" s="392"/>
      <c r="G26" s="393"/>
      <c r="H26" s="334" t="s">
        <v>1007</v>
      </c>
      <c r="I26" s="335"/>
      <c r="J26" s="335"/>
      <c r="K26" s="335"/>
      <c r="L26" s="335"/>
      <c r="M26" s="335"/>
      <c r="N26" s="335"/>
      <c r="O26" s="336"/>
      <c r="P26" s="340" t="s">
        <v>2274</v>
      </c>
      <c r="Q26" s="341"/>
      <c r="R26" s="341"/>
      <c r="S26" s="341"/>
      <c r="T26" s="341"/>
      <c r="U26" s="341"/>
      <c r="V26" s="341"/>
      <c r="W26" s="341"/>
      <c r="X26" s="341"/>
      <c r="Y26" s="341"/>
      <c r="Z26" s="550" t="s">
        <v>2188</v>
      </c>
      <c r="AA26" s="550"/>
      <c r="AB26" s="550"/>
      <c r="AC26" s="550"/>
      <c r="AD26" s="550"/>
      <c r="AE26" s="550"/>
      <c r="AF26" s="551" t="s">
        <v>2275</v>
      </c>
      <c r="AG26" s="551"/>
      <c r="AH26" s="551"/>
      <c r="AI26" s="551"/>
      <c r="AJ26" s="551"/>
      <c r="AK26" s="551"/>
      <c r="AL26" s="551"/>
      <c r="AM26" s="551"/>
      <c r="AN26" s="551"/>
      <c r="AO26" s="552"/>
      <c r="AP26" s="71"/>
      <c r="AQ26" s="71"/>
      <c r="AR26" s="71"/>
      <c r="AS26" s="71"/>
      <c r="AT26" s="71"/>
      <c r="AU26" s="71"/>
    </row>
    <row r="27" spans="1:47" s="26" customFormat="1" ht="45" customHeight="1" x14ac:dyDescent="0.15">
      <c r="A27" s="391"/>
      <c r="B27" s="392"/>
      <c r="C27" s="392"/>
      <c r="D27" s="392"/>
      <c r="E27" s="392"/>
      <c r="F27" s="392"/>
      <c r="G27" s="393"/>
      <c r="H27" s="400" t="s">
        <v>2324</v>
      </c>
      <c r="I27" s="401"/>
      <c r="J27" s="401"/>
      <c r="K27" s="401"/>
      <c r="L27" s="401"/>
      <c r="M27" s="401"/>
      <c r="N27" s="401"/>
      <c r="O27" s="402"/>
      <c r="P27" s="349" t="s">
        <v>1002</v>
      </c>
      <c r="Q27" s="267"/>
      <c r="R27" s="152">
        <v>2016</v>
      </c>
      <c r="S27" s="152"/>
      <c r="T27" s="152"/>
      <c r="U27" s="152"/>
      <c r="V27" s="312" t="s">
        <v>1003</v>
      </c>
      <c r="W27" s="267"/>
      <c r="X27" s="148">
        <v>10</v>
      </c>
      <c r="Y27" s="148"/>
      <c r="Z27" s="312" t="s">
        <v>1004</v>
      </c>
      <c r="AA27" s="267"/>
      <c r="AB27" s="266" t="s">
        <v>983</v>
      </c>
      <c r="AC27" s="266"/>
      <c r="AD27" s="267" t="s">
        <v>1005</v>
      </c>
      <c r="AE27" s="267"/>
      <c r="AF27" s="152">
        <v>2018</v>
      </c>
      <c r="AG27" s="152"/>
      <c r="AH27" s="152"/>
      <c r="AI27" s="152"/>
      <c r="AJ27" s="312" t="s">
        <v>1003</v>
      </c>
      <c r="AK27" s="267"/>
      <c r="AL27" s="148">
        <v>9</v>
      </c>
      <c r="AM27" s="148"/>
      <c r="AN27" s="313" t="s">
        <v>1006</v>
      </c>
      <c r="AO27" s="426"/>
      <c r="AP27" s="71"/>
      <c r="AQ27" s="71"/>
      <c r="AR27" s="71"/>
      <c r="AS27" s="71"/>
      <c r="AT27" s="71"/>
      <c r="AU27" s="71"/>
    </row>
    <row r="28" spans="1:47" s="26" customFormat="1" ht="27.95" customHeight="1" thickBot="1" x14ac:dyDescent="0.2">
      <c r="A28" s="394"/>
      <c r="B28" s="395"/>
      <c r="C28" s="395"/>
      <c r="D28" s="395"/>
      <c r="E28" s="395"/>
      <c r="F28" s="395"/>
      <c r="G28" s="396"/>
      <c r="H28" s="403" t="s">
        <v>1008</v>
      </c>
      <c r="I28" s="404"/>
      <c r="J28" s="404"/>
      <c r="K28" s="404"/>
      <c r="L28" s="404"/>
      <c r="M28" s="404"/>
      <c r="N28" s="404"/>
      <c r="O28" s="405"/>
      <c r="P28" s="397" t="s">
        <v>2276</v>
      </c>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9"/>
      <c r="AP28" s="71"/>
      <c r="AQ28" s="71"/>
      <c r="AR28" s="71"/>
      <c r="AS28" s="71"/>
      <c r="AT28" s="71"/>
      <c r="AU28" s="71"/>
    </row>
    <row r="29" spans="1:47" s="26" customFormat="1" ht="21.95" customHeight="1" x14ac:dyDescent="0.15">
      <c r="A29" s="355" t="s">
        <v>1010</v>
      </c>
      <c r="B29" s="356"/>
      <c r="C29" s="356"/>
      <c r="D29" s="356"/>
      <c r="E29" s="356"/>
      <c r="F29" s="356"/>
      <c r="G29" s="357"/>
      <c r="H29" s="367" t="s">
        <v>1015</v>
      </c>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9"/>
      <c r="AP29" s="71"/>
      <c r="AQ29" s="71"/>
      <c r="AR29" s="71"/>
      <c r="AS29" s="71"/>
      <c r="AT29" s="71"/>
      <c r="AU29" s="71"/>
    </row>
    <row r="30" spans="1:47" s="26" customFormat="1" ht="30" customHeight="1" x14ac:dyDescent="0.15">
      <c r="A30" s="358"/>
      <c r="B30" s="359"/>
      <c r="C30" s="359"/>
      <c r="D30" s="359"/>
      <c r="E30" s="359"/>
      <c r="F30" s="359"/>
      <c r="G30" s="360"/>
      <c r="H30" s="334" t="s">
        <v>1000</v>
      </c>
      <c r="I30" s="335"/>
      <c r="J30" s="335"/>
      <c r="K30" s="335"/>
      <c r="L30" s="335"/>
      <c r="M30" s="335"/>
      <c r="N30" s="335"/>
      <c r="O30" s="336"/>
      <c r="P30" s="340" t="s">
        <v>2272</v>
      </c>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2"/>
      <c r="AP30" s="71"/>
      <c r="AQ30" s="71"/>
      <c r="AR30" s="71"/>
      <c r="AS30" s="71"/>
      <c r="AT30" s="71"/>
      <c r="AU30" s="71"/>
    </row>
    <row r="31" spans="1:47" s="26" customFormat="1" ht="30" customHeight="1" x14ac:dyDescent="0.15">
      <c r="A31" s="358"/>
      <c r="B31" s="359"/>
      <c r="C31" s="359"/>
      <c r="D31" s="359"/>
      <c r="E31" s="359"/>
      <c r="F31" s="359"/>
      <c r="G31" s="360"/>
      <c r="H31" s="334" t="s">
        <v>1009</v>
      </c>
      <c r="I31" s="335"/>
      <c r="J31" s="335"/>
      <c r="K31" s="335"/>
      <c r="L31" s="335"/>
      <c r="M31" s="335"/>
      <c r="N31" s="335"/>
      <c r="O31" s="336"/>
      <c r="P31" s="340" t="s">
        <v>2273</v>
      </c>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2"/>
      <c r="AP31" s="71"/>
      <c r="AQ31" s="71"/>
      <c r="AR31" s="71"/>
      <c r="AS31" s="71"/>
      <c r="AT31" s="71"/>
      <c r="AU31" s="71"/>
    </row>
    <row r="32" spans="1:47" s="26" customFormat="1" ht="27.95" customHeight="1" x14ac:dyDescent="0.15">
      <c r="A32" s="358"/>
      <c r="B32" s="359"/>
      <c r="C32" s="359"/>
      <c r="D32" s="359"/>
      <c r="E32" s="359"/>
      <c r="F32" s="359"/>
      <c r="G32" s="360"/>
      <c r="H32" s="325" t="s">
        <v>2360</v>
      </c>
      <c r="I32" s="326"/>
      <c r="J32" s="326"/>
      <c r="K32" s="326"/>
      <c r="L32" s="326"/>
      <c r="M32" s="326"/>
      <c r="N32" s="326"/>
      <c r="O32" s="327"/>
      <c r="P32" s="349" t="s">
        <v>1011</v>
      </c>
      <c r="Q32" s="267"/>
      <c r="R32" s="207">
        <v>2018</v>
      </c>
      <c r="S32" s="207"/>
      <c r="T32" s="207"/>
      <c r="U32" s="207"/>
      <c r="V32" s="312" t="s">
        <v>1003</v>
      </c>
      <c r="W32" s="312"/>
      <c r="X32" s="148">
        <v>10</v>
      </c>
      <c r="Y32" s="148"/>
      <c r="Z32" s="312" t="s">
        <v>1004</v>
      </c>
      <c r="AA32" s="312"/>
      <c r="AB32" s="266" t="s">
        <v>983</v>
      </c>
      <c r="AC32" s="266"/>
      <c r="AD32" s="267" t="s">
        <v>1013</v>
      </c>
      <c r="AE32" s="267"/>
      <c r="AF32" s="152">
        <v>2021</v>
      </c>
      <c r="AG32" s="152"/>
      <c r="AH32" s="152"/>
      <c r="AI32" s="152"/>
      <c r="AJ32" s="312" t="s">
        <v>1003</v>
      </c>
      <c r="AK32" s="312"/>
      <c r="AL32" s="148">
        <v>9</v>
      </c>
      <c r="AM32" s="148"/>
      <c r="AN32" s="313" t="s">
        <v>1006</v>
      </c>
      <c r="AO32" s="314"/>
      <c r="AP32" s="72" t="str">
        <f>IF(X32&lt;&gt;"",R32&amp;"/"&amp;X32&amp;"/"&amp;1,"")</f>
        <v>2018/10/1</v>
      </c>
      <c r="AQ32" s="71" t="str">
        <f>IF(AL32&lt;&gt;"",AF32&amp;"/"&amp;AL32&amp;"/"&amp;1,"")</f>
        <v>2021/9/1</v>
      </c>
      <c r="AR32" s="71"/>
      <c r="AS32" s="71"/>
      <c r="AT32" s="71"/>
      <c r="AU32" s="71"/>
    </row>
    <row r="33" spans="1:47" s="26" customFormat="1" ht="27.95" customHeight="1" x14ac:dyDescent="0.15">
      <c r="A33" s="358"/>
      <c r="B33" s="359"/>
      <c r="C33" s="359"/>
      <c r="D33" s="359"/>
      <c r="E33" s="359"/>
      <c r="F33" s="359"/>
      <c r="G33" s="360"/>
      <c r="H33" s="328"/>
      <c r="I33" s="329"/>
      <c r="J33" s="329"/>
      <c r="K33" s="329"/>
      <c r="L33" s="329"/>
      <c r="M33" s="329"/>
      <c r="N33" s="329"/>
      <c r="O33" s="330"/>
      <c r="P33" s="49"/>
      <c r="Q33" s="50"/>
      <c r="R33" s="54"/>
      <c r="S33" s="54"/>
      <c r="T33" s="54"/>
      <c r="U33" s="54"/>
      <c r="V33" s="312" t="s">
        <v>1012</v>
      </c>
      <c r="W33" s="312"/>
      <c r="X33" s="148">
        <v>4</v>
      </c>
      <c r="Y33" s="148"/>
      <c r="Z33" s="312" t="s">
        <v>1004</v>
      </c>
      <c r="AA33" s="312"/>
      <c r="AB33" s="266" t="s">
        <v>983</v>
      </c>
      <c r="AC33" s="266"/>
      <c r="AD33" s="50"/>
      <c r="AE33" s="50"/>
      <c r="AF33" s="54"/>
      <c r="AG33" s="54"/>
      <c r="AH33" s="54"/>
      <c r="AI33" s="54"/>
      <c r="AJ33" s="312" t="s">
        <v>1012</v>
      </c>
      <c r="AK33" s="312"/>
      <c r="AL33" s="148">
        <v>3</v>
      </c>
      <c r="AM33" s="148"/>
      <c r="AN33" s="313" t="s">
        <v>1006</v>
      </c>
      <c r="AO33" s="314"/>
      <c r="AP33" s="71"/>
      <c r="AQ33" s="71"/>
      <c r="AR33" s="71"/>
      <c r="AS33" s="71"/>
      <c r="AT33" s="71"/>
      <c r="AU33" s="71"/>
    </row>
    <row r="34" spans="1:47" s="26" customFormat="1" ht="27.95" customHeight="1" x14ac:dyDescent="0.15">
      <c r="A34" s="358"/>
      <c r="B34" s="359"/>
      <c r="C34" s="359"/>
      <c r="D34" s="359"/>
      <c r="E34" s="359"/>
      <c r="F34" s="359"/>
      <c r="G34" s="360"/>
      <c r="H34" s="331"/>
      <c r="I34" s="332"/>
      <c r="J34" s="332"/>
      <c r="K34" s="332"/>
      <c r="L34" s="332"/>
      <c r="M34" s="332"/>
      <c r="N34" s="332"/>
      <c r="O34" s="333"/>
      <c r="P34" s="349" t="s">
        <v>1031</v>
      </c>
      <c r="Q34" s="267"/>
      <c r="R34" s="207">
        <f>IFERROR(DATEDIF(AP32,AQ32,"M")+1,"")</f>
        <v>36</v>
      </c>
      <c r="S34" s="207"/>
      <c r="T34" s="207"/>
      <c r="U34" s="207"/>
      <c r="V34" s="313" t="s">
        <v>2207</v>
      </c>
      <c r="W34" s="435"/>
      <c r="X34" s="436"/>
      <c r="Y34" s="437"/>
      <c r="Z34" s="437"/>
      <c r="AA34" s="437"/>
      <c r="AB34" s="437"/>
      <c r="AC34" s="437"/>
      <c r="AD34" s="437"/>
      <c r="AE34" s="437"/>
      <c r="AF34" s="437"/>
      <c r="AG34" s="437"/>
      <c r="AH34" s="437"/>
      <c r="AI34" s="437"/>
      <c r="AJ34" s="437"/>
      <c r="AK34" s="437"/>
      <c r="AL34" s="437"/>
      <c r="AM34" s="437"/>
      <c r="AN34" s="437"/>
      <c r="AO34" s="438"/>
      <c r="AP34" s="71"/>
      <c r="AQ34" s="71"/>
      <c r="AR34" s="71"/>
      <c r="AS34" s="71"/>
      <c r="AT34" s="71"/>
      <c r="AU34" s="71"/>
    </row>
    <row r="35" spans="1:47" s="26" customFormat="1" ht="21.95" customHeight="1" x14ac:dyDescent="0.15">
      <c r="A35" s="358"/>
      <c r="B35" s="359"/>
      <c r="C35" s="359"/>
      <c r="D35" s="359"/>
      <c r="E35" s="359"/>
      <c r="F35" s="359"/>
      <c r="G35" s="360"/>
      <c r="H35" s="439" t="s">
        <v>2254</v>
      </c>
      <c r="I35" s="440"/>
      <c r="J35" s="440"/>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1"/>
      <c r="AP35" s="71"/>
      <c r="AQ35" s="71"/>
      <c r="AR35" s="71"/>
      <c r="AS35" s="71"/>
      <c r="AT35" s="71"/>
      <c r="AU35" s="71"/>
    </row>
    <row r="36" spans="1:47" s="26" customFormat="1" ht="27.95" customHeight="1" x14ac:dyDescent="0.15">
      <c r="A36" s="358"/>
      <c r="B36" s="359"/>
      <c r="C36" s="359"/>
      <c r="D36" s="359"/>
      <c r="E36" s="359"/>
      <c r="F36" s="359"/>
      <c r="G36" s="360"/>
      <c r="H36" s="334" t="s">
        <v>1000</v>
      </c>
      <c r="I36" s="335"/>
      <c r="J36" s="335"/>
      <c r="K36" s="335"/>
      <c r="L36" s="335"/>
      <c r="M36" s="335"/>
      <c r="N36" s="335"/>
      <c r="O36" s="336"/>
      <c r="P36" s="340" t="s">
        <v>2277</v>
      </c>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2"/>
      <c r="AP36" s="71"/>
      <c r="AQ36" s="71"/>
      <c r="AR36" s="71"/>
      <c r="AS36" s="71"/>
      <c r="AT36" s="71"/>
      <c r="AU36" s="71"/>
    </row>
    <row r="37" spans="1:47" s="26" customFormat="1" ht="27.95" customHeight="1" x14ac:dyDescent="0.15">
      <c r="A37" s="358"/>
      <c r="B37" s="359"/>
      <c r="C37" s="359"/>
      <c r="D37" s="359"/>
      <c r="E37" s="359"/>
      <c r="F37" s="359"/>
      <c r="G37" s="360"/>
      <c r="H37" s="334" t="s">
        <v>1009</v>
      </c>
      <c r="I37" s="335"/>
      <c r="J37" s="335"/>
      <c r="K37" s="335"/>
      <c r="L37" s="335"/>
      <c r="M37" s="335"/>
      <c r="N37" s="335"/>
      <c r="O37" s="336"/>
      <c r="P37" s="340" t="s">
        <v>2278</v>
      </c>
      <c r="Q37" s="341"/>
      <c r="R37" s="341"/>
      <c r="S37" s="341"/>
      <c r="T37" s="341"/>
      <c r="U37" s="341"/>
      <c r="V37" s="341"/>
      <c r="W37" s="341"/>
      <c r="X37" s="341"/>
      <c r="Y37" s="341"/>
      <c r="Z37" s="341"/>
      <c r="AA37" s="341"/>
      <c r="AB37" s="341"/>
      <c r="AC37" s="341"/>
      <c r="AD37" s="341"/>
      <c r="AE37" s="341"/>
      <c r="AF37" s="341"/>
      <c r="AG37" s="341"/>
      <c r="AH37" s="341"/>
      <c r="AI37" s="341"/>
      <c r="AJ37" s="341"/>
      <c r="AK37" s="341"/>
      <c r="AL37" s="341"/>
      <c r="AM37" s="341"/>
      <c r="AN37" s="341"/>
      <c r="AO37" s="342"/>
      <c r="AP37" s="71"/>
      <c r="AQ37" s="71"/>
      <c r="AR37" s="71"/>
      <c r="AS37" s="71"/>
      <c r="AT37" s="71"/>
      <c r="AU37" s="71"/>
    </row>
    <row r="38" spans="1:47" s="26" customFormat="1" ht="27.95" customHeight="1" x14ac:dyDescent="0.15">
      <c r="A38" s="358"/>
      <c r="B38" s="359"/>
      <c r="C38" s="359"/>
      <c r="D38" s="359"/>
      <c r="E38" s="359"/>
      <c r="F38" s="359"/>
      <c r="G38" s="360"/>
      <c r="H38" s="325" t="s">
        <v>2360</v>
      </c>
      <c r="I38" s="326"/>
      <c r="J38" s="326"/>
      <c r="K38" s="326"/>
      <c r="L38" s="326"/>
      <c r="M38" s="326"/>
      <c r="N38" s="326"/>
      <c r="O38" s="327"/>
      <c r="P38" s="349" t="s">
        <v>1011</v>
      </c>
      <c r="Q38" s="267"/>
      <c r="R38" s="207">
        <v>2018</v>
      </c>
      <c r="S38" s="207"/>
      <c r="T38" s="207"/>
      <c r="U38" s="207"/>
      <c r="V38" s="312" t="s">
        <v>1003</v>
      </c>
      <c r="W38" s="312"/>
      <c r="X38" s="148">
        <v>10</v>
      </c>
      <c r="Y38" s="148"/>
      <c r="Z38" s="312" t="s">
        <v>1004</v>
      </c>
      <c r="AA38" s="312"/>
      <c r="AB38" s="266" t="s">
        <v>983</v>
      </c>
      <c r="AC38" s="266"/>
      <c r="AD38" s="267" t="s">
        <v>1013</v>
      </c>
      <c r="AE38" s="267"/>
      <c r="AF38" s="152">
        <v>2021</v>
      </c>
      <c r="AG38" s="152"/>
      <c r="AH38" s="152"/>
      <c r="AI38" s="152"/>
      <c r="AJ38" s="312" t="s">
        <v>1003</v>
      </c>
      <c r="AK38" s="312"/>
      <c r="AL38" s="148">
        <v>9</v>
      </c>
      <c r="AM38" s="148"/>
      <c r="AN38" s="313" t="s">
        <v>1006</v>
      </c>
      <c r="AO38" s="314"/>
      <c r="AP38" s="71" t="str">
        <f>IF(X38&lt;&gt;"",R38&amp;"/"&amp;X38&amp;"/"&amp;1,"")</f>
        <v>2018/10/1</v>
      </c>
      <c r="AQ38" s="71" t="str">
        <f>IF(AL38&lt;&gt;"",AF38&amp;"/"&amp;AL38&amp;"/"&amp;1,"")</f>
        <v>2021/9/1</v>
      </c>
      <c r="AR38" s="71"/>
      <c r="AS38" s="71"/>
      <c r="AT38" s="71"/>
      <c r="AU38" s="71"/>
    </row>
    <row r="39" spans="1:47" s="26" customFormat="1" ht="27.95" customHeight="1" x14ac:dyDescent="0.15">
      <c r="A39" s="361"/>
      <c r="B39" s="362"/>
      <c r="C39" s="362"/>
      <c r="D39" s="362"/>
      <c r="E39" s="362"/>
      <c r="F39" s="362"/>
      <c r="G39" s="363"/>
      <c r="H39" s="328"/>
      <c r="I39" s="329"/>
      <c r="J39" s="329"/>
      <c r="K39" s="329"/>
      <c r="L39" s="329"/>
      <c r="M39" s="329"/>
      <c r="N39" s="329"/>
      <c r="O39" s="330"/>
      <c r="P39" s="49"/>
      <c r="Q39" s="50"/>
      <c r="R39" s="54"/>
      <c r="S39" s="54"/>
      <c r="T39" s="54"/>
      <c r="U39" s="54"/>
      <c r="V39" s="312" t="s">
        <v>1012</v>
      </c>
      <c r="W39" s="312"/>
      <c r="X39" s="148"/>
      <c r="Y39" s="148"/>
      <c r="Z39" s="312" t="s">
        <v>1004</v>
      </c>
      <c r="AA39" s="312"/>
      <c r="AB39" s="266" t="s">
        <v>983</v>
      </c>
      <c r="AC39" s="266"/>
      <c r="AD39" s="50"/>
      <c r="AE39" s="50"/>
      <c r="AF39" s="54"/>
      <c r="AG39" s="54"/>
      <c r="AH39" s="54"/>
      <c r="AI39" s="54"/>
      <c r="AJ39" s="312" t="s">
        <v>1012</v>
      </c>
      <c r="AK39" s="312"/>
      <c r="AL39" s="148"/>
      <c r="AM39" s="148"/>
      <c r="AN39" s="313" t="s">
        <v>1006</v>
      </c>
      <c r="AO39" s="314"/>
      <c r="AP39" s="71"/>
      <c r="AQ39" s="71"/>
      <c r="AR39" s="71"/>
      <c r="AS39" s="71"/>
      <c r="AT39" s="71"/>
      <c r="AU39" s="71"/>
    </row>
    <row r="40" spans="1:47" s="26" customFormat="1" ht="27.95" customHeight="1" thickBot="1" x14ac:dyDescent="0.2">
      <c r="A40" s="364"/>
      <c r="B40" s="365"/>
      <c r="C40" s="365"/>
      <c r="D40" s="365"/>
      <c r="E40" s="365"/>
      <c r="F40" s="365"/>
      <c r="G40" s="366"/>
      <c r="H40" s="346"/>
      <c r="I40" s="347"/>
      <c r="J40" s="347"/>
      <c r="K40" s="347"/>
      <c r="L40" s="347"/>
      <c r="M40" s="347"/>
      <c r="N40" s="347"/>
      <c r="O40" s="348"/>
      <c r="P40" s="321" t="s">
        <v>1031</v>
      </c>
      <c r="Q40" s="322"/>
      <c r="R40" s="315">
        <f>IFERROR(DATEDIF(AP38,AQ38,"M")+1,"")</f>
        <v>36</v>
      </c>
      <c r="S40" s="315"/>
      <c r="T40" s="315"/>
      <c r="U40" s="315"/>
      <c r="V40" s="316" t="s">
        <v>2207</v>
      </c>
      <c r="W40" s="317"/>
      <c r="X40" s="318"/>
      <c r="Y40" s="319"/>
      <c r="Z40" s="319"/>
      <c r="AA40" s="319"/>
      <c r="AB40" s="319"/>
      <c r="AC40" s="319"/>
      <c r="AD40" s="319"/>
      <c r="AE40" s="319"/>
      <c r="AF40" s="319"/>
      <c r="AG40" s="319"/>
      <c r="AH40" s="319"/>
      <c r="AI40" s="319"/>
      <c r="AJ40" s="319"/>
      <c r="AK40" s="319"/>
      <c r="AL40" s="319"/>
      <c r="AM40" s="319"/>
      <c r="AN40" s="319"/>
      <c r="AO40" s="320"/>
      <c r="AP40" s="71"/>
      <c r="AQ40" s="71"/>
      <c r="AR40" s="71"/>
      <c r="AS40" s="71"/>
      <c r="AT40" s="71"/>
      <c r="AU40" s="71"/>
    </row>
    <row r="41" spans="1:47" s="16" customFormat="1" ht="30" customHeight="1" x14ac:dyDescent="0.15">
      <c r="A41" s="268" t="s">
        <v>2361</v>
      </c>
      <c r="B41" s="269"/>
      <c r="C41" s="269"/>
      <c r="D41" s="269"/>
      <c r="E41" s="269"/>
      <c r="F41" s="269"/>
      <c r="G41" s="269"/>
      <c r="H41" s="272" t="s">
        <v>2328</v>
      </c>
      <c r="I41" s="273"/>
      <c r="J41" s="273"/>
      <c r="K41" s="273"/>
      <c r="L41" s="273"/>
      <c r="M41" s="273"/>
      <c r="N41" s="273"/>
      <c r="O41" s="274"/>
      <c r="P41" s="323" t="s">
        <v>2279</v>
      </c>
      <c r="Q41" s="324"/>
      <c r="R41" s="324"/>
      <c r="S41" s="324"/>
      <c r="T41" s="324"/>
      <c r="U41" s="324"/>
      <c r="V41" s="324"/>
      <c r="W41" s="324"/>
      <c r="X41" s="343"/>
      <c r="Y41" s="344"/>
      <c r="Z41" s="344"/>
      <c r="AA41" s="344"/>
      <c r="AB41" s="344"/>
      <c r="AC41" s="344"/>
      <c r="AD41" s="344"/>
      <c r="AE41" s="344"/>
      <c r="AF41" s="344"/>
      <c r="AG41" s="344"/>
      <c r="AH41" s="344"/>
      <c r="AI41" s="344"/>
      <c r="AJ41" s="344"/>
      <c r="AK41" s="344"/>
      <c r="AL41" s="344"/>
      <c r="AM41" s="344"/>
      <c r="AN41" s="344"/>
      <c r="AO41" s="345"/>
      <c r="AP41" s="66"/>
      <c r="AQ41" s="26"/>
      <c r="AR41" s="26"/>
    </row>
    <row r="42" spans="1:47" s="16" customFormat="1" ht="30" customHeight="1" x14ac:dyDescent="0.15">
      <c r="A42" s="270"/>
      <c r="B42" s="271"/>
      <c r="C42" s="271"/>
      <c r="D42" s="271"/>
      <c r="E42" s="271"/>
      <c r="F42" s="271"/>
      <c r="G42" s="271"/>
      <c r="H42" s="263" t="s">
        <v>2329</v>
      </c>
      <c r="I42" s="264"/>
      <c r="J42" s="264"/>
      <c r="K42" s="264"/>
      <c r="L42" s="264"/>
      <c r="M42" s="264"/>
      <c r="N42" s="264"/>
      <c r="O42" s="265"/>
      <c r="P42" s="309" t="s">
        <v>2280</v>
      </c>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1"/>
      <c r="AP42" s="66"/>
      <c r="AQ42" s="26"/>
      <c r="AR42" s="26"/>
    </row>
    <row r="43" spans="1:47" s="26" customFormat="1" ht="68.25" customHeight="1" thickBot="1" x14ac:dyDescent="0.2">
      <c r="A43" s="27"/>
      <c r="B43" s="293" t="s">
        <v>1016</v>
      </c>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5"/>
      <c r="AP43" s="71"/>
      <c r="AQ43" s="71"/>
      <c r="AR43" s="71"/>
      <c r="AS43" s="71"/>
      <c r="AT43" s="71"/>
      <c r="AU43" s="71"/>
    </row>
    <row r="44" spans="1:47" s="26" customFormat="1" ht="30" customHeight="1" thickBot="1" x14ac:dyDescent="0.2">
      <c r="A44" s="302" t="s">
        <v>2331</v>
      </c>
      <c r="B44" s="303"/>
      <c r="C44" s="303"/>
      <c r="D44" s="303"/>
      <c r="E44" s="303"/>
      <c r="F44" s="303"/>
      <c r="G44" s="303"/>
      <c r="H44" s="303"/>
      <c r="I44" s="303"/>
      <c r="J44" s="304" t="s">
        <v>2332</v>
      </c>
      <c r="K44" s="305"/>
      <c r="L44" s="305"/>
      <c r="M44" s="305"/>
      <c r="N44" s="305"/>
      <c r="O44" s="305"/>
      <c r="P44" s="305"/>
      <c r="Q44" s="305"/>
      <c r="R44" s="286" t="s">
        <v>1055</v>
      </c>
      <c r="S44" s="286"/>
      <c r="T44" s="305" t="s">
        <v>2362</v>
      </c>
      <c r="U44" s="305"/>
      <c r="V44" s="306">
        <v>160</v>
      </c>
      <c r="W44" s="306"/>
      <c r="X44" s="307" t="s">
        <v>2334</v>
      </c>
      <c r="Y44" s="307"/>
      <c r="Z44" s="308"/>
      <c r="AA44" s="304" t="s">
        <v>2335</v>
      </c>
      <c r="AB44" s="305"/>
      <c r="AC44" s="305"/>
      <c r="AD44" s="305"/>
      <c r="AE44" s="305"/>
      <c r="AF44" s="305"/>
      <c r="AG44" s="305"/>
      <c r="AH44" s="679" t="s">
        <v>2281</v>
      </c>
      <c r="AI44" s="679"/>
      <c r="AJ44" s="679"/>
      <c r="AK44" s="679"/>
      <c r="AL44" s="553" t="s">
        <v>2336</v>
      </c>
      <c r="AM44" s="554"/>
      <c r="AN44" s="286">
        <v>180</v>
      </c>
      <c r="AO44" s="555"/>
      <c r="AP44" s="66"/>
    </row>
    <row r="45" spans="1:47" s="26" customFormat="1" ht="30" customHeight="1" thickBot="1" x14ac:dyDescent="0.2">
      <c r="A45" s="302" t="s">
        <v>2337</v>
      </c>
      <c r="B45" s="303"/>
      <c r="C45" s="303"/>
      <c r="D45" s="303"/>
      <c r="E45" s="303"/>
      <c r="F45" s="303"/>
      <c r="G45" s="303"/>
      <c r="H45" s="303"/>
      <c r="I45" s="303"/>
      <c r="J45" s="563" t="s">
        <v>2282</v>
      </c>
      <c r="K45" s="564"/>
      <c r="L45" s="564"/>
      <c r="M45" s="564"/>
      <c r="N45" s="579">
        <v>100</v>
      </c>
      <c r="O45" s="284"/>
      <c r="P45" s="284"/>
      <c r="Q45" s="580"/>
      <c r="R45" s="563" t="s">
        <v>2283</v>
      </c>
      <c r="S45" s="564"/>
      <c r="T45" s="564"/>
      <c r="U45" s="564"/>
      <c r="V45" s="565">
        <v>7.5</v>
      </c>
      <c r="W45" s="566"/>
      <c r="X45" s="566"/>
      <c r="Y45" s="566"/>
      <c r="Z45" s="567"/>
      <c r="AA45" s="556" t="s">
        <v>2363</v>
      </c>
      <c r="AB45" s="305"/>
      <c r="AC45" s="305"/>
      <c r="AD45" s="305"/>
      <c r="AE45" s="305"/>
      <c r="AF45" s="305"/>
      <c r="AG45" s="305"/>
      <c r="AH45" s="286" t="s">
        <v>2284</v>
      </c>
      <c r="AI45" s="286"/>
      <c r="AJ45" s="286"/>
      <c r="AK45" s="286"/>
      <c r="AL45" s="553" t="s">
        <v>2336</v>
      </c>
      <c r="AM45" s="554"/>
      <c r="AN45" s="286">
        <v>950</v>
      </c>
      <c r="AO45" s="555"/>
      <c r="AP45" s="66"/>
    </row>
    <row r="46" spans="1:47" s="16" customFormat="1" ht="69" customHeight="1" thickBot="1" x14ac:dyDescent="0.2">
      <c r="A46" s="296" t="s">
        <v>2339</v>
      </c>
      <c r="B46" s="297"/>
      <c r="C46" s="297"/>
      <c r="D46" s="297"/>
      <c r="E46" s="297"/>
      <c r="F46" s="297"/>
      <c r="G46" s="298"/>
      <c r="H46" s="299" t="s">
        <v>2364</v>
      </c>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1"/>
      <c r="AP46" s="66"/>
      <c r="AQ46" s="26"/>
      <c r="AR46" s="26"/>
    </row>
    <row r="47" spans="1:47" s="26" customFormat="1" ht="111" customHeight="1" thickBot="1" x14ac:dyDescent="0.2">
      <c r="A47" s="275" t="s">
        <v>2341</v>
      </c>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7"/>
      <c r="AP47" s="66"/>
    </row>
    <row r="48" spans="1:47" s="26" customFormat="1" ht="49.5" customHeight="1" thickBot="1" x14ac:dyDescent="0.2">
      <c r="A48" s="278" t="s">
        <v>2342</v>
      </c>
      <c r="B48" s="279"/>
      <c r="C48" s="279"/>
      <c r="D48" s="279"/>
      <c r="E48" s="279"/>
      <c r="F48" s="279"/>
      <c r="G48" s="280"/>
      <c r="H48" s="281" t="s">
        <v>2285</v>
      </c>
      <c r="I48" s="282"/>
      <c r="J48" s="282"/>
      <c r="K48" s="282"/>
      <c r="L48" s="282"/>
      <c r="M48" s="282"/>
      <c r="N48" s="282"/>
      <c r="O48" s="282"/>
      <c r="P48" s="282"/>
      <c r="Q48" s="282"/>
      <c r="R48" s="282"/>
      <c r="S48" s="282"/>
      <c r="T48" s="283"/>
      <c r="U48" s="290" t="s">
        <v>2343</v>
      </c>
      <c r="V48" s="291"/>
      <c r="W48" s="291"/>
      <c r="X48" s="291"/>
      <c r="Y48" s="291"/>
      <c r="Z48" s="291"/>
      <c r="AA48" s="292"/>
      <c r="AB48" s="284">
        <v>2018</v>
      </c>
      <c r="AC48" s="284"/>
      <c r="AD48" s="284"/>
      <c r="AE48" s="284"/>
      <c r="AF48" s="285" t="s">
        <v>962</v>
      </c>
      <c r="AG48" s="285"/>
      <c r="AH48" s="286">
        <v>12</v>
      </c>
      <c r="AI48" s="286"/>
      <c r="AJ48" s="285" t="s">
        <v>961</v>
      </c>
      <c r="AK48" s="287"/>
      <c r="AL48" s="288">
        <v>15</v>
      </c>
      <c r="AM48" s="288"/>
      <c r="AN48" s="285" t="s">
        <v>963</v>
      </c>
      <c r="AO48" s="289"/>
      <c r="AP48" s="66"/>
    </row>
    <row r="49" spans="1:43" s="26" customFormat="1" ht="5.25" customHeight="1" x14ac:dyDescent="0.15">
      <c r="A49" s="73"/>
      <c r="B49" s="73"/>
      <c r="C49" s="73"/>
      <c r="D49" s="73"/>
      <c r="E49" s="73"/>
      <c r="F49" s="73"/>
      <c r="G49" s="73"/>
      <c r="H49" s="74"/>
      <c r="I49" s="74"/>
      <c r="J49" s="74"/>
      <c r="K49" s="74"/>
      <c r="L49" s="74"/>
      <c r="M49" s="74"/>
      <c r="N49" s="74"/>
      <c r="O49" s="74"/>
      <c r="P49" s="74"/>
      <c r="Q49" s="74"/>
      <c r="R49" s="74"/>
      <c r="S49" s="75"/>
      <c r="T49" s="75"/>
      <c r="U49" s="75"/>
      <c r="V49" s="75"/>
      <c r="W49" s="75"/>
      <c r="X49" s="75"/>
      <c r="Y49" s="75"/>
      <c r="Z49" s="74"/>
      <c r="AA49" s="74"/>
      <c r="AB49" s="74"/>
      <c r="AC49" s="74"/>
      <c r="AD49" s="74"/>
      <c r="AE49" s="74"/>
      <c r="AF49" s="74"/>
      <c r="AG49" s="74"/>
      <c r="AH49" s="74"/>
      <c r="AI49" s="74"/>
      <c r="AJ49" s="74"/>
      <c r="AK49" s="74"/>
      <c r="AL49" s="74"/>
      <c r="AM49" s="74"/>
      <c r="AN49" s="74"/>
      <c r="AO49" s="74"/>
      <c r="AP49" s="25"/>
    </row>
    <row r="50" spans="1:43" s="70" customFormat="1" ht="27" customHeight="1" x14ac:dyDescent="0.15">
      <c r="A50" s="153" t="s">
        <v>2194</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76"/>
    </row>
    <row r="51" spans="1:43" s="70" customFormat="1" ht="5.25" customHeight="1" x14ac:dyDescent="0.15">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6"/>
    </row>
    <row r="52" spans="1:43" x14ac:dyDescent="0.15">
      <c r="A52" s="154" t="s">
        <v>1018</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row>
    <row r="53" spans="1:43" ht="27" customHeight="1" x14ac:dyDescent="0.15">
      <c r="A53" s="484" t="s">
        <v>2204</v>
      </c>
      <c r="B53" s="485"/>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5"/>
      <c r="AK53" s="485"/>
      <c r="AL53" s="485"/>
      <c r="AM53" s="485"/>
      <c r="AN53" s="485"/>
      <c r="AO53" s="485"/>
    </row>
    <row r="54" spans="1:43" s="30" customFormat="1" ht="5.25" customHeight="1" x14ac:dyDescent="0.15"/>
    <row r="55" spans="1:43" s="30" customFormat="1" ht="21.95" customHeight="1" x14ac:dyDescent="0.15">
      <c r="A55" s="427" t="s">
        <v>8</v>
      </c>
      <c r="B55" s="428"/>
      <c r="C55" s="428"/>
      <c r="D55" s="428"/>
      <c r="E55" s="428"/>
      <c r="F55" s="428"/>
      <c r="G55" s="429"/>
      <c r="H55" s="430" t="s">
        <v>2272</v>
      </c>
      <c r="I55" s="431"/>
      <c r="J55" s="431"/>
      <c r="K55" s="431"/>
      <c r="L55" s="431"/>
      <c r="M55" s="431"/>
      <c r="N55" s="431"/>
      <c r="O55" s="431"/>
      <c r="P55" s="431"/>
      <c r="Q55" s="431"/>
      <c r="R55" s="432"/>
      <c r="S55" s="433" t="s">
        <v>2344</v>
      </c>
      <c r="T55" s="433"/>
      <c r="U55" s="433"/>
      <c r="V55" s="433"/>
      <c r="W55" s="434" t="s">
        <v>2286</v>
      </c>
      <c r="X55" s="434"/>
      <c r="Y55" s="434"/>
      <c r="Z55" s="434"/>
      <c r="AA55" s="434"/>
      <c r="AB55" s="434"/>
      <c r="AC55" s="434"/>
      <c r="AD55" s="434"/>
      <c r="AE55" s="434"/>
      <c r="AF55" s="434"/>
    </row>
    <row r="56" spans="1:43" s="30" customFormat="1" ht="8.1" customHeight="1" x14ac:dyDescent="0.15"/>
    <row r="57" spans="1:43" s="30" customFormat="1" ht="21.95" customHeight="1" x14ac:dyDescent="0.15">
      <c r="A57" s="427" t="s">
        <v>11</v>
      </c>
      <c r="B57" s="428"/>
      <c r="C57" s="428"/>
      <c r="D57" s="428"/>
      <c r="E57" s="428"/>
      <c r="F57" s="428"/>
      <c r="G57" s="429"/>
      <c r="H57" s="452" t="s">
        <v>2190</v>
      </c>
      <c r="I57" s="453"/>
      <c r="J57" s="453"/>
      <c r="K57" s="453"/>
      <c r="L57" s="453"/>
      <c r="M57" s="453"/>
      <c r="N57" s="453"/>
      <c r="O57" s="453"/>
      <c r="P57" s="453"/>
      <c r="Q57" s="453"/>
      <c r="R57" s="453"/>
      <c r="S57" s="453"/>
      <c r="T57" s="453"/>
      <c r="U57" s="453"/>
      <c r="V57" s="453"/>
      <c r="W57" s="453"/>
      <c r="X57" s="454"/>
      <c r="Y57" s="571" t="s">
        <v>2287</v>
      </c>
      <c r="Z57" s="572"/>
      <c r="AA57" s="572"/>
      <c r="AB57" s="572"/>
      <c r="AC57" s="572"/>
      <c r="AD57" s="572"/>
      <c r="AE57" s="572"/>
      <c r="AF57" s="78" t="s">
        <v>12</v>
      </c>
      <c r="AG57" s="455">
        <v>1</v>
      </c>
      <c r="AH57" s="455"/>
      <c r="AI57" s="156" t="s">
        <v>13</v>
      </c>
      <c r="AJ57" s="156"/>
      <c r="AK57" s="576">
        <v>10</v>
      </c>
      <c r="AL57" s="576"/>
      <c r="AM57" s="577" t="s">
        <v>14</v>
      </c>
      <c r="AN57" s="577"/>
      <c r="AO57" s="578"/>
    </row>
    <row r="58" spans="1:43" s="30" customFormat="1" ht="21.95" customHeight="1" x14ac:dyDescent="0.15">
      <c r="A58" s="427" t="s">
        <v>15</v>
      </c>
      <c r="B58" s="428"/>
      <c r="C58" s="428"/>
      <c r="D58" s="428"/>
      <c r="E58" s="428"/>
      <c r="F58" s="428"/>
      <c r="G58" s="429"/>
      <c r="H58" s="412" t="str">
        <f>IF(H48&lt;&gt;"",H48,"")</f>
        <v>MONBU TARO</v>
      </c>
      <c r="I58" s="413"/>
      <c r="J58" s="413"/>
      <c r="K58" s="413"/>
      <c r="L58" s="413"/>
      <c r="M58" s="413"/>
      <c r="N58" s="413"/>
      <c r="O58" s="413"/>
      <c r="P58" s="413"/>
      <c r="Q58" s="413"/>
      <c r="R58" s="413"/>
      <c r="S58" s="413"/>
      <c r="T58" s="413"/>
      <c r="U58" s="413"/>
      <c r="V58" s="413"/>
      <c r="W58" s="413"/>
      <c r="X58" s="413"/>
      <c r="Y58" s="413"/>
      <c r="Z58" s="413"/>
      <c r="AA58" s="413"/>
      <c r="AB58" s="413"/>
      <c r="AC58" s="414"/>
      <c r="AD58" s="188" t="s">
        <v>2</v>
      </c>
      <c r="AE58" s="156"/>
      <c r="AF58" s="156"/>
      <c r="AG58" s="156"/>
      <c r="AH58" s="157"/>
      <c r="AI58" s="409" t="s">
        <v>2288</v>
      </c>
      <c r="AJ58" s="410"/>
      <c r="AK58" s="410"/>
      <c r="AL58" s="410"/>
      <c r="AM58" s="410"/>
      <c r="AN58" s="410"/>
      <c r="AO58" s="411"/>
    </row>
    <row r="59" spans="1:43" s="30" customFormat="1" ht="21.95" customHeight="1" x14ac:dyDescent="0.15">
      <c r="A59" s="427" t="s">
        <v>16</v>
      </c>
      <c r="B59" s="428"/>
      <c r="C59" s="428"/>
      <c r="D59" s="428"/>
      <c r="E59" s="428"/>
      <c r="F59" s="428"/>
      <c r="G59" s="429"/>
      <c r="H59" s="528">
        <f>IF(H20&lt;&gt;"",H20,"")</f>
        <v>1985</v>
      </c>
      <c r="I59" s="200"/>
      <c r="J59" s="200"/>
      <c r="K59" s="200"/>
      <c r="L59" s="200"/>
      <c r="M59" s="200"/>
      <c r="N59" s="79" t="s">
        <v>966</v>
      </c>
      <c r="O59" s="207">
        <f>IF(N20&lt;&gt;"",N20,"")</f>
        <v>5</v>
      </c>
      <c r="P59" s="207"/>
      <c r="Q59" s="207"/>
      <c r="R59" s="79" t="s">
        <v>967</v>
      </c>
      <c r="S59" s="207">
        <f>IF(R20&lt;&gt;"",R20,"")</f>
        <v>1</v>
      </c>
      <c r="T59" s="207"/>
      <c r="U59" s="207"/>
      <c r="V59" s="79" t="s">
        <v>968</v>
      </c>
      <c r="W59" s="79" t="s">
        <v>2289</v>
      </c>
      <c r="X59" s="529">
        <f>IF(AD20&lt;&gt;"",AD20,"")</f>
        <v>32</v>
      </c>
      <c r="Y59" s="529"/>
      <c r="Z59" s="529"/>
      <c r="AA59" s="530" t="s">
        <v>970</v>
      </c>
      <c r="AB59" s="530"/>
      <c r="AC59" s="415" t="s">
        <v>17</v>
      </c>
      <c r="AD59" s="415"/>
      <c r="AE59" s="415"/>
      <c r="AF59" s="531" t="str">
        <f>IF(H18&lt;&gt;"",H18,"")</f>
        <v>M</v>
      </c>
      <c r="AG59" s="207"/>
      <c r="AH59" s="207"/>
      <c r="AI59" s="207"/>
      <c r="AJ59" s="207"/>
      <c r="AK59" s="207"/>
      <c r="AL59" s="207"/>
      <c r="AM59" s="207"/>
      <c r="AN59" s="207"/>
      <c r="AO59" s="532"/>
      <c r="AP59" s="80"/>
      <c r="AQ59" s="69"/>
    </row>
    <row r="60" spans="1:43" s="30" customFormat="1" ht="21.95" customHeight="1" x14ac:dyDescent="0.15">
      <c r="A60" s="427" t="s">
        <v>18</v>
      </c>
      <c r="B60" s="428"/>
      <c r="C60" s="428"/>
      <c r="D60" s="428"/>
      <c r="E60" s="428"/>
      <c r="F60" s="428"/>
      <c r="G60" s="429"/>
      <c r="H60" s="531" t="s">
        <v>32</v>
      </c>
      <c r="I60" s="207"/>
      <c r="J60" s="207"/>
      <c r="K60" s="207"/>
      <c r="L60" s="207"/>
      <c r="M60" s="207"/>
      <c r="N60" s="207"/>
      <c r="O60" s="207"/>
      <c r="P60" s="207"/>
      <c r="Q60" s="207"/>
      <c r="R60" s="207"/>
      <c r="S60" s="207"/>
      <c r="T60" s="207"/>
      <c r="U60" s="207"/>
      <c r="V60" s="532"/>
      <c r="W60" s="415" t="s">
        <v>971</v>
      </c>
      <c r="X60" s="415"/>
      <c r="Y60" s="415"/>
      <c r="Z60" s="415"/>
      <c r="AA60" s="415"/>
      <c r="AB60" s="260" t="s">
        <v>2290</v>
      </c>
      <c r="AC60" s="261"/>
      <c r="AD60" s="261"/>
      <c r="AE60" s="261"/>
      <c r="AF60" s="261"/>
      <c r="AG60" s="261"/>
      <c r="AH60" s="261"/>
      <c r="AI60" s="261"/>
      <c r="AJ60" s="261"/>
      <c r="AK60" s="261"/>
      <c r="AL60" s="261"/>
      <c r="AM60" s="261"/>
      <c r="AN60" s="261"/>
      <c r="AO60" s="262"/>
    </row>
    <row r="61" spans="1:43" s="30" customFormat="1" ht="21.95" customHeight="1" x14ac:dyDescent="0.15">
      <c r="A61" s="427" t="s">
        <v>19</v>
      </c>
      <c r="B61" s="428"/>
      <c r="C61" s="428"/>
      <c r="D61" s="428"/>
      <c r="E61" s="428"/>
      <c r="F61" s="428"/>
      <c r="G61" s="429"/>
      <c r="H61" s="573" t="str">
        <f>IF(H21&lt;&gt;"",H21,"")</f>
        <v>東京都千代田区霞が関３－２－２</v>
      </c>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c r="AJ61" s="574"/>
      <c r="AK61" s="574"/>
      <c r="AL61" s="574"/>
      <c r="AM61" s="574"/>
      <c r="AN61" s="574"/>
      <c r="AO61" s="575"/>
    </row>
    <row r="62" spans="1:43" s="30" customFormat="1" ht="21.95" customHeight="1" x14ac:dyDescent="0.15">
      <c r="A62" s="427" t="s">
        <v>20</v>
      </c>
      <c r="B62" s="428"/>
      <c r="C62" s="428"/>
      <c r="D62" s="428"/>
      <c r="E62" s="428"/>
      <c r="F62" s="428"/>
      <c r="G62" s="429"/>
      <c r="H62" s="533" t="str">
        <f>IF(H22&lt;&gt;"",H22,"")</f>
        <v>000-0000-0000</v>
      </c>
      <c r="I62" s="534"/>
      <c r="J62" s="534"/>
      <c r="K62" s="534"/>
      <c r="L62" s="534"/>
      <c r="M62" s="534"/>
      <c r="N62" s="534"/>
      <c r="O62" s="534"/>
      <c r="P62" s="534"/>
      <c r="Q62" s="534"/>
      <c r="R62" s="534"/>
      <c r="S62" s="534"/>
      <c r="T62" s="535"/>
      <c r="U62" s="536" t="s">
        <v>2291</v>
      </c>
      <c r="V62" s="536"/>
      <c r="W62" s="536"/>
      <c r="X62" s="536"/>
      <c r="Y62" s="536"/>
      <c r="Z62" s="237" t="str">
        <f>IF(Z22&lt;&gt;"",Z22,"")</f>
        <v>XX@XX.XX.XX</v>
      </c>
      <c r="AA62" s="238"/>
      <c r="AB62" s="238"/>
      <c r="AC62" s="238"/>
      <c r="AD62" s="238"/>
      <c r="AE62" s="238"/>
      <c r="AF62" s="238"/>
      <c r="AG62" s="238"/>
      <c r="AH62" s="238"/>
      <c r="AI62" s="238"/>
      <c r="AJ62" s="238"/>
      <c r="AK62" s="238"/>
      <c r="AL62" s="238"/>
      <c r="AM62" s="238"/>
      <c r="AN62" s="238"/>
      <c r="AO62" s="239"/>
    </row>
    <row r="63" spans="1:43" s="30" customFormat="1" ht="21.95" customHeight="1" x14ac:dyDescent="0.15">
      <c r="A63" s="581" t="s">
        <v>1019</v>
      </c>
      <c r="B63" s="582"/>
      <c r="C63" s="582"/>
      <c r="D63" s="582"/>
      <c r="E63" s="582"/>
      <c r="F63" s="582"/>
      <c r="G63" s="583"/>
      <c r="H63" s="415" t="s">
        <v>7</v>
      </c>
      <c r="I63" s="415"/>
      <c r="J63" s="415"/>
      <c r="K63" s="415"/>
      <c r="L63" s="415"/>
      <c r="M63" s="546" t="s">
        <v>937</v>
      </c>
      <c r="N63" s="546"/>
      <c r="O63" s="546"/>
      <c r="P63" s="546"/>
      <c r="Q63" s="546"/>
      <c r="R63" s="546"/>
      <c r="S63" s="546"/>
      <c r="T63" s="546"/>
      <c r="U63" s="546"/>
      <c r="V63" s="546"/>
      <c r="W63" s="546"/>
      <c r="X63" s="546"/>
      <c r="Y63" s="415" t="s">
        <v>2292</v>
      </c>
      <c r="Z63" s="415"/>
      <c r="AA63" s="415"/>
      <c r="AB63" s="415"/>
      <c r="AC63" s="415"/>
      <c r="AD63" s="568" t="s">
        <v>2293</v>
      </c>
      <c r="AE63" s="569"/>
      <c r="AF63" s="569"/>
      <c r="AG63" s="569"/>
      <c r="AH63" s="569"/>
      <c r="AI63" s="569"/>
      <c r="AJ63" s="569"/>
      <c r="AK63" s="569"/>
      <c r="AL63" s="569"/>
      <c r="AM63" s="569"/>
      <c r="AN63" s="569"/>
      <c r="AO63" s="570"/>
    </row>
    <row r="64" spans="1:43" s="30" customFormat="1" ht="21.95" customHeight="1" x14ac:dyDescent="0.15">
      <c r="A64" s="584"/>
      <c r="B64" s="585"/>
      <c r="C64" s="585"/>
      <c r="D64" s="585"/>
      <c r="E64" s="585"/>
      <c r="F64" s="585"/>
      <c r="G64" s="586"/>
      <c r="H64" s="155" t="s">
        <v>21</v>
      </c>
      <c r="I64" s="176"/>
      <c r="J64" s="259" t="s">
        <v>2294</v>
      </c>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587" t="s">
        <v>973</v>
      </c>
      <c r="AL64" s="587"/>
      <c r="AM64" s="587"/>
      <c r="AN64" s="587"/>
      <c r="AO64" s="588"/>
    </row>
    <row r="65" spans="1:41" s="30" customFormat="1" ht="21.95" customHeight="1" x14ac:dyDescent="0.15">
      <c r="A65" s="540" t="s">
        <v>22</v>
      </c>
      <c r="B65" s="541"/>
      <c r="C65" s="541"/>
      <c r="D65" s="541"/>
      <c r="E65" s="541"/>
      <c r="F65" s="541"/>
      <c r="G65" s="542"/>
      <c r="H65" s="415" t="s">
        <v>23</v>
      </c>
      <c r="I65" s="415"/>
      <c r="J65" s="415"/>
      <c r="K65" s="415"/>
      <c r="L65" s="415" t="s">
        <v>24</v>
      </c>
      <c r="M65" s="415"/>
      <c r="N65" s="415"/>
      <c r="O65" s="557" t="str">
        <f>IF(P42&lt;&gt;"",P42,"")</f>
        <v>××における考察</v>
      </c>
      <c r="P65" s="558"/>
      <c r="Q65" s="558"/>
      <c r="R65" s="558"/>
      <c r="S65" s="558"/>
      <c r="T65" s="558"/>
      <c r="U65" s="558"/>
      <c r="V65" s="558"/>
      <c r="W65" s="558"/>
      <c r="X65" s="558"/>
      <c r="Y65" s="558"/>
      <c r="Z65" s="558"/>
      <c r="AA65" s="558"/>
      <c r="AB65" s="558"/>
      <c r="AC65" s="558"/>
      <c r="AD65" s="558"/>
      <c r="AE65" s="558"/>
      <c r="AF65" s="558"/>
      <c r="AG65" s="558"/>
      <c r="AH65" s="558"/>
      <c r="AI65" s="558"/>
      <c r="AJ65" s="558"/>
      <c r="AK65" s="558"/>
      <c r="AL65" s="558"/>
      <c r="AM65" s="558"/>
      <c r="AN65" s="558"/>
      <c r="AO65" s="559"/>
    </row>
    <row r="66" spans="1:41" s="30" customFormat="1" ht="21.95" customHeight="1" x14ac:dyDescent="0.15">
      <c r="A66" s="543"/>
      <c r="B66" s="544"/>
      <c r="C66" s="544"/>
      <c r="D66" s="544"/>
      <c r="E66" s="544"/>
      <c r="F66" s="544"/>
      <c r="G66" s="545"/>
      <c r="H66" s="537" t="s">
        <v>2309</v>
      </c>
      <c r="I66" s="538"/>
      <c r="J66" s="538"/>
      <c r="K66" s="539"/>
      <c r="L66" s="415"/>
      <c r="M66" s="415"/>
      <c r="N66" s="415"/>
      <c r="O66" s="560"/>
      <c r="P66" s="561"/>
      <c r="Q66" s="561"/>
      <c r="R66" s="561"/>
      <c r="S66" s="561"/>
      <c r="T66" s="561"/>
      <c r="U66" s="561"/>
      <c r="V66" s="561"/>
      <c r="W66" s="561"/>
      <c r="X66" s="561"/>
      <c r="Y66" s="561"/>
      <c r="Z66" s="561"/>
      <c r="AA66" s="561"/>
      <c r="AB66" s="561"/>
      <c r="AC66" s="561"/>
      <c r="AD66" s="561"/>
      <c r="AE66" s="561"/>
      <c r="AF66" s="561"/>
      <c r="AG66" s="561"/>
      <c r="AH66" s="561"/>
      <c r="AI66" s="561"/>
      <c r="AJ66" s="561"/>
      <c r="AK66" s="561"/>
      <c r="AL66" s="561"/>
      <c r="AM66" s="561"/>
      <c r="AN66" s="561"/>
      <c r="AO66" s="562"/>
    </row>
    <row r="67" spans="1:41" s="30" customFormat="1" ht="21.95" customHeight="1" x14ac:dyDescent="0.15">
      <c r="A67" s="247" t="s">
        <v>2158</v>
      </c>
      <c r="B67" s="248"/>
      <c r="C67" s="248"/>
      <c r="D67" s="248"/>
      <c r="E67" s="248"/>
      <c r="F67" s="248"/>
      <c r="G67" s="249"/>
      <c r="H67" s="243" t="s">
        <v>8</v>
      </c>
      <c r="I67" s="243"/>
      <c r="J67" s="243"/>
      <c r="K67" s="243"/>
      <c r="L67" s="243"/>
      <c r="M67" s="243"/>
      <c r="N67" s="237" t="str">
        <f>IF(H55&lt;&gt;"学校番号から自動参照",H55,"")</f>
        <v>○○大学</v>
      </c>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8"/>
      <c r="AO67" s="239"/>
    </row>
    <row r="68" spans="1:41" s="30" customFormat="1" ht="21.95" customHeight="1" x14ac:dyDescent="0.15">
      <c r="A68" s="250"/>
      <c r="B68" s="251"/>
      <c r="C68" s="251"/>
      <c r="D68" s="251"/>
      <c r="E68" s="251"/>
      <c r="F68" s="251"/>
      <c r="G68" s="252"/>
      <c r="H68" s="243" t="s">
        <v>974</v>
      </c>
      <c r="I68" s="243"/>
      <c r="J68" s="243"/>
      <c r="K68" s="243"/>
      <c r="L68" s="243"/>
      <c r="M68" s="243"/>
      <c r="N68" s="145" t="s">
        <v>2273</v>
      </c>
      <c r="O68" s="146"/>
      <c r="P68" s="146"/>
      <c r="Q68" s="146"/>
      <c r="R68" s="146"/>
      <c r="S68" s="146"/>
      <c r="T68" s="146"/>
      <c r="U68" s="146"/>
      <c r="V68" s="146"/>
      <c r="W68" s="146"/>
      <c r="X68" s="146"/>
      <c r="Y68" s="146"/>
      <c r="Z68" s="146"/>
      <c r="AA68" s="147"/>
      <c r="AB68" s="243" t="s">
        <v>6</v>
      </c>
      <c r="AC68" s="243"/>
      <c r="AD68" s="243"/>
      <c r="AE68" s="243"/>
      <c r="AF68" s="243"/>
      <c r="AG68" s="243"/>
      <c r="AH68" s="416" t="s">
        <v>2310</v>
      </c>
      <c r="AI68" s="417"/>
      <c r="AJ68" s="417"/>
      <c r="AK68" s="417"/>
      <c r="AL68" s="417"/>
      <c r="AM68" s="417"/>
      <c r="AN68" s="417"/>
      <c r="AO68" s="418"/>
    </row>
    <row r="69" spans="1:41" s="30" customFormat="1" ht="21.95" customHeight="1" x14ac:dyDescent="0.15">
      <c r="A69" s="250"/>
      <c r="B69" s="251"/>
      <c r="C69" s="251"/>
      <c r="D69" s="251"/>
      <c r="E69" s="251"/>
      <c r="F69" s="251"/>
      <c r="G69" s="252"/>
      <c r="H69" s="243" t="s">
        <v>1020</v>
      </c>
      <c r="I69" s="243"/>
      <c r="J69" s="243"/>
      <c r="K69" s="243"/>
      <c r="L69" s="243"/>
      <c r="M69" s="243"/>
      <c r="N69" s="145" t="s">
        <v>2274</v>
      </c>
      <c r="O69" s="146"/>
      <c r="P69" s="146"/>
      <c r="Q69" s="146"/>
      <c r="R69" s="146"/>
      <c r="S69" s="146"/>
      <c r="T69" s="146"/>
      <c r="U69" s="146"/>
      <c r="V69" s="146"/>
      <c r="W69" s="146"/>
      <c r="X69" s="146"/>
      <c r="Y69" s="146"/>
      <c r="Z69" s="146"/>
      <c r="AA69" s="147"/>
      <c r="AB69" s="233" t="s">
        <v>1021</v>
      </c>
      <c r="AC69" s="233"/>
      <c r="AD69" s="233"/>
      <c r="AE69" s="233"/>
      <c r="AF69" s="233"/>
      <c r="AG69" s="233"/>
      <c r="AH69" s="234" t="s">
        <v>2276</v>
      </c>
      <c r="AI69" s="235"/>
      <c r="AJ69" s="235"/>
      <c r="AK69" s="235"/>
      <c r="AL69" s="235"/>
      <c r="AM69" s="235"/>
      <c r="AN69" s="235"/>
      <c r="AO69" s="236"/>
    </row>
    <row r="70" spans="1:41" s="30" customFormat="1" ht="21.95" customHeight="1" x14ac:dyDescent="0.15">
      <c r="A70" s="250"/>
      <c r="B70" s="251"/>
      <c r="C70" s="251"/>
      <c r="D70" s="251"/>
      <c r="E70" s="251"/>
      <c r="F70" s="251"/>
      <c r="G70" s="252"/>
      <c r="H70" s="243" t="s">
        <v>2345</v>
      </c>
      <c r="I70" s="243"/>
      <c r="J70" s="243"/>
      <c r="K70" s="243"/>
      <c r="L70" s="243"/>
      <c r="M70" s="243"/>
      <c r="N70" s="243"/>
      <c r="O70" s="243"/>
      <c r="P70" s="243"/>
      <c r="Q70" s="243"/>
      <c r="R70" s="243"/>
      <c r="S70" s="243"/>
      <c r="T70" s="243"/>
      <c r="U70" s="243"/>
      <c r="V70" s="243"/>
      <c r="W70" s="243"/>
      <c r="X70" s="243"/>
      <c r="Y70" s="243"/>
      <c r="Z70" s="243"/>
      <c r="AA70" s="243"/>
      <c r="AB70" s="243"/>
      <c r="AC70" s="243"/>
      <c r="AD70" s="243"/>
      <c r="AE70" s="419"/>
      <c r="AF70" s="420"/>
      <c r="AG70" s="420"/>
      <c r="AH70" s="420"/>
      <c r="AI70" s="420"/>
      <c r="AJ70" s="420"/>
      <c r="AK70" s="420"/>
      <c r="AL70" s="420"/>
      <c r="AM70" s="420"/>
      <c r="AN70" s="420"/>
      <c r="AO70" s="421"/>
    </row>
    <row r="71" spans="1:41" s="30" customFormat="1" ht="21.95" customHeight="1" x14ac:dyDescent="0.15">
      <c r="A71" s="253"/>
      <c r="B71" s="254"/>
      <c r="C71" s="254"/>
      <c r="D71" s="254"/>
      <c r="E71" s="254"/>
      <c r="F71" s="254"/>
      <c r="G71" s="255"/>
      <c r="H71" s="350" t="s">
        <v>2253</v>
      </c>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2" t="s">
        <v>2295</v>
      </c>
      <c r="AL71" s="353"/>
      <c r="AM71" s="353"/>
      <c r="AN71" s="353"/>
      <c r="AO71" s="354"/>
    </row>
    <row r="72" spans="1:41" s="30" customFormat="1" ht="21.95" customHeight="1" x14ac:dyDescent="0.15">
      <c r="A72" s="247" t="s">
        <v>1023</v>
      </c>
      <c r="B72" s="248"/>
      <c r="C72" s="248"/>
      <c r="D72" s="248"/>
      <c r="E72" s="248"/>
      <c r="F72" s="248"/>
      <c r="G72" s="249"/>
      <c r="H72" s="240" t="s">
        <v>1024</v>
      </c>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c r="AK72" s="241"/>
      <c r="AL72" s="241"/>
      <c r="AM72" s="241"/>
      <c r="AN72" s="241"/>
      <c r="AO72" s="242"/>
    </row>
    <row r="73" spans="1:41" s="30" customFormat="1" ht="21.95" customHeight="1" x14ac:dyDescent="0.15">
      <c r="A73" s="250"/>
      <c r="B73" s="251"/>
      <c r="C73" s="251"/>
      <c r="D73" s="251"/>
      <c r="E73" s="251"/>
      <c r="F73" s="251"/>
      <c r="G73" s="252"/>
      <c r="H73" s="188" t="s">
        <v>0</v>
      </c>
      <c r="I73" s="156"/>
      <c r="J73" s="156"/>
      <c r="K73" s="156"/>
      <c r="L73" s="156"/>
      <c r="M73" s="157"/>
      <c r="N73" s="237" t="s">
        <v>2272</v>
      </c>
      <c r="O73" s="238"/>
      <c r="P73" s="238"/>
      <c r="Q73" s="238"/>
      <c r="R73" s="238"/>
      <c r="S73" s="238"/>
      <c r="T73" s="238"/>
      <c r="U73" s="238"/>
      <c r="V73" s="238"/>
      <c r="W73" s="238"/>
      <c r="X73" s="238"/>
      <c r="Y73" s="238"/>
      <c r="Z73" s="238"/>
      <c r="AA73" s="239"/>
      <c r="AB73" s="233" t="s">
        <v>2213</v>
      </c>
      <c r="AC73" s="233"/>
      <c r="AD73" s="233"/>
      <c r="AE73" s="233"/>
      <c r="AF73" s="233"/>
      <c r="AG73" s="233"/>
      <c r="AH73" s="260" t="s">
        <v>2296</v>
      </c>
      <c r="AI73" s="261"/>
      <c r="AJ73" s="261"/>
      <c r="AK73" s="261"/>
      <c r="AL73" s="261"/>
      <c r="AM73" s="261"/>
      <c r="AN73" s="261"/>
      <c r="AO73" s="262"/>
    </row>
    <row r="74" spans="1:41" s="30" customFormat="1" ht="21.95" customHeight="1" x14ac:dyDescent="0.15">
      <c r="A74" s="250"/>
      <c r="B74" s="251"/>
      <c r="C74" s="251"/>
      <c r="D74" s="251"/>
      <c r="E74" s="251"/>
      <c r="F74" s="251"/>
      <c r="G74" s="252"/>
      <c r="H74" s="243" t="s">
        <v>2208</v>
      </c>
      <c r="I74" s="243"/>
      <c r="J74" s="243"/>
      <c r="K74" s="243"/>
      <c r="L74" s="243"/>
      <c r="M74" s="243"/>
      <c r="N74" s="258" t="s">
        <v>2273</v>
      </c>
      <c r="O74" s="259"/>
      <c r="P74" s="259"/>
      <c r="Q74" s="259"/>
      <c r="R74" s="259"/>
      <c r="S74" s="259"/>
      <c r="T74" s="259"/>
      <c r="U74" s="259"/>
      <c r="V74" s="259"/>
      <c r="W74" s="259"/>
      <c r="X74" s="259"/>
      <c r="Y74" s="259"/>
      <c r="Z74" s="259"/>
      <c r="AA74" s="259"/>
      <c r="AB74" s="243" t="s">
        <v>2297</v>
      </c>
      <c r="AC74" s="243"/>
      <c r="AD74" s="243"/>
      <c r="AE74" s="243"/>
      <c r="AF74" s="243"/>
      <c r="AG74" s="243"/>
      <c r="AH74" s="235" t="s">
        <v>1063</v>
      </c>
      <c r="AI74" s="235"/>
      <c r="AJ74" s="235"/>
      <c r="AK74" s="235"/>
      <c r="AL74" s="235"/>
      <c r="AM74" s="235"/>
      <c r="AN74" s="235"/>
      <c r="AO74" s="236"/>
    </row>
    <row r="75" spans="1:41" s="30" customFormat="1" ht="21.95" customHeight="1" x14ac:dyDescent="0.15">
      <c r="A75" s="250"/>
      <c r="B75" s="251"/>
      <c r="C75" s="251"/>
      <c r="D75" s="251"/>
      <c r="E75" s="251"/>
      <c r="F75" s="251"/>
      <c r="G75" s="252"/>
      <c r="H75" s="243" t="s">
        <v>1020</v>
      </c>
      <c r="I75" s="243"/>
      <c r="J75" s="243"/>
      <c r="K75" s="243"/>
      <c r="L75" s="243"/>
      <c r="M75" s="243"/>
      <c r="N75" s="258" t="s">
        <v>2274</v>
      </c>
      <c r="O75" s="259"/>
      <c r="P75" s="259"/>
      <c r="Q75" s="259"/>
      <c r="R75" s="259"/>
      <c r="S75" s="259"/>
      <c r="T75" s="259"/>
      <c r="U75" s="259"/>
      <c r="V75" s="259"/>
      <c r="W75" s="259"/>
      <c r="X75" s="259"/>
      <c r="Y75" s="259"/>
      <c r="Z75" s="259"/>
      <c r="AA75" s="259"/>
      <c r="AB75" s="232" t="s">
        <v>2346</v>
      </c>
      <c r="AC75" s="233"/>
      <c r="AD75" s="233"/>
      <c r="AE75" s="233"/>
      <c r="AF75" s="233"/>
      <c r="AG75" s="233"/>
      <c r="AH75" s="235" t="s">
        <v>2276</v>
      </c>
      <c r="AI75" s="235"/>
      <c r="AJ75" s="235"/>
      <c r="AK75" s="235"/>
      <c r="AL75" s="235"/>
      <c r="AM75" s="235"/>
      <c r="AN75" s="235"/>
      <c r="AO75" s="236"/>
    </row>
    <row r="76" spans="1:41" s="30" customFormat="1" ht="21.95" customHeight="1" x14ac:dyDescent="0.15">
      <c r="A76" s="250"/>
      <c r="B76" s="251"/>
      <c r="C76" s="251"/>
      <c r="D76" s="251"/>
      <c r="E76" s="251"/>
      <c r="F76" s="251"/>
      <c r="G76" s="252"/>
      <c r="H76" s="221" t="s">
        <v>1025</v>
      </c>
      <c r="I76" s="222"/>
      <c r="J76" s="222"/>
      <c r="K76" s="222"/>
      <c r="L76" s="222"/>
      <c r="M76" s="223"/>
      <c r="N76" s="151" t="s">
        <v>1026</v>
      </c>
      <c r="O76" s="148"/>
      <c r="P76" s="152">
        <v>2018</v>
      </c>
      <c r="Q76" s="152"/>
      <c r="R76" s="152"/>
      <c r="S76" s="152"/>
      <c r="T76" s="148" t="s">
        <v>966</v>
      </c>
      <c r="U76" s="148"/>
      <c r="V76" s="164">
        <f>IF(X32&lt;&gt;"",X32,"")</f>
        <v>10</v>
      </c>
      <c r="W76" s="164"/>
      <c r="X76" s="148" t="s">
        <v>1027</v>
      </c>
      <c r="Y76" s="148"/>
      <c r="Z76" s="182" t="s">
        <v>983</v>
      </c>
      <c r="AA76" s="182"/>
      <c r="AB76" s="148" t="s">
        <v>1028</v>
      </c>
      <c r="AC76" s="148"/>
      <c r="AD76" s="207">
        <f>IF(AF32&lt;&gt;"",AF32,"")</f>
        <v>2021</v>
      </c>
      <c r="AE76" s="207"/>
      <c r="AF76" s="207"/>
      <c r="AG76" s="207"/>
      <c r="AH76" s="148" t="s">
        <v>966</v>
      </c>
      <c r="AI76" s="148"/>
      <c r="AJ76" s="164">
        <f>IF(AL32&lt;&gt;"",AL32,"")</f>
        <v>9</v>
      </c>
      <c r="AK76" s="164"/>
      <c r="AL76" s="148" t="s">
        <v>2298</v>
      </c>
      <c r="AM76" s="148"/>
      <c r="AN76" s="81"/>
      <c r="AO76" s="82"/>
    </row>
    <row r="77" spans="1:41" s="30" customFormat="1" ht="21.95" customHeight="1" x14ac:dyDescent="0.15">
      <c r="A77" s="250"/>
      <c r="B77" s="251"/>
      <c r="C77" s="251"/>
      <c r="D77" s="251"/>
      <c r="E77" s="251"/>
      <c r="F77" s="251"/>
      <c r="G77" s="252"/>
      <c r="H77" s="224"/>
      <c r="I77" s="225"/>
      <c r="J77" s="225"/>
      <c r="K77" s="225"/>
      <c r="L77" s="225"/>
      <c r="M77" s="226"/>
      <c r="N77" s="53"/>
      <c r="O77" s="52"/>
      <c r="P77" s="51"/>
      <c r="Q77" s="51"/>
      <c r="R77" s="51"/>
      <c r="S77" s="51"/>
      <c r="T77" s="184" t="s">
        <v>2156</v>
      </c>
      <c r="U77" s="148"/>
      <c r="V77" s="164">
        <f>IF(X33&lt;&gt;"",X33,"")</f>
        <v>4</v>
      </c>
      <c r="W77" s="164"/>
      <c r="X77" s="184" t="s">
        <v>1027</v>
      </c>
      <c r="Y77" s="148"/>
      <c r="Z77" s="182" t="s">
        <v>983</v>
      </c>
      <c r="AA77" s="182"/>
      <c r="AB77" s="52"/>
      <c r="AC77" s="52"/>
      <c r="AD77" s="51"/>
      <c r="AE77" s="51"/>
      <c r="AF77" s="51"/>
      <c r="AG77" s="51"/>
      <c r="AH77" s="184" t="s">
        <v>2156</v>
      </c>
      <c r="AI77" s="148"/>
      <c r="AJ77" s="164">
        <f>IF(AL33&lt;&gt;"",AL33,"")</f>
        <v>3</v>
      </c>
      <c r="AK77" s="164"/>
      <c r="AL77" s="184" t="s">
        <v>1027</v>
      </c>
      <c r="AM77" s="148"/>
      <c r="AN77" s="81"/>
      <c r="AO77" s="82"/>
    </row>
    <row r="78" spans="1:41" s="30" customFormat="1" ht="21.95" customHeight="1" x14ac:dyDescent="0.15">
      <c r="A78" s="250"/>
      <c r="B78" s="251"/>
      <c r="C78" s="251"/>
      <c r="D78" s="251"/>
      <c r="E78" s="251"/>
      <c r="F78" s="251"/>
      <c r="G78" s="252"/>
      <c r="H78" s="227"/>
      <c r="I78" s="228"/>
      <c r="J78" s="228"/>
      <c r="K78" s="228"/>
      <c r="L78" s="228"/>
      <c r="M78" s="229"/>
      <c r="N78" s="151" t="s">
        <v>1030</v>
      </c>
      <c r="O78" s="148"/>
      <c r="P78" s="207">
        <f>IF(R34&lt;&gt;"",R34,"")</f>
        <v>36</v>
      </c>
      <c r="Q78" s="207"/>
      <c r="R78" s="207"/>
      <c r="S78" s="207"/>
      <c r="T78" s="148" t="s">
        <v>1014</v>
      </c>
      <c r="U78" s="148"/>
      <c r="V78" s="230" t="s">
        <v>1034</v>
      </c>
      <c r="W78" s="230"/>
      <c r="X78" s="230"/>
      <c r="Y78" s="230"/>
      <c r="Z78" s="230"/>
      <c r="AA78" s="230"/>
      <c r="AB78" s="230"/>
      <c r="AC78" s="230"/>
      <c r="AD78" s="230"/>
      <c r="AE78" s="230"/>
      <c r="AF78" s="230"/>
      <c r="AG78" s="230"/>
      <c r="AH78" s="230"/>
      <c r="AI78" s="230"/>
      <c r="AJ78" s="230"/>
      <c r="AK78" s="230"/>
      <c r="AL78" s="230"/>
      <c r="AM78" s="230"/>
      <c r="AN78" s="230"/>
      <c r="AO78" s="231"/>
    </row>
    <row r="79" spans="1:41" s="30" customFormat="1" ht="21.95" customHeight="1" x14ac:dyDescent="0.15">
      <c r="A79" s="250"/>
      <c r="B79" s="251"/>
      <c r="C79" s="251"/>
      <c r="D79" s="251"/>
      <c r="E79" s="251"/>
      <c r="F79" s="251"/>
      <c r="G79" s="252"/>
      <c r="H79" s="240" t="s">
        <v>2209</v>
      </c>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2"/>
    </row>
    <row r="80" spans="1:41" s="30" customFormat="1" ht="21.95" customHeight="1" x14ac:dyDescent="0.15">
      <c r="A80" s="250"/>
      <c r="B80" s="251"/>
      <c r="C80" s="251"/>
      <c r="D80" s="251"/>
      <c r="E80" s="251"/>
      <c r="F80" s="251"/>
      <c r="G80" s="252"/>
      <c r="H80" s="188" t="s">
        <v>0</v>
      </c>
      <c r="I80" s="156"/>
      <c r="J80" s="156"/>
      <c r="K80" s="156"/>
      <c r="L80" s="156"/>
      <c r="M80" s="157"/>
      <c r="N80" s="237" t="s">
        <v>2277</v>
      </c>
      <c r="O80" s="238"/>
      <c r="P80" s="238"/>
      <c r="Q80" s="238"/>
      <c r="R80" s="238"/>
      <c r="S80" s="238"/>
      <c r="T80" s="238"/>
      <c r="U80" s="238"/>
      <c r="V80" s="238"/>
      <c r="W80" s="238"/>
      <c r="X80" s="238"/>
      <c r="Y80" s="238"/>
      <c r="Z80" s="238"/>
      <c r="AA80" s="239"/>
      <c r="AB80" s="233" t="s">
        <v>2213</v>
      </c>
      <c r="AC80" s="233"/>
      <c r="AD80" s="233"/>
      <c r="AE80" s="233"/>
      <c r="AF80" s="233"/>
      <c r="AG80" s="233"/>
      <c r="AH80" s="260" t="s">
        <v>2299</v>
      </c>
      <c r="AI80" s="261"/>
      <c r="AJ80" s="261"/>
      <c r="AK80" s="261"/>
      <c r="AL80" s="261"/>
      <c r="AM80" s="261"/>
      <c r="AN80" s="261"/>
      <c r="AO80" s="262"/>
    </row>
    <row r="81" spans="1:41" s="30" customFormat="1" ht="21.95" customHeight="1" x14ac:dyDescent="0.15">
      <c r="A81" s="250"/>
      <c r="B81" s="251"/>
      <c r="C81" s="251"/>
      <c r="D81" s="251"/>
      <c r="E81" s="251"/>
      <c r="F81" s="251"/>
      <c r="G81" s="252"/>
      <c r="H81" s="243" t="s">
        <v>2208</v>
      </c>
      <c r="I81" s="243"/>
      <c r="J81" s="243"/>
      <c r="K81" s="243"/>
      <c r="L81" s="243"/>
      <c r="M81" s="243"/>
      <c r="N81" s="145" t="s">
        <v>2278</v>
      </c>
      <c r="O81" s="146"/>
      <c r="P81" s="146"/>
      <c r="Q81" s="146"/>
      <c r="R81" s="146"/>
      <c r="S81" s="146"/>
      <c r="T81" s="146"/>
      <c r="U81" s="146"/>
      <c r="V81" s="146"/>
      <c r="W81" s="146"/>
      <c r="X81" s="146"/>
      <c r="Y81" s="146"/>
      <c r="Z81" s="146"/>
      <c r="AA81" s="147"/>
      <c r="AB81" s="243" t="s">
        <v>2300</v>
      </c>
      <c r="AC81" s="243"/>
      <c r="AD81" s="243"/>
      <c r="AE81" s="243"/>
      <c r="AF81" s="243"/>
      <c r="AG81" s="243"/>
      <c r="AH81" s="234" t="s">
        <v>1063</v>
      </c>
      <c r="AI81" s="235"/>
      <c r="AJ81" s="235"/>
      <c r="AK81" s="235"/>
      <c r="AL81" s="235"/>
      <c r="AM81" s="235"/>
      <c r="AN81" s="235"/>
      <c r="AO81" s="236"/>
    </row>
    <row r="82" spans="1:41" s="30" customFormat="1" ht="21.95" customHeight="1" x14ac:dyDescent="0.15">
      <c r="A82" s="250"/>
      <c r="B82" s="251"/>
      <c r="C82" s="251"/>
      <c r="D82" s="251"/>
      <c r="E82" s="251"/>
      <c r="F82" s="251"/>
      <c r="G82" s="252"/>
      <c r="H82" s="243" t="s">
        <v>1020</v>
      </c>
      <c r="I82" s="243"/>
      <c r="J82" s="243"/>
      <c r="K82" s="243"/>
      <c r="L82" s="243"/>
      <c r="M82" s="243"/>
      <c r="N82" s="145" t="s">
        <v>2301</v>
      </c>
      <c r="O82" s="146"/>
      <c r="P82" s="146"/>
      <c r="Q82" s="146"/>
      <c r="R82" s="146"/>
      <c r="S82" s="146"/>
      <c r="T82" s="146"/>
      <c r="U82" s="146"/>
      <c r="V82" s="146"/>
      <c r="W82" s="146"/>
      <c r="X82" s="146"/>
      <c r="Y82" s="146"/>
      <c r="Z82" s="146"/>
      <c r="AA82" s="147"/>
      <c r="AB82" s="232" t="s">
        <v>2346</v>
      </c>
      <c r="AC82" s="233"/>
      <c r="AD82" s="233"/>
      <c r="AE82" s="233"/>
      <c r="AF82" s="233"/>
      <c r="AG82" s="233"/>
      <c r="AH82" s="234"/>
      <c r="AI82" s="235"/>
      <c r="AJ82" s="235"/>
      <c r="AK82" s="235"/>
      <c r="AL82" s="235"/>
      <c r="AM82" s="235"/>
      <c r="AN82" s="235"/>
      <c r="AO82" s="236"/>
    </row>
    <row r="83" spans="1:41" s="30" customFormat="1" ht="21.95" customHeight="1" x14ac:dyDescent="0.15">
      <c r="A83" s="250"/>
      <c r="B83" s="251"/>
      <c r="C83" s="251"/>
      <c r="D83" s="251"/>
      <c r="E83" s="251"/>
      <c r="F83" s="251"/>
      <c r="G83" s="252"/>
      <c r="H83" s="221" t="s">
        <v>1025</v>
      </c>
      <c r="I83" s="222"/>
      <c r="J83" s="222"/>
      <c r="K83" s="222"/>
      <c r="L83" s="222"/>
      <c r="M83" s="223"/>
      <c r="N83" s="151" t="s">
        <v>1026</v>
      </c>
      <c r="O83" s="148"/>
      <c r="P83" s="152">
        <v>2018</v>
      </c>
      <c r="Q83" s="152"/>
      <c r="R83" s="152"/>
      <c r="S83" s="152"/>
      <c r="T83" s="148" t="s">
        <v>966</v>
      </c>
      <c r="U83" s="148"/>
      <c r="V83" s="164">
        <f>IF(X38&lt;&gt;"",X38,"")</f>
        <v>10</v>
      </c>
      <c r="W83" s="164"/>
      <c r="X83" s="148" t="s">
        <v>1027</v>
      </c>
      <c r="Y83" s="148"/>
      <c r="Z83" s="182" t="s">
        <v>983</v>
      </c>
      <c r="AA83" s="182"/>
      <c r="AB83" s="148" t="s">
        <v>1028</v>
      </c>
      <c r="AC83" s="148"/>
      <c r="AD83" s="207">
        <f>IF(AF38&lt;&gt;"",AF38,"")</f>
        <v>2021</v>
      </c>
      <c r="AE83" s="207"/>
      <c r="AF83" s="207"/>
      <c r="AG83" s="207"/>
      <c r="AH83" s="148" t="s">
        <v>966</v>
      </c>
      <c r="AI83" s="148"/>
      <c r="AJ83" s="164">
        <f>IF(AL38&lt;&gt;"",AL38,"")</f>
        <v>9</v>
      </c>
      <c r="AK83" s="164"/>
      <c r="AL83" s="148" t="s">
        <v>2298</v>
      </c>
      <c r="AM83" s="148"/>
      <c r="AN83" s="81"/>
      <c r="AO83" s="82"/>
    </row>
    <row r="84" spans="1:41" s="30" customFormat="1" ht="21.95" customHeight="1" x14ac:dyDescent="0.15">
      <c r="A84" s="250"/>
      <c r="B84" s="251"/>
      <c r="C84" s="251"/>
      <c r="D84" s="251"/>
      <c r="E84" s="251"/>
      <c r="F84" s="251"/>
      <c r="G84" s="252"/>
      <c r="H84" s="224"/>
      <c r="I84" s="225"/>
      <c r="J84" s="225"/>
      <c r="K84" s="225"/>
      <c r="L84" s="225"/>
      <c r="M84" s="226"/>
      <c r="N84" s="53"/>
      <c r="O84" s="52"/>
      <c r="P84" s="51"/>
      <c r="Q84" s="51"/>
      <c r="R84" s="51"/>
      <c r="S84" s="51"/>
      <c r="T84" s="184" t="s">
        <v>2156</v>
      </c>
      <c r="U84" s="148"/>
      <c r="V84" s="164" t="str">
        <f>IF(X39&lt;&gt;"",X39,"")</f>
        <v/>
      </c>
      <c r="W84" s="164"/>
      <c r="X84" s="184" t="s">
        <v>1027</v>
      </c>
      <c r="Y84" s="148"/>
      <c r="Z84" s="182" t="s">
        <v>983</v>
      </c>
      <c r="AA84" s="182"/>
      <c r="AB84" s="52"/>
      <c r="AC84" s="52"/>
      <c r="AD84" s="51"/>
      <c r="AE84" s="51"/>
      <c r="AF84" s="51"/>
      <c r="AG84" s="51"/>
      <c r="AH84" s="184" t="s">
        <v>2156</v>
      </c>
      <c r="AI84" s="148"/>
      <c r="AJ84" s="164" t="str">
        <f>IF(AL39&lt;&gt;"",AL39,"")</f>
        <v/>
      </c>
      <c r="AK84" s="164"/>
      <c r="AL84" s="184" t="s">
        <v>1027</v>
      </c>
      <c r="AM84" s="148"/>
      <c r="AN84" s="81"/>
      <c r="AO84" s="82"/>
    </row>
    <row r="85" spans="1:41" s="30" customFormat="1" ht="21.95" customHeight="1" x14ac:dyDescent="0.15">
      <c r="A85" s="250"/>
      <c r="B85" s="251"/>
      <c r="C85" s="251"/>
      <c r="D85" s="251"/>
      <c r="E85" s="251"/>
      <c r="F85" s="251"/>
      <c r="G85" s="252"/>
      <c r="H85" s="227"/>
      <c r="I85" s="228"/>
      <c r="J85" s="228"/>
      <c r="K85" s="228"/>
      <c r="L85" s="228"/>
      <c r="M85" s="229"/>
      <c r="N85" s="151" t="s">
        <v>1030</v>
      </c>
      <c r="O85" s="148"/>
      <c r="P85" s="207">
        <f>IF(R40&lt;&gt;"",R40,"")</f>
        <v>36</v>
      </c>
      <c r="Q85" s="207"/>
      <c r="R85" s="207"/>
      <c r="S85" s="207"/>
      <c r="T85" s="148" t="s">
        <v>1014</v>
      </c>
      <c r="U85" s="148"/>
      <c r="V85" s="230" t="s">
        <v>1034</v>
      </c>
      <c r="W85" s="230"/>
      <c r="X85" s="230"/>
      <c r="Y85" s="230"/>
      <c r="Z85" s="230"/>
      <c r="AA85" s="230"/>
      <c r="AB85" s="230"/>
      <c r="AC85" s="230"/>
      <c r="AD85" s="230"/>
      <c r="AE85" s="230"/>
      <c r="AF85" s="230"/>
      <c r="AG85" s="230"/>
      <c r="AH85" s="230"/>
      <c r="AI85" s="230"/>
      <c r="AJ85" s="230"/>
      <c r="AK85" s="230"/>
      <c r="AL85" s="230"/>
      <c r="AM85" s="230"/>
      <c r="AN85" s="230"/>
      <c r="AO85" s="231"/>
    </row>
    <row r="86" spans="1:41" s="30" customFormat="1" ht="21.95" customHeight="1" x14ac:dyDescent="0.15">
      <c r="A86" s="250"/>
      <c r="B86" s="251"/>
      <c r="C86" s="251"/>
      <c r="D86" s="251"/>
      <c r="E86" s="251"/>
      <c r="F86" s="251"/>
      <c r="G86" s="252"/>
      <c r="H86" s="256" t="s">
        <v>2302</v>
      </c>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172"/>
      <c r="AL86" s="172"/>
      <c r="AM86" s="172"/>
      <c r="AN86" s="172"/>
      <c r="AO86" s="172"/>
    </row>
    <row r="87" spans="1:41" s="30" customFormat="1" ht="21.95" customHeight="1" x14ac:dyDescent="0.15">
      <c r="A87" s="253"/>
      <c r="B87" s="254"/>
      <c r="C87" s="254"/>
      <c r="D87" s="254"/>
      <c r="E87" s="254"/>
      <c r="F87" s="254"/>
      <c r="G87" s="255"/>
      <c r="H87" s="257" t="s">
        <v>2199</v>
      </c>
      <c r="I87" s="257"/>
      <c r="J87" s="257"/>
      <c r="K87" s="257"/>
      <c r="L87" s="257"/>
      <c r="M87" s="257"/>
      <c r="N87" s="257"/>
      <c r="O87" s="257"/>
      <c r="P87" s="257"/>
      <c r="Q87" s="257"/>
      <c r="R87" s="257"/>
      <c r="S87" s="257"/>
      <c r="T87" s="257"/>
      <c r="U87" s="257"/>
      <c r="V87" s="257"/>
      <c r="W87" s="257"/>
      <c r="X87" s="257"/>
      <c r="Y87" s="257"/>
      <c r="Z87" s="257"/>
      <c r="AA87" s="257"/>
      <c r="AB87" s="257"/>
      <c r="AC87" s="257"/>
      <c r="AD87" s="257"/>
      <c r="AE87" s="257"/>
      <c r="AF87" s="257"/>
      <c r="AG87" s="257"/>
      <c r="AH87" s="257"/>
      <c r="AI87" s="257"/>
      <c r="AJ87" s="257"/>
      <c r="AK87" s="172"/>
      <c r="AL87" s="172"/>
      <c r="AM87" s="172"/>
      <c r="AN87" s="172"/>
      <c r="AO87" s="172"/>
    </row>
    <row r="88" spans="1:41" s="30" customFormat="1" ht="21.95" customHeight="1" x14ac:dyDescent="0.15">
      <c r="A88" s="155" t="s">
        <v>2200</v>
      </c>
      <c r="B88" s="176"/>
      <c r="C88" s="176"/>
      <c r="D88" s="176"/>
      <c r="E88" s="176"/>
      <c r="F88" s="176"/>
      <c r="G88" s="177"/>
      <c r="H88" s="149">
        <v>2.9</v>
      </c>
      <c r="I88" s="150"/>
      <c r="J88" s="150"/>
      <c r="K88" s="150"/>
      <c r="L88" s="150"/>
      <c r="M88" s="150"/>
      <c r="N88" s="81" t="s">
        <v>2202</v>
      </c>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4"/>
    </row>
    <row r="89" spans="1:41" s="30" customFormat="1" ht="21.95" customHeight="1" x14ac:dyDescent="0.15">
      <c r="A89" s="155" t="s">
        <v>2201</v>
      </c>
      <c r="B89" s="176"/>
      <c r="C89" s="176"/>
      <c r="D89" s="176"/>
      <c r="E89" s="176"/>
      <c r="F89" s="176"/>
      <c r="G89" s="177"/>
      <c r="H89" s="149"/>
      <c r="I89" s="150"/>
      <c r="J89" s="150"/>
      <c r="K89" s="150"/>
      <c r="L89" s="150"/>
      <c r="M89" s="150"/>
      <c r="N89" s="81" t="s">
        <v>2203</v>
      </c>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4"/>
    </row>
    <row r="90" spans="1:41" s="30" customFormat="1" ht="24.95" customHeight="1" x14ac:dyDescent="0.15">
      <c r="A90" s="188" t="s">
        <v>975</v>
      </c>
      <c r="B90" s="156"/>
      <c r="C90" s="156"/>
      <c r="D90" s="156"/>
      <c r="E90" s="156"/>
      <c r="F90" s="156"/>
      <c r="G90" s="157"/>
      <c r="H90" s="209" t="s">
        <v>976</v>
      </c>
      <c r="I90" s="210"/>
      <c r="J90" s="210"/>
      <c r="K90" s="210"/>
      <c r="L90" s="210"/>
      <c r="M90" s="210"/>
      <c r="N90" s="210"/>
      <c r="O90" s="210"/>
      <c r="P90" s="152" t="s">
        <v>2303</v>
      </c>
      <c r="Q90" s="152"/>
      <c r="R90" s="152"/>
      <c r="S90" s="207" t="str">
        <f>IF(R44&lt;&gt;"",R44,"")</f>
        <v>N2</v>
      </c>
      <c r="T90" s="207"/>
      <c r="U90" s="208" t="s">
        <v>978</v>
      </c>
      <c r="V90" s="208"/>
      <c r="W90" s="208"/>
      <c r="X90" s="173">
        <f>IF(V44&lt;&gt;"",V44,"")</f>
        <v>160</v>
      </c>
      <c r="Y90" s="175"/>
      <c r="Z90" s="205" t="s">
        <v>979</v>
      </c>
      <c r="AA90" s="206"/>
      <c r="AB90" s="206"/>
      <c r="AC90" s="206"/>
      <c r="AD90" s="173" t="str">
        <f>IF(AH44&lt;&gt;"",AH44,"")</f>
        <v>日本漢字能力検定2級</v>
      </c>
      <c r="AE90" s="173"/>
      <c r="AF90" s="173"/>
      <c r="AG90" s="173"/>
      <c r="AH90" s="173"/>
      <c r="AI90" s="173"/>
      <c r="AJ90" s="174" t="s">
        <v>2247</v>
      </c>
      <c r="AK90" s="174"/>
      <c r="AL90" s="174"/>
      <c r="AM90" s="173">
        <f>IF(AN44&lt;&gt;"",AN44,"")</f>
        <v>180</v>
      </c>
      <c r="AN90" s="173"/>
      <c r="AO90" s="175"/>
    </row>
    <row r="91" spans="1:41" s="30" customFormat="1" ht="24.95" customHeight="1" x14ac:dyDescent="0.15">
      <c r="A91" s="188" t="s">
        <v>980</v>
      </c>
      <c r="B91" s="156"/>
      <c r="C91" s="156"/>
      <c r="D91" s="156"/>
      <c r="E91" s="156"/>
      <c r="F91" s="156"/>
      <c r="G91" s="157"/>
      <c r="H91" s="181" t="s">
        <v>2304</v>
      </c>
      <c r="I91" s="182"/>
      <c r="J91" s="182"/>
      <c r="K91" s="200">
        <f>IF(N45&lt;&gt;"",N45,"")</f>
        <v>100</v>
      </c>
      <c r="L91" s="200"/>
      <c r="M91" s="201"/>
      <c r="N91" s="202" t="s">
        <v>2305</v>
      </c>
      <c r="O91" s="152"/>
      <c r="P91" s="152"/>
      <c r="Q91" s="203">
        <f>IF(V45&lt;&gt;"",V45,"")</f>
        <v>7.5</v>
      </c>
      <c r="R91" s="203"/>
      <c r="S91" s="204"/>
      <c r="T91" s="205" t="s">
        <v>979</v>
      </c>
      <c r="U91" s="206"/>
      <c r="V91" s="206"/>
      <c r="W91" s="206"/>
      <c r="X91" s="173" t="str">
        <f>IF(AH45&lt;&gt;"",AH45,"")</f>
        <v>TOEIC</v>
      </c>
      <c r="Y91" s="173"/>
      <c r="Z91" s="173"/>
      <c r="AA91" s="173"/>
      <c r="AB91" s="173"/>
      <c r="AC91" s="173"/>
      <c r="AD91" s="174" t="s">
        <v>2247</v>
      </c>
      <c r="AE91" s="174"/>
      <c r="AF91" s="174"/>
      <c r="AG91" s="173">
        <f>IF(AN45&lt;&gt;"",AN45,"")</f>
        <v>950</v>
      </c>
      <c r="AH91" s="173"/>
      <c r="AI91" s="173"/>
      <c r="AJ91" s="85"/>
      <c r="AK91" s="85"/>
      <c r="AL91" s="85"/>
      <c r="AM91" s="85"/>
      <c r="AN91" s="85"/>
      <c r="AO91" s="86"/>
    </row>
    <row r="92" spans="1:41" s="30" customFormat="1" ht="73.5" customHeight="1" x14ac:dyDescent="0.15">
      <c r="A92" s="194" t="s">
        <v>25</v>
      </c>
      <c r="B92" s="195"/>
      <c r="C92" s="195"/>
      <c r="D92" s="195"/>
      <c r="E92" s="195"/>
      <c r="F92" s="195"/>
      <c r="G92" s="196"/>
      <c r="H92" s="197" t="s">
        <v>2306</v>
      </c>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9"/>
    </row>
    <row r="93" spans="1:41" s="30" customFormat="1" ht="38.25" customHeight="1" x14ac:dyDescent="0.15">
      <c r="A93" s="155" t="s">
        <v>2307</v>
      </c>
      <c r="B93" s="156"/>
      <c r="C93" s="156"/>
      <c r="D93" s="156"/>
      <c r="E93" s="156"/>
      <c r="F93" s="156"/>
      <c r="G93" s="157"/>
      <c r="H93" s="244" t="s">
        <v>2308</v>
      </c>
      <c r="I93" s="245"/>
      <c r="J93" s="245"/>
      <c r="K93" s="245"/>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246"/>
    </row>
    <row r="94" spans="1:41" s="30" customFormat="1" ht="21.95" customHeight="1" x14ac:dyDescent="0.15">
      <c r="A94" s="155" t="s">
        <v>1032</v>
      </c>
      <c r="B94" s="189"/>
      <c r="C94" s="189"/>
      <c r="D94" s="189"/>
      <c r="E94" s="189"/>
      <c r="F94" s="189"/>
      <c r="G94" s="190"/>
      <c r="H94" s="191"/>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sheetData>
  <sheetProtection formatCells="0"/>
  <mergeCells count="333">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Y26"/>
    <mergeCell ref="Z26:AE26"/>
    <mergeCell ref="AF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R32:U32"/>
    <mergeCell ref="V32:W32"/>
    <mergeCell ref="X32:Y32"/>
    <mergeCell ref="Z32:AA32"/>
    <mergeCell ref="AB32:AC32"/>
    <mergeCell ref="AD32:AE32"/>
    <mergeCell ref="AB38:AC38"/>
    <mergeCell ref="AD38:AE38"/>
    <mergeCell ref="AF38:AI38"/>
    <mergeCell ref="R34:U34"/>
    <mergeCell ref="V34:W34"/>
    <mergeCell ref="X34:AO34"/>
    <mergeCell ref="H35:AO35"/>
    <mergeCell ref="AF32:AI32"/>
    <mergeCell ref="AJ32:AK32"/>
    <mergeCell ref="AL32:AM32"/>
    <mergeCell ref="AN32:AO32"/>
    <mergeCell ref="V33:W33"/>
    <mergeCell ref="X33:Y33"/>
    <mergeCell ref="Z33:AA33"/>
    <mergeCell ref="AB33:AC33"/>
    <mergeCell ref="AJ33:AK33"/>
    <mergeCell ref="AL33:AM33"/>
    <mergeCell ref="AJ38:AK38"/>
    <mergeCell ref="H36:O36"/>
    <mergeCell ref="P36:AO36"/>
    <mergeCell ref="H37:O37"/>
    <mergeCell ref="P37:AO37"/>
    <mergeCell ref="H38:O40"/>
    <mergeCell ref="P38:Q38"/>
    <mergeCell ref="R38:U38"/>
    <mergeCell ref="V38:W38"/>
    <mergeCell ref="X38:Y38"/>
    <mergeCell ref="Z38:AA38"/>
    <mergeCell ref="AN39:AO39"/>
    <mergeCell ref="P40:Q40"/>
    <mergeCell ref="R40:U40"/>
    <mergeCell ref="V40:W40"/>
    <mergeCell ref="X40:AO40"/>
    <mergeCell ref="A41:G42"/>
    <mergeCell ref="H41:O41"/>
    <mergeCell ref="P41:W41"/>
    <mergeCell ref="X41:AO41"/>
    <mergeCell ref="H42:O42"/>
    <mergeCell ref="V39:W39"/>
    <mergeCell ref="X39:Y39"/>
    <mergeCell ref="Z39:AA39"/>
    <mergeCell ref="AB39:AC39"/>
    <mergeCell ref="AJ39:AK39"/>
    <mergeCell ref="AL39:AM39"/>
    <mergeCell ref="P42:AO42"/>
    <mergeCell ref="A29:G40"/>
    <mergeCell ref="H29:AO29"/>
    <mergeCell ref="H30:O30"/>
    <mergeCell ref="P30:AO30"/>
    <mergeCell ref="H31:O31"/>
    <mergeCell ref="P31:AO31"/>
    <mergeCell ref="H32:O34"/>
    <mergeCell ref="P32:Q32"/>
    <mergeCell ref="AN33:AO33"/>
    <mergeCell ref="P34:Q34"/>
    <mergeCell ref="AL38:AM38"/>
    <mergeCell ref="AN38:AO38"/>
    <mergeCell ref="B43:AO43"/>
    <mergeCell ref="A44:I44"/>
    <mergeCell ref="J44:Q44"/>
    <mergeCell ref="R44:S44"/>
    <mergeCell ref="T44:U44"/>
    <mergeCell ref="V44:W44"/>
    <mergeCell ref="X44:Z44"/>
    <mergeCell ref="AA44:AG44"/>
    <mergeCell ref="AH44:AK44"/>
    <mergeCell ref="AL44:AM44"/>
    <mergeCell ref="AN44:AO44"/>
    <mergeCell ref="AN48:AO48"/>
    <mergeCell ref="A50:AO50"/>
    <mergeCell ref="A52:AO52"/>
    <mergeCell ref="A53:AO53"/>
    <mergeCell ref="AN45:AO45"/>
    <mergeCell ref="A46:G46"/>
    <mergeCell ref="H46:AO46"/>
    <mergeCell ref="A47:AO47"/>
    <mergeCell ref="A48:G48"/>
    <mergeCell ref="H48:T48"/>
    <mergeCell ref="U48:AA48"/>
    <mergeCell ref="AB48:AE48"/>
    <mergeCell ref="AF48:AG48"/>
    <mergeCell ref="AH48:AI48"/>
    <mergeCell ref="A45:I45"/>
    <mergeCell ref="J45:M45"/>
    <mergeCell ref="N45:Q45"/>
    <mergeCell ref="R45:U45"/>
    <mergeCell ref="V45:Z45"/>
    <mergeCell ref="AA45:AG45"/>
    <mergeCell ref="AH45:AK45"/>
    <mergeCell ref="AL45:AM45"/>
    <mergeCell ref="AJ48:AK48"/>
    <mergeCell ref="AL48:AM48"/>
    <mergeCell ref="AG57:AH57"/>
    <mergeCell ref="AI57:AJ57"/>
    <mergeCell ref="AK57:AL57"/>
    <mergeCell ref="AM57:AO57"/>
    <mergeCell ref="A58:G58"/>
    <mergeCell ref="H58:AC58"/>
    <mergeCell ref="AD58:AH58"/>
    <mergeCell ref="AI58:AO58"/>
    <mergeCell ref="A55:G55"/>
    <mergeCell ref="H55:R55"/>
    <mergeCell ref="S55:V55"/>
    <mergeCell ref="W55:AF55"/>
    <mergeCell ref="A57:G57"/>
    <mergeCell ref="H57:X57"/>
    <mergeCell ref="Y57:AE57"/>
    <mergeCell ref="AC59:AE59"/>
    <mergeCell ref="AF59:AO59"/>
    <mergeCell ref="A60:G60"/>
    <mergeCell ref="H60:V60"/>
    <mergeCell ref="W60:AA60"/>
    <mergeCell ref="AB60:AO60"/>
    <mergeCell ref="A59:G59"/>
    <mergeCell ref="H59:M59"/>
    <mergeCell ref="O59:Q59"/>
    <mergeCell ref="S59:U59"/>
    <mergeCell ref="X59:Z59"/>
    <mergeCell ref="AA59:AB59"/>
    <mergeCell ref="A63:G64"/>
    <mergeCell ref="H63:L63"/>
    <mergeCell ref="M63:X63"/>
    <mergeCell ref="Y63:AC63"/>
    <mergeCell ref="AD63:AO63"/>
    <mergeCell ref="H64:I64"/>
    <mergeCell ref="J64:AJ64"/>
    <mergeCell ref="AK64:AO64"/>
    <mergeCell ref="A61:G61"/>
    <mergeCell ref="H61:AO61"/>
    <mergeCell ref="A62:G62"/>
    <mergeCell ref="H62:T62"/>
    <mergeCell ref="U62:Y62"/>
    <mergeCell ref="Z62:AO62"/>
    <mergeCell ref="AB68:AG68"/>
    <mergeCell ref="AH68:AO68"/>
    <mergeCell ref="H69:M69"/>
    <mergeCell ref="N69:AA69"/>
    <mergeCell ref="AB69:AG69"/>
    <mergeCell ref="AH69:AO69"/>
    <mergeCell ref="A65:G66"/>
    <mergeCell ref="H65:K65"/>
    <mergeCell ref="L65:N66"/>
    <mergeCell ref="O65:AO66"/>
    <mergeCell ref="H66:K66"/>
    <mergeCell ref="A67:G71"/>
    <mergeCell ref="H67:M67"/>
    <mergeCell ref="N67:AO67"/>
    <mergeCell ref="H68:M68"/>
    <mergeCell ref="N68:AA68"/>
    <mergeCell ref="H74:M74"/>
    <mergeCell ref="N74:AA74"/>
    <mergeCell ref="AB74:AG74"/>
    <mergeCell ref="AH74:AO74"/>
    <mergeCell ref="H75:M75"/>
    <mergeCell ref="N75:AA75"/>
    <mergeCell ref="AB75:AG75"/>
    <mergeCell ref="AH75:AO75"/>
    <mergeCell ref="H70:AD70"/>
    <mergeCell ref="AE70:AO70"/>
    <mergeCell ref="H71:AJ71"/>
    <mergeCell ref="AK71:AO71"/>
    <mergeCell ref="H72:AO72"/>
    <mergeCell ref="H73:M73"/>
    <mergeCell ref="N73:AA73"/>
    <mergeCell ref="AB73:AG73"/>
    <mergeCell ref="AH73:AO73"/>
    <mergeCell ref="H76:M78"/>
    <mergeCell ref="N76:O76"/>
    <mergeCell ref="P76:S76"/>
    <mergeCell ref="T76:U76"/>
    <mergeCell ref="V76:W76"/>
    <mergeCell ref="X76:Y76"/>
    <mergeCell ref="T77:U77"/>
    <mergeCell ref="V77:W77"/>
    <mergeCell ref="X77:Y77"/>
    <mergeCell ref="Z77:AA77"/>
    <mergeCell ref="AH77:AI77"/>
    <mergeCell ref="AJ77:AK77"/>
    <mergeCell ref="AL77:AM77"/>
    <mergeCell ref="N78:O78"/>
    <mergeCell ref="P78:S78"/>
    <mergeCell ref="T78:U78"/>
    <mergeCell ref="V78:AO78"/>
    <mergeCell ref="Z76:AA76"/>
    <mergeCell ref="AB76:AC76"/>
    <mergeCell ref="AD76:AG76"/>
    <mergeCell ref="AH76:AI76"/>
    <mergeCell ref="AJ76:AK76"/>
    <mergeCell ref="AL76:AM76"/>
    <mergeCell ref="H79:AO79"/>
    <mergeCell ref="H80:M80"/>
    <mergeCell ref="N80:AA80"/>
    <mergeCell ref="AB80:AG80"/>
    <mergeCell ref="AH80:AO80"/>
    <mergeCell ref="H81:M81"/>
    <mergeCell ref="N81:AA81"/>
    <mergeCell ref="AB81:AG81"/>
    <mergeCell ref="AH81:AO81"/>
    <mergeCell ref="AJ83:AK83"/>
    <mergeCell ref="AL83:AM83"/>
    <mergeCell ref="H82:M82"/>
    <mergeCell ref="N82:AA82"/>
    <mergeCell ref="AB82:AG82"/>
    <mergeCell ref="AH82:AO82"/>
    <mergeCell ref="H83:M85"/>
    <mergeCell ref="N83:O83"/>
    <mergeCell ref="P83:S83"/>
    <mergeCell ref="T83:U83"/>
    <mergeCell ref="V83:W83"/>
    <mergeCell ref="X83:Y83"/>
    <mergeCell ref="H87:AJ87"/>
    <mergeCell ref="AK87:AO87"/>
    <mergeCell ref="A88:G88"/>
    <mergeCell ref="H88:M88"/>
    <mergeCell ref="A89:G89"/>
    <mergeCell ref="H89:M89"/>
    <mergeCell ref="AL84:AM84"/>
    <mergeCell ref="N85:O85"/>
    <mergeCell ref="P85:S85"/>
    <mergeCell ref="T85:U85"/>
    <mergeCell ref="V85:AO85"/>
    <mergeCell ref="H86:AJ86"/>
    <mergeCell ref="AK86:AO86"/>
    <mergeCell ref="T84:U84"/>
    <mergeCell ref="V84:W84"/>
    <mergeCell ref="X84:Y84"/>
    <mergeCell ref="Z84:AA84"/>
    <mergeCell ref="AH84:AI84"/>
    <mergeCell ref="AJ84:AK84"/>
    <mergeCell ref="A72:G87"/>
    <mergeCell ref="Z83:AA83"/>
    <mergeCell ref="AB83:AC83"/>
    <mergeCell ref="AD83:AG83"/>
    <mergeCell ref="AH83:AI83"/>
    <mergeCell ref="Z90:AC90"/>
    <mergeCell ref="AD90:AI90"/>
    <mergeCell ref="AJ90:AL90"/>
    <mergeCell ref="AM90:AO90"/>
    <mergeCell ref="A91:G91"/>
    <mergeCell ref="H91:J91"/>
    <mergeCell ref="K91:M91"/>
    <mergeCell ref="N91:P91"/>
    <mergeCell ref="Q91:S91"/>
    <mergeCell ref="T91:W91"/>
    <mergeCell ref="A90:G90"/>
    <mergeCell ref="H90:O90"/>
    <mergeCell ref="P90:R90"/>
    <mergeCell ref="S90:T90"/>
    <mergeCell ref="U90:W90"/>
    <mergeCell ref="X90:Y90"/>
    <mergeCell ref="A94:G94"/>
    <mergeCell ref="H94:AO94"/>
    <mergeCell ref="X91:AC91"/>
    <mergeCell ref="AD91:AF91"/>
    <mergeCell ref="AG91:AI91"/>
    <mergeCell ref="A92:G92"/>
    <mergeCell ref="H92:AO92"/>
    <mergeCell ref="A93:G93"/>
    <mergeCell ref="H93:AO93"/>
  </mergeCells>
  <phoneticPr fontId="2"/>
  <dataValidations count="16">
    <dataValidation type="list" allowBlank="1" showInputMessage="1" showErrorMessage="1" sqref="AH74:AO74 AH81:AO81">
      <formula1>進学先在籍身分</formula1>
    </dataValidation>
    <dataValidation type="list" allowBlank="1" showInputMessage="1" showErrorMessage="1" sqref="M63:X63">
      <formula1>研究分野</formula1>
    </dataValidation>
    <dataValidation type="list" allowBlank="1" showInputMessage="1" showErrorMessage="1" sqref="H57:X57">
      <formula1>申請区分</formula1>
    </dataValidation>
    <dataValidation imeMode="disabled" allowBlank="1" showInputMessage="1" showErrorMessage="1" sqref="H16:AO16 H48:T48"/>
    <dataValidation imeMode="disabled" allowBlank="1" showInputMessage="1" showErrorMessage="1" prompt="別シート「データ（学校番号・国番号等）」を参照し、国番号を半角数字で入力" sqref="AB60:AO60"/>
    <dataValidation imeMode="disabled" allowBlank="1" showInputMessage="1" showErrorMessage="1" prompt="別シート「データ（学校番号・国番号等）」を参照し、6桁の学校番号を半角数字で入力" sqref="W55:AF55 AH73:AO73 AH80:AO80"/>
    <dataValidation type="list" allowBlank="1" showInputMessage="1" showErrorMessage="1" sqref="AK86:AO87 AK71">
      <formula1>"○"</formula1>
    </dataValidation>
    <dataValidation type="list" allowBlank="1" showInputMessage="1" showErrorMessage="1" sqref="R44:S44">
      <formula1>JLPTレベル</formula1>
    </dataValidation>
    <dataValidation type="list" allowBlank="1" showInputMessage="1" showErrorMessage="1" sqref="P41:W41">
      <formula1>学位の別_英</formula1>
    </dataValidation>
    <dataValidation type="list" allowBlank="1" showInputMessage="1" showErrorMessage="1" sqref="AF26:AO26">
      <formula1>申請時在籍年次_英</formula1>
    </dataValidation>
    <dataValidation type="list" allowBlank="1" showInputMessage="1" showErrorMessage="1" sqref="AB48:AE48 AF38:AI38 AF32:AI32 R27:U27 AF27:AI27">
      <formula1>年_その他</formula1>
    </dataValidation>
    <dataValidation type="list" allowBlank="1" showInputMessage="1" showErrorMessage="1" sqref="AL48:AM48 R20:S20">
      <formula1>日</formula1>
    </dataValidation>
    <dataValidation type="list" allowBlank="1" showInputMessage="1" showErrorMessage="1" sqref="N20:O20 X27:Y27 AL27:AM27 X32:Y33 AL32:AM33 X38:Y39 AL38:AM39 AH48:AI48">
      <formula1>月</formula1>
    </dataValidation>
    <dataValidation type="list" allowBlank="1" showInputMessage="1" showErrorMessage="1" sqref="H20:K20">
      <formula1>年_生年月日</formula1>
    </dataValidation>
    <dataValidation type="list" allowBlank="1" showInputMessage="1" showErrorMessage="1" sqref="W18:AG18">
      <formula1>既婚未婚</formula1>
    </dataValidation>
    <dataValidation type="list" allowBlank="1" showInputMessage="1" showErrorMessage="1" sqref="H18:Q18">
      <formula1>性別</formula1>
    </dataValidation>
  </dataValidations>
  <printOptions horizontalCentered="1"/>
  <pageMargins left="0.59055118110236227" right="0.59055118110236227" top="0.39370078740157483" bottom="0.19685039370078741" header="0.31496062992125984" footer="0.31496062992125984"/>
  <pageSetup paperSize="9" scale="85" fitToHeight="0" orientation="portrait" r:id="rId1"/>
  <rowBreaks count="2" manualBreakCount="2">
    <brk id="40" max="16383" man="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110" zoomScaleNormal="100" zoomScaleSheetLayoutView="110" workbookViewId="0">
      <selection activeCell="A2" sqref="A2:AO2"/>
    </sheetView>
  </sheetViews>
  <sheetFormatPr defaultRowHeight="13.5" x14ac:dyDescent="0.15"/>
  <cols>
    <col min="1" max="1" width="5.5" style="139" customWidth="1"/>
    <col min="2" max="2" width="10.75" style="139" customWidth="1"/>
    <col min="3" max="3" width="70.625" style="137" customWidth="1"/>
    <col min="4" max="4" width="10.75" style="137" customWidth="1"/>
    <col min="5" max="5" width="18.5" style="137" customWidth="1"/>
    <col min="6" max="6" width="35.375" style="137" customWidth="1"/>
    <col min="7" max="16384" width="9" style="137"/>
  </cols>
  <sheetData>
    <row r="1" spans="1:5" ht="24" customHeight="1" x14ac:dyDescent="0.15">
      <c r="A1" s="680" t="s">
        <v>2365</v>
      </c>
      <c r="B1" s="680"/>
      <c r="C1" s="680"/>
      <c r="D1" s="680"/>
      <c r="E1" s="680"/>
    </row>
    <row r="2" spans="1:5" ht="27.75" customHeight="1" x14ac:dyDescent="0.15">
      <c r="A2" s="130" t="s">
        <v>2222</v>
      </c>
      <c r="B2" s="130" t="s">
        <v>2223</v>
      </c>
      <c r="C2" s="130" t="s">
        <v>2224</v>
      </c>
      <c r="D2" s="130" t="s">
        <v>2225</v>
      </c>
      <c r="E2" s="130" t="s">
        <v>2226</v>
      </c>
    </row>
    <row r="3" spans="1:5" ht="42.75" customHeight="1" x14ac:dyDescent="0.15">
      <c r="A3" s="131" t="s">
        <v>2227</v>
      </c>
      <c r="B3" s="134" t="s">
        <v>2366</v>
      </c>
      <c r="C3" s="138" t="s">
        <v>2367</v>
      </c>
      <c r="D3" s="133" t="s">
        <v>2228</v>
      </c>
      <c r="E3" s="135"/>
    </row>
    <row r="4" spans="1:5" ht="42" customHeight="1" x14ac:dyDescent="0.15">
      <c r="A4" s="131" t="s">
        <v>2229</v>
      </c>
      <c r="B4" s="131" t="s">
        <v>2230</v>
      </c>
      <c r="C4" s="132" t="s">
        <v>2368</v>
      </c>
      <c r="D4" s="135" t="s">
        <v>2378</v>
      </c>
      <c r="E4" s="48" t="s">
        <v>2231</v>
      </c>
    </row>
    <row r="5" spans="1:5" ht="42" customHeight="1" x14ac:dyDescent="0.15">
      <c r="A5" s="131" t="s">
        <v>2229</v>
      </c>
      <c r="B5" s="131" t="s">
        <v>2230</v>
      </c>
      <c r="C5" s="138" t="s">
        <v>2369</v>
      </c>
      <c r="D5" s="133" t="s">
        <v>2232</v>
      </c>
      <c r="E5" s="48"/>
    </row>
    <row r="6" spans="1:5" ht="42.75" customHeight="1" x14ac:dyDescent="0.15">
      <c r="A6" s="131" t="s">
        <v>2229</v>
      </c>
      <c r="B6" s="131" t="s">
        <v>2233</v>
      </c>
      <c r="C6" s="132" t="s">
        <v>2234</v>
      </c>
      <c r="D6" s="133" t="s">
        <v>2232</v>
      </c>
      <c r="E6" s="48"/>
    </row>
    <row r="7" spans="1:5" ht="42.75" customHeight="1" x14ac:dyDescent="0.15">
      <c r="A7" s="131" t="s">
        <v>2229</v>
      </c>
      <c r="B7" s="134" t="s">
        <v>2381</v>
      </c>
      <c r="C7" s="132" t="s">
        <v>2370</v>
      </c>
      <c r="D7" s="133" t="s">
        <v>2232</v>
      </c>
      <c r="E7" s="48" t="s">
        <v>2235</v>
      </c>
    </row>
    <row r="8" spans="1:5" ht="42.75" customHeight="1" x14ac:dyDescent="0.15">
      <c r="A8" s="131" t="s">
        <v>2229</v>
      </c>
      <c r="B8" s="134" t="s">
        <v>2380</v>
      </c>
      <c r="C8" s="132" t="s">
        <v>2371</v>
      </c>
      <c r="D8" s="135" t="s">
        <v>2236</v>
      </c>
      <c r="E8" s="135"/>
    </row>
    <row r="9" spans="1:5" ht="42.75" customHeight="1" x14ac:dyDescent="0.15">
      <c r="A9" s="131" t="s">
        <v>2229</v>
      </c>
      <c r="B9" s="134" t="s">
        <v>2380</v>
      </c>
      <c r="C9" s="138" t="s">
        <v>2372</v>
      </c>
      <c r="D9" s="133" t="s">
        <v>2373</v>
      </c>
      <c r="E9" s="136"/>
    </row>
    <row r="10" spans="1:5" ht="42.75" customHeight="1" x14ac:dyDescent="0.15">
      <c r="A10" s="131" t="s">
        <v>2229</v>
      </c>
      <c r="B10" s="134" t="s">
        <v>2381</v>
      </c>
      <c r="C10" s="132" t="s">
        <v>2374</v>
      </c>
      <c r="D10" s="133" t="s">
        <v>2238</v>
      </c>
      <c r="E10" s="48" t="s">
        <v>2239</v>
      </c>
    </row>
    <row r="11" spans="1:5" ht="42.75" customHeight="1" x14ac:dyDescent="0.15">
      <c r="A11" s="131" t="s">
        <v>2229</v>
      </c>
      <c r="B11" s="131" t="s">
        <v>2237</v>
      </c>
      <c r="C11" s="138" t="s">
        <v>2375</v>
      </c>
      <c r="D11" s="133" t="s">
        <v>2228</v>
      </c>
      <c r="E11" s="48"/>
    </row>
    <row r="12" spans="1:5" ht="42.75" customHeight="1" x14ac:dyDescent="0.15">
      <c r="A12" s="131" t="s">
        <v>2229</v>
      </c>
      <c r="B12" s="134" t="s">
        <v>2237</v>
      </c>
      <c r="C12" s="138" t="s">
        <v>2376</v>
      </c>
      <c r="D12" s="135" t="s">
        <v>2240</v>
      </c>
      <c r="E12" s="48" t="s">
        <v>2231</v>
      </c>
    </row>
    <row r="13" spans="1:5" ht="66.75" customHeight="1" x14ac:dyDescent="0.15">
      <c r="A13" s="131" t="s">
        <v>2229</v>
      </c>
      <c r="B13" s="131" t="s">
        <v>2237</v>
      </c>
      <c r="C13" s="138" t="s">
        <v>2241</v>
      </c>
      <c r="D13" s="135" t="s">
        <v>2242</v>
      </c>
      <c r="E13" s="135"/>
    </row>
    <row r="14" spans="1:5" ht="66.75" customHeight="1" x14ac:dyDescent="0.15">
      <c r="A14" s="131" t="s">
        <v>2229</v>
      </c>
      <c r="B14" s="134" t="s">
        <v>2377</v>
      </c>
      <c r="C14" s="138" t="s">
        <v>2379</v>
      </c>
      <c r="D14" s="135" t="s">
        <v>2242</v>
      </c>
      <c r="E14" s="135"/>
    </row>
    <row r="15" spans="1:5" ht="42.75" customHeight="1" x14ac:dyDescent="0.15">
      <c r="A15" s="131" t="s">
        <v>2229</v>
      </c>
      <c r="B15" s="131" t="s">
        <v>2237</v>
      </c>
      <c r="C15" s="132" t="s">
        <v>2243</v>
      </c>
      <c r="D15" s="133" t="s">
        <v>2244</v>
      </c>
      <c r="E15" s="136"/>
    </row>
  </sheetData>
  <mergeCells count="1">
    <mergeCell ref="A1:E1"/>
  </mergeCells>
  <phoneticPr fontId="2"/>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4"/>
  <sheetViews>
    <sheetView zoomScaleNormal="100" workbookViewId="0">
      <selection activeCell="B19" sqref="B19"/>
    </sheetView>
  </sheetViews>
  <sheetFormatPr defaultRowHeight="13.5" x14ac:dyDescent="0.1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40.5" bestFit="1" customWidth="1"/>
    <col min="10" max="11" width="8.25" customWidth="1"/>
    <col min="12" max="12" width="9.75" bestFit="1" customWidth="1"/>
    <col min="13" max="13" width="10.875" customWidth="1"/>
    <col min="14" max="14" width="7" bestFit="1" customWidth="1"/>
    <col min="15" max="15" width="8.375" bestFit="1" customWidth="1"/>
    <col min="16" max="16" width="10.25" customWidth="1"/>
    <col min="17" max="17" width="7.125" bestFit="1" customWidth="1"/>
    <col min="18" max="18" width="7.125" customWidth="1"/>
    <col min="19" max="20" width="3" bestFit="1" customWidth="1"/>
    <col min="21" max="21" width="6.125" customWidth="1"/>
  </cols>
  <sheetData>
    <row r="1" spans="1:21" ht="10.5" customHeight="1" x14ac:dyDescent="0.15"/>
    <row r="2" spans="1:21" ht="21" x14ac:dyDescent="0.15">
      <c r="A2" s="32" t="s">
        <v>1038</v>
      </c>
      <c r="B2" s="33" t="s">
        <v>8</v>
      </c>
      <c r="D2" s="32" t="s">
        <v>1039</v>
      </c>
      <c r="E2" s="32" t="s">
        <v>26</v>
      </c>
      <c r="G2" s="33" t="s">
        <v>17</v>
      </c>
      <c r="H2" s="1" t="s">
        <v>27</v>
      </c>
      <c r="I2" s="1" t="s">
        <v>28</v>
      </c>
      <c r="J2" s="1" t="s">
        <v>2195</v>
      </c>
      <c r="K2" s="1" t="s">
        <v>2189</v>
      </c>
      <c r="L2" s="32" t="s">
        <v>7</v>
      </c>
      <c r="M2" s="33" t="s">
        <v>2155</v>
      </c>
      <c r="N2" s="33" t="s">
        <v>2151</v>
      </c>
      <c r="O2" s="33" t="s">
        <v>2157</v>
      </c>
      <c r="P2" s="34" t="s">
        <v>1040</v>
      </c>
      <c r="Q2" s="33" t="s">
        <v>2249</v>
      </c>
      <c r="R2" s="33" t="s">
        <v>2250</v>
      </c>
      <c r="S2" s="33" t="s">
        <v>1041</v>
      </c>
      <c r="T2" s="33" t="s">
        <v>1042</v>
      </c>
      <c r="U2" s="33" t="s">
        <v>2251</v>
      </c>
    </row>
    <row r="3" spans="1:21" ht="10.5" customHeight="1" x14ac:dyDescent="0.15">
      <c r="A3" s="35" t="s">
        <v>1043</v>
      </c>
      <c r="B3" s="36" t="s">
        <v>29</v>
      </c>
      <c r="D3" s="4" t="s">
        <v>1045</v>
      </c>
      <c r="E3" s="3" t="s">
        <v>32</v>
      </c>
      <c r="G3" s="36" t="s">
        <v>1044</v>
      </c>
      <c r="H3" s="3" t="s">
        <v>923</v>
      </c>
      <c r="I3" s="3" t="s">
        <v>2215</v>
      </c>
      <c r="J3" s="3" t="s">
        <v>2196</v>
      </c>
      <c r="K3" s="47" t="s">
        <v>2190</v>
      </c>
      <c r="L3" s="37" t="s">
        <v>933</v>
      </c>
      <c r="M3" s="35" t="s">
        <v>2153</v>
      </c>
      <c r="N3" s="36" t="s">
        <v>1046</v>
      </c>
      <c r="O3" s="36" t="s">
        <v>1053</v>
      </c>
      <c r="P3" s="35" t="s">
        <v>1047</v>
      </c>
      <c r="Q3" s="36">
        <v>1960</v>
      </c>
      <c r="R3" s="36">
        <v>2010</v>
      </c>
      <c r="S3" s="36">
        <v>1</v>
      </c>
      <c r="T3" s="36">
        <v>1</v>
      </c>
      <c r="U3" s="36" t="s">
        <v>1048</v>
      </c>
    </row>
    <row r="4" spans="1:21" ht="10.5" customHeight="1" x14ac:dyDescent="0.15">
      <c r="A4" s="35" t="s">
        <v>1049</v>
      </c>
      <c r="B4" s="36" t="s">
        <v>31</v>
      </c>
      <c r="D4" s="4" t="s">
        <v>1051</v>
      </c>
      <c r="E4" s="3" t="s">
        <v>61</v>
      </c>
      <c r="G4" s="36" t="s">
        <v>1050</v>
      </c>
      <c r="H4" s="3" t="s">
        <v>924</v>
      </c>
      <c r="I4" s="3" t="s">
        <v>2217</v>
      </c>
      <c r="J4" s="3" t="s">
        <v>1053</v>
      </c>
      <c r="K4" s="47" t="s">
        <v>2191</v>
      </c>
      <c r="L4" s="37" t="s">
        <v>934</v>
      </c>
      <c r="M4" s="35" t="s">
        <v>2152</v>
      </c>
      <c r="N4" s="36" t="s">
        <v>1052</v>
      </c>
      <c r="O4" s="36" t="s">
        <v>1059</v>
      </c>
      <c r="P4" s="35" t="s">
        <v>1054</v>
      </c>
      <c r="Q4" s="36">
        <v>1961</v>
      </c>
      <c r="R4" s="36">
        <v>2011</v>
      </c>
      <c r="S4" s="36">
        <v>2</v>
      </c>
      <c r="T4" s="36">
        <v>2</v>
      </c>
      <c r="U4" s="36" t="s">
        <v>1055</v>
      </c>
    </row>
    <row r="5" spans="1:21" ht="10.5" customHeight="1" x14ac:dyDescent="0.15">
      <c r="A5" s="35" t="s">
        <v>1056</v>
      </c>
      <c r="B5" s="36" t="s">
        <v>33</v>
      </c>
      <c r="D5" s="4" t="s">
        <v>1057</v>
      </c>
      <c r="E5" s="3" t="s">
        <v>48</v>
      </c>
      <c r="G5" s="38"/>
      <c r="I5" s="3" t="s">
        <v>2216</v>
      </c>
      <c r="J5" s="3" t="s">
        <v>2198</v>
      </c>
      <c r="K5" s="47" t="s">
        <v>2192</v>
      </c>
      <c r="L5" s="37" t="s">
        <v>947</v>
      </c>
      <c r="M5" s="35" t="s">
        <v>2154</v>
      </c>
      <c r="N5" s="36" t="s">
        <v>1058</v>
      </c>
      <c r="O5" s="36" t="s">
        <v>1063</v>
      </c>
      <c r="P5" s="39"/>
      <c r="Q5" s="36">
        <v>1962</v>
      </c>
      <c r="R5" s="36">
        <v>2012</v>
      </c>
      <c r="S5" s="36">
        <v>3</v>
      </c>
      <c r="T5" s="36">
        <v>3</v>
      </c>
      <c r="U5" s="36" t="s">
        <v>1060</v>
      </c>
    </row>
    <row r="6" spans="1:21" ht="10.5" customHeight="1" x14ac:dyDescent="0.15">
      <c r="A6" s="35" t="s">
        <v>1061</v>
      </c>
      <c r="B6" s="36" t="s">
        <v>35</v>
      </c>
      <c r="D6" s="4" t="s">
        <v>1062</v>
      </c>
      <c r="E6" s="3" t="s">
        <v>59</v>
      </c>
      <c r="G6" s="38"/>
      <c r="I6" s="3" t="s">
        <v>2218</v>
      </c>
      <c r="J6" s="3" t="s">
        <v>1059</v>
      </c>
      <c r="K6" s="3" t="s">
        <v>2193</v>
      </c>
      <c r="L6" s="40" t="s">
        <v>935</v>
      </c>
      <c r="M6" s="38"/>
      <c r="N6" s="38"/>
      <c r="O6" s="39"/>
      <c r="P6" s="39"/>
      <c r="Q6" s="36">
        <v>1963</v>
      </c>
      <c r="R6" s="36">
        <v>2013</v>
      </c>
      <c r="S6" s="36">
        <v>4</v>
      </c>
      <c r="T6" s="36">
        <v>4</v>
      </c>
      <c r="U6" s="36" t="s">
        <v>1064</v>
      </c>
    </row>
    <row r="7" spans="1:21" ht="10.5" customHeight="1" x14ac:dyDescent="0.15">
      <c r="A7" s="35" t="s">
        <v>1065</v>
      </c>
      <c r="B7" s="36" t="s">
        <v>37</v>
      </c>
      <c r="D7" s="4" t="s">
        <v>1066</v>
      </c>
      <c r="E7" s="3" t="s">
        <v>46</v>
      </c>
      <c r="G7" s="38"/>
      <c r="I7" s="3" t="s">
        <v>2219</v>
      </c>
      <c r="J7" s="3" t="s">
        <v>2197</v>
      </c>
      <c r="L7" s="40" t="s">
        <v>936</v>
      </c>
      <c r="M7" s="38"/>
      <c r="N7" s="38"/>
      <c r="O7" s="39"/>
      <c r="P7" s="39"/>
      <c r="Q7" s="36">
        <v>1964</v>
      </c>
      <c r="R7" s="36">
        <v>2014</v>
      </c>
      <c r="S7" s="36">
        <v>5</v>
      </c>
      <c r="T7" s="36">
        <v>5</v>
      </c>
      <c r="U7" s="36" t="s">
        <v>1067</v>
      </c>
    </row>
    <row r="8" spans="1:21" ht="10.5" customHeight="1" x14ac:dyDescent="0.15">
      <c r="A8" s="35" t="s">
        <v>1068</v>
      </c>
      <c r="B8" s="36" t="s">
        <v>39</v>
      </c>
      <c r="D8" s="4" t="s">
        <v>1069</v>
      </c>
      <c r="E8" s="3" t="s">
        <v>38</v>
      </c>
      <c r="G8" s="39"/>
      <c r="L8" s="40" t="s">
        <v>937</v>
      </c>
      <c r="M8" s="39"/>
      <c r="N8" s="39"/>
      <c r="P8" s="39"/>
      <c r="Q8" s="36">
        <v>1965</v>
      </c>
      <c r="R8" s="36">
        <v>2015</v>
      </c>
      <c r="S8" s="36">
        <v>6</v>
      </c>
      <c r="T8" s="36">
        <v>6</v>
      </c>
      <c r="U8" s="38"/>
    </row>
    <row r="9" spans="1:21" ht="10.5" customHeight="1" x14ac:dyDescent="0.15">
      <c r="A9" s="36" t="s">
        <v>1070</v>
      </c>
      <c r="B9" s="36" t="s">
        <v>41</v>
      </c>
      <c r="D9" s="4" t="s">
        <v>1071</v>
      </c>
      <c r="E9" s="3" t="s">
        <v>42</v>
      </c>
      <c r="G9" s="39"/>
      <c r="L9" s="40" t="s">
        <v>938</v>
      </c>
      <c r="M9" s="39"/>
      <c r="N9" s="39"/>
      <c r="O9" s="39"/>
      <c r="P9" s="39"/>
      <c r="Q9" s="36">
        <v>1966</v>
      </c>
      <c r="R9" s="36">
        <v>2016</v>
      </c>
      <c r="S9" s="36">
        <v>7</v>
      </c>
      <c r="T9" s="36">
        <v>7</v>
      </c>
      <c r="U9" s="38"/>
    </row>
    <row r="10" spans="1:21" ht="10.5" customHeight="1" x14ac:dyDescent="0.15">
      <c r="A10" s="36" t="s">
        <v>1072</v>
      </c>
      <c r="B10" s="36" t="s">
        <v>43</v>
      </c>
      <c r="D10" s="4" t="s">
        <v>1073</v>
      </c>
      <c r="E10" s="3" t="s">
        <v>1074</v>
      </c>
      <c r="G10" s="39"/>
      <c r="L10" s="40" t="s">
        <v>939</v>
      </c>
      <c r="M10" s="39"/>
      <c r="N10" s="39"/>
      <c r="O10" s="39"/>
      <c r="P10" s="39"/>
      <c r="Q10" s="36">
        <v>1967</v>
      </c>
      <c r="R10" s="36">
        <v>2017</v>
      </c>
      <c r="S10" s="36">
        <v>8</v>
      </c>
      <c r="T10" s="36">
        <v>8</v>
      </c>
      <c r="U10" s="38"/>
    </row>
    <row r="11" spans="1:21" ht="10.5" customHeight="1" x14ac:dyDescent="0.15">
      <c r="A11" s="36" t="s">
        <v>1075</v>
      </c>
      <c r="B11" s="36" t="s">
        <v>45</v>
      </c>
      <c r="D11" s="4" t="s">
        <v>1076</v>
      </c>
      <c r="E11" s="3" t="s">
        <v>1077</v>
      </c>
      <c r="G11" s="39"/>
      <c r="L11" s="40" t="s">
        <v>940</v>
      </c>
      <c r="M11" s="39"/>
      <c r="N11" s="39"/>
      <c r="O11" s="39"/>
      <c r="P11" s="39"/>
      <c r="Q11" s="36">
        <v>1968</v>
      </c>
      <c r="R11" s="36">
        <v>2018</v>
      </c>
      <c r="S11" s="36">
        <v>9</v>
      </c>
      <c r="T11" s="36">
        <v>9</v>
      </c>
      <c r="U11" s="38"/>
    </row>
    <row r="12" spans="1:21" ht="10.5" customHeight="1" x14ac:dyDescent="0.15">
      <c r="A12" s="36" t="s">
        <v>1078</v>
      </c>
      <c r="B12" s="36" t="s">
        <v>47</v>
      </c>
      <c r="D12" s="4" t="s">
        <v>1079</v>
      </c>
      <c r="E12" s="3" t="s">
        <v>1080</v>
      </c>
      <c r="G12" s="39"/>
      <c r="L12" s="40" t="s">
        <v>941</v>
      </c>
      <c r="M12" s="39"/>
      <c r="N12" s="39"/>
      <c r="O12" s="39"/>
      <c r="P12" s="39"/>
      <c r="Q12" s="36">
        <v>1969</v>
      </c>
      <c r="R12" s="36">
        <v>2019</v>
      </c>
      <c r="S12" s="36">
        <v>10</v>
      </c>
      <c r="T12" s="36">
        <v>10</v>
      </c>
      <c r="U12" s="38"/>
    </row>
    <row r="13" spans="1:21" ht="10.5" customHeight="1" x14ac:dyDescent="0.15">
      <c r="A13" s="36" t="s">
        <v>1081</v>
      </c>
      <c r="B13" s="36" t="s">
        <v>49</v>
      </c>
      <c r="D13" s="4" t="s">
        <v>1082</v>
      </c>
      <c r="E13" s="3" t="s">
        <v>1083</v>
      </c>
      <c r="G13" s="39"/>
      <c r="L13" s="40" t="s">
        <v>1084</v>
      </c>
      <c r="M13" s="39"/>
      <c r="N13" s="39"/>
      <c r="O13" s="39"/>
      <c r="P13" s="39"/>
      <c r="Q13" s="36">
        <v>1970</v>
      </c>
      <c r="R13" s="36">
        <v>2020</v>
      </c>
      <c r="S13" s="36">
        <v>11</v>
      </c>
      <c r="T13" s="36">
        <v>11</v>
      </c>
      <c r="U13" s="38"/>
    </row>
    <row r="14" spans="1:21" ht="10.5" customHeight="1" x14ac:dyDescent="0.15">
      <c r="A14" s="36" t="s">
        <v>1085</v>
      </c>
      <c r="B14" s="36" t="s">
        <v>51</v>
      </c>
      <c r="D14" s="4" t="s">
        <v>1086</v>
      </c>
      <c r="E14" s="3" t="s">
        <v>34</v>
      </c>
      <c r="G14" s="39"/>
      <c r="L14" s="40" t="s">
        <v>1087</v>
      </c>
      <c r="M14" s="39"/>
      <c r="N14" s="39"/>
      <c r="O14" s="39"/>
      <c r="P14" s="39"/>
      <c r="Q14" s="36">
        <v>1971</v>
      </c>
      <c r="R14" s="36">
        <v>2021</v>
      </c>
      <c r="S14" s="36">
        <v>12</v>
      </c>
      <c r="T14" s="36">
        <v>12</v>
      </c>
      <c r="U14" s="38"/>
    </row>
    <row r="15" spans="1:21" ht="10.5" customHeight="1" x14ac:dyDescent="0.15">
      <c r="A15" s="36" t="s">
        <v>1088</v>
      </c>
      <c r="B15" s="36" t="s">
        <v>52</v>
      </c>
      <c r="D15" s="4" t="s">
        <v>1089</v>
      </c>
      <c r="E15" s="3" t="s">
        <v>30</v>
      </c>
      <c r="G15" s="39"/>
      <c r="L15" s="40" t="s">
        <v>1090</v>
      </c>
      <c r="M15" s="39"/>
      <c r="N15" s="39"/>
      <c r="O15" s="39"/>
      <c r="P15" s="39"/>
      <c r="Q15" s="36">
        <v>1972</v>
      </c>
      <c r="R15" s="36">
        <v>2022</v>
      </c>
      <c r="S15" s="39"/>
      <c r="T15" s="36">
        <v>13</v>
      </c>
      <c r="U15" s="38"/>
    </row>
    <row r="16" spans="1:21" ht="10.5" customHeight="1" x14ac:dyDescent="0.15">
      <c r="A16" s="36" t="s">
        <v>1091</v>
      </c>
      <c r="B16" s="36" t="s">
        <v>53</v>
      </c>
      <c r="D16" s="4" t="s">
        <v>1092</v>
      </c>
      <c r="E16" s="3" t="s">
        <v>36</v>
      </c>
      <c r="G16" s="39"/>
      <c r="L16" s="40" t="s">
        <v>1093</v>
      </c>
      <c r="M16" s="39"/>
      <c r="N16" s="39"/>
      <c r="O16" s="39"/>
      <c r="P16" s="39"/>
      <c r="Q16" s="36">
        <v>1973</v>
      </c>
      <c r="R16" s="36">
        <v>2023</v>
      </c>
      <c r="S16" s="39"/>
      <c r="T16" s="36">
        <v>14</v>
      </c>
      <c r="U16" s="38"/>
    </row>
    <row r="17" spans="1:21" ht="10.5" customHeight="1" x14ac:dyDescent="0.15">
      <c r="A17" s="36" t="s">
        <v>1094</v>
      </c>
      <c r="B17" s="36" t="s">
        <v>55</v>
      </c>
      <c r="D17" s="4" t="s">
        <v>1095</v>
      </c>
      <c r="E17" s="3" t="s">
        <v>1096</v>
      </c>
      <c r="G17" s="39"/>
      <c r="L17" s="39"/>
      <c r="M17" s="39"/>
      <c r="N17" s="39"/>
      <c r="O17" s="39"/>
      <c r="P17" s="39"/>
      <c r="Q17" s="36">
        <v>1974</v>
      </c>
      <c r="R17" s="36">
        <v>2024</v>
      </c>
      <c r="S17" s="39"/>
      <c r="T17" s="36">
        <v>15</v>
      </c>
      <c r="U17" s="38"/>
    </row>
    <row r="18" spans="1:21" ht="10.5" customHeight="1" x14ac:dyDescent="0.15">
      <c r="A18" s="36" t="s">
        <v>1097</v>
      </c>
      <c r="B18" s="36" t="s">
        <v>57</v>
      </c>
      <c r="D18" s="4" t="s">
        <v>1098</v>
      </c>
      <c r="E18" s="3" t="s">
        <v>50</v>
      </c>
      <c r="G18" s="39"/>
      <c r="L18" s="39"/>
      <c r="M18" s="39"/>
      <c r="N18" s="39"/>
      <c r="O18" s="39"/>
      <c r="P18" s="39"/>
      <c r="Q18" s="36">
        <v>1975</v>
      </c>
      <c r="R18" s="36">
        <v>2025</v>
      </c>
      <c r="S18" s="39"/>
      <c r="T18" s="36">
        <v>16</v>
      </c>
      <c r="U18" s="38"/>
    </row>
    <row r="19" spans="1:21" ht="10.5" customHeight="1" x14ac:dyDescent="0.15">
      <c r="A19" s="36" t="s">
        <v>1099</v>
      </c>
      <c r="B19" s="36" t="s">
        <v>58</v>
      </c>
      <c r="D19" s="4" t="s">
        <v>1100</v>
      </c>
      <c r="E19" s="3" t="s">
        <v>65</v>
      </c>
      <c r="G19" s="39"/>
      <c r="L19" s="39"/>
      <c r="M19" s="39"/>
      <c r="N19" s="39"/>
      <c r="O19" s="39"/>
      <c r="P19" s="39"/>
      <c r="Q19" s="36">
        <v>1976</v>
      </c>
      <c r="R19" s="36">
        <v>2026</v>
      </c>
      <c r="S19" s="39"/>
      <c r="T19" s="36">
        <v>17</v>
      </c>
      <c r="U19" s="38"/>
    </row>
    <row r="20" spans="1:21" ht="10.5" customHeight="1" x14ac:dyDescent="0.15">
      <c r="A20" s="36" t="s">
        <v>1101</v>
      </c>
      <c r="B20" s="36" t="s">
        <v>60</v>
      </c>
      <c r="D20" s="4" t="s">
        <v>1102</v>
      </c>
      <c r="E20" s="3" t="s">
        <v>56</v>
      </c>
      <c r="G20" s="39"/>
      <c r="L20" s="39"/>
      <c r="M20" s="39"/>
      <c r="N20" s="39"/>
      <c r="O20" s="39"/>
      <c r="P20" s="39"/>
      <c r="Q20" s="36">
        <v>1977</v>
      </c>
      <c r="R20" s="36">
        <v>2027</v>
      </c>
      <c r="S20" s="39"/>
      <c r="T20" s="36">
        <v>18</v>
      </c>
      <c r="U20" s="38"/>
    </row>
    <row r="21" spans="1:21" ht="10.5" customHeight="1" x14ac:dyDescent="0.15">
      <c r="A21" s="36" t="s">
        <v>1103</v>
      </c>
      <c r="B21" s="36" t="s">
        <v>62</v>
      </c>
      <c r="D21" s="4" t="s">
        <v>1104</v>
      </c>
      <c r="E21" s="3" t="s">
        <v>44</v>
      </c>
      <c r="G21" s="39"/>
      <c r="L21" s="39"/>
      <c r="M21" s="39"/>
      <c r="N21" s="39"/>
      <c r="O21" s="39"/>
      <c r="P21" s="39"/>
      <c r="Q21" s="36">
        <v>1978</v>
      </c>
      <c r="R21" s="36">
        <v>2028</v>
      </c>
      <c r="S21" s="39"/>
      <c r="T21" s="36">
        <v>19</v>
      </c>
      <c r="U21" s="38"/>
    </row>
    <row r="22" spans="1:21" ht="10.5" customHeight="1" x14ac:dyDescent="0.15">
      <c r="A22" s="36" t="s">
        <v>1105</v>
      </c>
      <c r="B22" s="36" t="s">
        <v>64</v>
      </c>
      <c r="D22" s="4" t="s">
        <v>1106</v>
      </c>
      <c r="E22" s="3" t="s">
        <v>40</v>
      </c>
      <c r="G22" s="39"/>
      <c r="L22" s="39"/>
      <c r="M22" s="39"/>
      <c r="N22" s="39"/>
      <c r="O22" s="39"/>
      <c r="P22" s="39"/>
      <c r="Q22" s="36">
        <v>1979</v>
      </c>
      <c r="R22" s="36">
        <v>2029</v>
      </c>
      <c r="S22" s="39"/>
      <c r="T22" s="36">
        <v>20</v>
      </c>
      <c r="U22" s="38"/>
    </row>
    <row r="23" spans="1:21" ht="10.5" customHeight="1" x14ac:dyDescent="0.15">
      <c r="A23" s="36" t="s">
        <v>1107</v>
      </c>
      <c r="B23" s="36" t="s">
        <v>66</v>
      </c>
      <c r="D23" s="4" t="s">
        <v>1108</v>
      </c>
      <c r="E23" s="3" t="s">
        <v>54</v>
      </c>
      <c r="G23" s="39"/>
      <c r="L23" s="39"/>
      <c r="M23" s="39"/>
      <c r="N23" s="39"/>
      <c r="O23" s="39"/>
      <c r="P23" s="39"/>
      <c r="Q23" s="36">
        <v>1980</v>
      </c>
      <c r="R23" s="36">
        <v>2030</v>
      </c>
      <c r="S23" s="39"/>
      <c r="T23" s="36">
        <v>21</v>
      </c>
      <c r="U23" s="38"/>
    </row>
    <row r="24" spans="1:21" ht="10.5" customHeight="1" x14ac:dyDescent="0.15">
      <c r="A24" s="36" t="s">
        <v>1109</v>
      </c>
      <c r="B24" s="36" t="s">
        <v>67</v>
      </c>
      <c r="D24" s="4" t="s">
        <v>1110</v>
      </c>
      <c r="E24" s="3" t="s">
        <v>68</v>
      </c>
      <c r="G24" s="39"/>
      <c r="L24" s="39"/>
      <c r="M24" s="39"/>
      <c r="N24" s="39"/>
      <c r="O24" s="39"/>
      <c r="P24" s="39"/>
      <c r="Q24" s="36">
        <v>1981</v>
      </c>
      <c r="S24" s="39"/>
      <c r="T24" s="36">
        <v>22</v>
      </c>
      <c r="U24" s="38"/>
    </row>
    <row r="25" spans="1:21" ht="10.5" customHeight="1" x14ac:dyDescent="0.15">
      <c r="A25" s="36" t="s">
        <v>1111</v>
      </c>
      <c r="B25" s="36" t="s">
        <v>69</v>
      </c>
      <c r="D25" s="4" t="s">
        <v>1112</v>
      </c>
      <c r="E25" s="3" t="s">
        <v>63</v>
      </c>
      <c r="G25" s="39"/>
      <c r="L25" s="39"/>
      <c r="M25" s="39"/>
      <c r="N25" s="39"/>
      <c r="O25" s="39"/>
      <c r="P25" s="39"/>
      <c r="Q25" s="36">
        <v>1982</v>
      </c>
      <c r="R25" s="38"/>
      <c r="S25" s="39"/>
      <c r="T25" s="36">
        <v>23</v>
      </c>
      <c r="U25" s="38"/>
    </row>
    <row r="26" spans="1:21" ht="10.5" customHeight="1" x14ac:dyDescent="0.15">
      <c r="A26" s="36" t="s">
        <v>1113</v>
      </c>
      <c r="B26" s="36" t="s">
        <v>70</v>
      </c>
      <c r="D26" s="4" t="s">
        <v>1114</v>
      </c>
      <c r="E26" s="3" t="s">
        <v>1115</v>
      </c>
      <c r="G26" s="39"/>
      <c r="L26" s="39"/>
      <c r="M26" s="39"/>
      <c r="N26" s="39"/>
      <c r="O26" s="39"/>
      <c r="P26" s="39"/>
      <c r="Q26" s="36">
        <v>1983</v>
      </c>
      <c r="R26" s="38"/>
      <c r="S26" s="39"/>
      <c r="T26" s="36">
        <v>24</v>
      </c>
      <c r="U26" s="38"/>
    </row>
    <row r="27" spans="1:21" ht="10.5" customHeight="1" x14ac:dyDescent="0.15">
      <c r="A27" s="36" t="s">
        <v>1116</v>
      </c>
      <c r="B27" s="36" t="s">
        <v>71</v>
      </c>
      <c r="D27" s="4" t="s">
        <v>1117</v>
      </c>
      <c r="E27" s="3" t="s">
        <v>206</v>
      </c>
      <c r="G27" s="39"/>
      <c r="L27" s="39"/>
      <c r="M27" s="39"/>
      <c r="N27" s="39"/>
      <c r="O27" s="39"/>
      <c r="P27" s="39"/>
      <c r="Q27" s="36">
        <v>1984</v>
      </c>
      <c r="R27" s="38"/>
      <c r="S27" s="39"/>
      <c r="T27" s="36">
        <v>25</v>
      </c>
      <c r="U27" s="38"/>
    </row>
    <row r="28" spans="1:21" ht="10.5" customHeight="1" x14ac:dyDescent="0.15">
      <c r="A28" s="36" t="s">
        <v>1118</v>
      </c>
      <c r="B28" s="36" t="s">
        <v>73</v>
      </c>
      <c r="D28" s="4" t="s">
        <v>1119</v>
      </c>
      <c r="E28" s="3" t="s">
        <v>220</v>
      </c>
      <c r="G28" s="39"/>
      <c r="L28" s="39"/>
      <c r="M28" s="39"/>
      <c r="N28" s="39"/>
      <c r="O28" s="39"/>
      <c r="P28" s="39"/>
      <c r="Q28" s="36">
        <v>1985</v>
      </c>
      <c r="R28" s="38"/>
      <c r="S28" s="39"/>
      <c r="T28" s="36">
        <v>26</v>
      </c>
      <c r="U28" s="38"/>
    </row>
    <row r="29" spans="1:21" ht="10.5" customHeight="1" x14ac:dyDescent="0.15">
      <c r="A29" s="36" t="s">
        <v>1120</v>
      </c>
      <c r="B29" s="36" t="s">
        <v>75</v>
      </c>
      <c r="D29" s="4" t="s">
        <v>1121</v>
      </c>
      <c r="E29" s="3" t="s">
        <v>1122</v>
      </c>
      <c r="G29" s="39"/>
      <c r="L29" s="39"/>
      <c r="M29" s="39"/>
      <c r="N29" s="39"/>
      <c r="O29" s="39"/>
      <c r="P29" s="39"/>
      <c r="Q29" s="36">
        <v>1986</v>
      </c>
      <c r="R29" s="38"/>
      <c r="S29" s="39"/>
      <c r="T29" s="36">
        <v>27</v>
      </c>
      <c r="U29" s="38"/>
    </row>
    <row r="30" spans="1:21" ht="10.5" customHeight="1" x14ac:dyDescent="0.15">
      <c r="A30" s="36" t="s">
        <v>1123</v>
      </c>
      <c r="B30" s="36" t="s">
        <v>77</v>
      </c>
      <c r="D30" s="4" t="s">
        <v>1124</v>
      </c>
      <c r="E30" s="3" t="s">
        <v>222</v>
      </c>
      <c r="G30" s="39"/>
      <c r="L30" s="39"/>
      <c r="M30" s="39"/>
      <c r="N30" s="39"/>
      <c r="O30" s="39"/>
      <c r="P30" s="39"/>
      <c r="Q30" s="36">
        <v>1987</v>
      </c>
      <c r="R30" s="38"/>
      <c r="S30" s="39"/>
      <c r="T30" s="36">
        <v>28</v>
      </c>
      <c r="U30" s="38"/>
    </row>
    <row r="31" spans="1:21" ht="10.5" customHeight="1" x14ac:dyDescent="0.15">
      <c r="A31" s="36" t="s">
        <v>1125</v>
      </c>
      <c r="B31" s="36" t="s">
        <v>79</v>
      </c>
      <c r="D31" s="4" t="s">
        <v>1126</v>
      </c>
      <c r="E31" s="3" t="s">
        <v>208</v>
      </c>
      <c r="G31" s="39"/>
      <c r="L31" s="39"/>
      <c r="M31" s="39"/>
      <c r="N31" s="39"/>
      <c r="O31" s="39"/>
      <c r="P31" s="39"/>
      <c r="Q31" s="36">
        <v>1988</v>
      </c>
      <c r="R31" s="38"/>
      <c r="S31" s="39"/>
      <c r="T31" s="36">
        <v>29</v>
      </c>
      <c r="U31" s="38"/>
    </row>
    <row r="32" spans="1:21" ht="10.5" customHeight="1" x14ac:dyDescent="0.15">
      <c r="A32" s="36" t="s">
        <v>1127</v>
      </c>
      <c r="B32" s="36" t="s">
        <v>81</v>
      </c>
      <c r="D32" s="4" t="s">
        <v>1128</v>
      </c>
      <c r="E32" s="3" t="s">
        <v>1129</v>
      </c>
      <c r="G32" s="39"/>
      <c r="L32" s="39"/>
      <c r="M32" s="39"/>
      <c r="N32" s="39"/>
      <c r="O32" s="39"/>
      <c r="P32" s="39"/>
      <c r="Q32" s="36">
        <v>1989</v>
      </c>
      <c r="R32" s="38"/>
      <c r="S32" s="39"/>
      <c r="T32" s="36">
        <v>30</v>
      </c>
      <c r="U32" s="38"/>
    </row>
    <row r="33" spans="1:21" ht="10.5" customHeight="1" x14ac:dyDescent="0.15">
      <c r="A33" s="36" t="s">
        <v>1130</v>
      </c>
      <c r="B33" s="36" t="s">
        <v>83</v>
      </c>
      <c r="D33" s="4" t="s">
        <v>1131</v>
      </c>
      <c r="E33" s="3" t="s">
        <v>234</v>
      </c>
      <c r="G33" s="39"/>
      <c r="L33" s="39"/>
      <c r="M33" s="39"/>
      <c r="N33" s="39"/>
      <c r="O33" s="39"/>
      <c r="P33" s="39"/>
      <c r="Q33" s="36">
        <v>1990</v>
      </c>
      <c r="R33" s="38"/>
      <c r="S33" s="39"/>
      <c r="T33" s="36">
        <v>31</v>
      </c>
      <c r="U33" s="38"/>
    </row>
    <row r="34" spans="1:21" ht="10.5" customHeight="1" x14ac:dyDescent="0.15">
      <c r="A34" s="36" t="s">
        <v>1132</v>
      </c>
      <c r="B34" s="36" t="s">
        <v>85</v>
      </c>
      <c r="D34" s="4" t="s">
        <v>1133</v>
      </c>
      <c r="E34" s="3" t="s">
        <v>210</v>
      </c>
      <c r="G34" s="39"/>
      <c r="L34" s="39"/>
      <c r="M34" s="39"/>
      <c r="N34" s="39"/>
      <c r="O34" s="39"/>
      <c r="P34" s="39"/>
      <c r="Q34" s="36">
        <v>1991</v>
      </c>
      <c r="R34" s="38"/>
    </row>
    <row r="35" spans="1:21" ht="10.5" customHeight="1" x14ac:dyDescent="0.15">
      <c r="A35" s="36" t="s">
        <v>1134</v>
      </c>
      <c r="B35" s="36" t="s">
        <v>87</v>
      </c>
      <c r="D35" s="4" t="s">
        <v>1135</v>
      </c>
      <c r="E35" s="3" t="s">
        <v>214</v>
      </c>
      <c r="G35" s="39"/>
      <c r="L35" s="39"/>
      <c r="M35" s="39"/>
      <c r="N35" s="39"/>
      <c r="O35" s="39"/>
      <c r="P35" s="39"/>
      <c r="Q35" s="36">
        <v>1992</v>
      </c>
      <c r="R35" s="38"/>
    </row>
    <row r="36" spans="1:21" ht="10.5" customHeight="1" x14ac:dyDescent="0.15">
      <c r="A36" s="36" t="s">
        <v>1136</v>
      </c>
      <c r="B36" s="36" t="s">
        <v>89</v>
      </c>
      <c r="D36" s="4" t="s">
        <v>1137</v>
      </c>
      <c r="E36" s="3" t="s">
        <v>212</v>
      </c>
      <c r="G36" s="39"/>
      <c r="L36" s="39"/>
      <c r="M36" s="39"/>
      <c r="N36" s="39"/>
      <c r="O36" s="39"/>
      <c r="P36" s="39"/>
      <c r="Q36" s="36">
        <v>1993</v>
      </c>
      <c r="R36" s="38"/>
    </row>
    <row r="37" spans="1:21" ht="10.5" customHeight="1" x14ac:dyDescent="0.15">
      <c r="A37" s="36" t="s">
        <v>1138</v>
      </c>
      <c r="B37" s="36" t="s">
        <v>91</v>
      </c>
      <c r="D37" s="4" t="s">
        <v>1139</v>
      </c>
      <c r="E37" s="3" t="s">
        <v>224</v>
      </c>
      <c r="G37" s="39"/>
      <c r="L37" s="39"/>
      <c r="M37" s="39"/>
      <c r="N37" s="39"/>
      <c r="O37" s="39"/>
      <c r="P37" s="39"/>
      <c r="Q37" s="36">
        <v>1994</v>
      </c>
      <c r="R37" s="38"/>
    </row>
    <row r="38" spans="1:21" ht="10.5" customHeight="1" x14ac:dyDescent="0.15">
      <c r="A38" s="36" t="s">
        <v>1140</v>
      </c>
      <c r="B38" s="36" t="s">
        <v>93</v>
      </c>
      <c r="D38" s="4" t="s">
        <v>1141</v>
      </c>
      <c r="E38" s="3" t="s">
        <v>229</v>
      </c>
      <c r="G38" s="39"/>
      <c r="L38" s="39"/>
      <c r="M38" s="39"/>
      <c r="N38" s="39"/>
      <c r="O38" s="39"/>
      <c r="P38" s="39"/>
      <c r="Q38" s="36">
        <v>1995</v>
      </c>
      <c r="R38" s="38"/>
    </row>
    <row r="39" spans="1:21" ht="10.5" customHeight="1" x14ac:dyDescent="0.15">
      <c r="A39" s="36" t="s">
        <v>1142</v>
      </c>
      <c r="B39" s="36" t="s">
        <v>95</v>
      </c>
      <c r="D39" s="4" t="s">
        <v>1143</v>
      </c>
      <c r="E39" s="3" t="s">
        <v>226</v>
      </c>
      <c r="G39" s="39"/>
      <c r="L39" s="39"/>
      <c r="M39" s="39"/>
      <c r="N39" s="39"/>
      <c r="O39" s="39"/>
      <c r="P39" s="39"/>
      <c r="Q39" s="36">
        <v>1996</v>
      </c>
      <c r="R39" s="38"/>
    </row>
    <row r="40" spans="1:21" ht="10.5" customHeight="1" x14ac:dyDescent="0.15">
      <c r="A40" s="36" t="s">
        <v>1144</v>
      </c>
      <c r="B40" s="36" t="s">
        <v>96</v>
      </c>
      <c r="D40" s="4" t="s">
        <v>1145</v>
      </c>
      <c r="E40" s="3" t="s">
        <v>231</v>
      </c>
      <c r="G40" s="39"/>
      <c r="L40" s="39"/>
      <c r="M40" s="39"/>
      <c r="N40" s="39"/>
      <c r="O40" s="39"/>
      <c r="P40" s="39"/>
      <c r="Q40" s="36">
        <v>1997</v>
      </c>
      <c r="R40" s="38"/>
    </row>
    <row r="41" spans="1:21" ht="10.5" customHeight="1" x14ac:dyDescent="0.15">
      <c r="A41" s="36" t="s">
        <v>1146</v>
      </c>
      <c r="B41" s="36" t="s">
        <v>98</v>
      </c>
      <c r="D41" s="4" t="s">
        <v>1147</v>
      </c>
      <c r="E41" s="3" t="s">
        <v>216</v>
      </c>
      <c r="G41" s="39"/>
      <c r="L41" s="39"/>
      <c r="M41" s="39"/>
      <c r="N41" s="39"/>
      <c r="O41" s="39"/>
      <c r="P41" s="39"/>
      <c r="Q41" s="36">
        <v>1998</v>
      </c>
      <c r="R41" s="38"/>
    </row>
    <row r="42" spans="1:21" ht="10.5" customHeight="1" x14ac:dyDescent="0.15">
      <c r="A42" s="36" t="s">
        <v>1148</v>
      </c>
      <c r="B42" s="36" t="s">
        <v>100</v>
      </c>
      <c r="D42" s="4" t="s">
        <v>1149</v>
      </c>
      <c r="E42" s="3" t="s">
        <v>218</v>
      </c>
      <c r="G42" s="39"/>
      <c r="L42" s="39"/>
      <c r="M42" s="39"/>
      <c r="N42" s="39"/>
      <c r="O42" s="39"/>
      <c r="P42" s="39"/>
      <c r="Q42" s="36">
        <v>1999</v>
      </c>
      <c r="R42" s="38"/>
    </row>
    <row r="43" spans="1:21" ht="10.5" customHeight="1" x14ac:dyDescent="0.15">
      <c r="A43" s="36" t="s">
        <v>1150</v>
      </c>
      <c r="B43" s="36" t="s">
        <v>102</v>
      </c>
      <c r="D43" s="4" t="s">
        <v>1151</v>
      </c>
      <c r="E43" s="3" t="s">
        <v>1152</v>
      </c>
      <c r="G43" s="39"/>
      <c r="L43" s="39"/>
      <c r="M43" s="39"/>
      <c r="N43" s="39"/>
      <c r="O43" s="39"/>
      <c r="P43" s="39"/>
      <c r="Q43" s="36">
        <v>2000</v>
      </c>
      <c r="R43" s="38"/>
    </row>
    <row r="44" spans="1:21" ht="10.5" customHeight="1" x14ac:dyDescent="0.15">
      <c r="A44" s="36" t="s">
        <v>1153</v>
      </c>
      <c r="B44" s="36" t="s">
        <v>103</v>
      </c>
      <c r="D44" s="4" t="s">
        <v>1154</v>
      </c>
      <c r="E44" s="3" t="s">
        <v>1155</v>
      </c>
      <c r="G44" s="39"/>
      <c r="L44" s="39"/>
      <c r="M44" s="39"/>
      <c r="N44" s="39"/>
      <c r="O44" s="39"/>
      <c r="P44" s="39"/>
      <c r="Q44" s="36">
        <v>2001</v>
      </c>
      <c r="R44" s="38"/>
    </row>
    <row r="45" spans="1:21" ht="10.5" customHeight="1" x14ac:dyDescent="0.15">
      <c r="A45" s="36" t="s">
        <v>1156</v>
      </c>
      <c r="B45" s="36" t="s">
        <v>105</v>
      </c>
      <c r="D45" s="4" t="s">
        <v>1157</v>
      </c>
      <c r="E45" s="3" t="s">
        <v>237</v>
      </c>
      <c r="G45" s="39"/>
      <c r="L45" s="39"/>
      <c r="M45" s="39"/>
      <c r="N45" s="39"/>
      <c r="O45" s="39"/>
      <c r="P45" s="39"/>
      <c r="Q45" s="36">
        <v>2002</v>
      </c>
      <c r="R45" s="38"/>
    </row>
    <row r="46" spans="1:21" ht="10.5" customHeight="1" x14ac:dyDescent="0.15">
      <c r="A46" s="36" t="s">
        <v>1158</v>
      </c>
      <c r="B46" s="36" t="s">
        <v>107</v>
      </c>
      <c r="D46" s="4" t="s">
        <v>1159</v>
      </c>
      <c r="E46" s="3" t="s">
        <v>1160</v>
      </c>
      <c r="G46" s="39"/>
      <c r="L46" s="39"/>
      <c r="M46" s="39"/>
      <c r="N46" s="39"/>
      <c r="O46" s="39"/>
      <c r="P46" s="39"/>
      <c r="Q46" s="36">
        <v>2003</v>
      </c>
      <c r="R46" s="38"/>
    </row>
    <row r="47" spans="1:21" ht="10.5" customHeight="1" x14ac:dyDescent="0.15">
      <c r="A47" s="36" t="s">
        <v>1161</v>
      </c>
      <c r="B47" s="36" t="s">
        <v>109</v>
      </c>
      <c r="D47" s="4" t="s">
        <v>1162</v>
      </c>
      <c r="E47" s="3" t="s">
        <v>260</v>
      </c>
      <c r="G47" s="39"/>
      <c r="L47" s="39"/>
      <c r="M47" s="39"/>
      <c r="N47" s="39"/>
      <c r="O47" s="39"/>
      <c r="P47" s="39"/>
      <c r="Q47" s="36">
        <v>2004</v>
      </c>
      <c r="R47" s="38"/>
    </row>
    <row r="48" spans="1:21" ht="10.5" customHeight="1" x14ac:dyDescent="0.15">
      <c r="A48" s="36" t="s">
        <v>1163</v>
      </c>
      <c r="B48" s="36" t="s">
        <v>111</v>
      </c>
      <c r="D48" s="4" t="s">
        <v>1164</v>
      </c>
      <c r="E48" s="3" t="s">
        <v>258</v>
      </c>
      <c r="G48" s="39"/>
      <c r="L48" s="39"/>
      <c r="M48" s="39"/>
      <c r="N48" s="39"/>
      <c r="O48" s="39"/>
      <c r="P48" s="39"/>
      <c r="Q48" s="36">
        <v>2005</v>
      </c>
      <c r="R48" s="38"/>
    </row>
    <row r="49" spans="1:18" ht="10.5" customHeight="1" x14ac:dyDescent="0.15">
      <c r="A49" s="36" t="s">
        <v>1165</v>
      </c>
      <c r="B49" s="36" t="s">
        <v>113</v>
      </c>
      <c r="D49" s="4" t="s">
        <v>1166</v>
      </c>
      <c r="E49" s="3" t="s">
        <v>268</v>
      </c>
      <c r="G49" s="39"/>
      <c r="L49" s="39"/>
      <c r="M49" s="39"/>
      <c r="N49" s="39"/>
      <c r="O49" s="39"/>
      <c r="P49" s="39"/>
      <c r="Q49" s="36">
        <v>2006</v>
      </c>
      <c r="R49" s="38"/>
    </row>
    <row r="50" spans="1:18" ht="10.5" customHeight="1" x14ac:dyDescent="0.15">
      <c r="A50" s="36" t="s">
        <v>1167</v>
      </c>
      <c r="B50" s="36" t="s">
        <v>115</v>
      </c>
      <c r="D50" s="4" t="s">
        <v>1168</v>
      </c>
      <c r="E50" s="3" t="s">
        <v>245</v>
      </c>
      <c r="G50" s="39"/>
      <c r="L50" s="39"/>
      <c r="M50" s="39"/>
      <c r="N50" s="39"/>
      <c r="O50" s="39"/>
      <c r="P50" s="39"/>
      <c r="Q50" s="36">
        <v>2007</v>
      </c>
      <c r="R50" s="38"/>
    </row>
    <row r="51" spans="1:18" ht="10.5" customHeight="1" x14ac:dyDescent="0.15">
      <c r="A51" s="36" t="s">
        <v>1169</v>
      </c>
      <c r="B51" s="36" t="s">
        <v>117</v>
      </c>
      <c r="D51" s="4" t="s">
        <v>1170</v>
      </c>
      <c r="E51" s="3" t="s">
        <v>251</v>
      </c>
      <c r="G51" s="39"/>
      <c r="L51" s="39"/>
      <c r="M51" s="39"/>
      <c r="N51" s="39"/>
      <c r="O51" s="39"/>
      <c r="P51" s="39"/>
      <c r="Q51" s="36">
        <v>2008</v>
      </c>
      <c r="R51" s="38"/>
    </row>
    <row r="52" spans="1:18" ht="10.5" customHeight="1" x14ac:dyDescent="0.15">
      <c r="A52" s="36" t="s">
        <v>1171</v>
      </c>
      <c r="B52" s="36" t="s">
        <v>119</v>
      </c>
      <c r="D52" s="4" t="s">
        <v>1172</v>
      </c>
      <c r="E52" s="3" t="s">
        <v>243</v>
      </c>
      <c r="G52" s="39"/>
      <c r="L52" s="39"/>
      <c r="M52" s="39"/>
      <c r="N52" s="39"/>
      <c r="O52" s="39"/>
      <c r="P52" s="39"/>
      <c r="Q52" s="36">
        <v>2009</v>
      </c>
      <c r="R52" s="38"/>
    </row>
    <row r="53" spans="1:18" ht="10.5" customHeight="1" x14ac:dyDescent="0.15">
      <c r="A53" s="36" t="s">
        <v>1173</v>
      </c>
      <c r="B53" s="36" t="s">
        <v>120</v>
      </c>
      <c r="D53" s="4" t="s">
        <v>1174</v>
      </c>
      <c r="E53" s="3" t="s">
        <v>249</v>
      </c>
      <c r="G53" s="39"/>
      <c r="L53" s="39"/>
      <c r="M53" s="39"/>
      <c r="N53" s="39"/>
      <c r="O53" s="39"/>
      <c r="P53" s="39"/>
      <c r="Q53" s="36">
        <v>2010</v>
      </c>
      <c r="R53" s="38"/>
    </row>
    <row r="54" spans="1:18" ht="10.5" customHeight="1" x14ac:dyDescent="0.15">
      <c r="A54" s="36" t="s">
        <v>1175</v>
      </c>
      <c r="B54" s="36" t="s">
        <v>122</v>
      </c>
      <c r="D54" s="4" t="s">
        <v>1176</v>
      </c>
      <c r="E54" s="3" t="s">
        <v>270</v>
      </c>
      <c r="G54" s="39"/>
      <c r="L54" s="39"/>
      <c r="M54" s="39"/>
      <c r="N54" s="39"/>
      <c r="O54" s="39"/>
      <c r="P54" s="39"/>
      <c r="Q54" s="36">
        <v>2011</v>
      </c>
      <c r="R54" s="38"/>
    </row>
    <row r="55" spans="1:18" ht="10.5" customHeight="1" x14ac:dyDescent="0.15">
      <c r="A55" s="36" t="s">
        <v>1177</v>
      </c>
      <c r="B55" s="36" t="s">
        <v>124</v>
      </c>
      <c r="D55" s="4" t="s">
        <v>1178</v>
      </c>
      <c r="E55" s="3" t="s">
        <v>278</v>
      </c>
      <c r="G55" s="39"/>
      <c r="L55" s="39"/>
      <c r="M55" s="39"/>
      <c r="N55" s="39"/>
      <c r="O55" s="39"/>
      <c r="P55" s="39"/>
      <c r="Q55" s="36">
        <v>2012</v>
      </c>
      <c r="R55" s="38"/>
    </row>
    <row r="56" spans="1:18" ht="10.5" customHeight="1" x14ac:dyDescent="0.15">
      <c r="A56" s="36" t="s">
        <v>1179</v>
      </c>
      <c r="B56" s="36" t="s">
        <v>126</v>
      </c>
      <c r="D56" s="4" t="s">
        <v>1180</v>
      </c>
      <c r="E56" s="3" t="s">
        <v>282</v>
      </c>
      <c r="G56" s="39"/>
      <c r="L56" s="39"/>
      <c r="M56" s="39"/>
      <c r="N56" s="39"/>
      <c r="O56" s="39"/>
      <c r="P56" s="39"/>
      <c r="Q56" s="36">
        <v>2013</v>
      </c>
      <c r="R56" s="43"/>
    </row>
    <row r="57" spans="1:18" ht="10.5" customHeight="1" x14ac:dyDescent="0.15">
      <c r="A57" s="36" t="s">
        <v>1181</v>
      </c>
      <c r="B57" s="36" t="s">
        <v>128</v>
      </c>
      <c r="D57" s="4" t="s">
        <v>1182</v>
      </c>
      <c r="E57" s="3" t="s">
        <v>298</v>
      </c>
      <c r="G57" s="39"/>
      <c r="L57" s="39"/>
      <c r="M57" s="39"/>
      <c r="N57" s="39"/>
      <c r="O57" s="39"/>
      <c r="P57" s="39"/>
      <c r="Q57" s="36">
        <v>2014</v>
      </c>
      <c r="R57" s="43"/>
    </row>
    <row r="58" spans="1:18" ht="10.5" customHeight="1" x14ac:dyDescent="0.15">
      <c r="A58" s="36" t="s">
        <v>1183</v>
      </c>
      <c r="B58" s="36" t="s">
        <v>129</v>
      </c>
      <c r="D58" s="4" t="s">
        <v>1184</v>
      </c>
      <c r="E58" s="3" t="s">
        <v>262</v>
      </c>
      <c r="G58" s="39"/>
      <c r="L58" s="39"/>
      <c r="M58" s="39"/>
      <c r="N58" s="39"/>
      <c r="O58" s="39"/>
      <c r="P58" s="39"/>
      <c r="Q58" s="36">
        <v>2015</v>
      </c>
      <c r="R58" s="43"/>
    </row>
    <row r="59" spans="1:18" ht="10.5" customHeight="1" x14ac:dyDescent="0.15">
      <c r="A59" s="36" t="s">
        <v>1185</v>
      </c>
      <c r="B59" s="36" t="s">
        <v>131</v>
      </c>
      <c r="D59" s="4" t="s">
        <v>1186</v>
      </c>
      <c r="E59" s="3" t="s">
        <v>1187</v>
      </c>
      <c r="G59" s="39"/>
      <c r="L59" s="39"/>
      <c r="M59" s="39"/>
      <c r="N59" s="39"/>
      <c r="O59" s="39"/>
      <c r="P59" s="39"/>
      <c r="Q59" s="36">
        <v>2016</v>
      </c>
      <c r="R59" s="43"/>
    </row>
    <row r="60" spans="1:18" ht="10.5" customHeight="1" x14ac:dyDescent="0.15">
      <c r="A60" s="36" t="s">
        <v>1188</v>
      </c>
      <c r="B60" s="36" t="s">
        <v>133</v>
      </c>
      <c r="D60" s="4" t="s">
        <v>1189</v>
      </c>
      <c r="E60" s="3" t="s">
        <v>280</v>
      </c>
      <c r="G60" s="39"/>
      <c r="L60" s="39"/>
      <c r="M60" s="39"/>
      <c r="N60" s="39"/>
      <c r="O60" s="39"/>
      <c r="P60" s="39"/>
      <c r="Q60" s="36">
        <v>2017</v>
      </c>
      <c r="R60" s="43"/>
    </row>
    <row r="61" spans="1:18" ht="10.5" customHeight="1" x14ac:dyDescent="0.15">
      <c r="A61" s="36" t="s">
        <v>1190</v>
      </c>
      <c r="B61" s="36" t="s">
        <v>135</v>
      </c>
      <c r="D61" s="4" t="s">
        <v>1191</v>
      </c>
      <c r="E61" s="3" t="s">
        <v>284</v>
      </c>
      <c r="G61" s="39"/>
      <c r="L61" s="39"/>
      <c r="M61" s="39"/>
      <c r="N61" s="39"/>
      <c r="O61" s="39"/>
      <c r="P61" s="39"/>
      <c r="Q61" s="36">
        <v>2018</v>
      </c>
      <c r="R61" s="43"/>
    </row>
    <row r="62" spans="1:18" ht="10.5" customHeight="1" x14ac:dyDescent="0.15">
      <c r="A62" s="36" t="s">
        <v>1192</v>
      </c>
      <c r="B62" s="36" t="s">
        <v>137</v>
      </c>
      <c r="D62" s="4" t="s">
        <v>1193</v>
      </c>
      <c r="E62" s="3" t="s">
        <v>297</v>
      </c>
      <c r="G62" s="39"/>
      <c r="L62" s="39"/>
      <c r="M62" s="39"/>
      <c r="N62" s="39"/>
      <c r="O62" s="39"/>
      <c r="P62" s="39"/>
      <c r="Q62" s="36">
        <v>2019</v>
      </c>
      <c r="R62" s="43"/>
    </row>
    <row r="63" spans="1:18" ht="10.5" customHeight="1" x14ac:dyDescent="0.15">
      <c r="A63" s="36" t="s">
        <v>1194</v>
      </c>
      <c r="B63" s="36" t="s">
        <v>139</v>
      </c>
      <c r="D63" s="4" t="s">
        <v>1195</v>
      </c>
      <c r="E63" s="3" t="s">
        <v>289</v>
      </c>
      <c r="G63" s="39"/>
      <c r="L63" s="39"/>
      <c r="M63" s="39"/>
      <c r="N63" s="39"/>
      <c r="O63" s="39"/>
      <c r="P63" s="39"/>
      <c r="Q63" s="36">
        <v>2020</v>
      </c>
      <c r="R63" s="43"/>
    </row>
    <row r="64" spans="1:18" ht="10.5" customHeight="1" x14ac:dyDescent="0.15">
      <c r="A64" s="36" t="s">
        <v>1196</v>
      </c>
      <c r="B64" s="36" t="s">
        <v>141</v>
      </c>
      <c r="D64" s="4" t="s">
        <v>1197</v>
      </c>
      <c r="E64" s="3" t="s">
        <v>295</v>
      </c>
      <c r="G64" s="39"/>
      <c r="L64" s="39"/>
      <c r="M64" s="39"/>
      <c r="N64" s="39"/>
      <c r="O64" s="39"/>
      <c r="P64" s="39"/>
      <c r="R64" s="43"/>
    </row>
    <row r="65" spans="1:18" ht="10.5" customHeight="1" x14ac:dyDescent="0.15">
      <c r="A65" s="36" t="s">
        <v>1198</v>
      </c>
      <c r="B65" s="36" t="s">
        <v>143</v>
      </c>
      <c r="D65" s="4" t="s">
        <v>1199</v>
      </c>
      <c r="E65" s="3" t="s">
        <v>1200</v>
      </c>
      <c r="G65" s="39"/>
      <c r="L65" s="39"/>
      <c r="M65" s="39"/>
      <c r="N65" s="39"/>
      <c r="O65" s="39"/>
      <c r="P65" s="39"/>
      <c r="R65" s="43"/>
    </row>
    <row r="66" spans="1:18" ht="10.5" customHeight="1" x14ac:dyDescent="0.15">
      <c r="A66" s="36" t="s">
        <v>1201</v>
      </c>
      <c r="B66" s="36" t="s">
        <v>145</v>
      </c>
      <c r="D66" s="4" t="s">
        <v>1202</v>
      </c>
      <c r="E66" s="3" t="s">
        <v>293</v>
      </c>
      <c r="G66" s="39"/>
      <c r="L66" s="39"/>
      <c r="M66" s="39"/>
      <c r="N66" s="39"/>
      <c r="O66" s="39"/>
      <c r="P66" s="39"/>
      <c r="R66" s="43"/>
    </row>
    <row r="67" spans="1:18" ht="10.5" customHeight="1" x14ac:dyDescent="0.15">
      <c r="A67" s="36" t="s">
        <v>1203</v>
      </c>
      <c r="B67" s="36" t="s">
        <v>147</v>
      </c>
      <c r="D67" s="4" t="s">
        <v>1204</v>
      </c>
      <c r="E67" s="3" t="s">
        <v>1205</v>
      </c>
      <c r="G67" s="39"/>
      <c r="L67" s="39"/>
      <c r="M67" s="39"/>
      <c r="N67" s="39"/>
      <c r="O67" s="39"/>
      <c r="P67" s="39"/>
      <c r="Q67" s="39"/>
      <c r="R67" s="43"/>
    </row>
    <row r="68" spans="1:18" ht="10.5" customHeight="1" x14ac:dyDescent="0.15">
      <c r="A68" s="36" t="s">
        <v>1206</v>
      </c>
      <c r="B68" s="36" t="s">
        <v>148</v>
      </c>
      <c r="D68" s="4" t="s">
        <v>1207</v>
      </c>
      <c r="E68" s="3" t="s">
        <v>1208</v>
      </c>
      <c r="G68" s="39"/>
      <c r="L68" s="39"/>
      <c r="M68" s="39"/>
      <c r="N68" s="39"/>
      <c r="O68" s="39"/>
      <c r="P68" s="39"/>
      <c r="Q68" s="39"/>
      <c r="R68" s="43"/>
    </row>
    <row r="69" spans="1:18" ht="10.5" customHeight="1" x14ac:dyDescent="0.15">
      <c r="A69" s="36" t="s">
        <v>1209</v>
      </c>
      <c r="B69" s="36" t="s">
        <v>150</v>
      </c>
      <c r="D69" s="4" t="s">
        <v>1210</v>
      </c>
      <c r="E69" s="3" t="s">
        <v>247</v>
      </c>
      <c r="G69" s="39"/>
      <c r="L69" s="39"/>
      <c r="M69" s="39"/>
      <c r="N69" s="39"/>
      <c r="O69" s="39"/>
      <c r="P69" s="39"/>
      <c r="Q69" s="39"/>
      <c r="R69" s="43"/>
    </row>
    <row r="70" spans="1:18" ht="10.5" customHeight="1" x14ac:dyDescent="0.15">
      <c r="A70" s="36" t="s">
        <v>1211</v>
      </c>
      <c r="B70" s="36" t="s">
        <v>152</v>
      </c>
      <c r="D70" s="4" t="s">
        <v>1212</v>
      </c>
      <c r="E70" s="3" t="s">
        <v>300</v>
      </c>
      <c r="G70" s="39"/>
      <c r="L70" s="39"/>
      <c r="M70" s="39"/>
      <c r="N70" s="39"/>
      <c r="O70" s="39"/>
      <c r="P70" s="39"/>
      <c r="Q70" s="39"/>
      <c r="R70" s="43"/>
    </row>
    <row r="71" spans="1:18" ht="10.5" customHeight="1" x14ac:dyDescent="0.15">
      <c r="A71" s="36" t="s">
        <v>1213</v>
      </c>
      <c r="B71" s="36" t="s">
        <v>153</v>
      </c>
      <c r="D71" s="4" t="s">
        <v>1214</v>
      </c>
      <c r="E71" s="3" t="s">
        <v>276</v>
      </c>
      <c r="G71" s="39"/>
      <c r="L71" s="39"/>
      <c r="M71" s="39"/>
      <c r="N71" s="39"/>
      <c r="O71" s="39"/>
      <c r="P71" s="39"/>
      <c r="Q71" s="39"/>
      <c r="R71" s="43"/>
    </row>
    <row r="72" spans="1:18" ht="10.5" customHeight="1" x14ac:dyDescent="0.15">
      <c r="A72" s="36" t="s">
        <v>1215</v>
      </c>
      <c r="B72" s="36" t="s">
        <v>155</v>
      </c>
      <c r="D72" s="4" t="s">
        <v>1216</v>
      </c>
      <c r="E72" s="3" t="s">
        <v>256</v>
      </c>
      <c r="G72" s="39"/>
      <c r="L72" s="39"/>
      <c r="M72" s="39"/>
      <c r="N72" s="39"/>
      <c r="O72" s="39"/>
      <c r="P72" s="39"/>
      <c r="Q72" s="39"/>
      <c r="R72" s="43"/>
    </row>
    <row r="73" spans="1:18" ht="10.5" customHeight="1" x14ac:dyDescent="0.15">
      <c r="A73" s="36" t="s">
        <v>1217</v>
      </c>
      <c r="B73" s="36" t="s">
        <v>1218</v>
      </c>
      <c r="D73" s="4" t="s">
        <v>1219</v>
      </c>
      <c r="E73" s="3" t="s">
        <v>286</v>
      </c>
      <c r="G73" s="39"/>
      <c r="L73" s="39"/>
      <c r="M73" s="39"/>
      <c r="N73" s="39"/>
      <c r="O73" s="39"/>
      <c r="P73" s="39"/>
      <c r="Q73" s="39"/>
      <c r="R73" s="43"/>
    </row>
    <row r="74" spans="1:18" ht="10.5" customHeight="1" x14ac:dyDescent="0.15">
      <c r="A74" s="36" t="s">
        <v>1220</v>
      </c>
      <c r="B74" s="36" t="s">
        <v>157</v>
      </c>
      <c r="D74" s="4" t="s">
        <v>1221</v>
      </c>
      <c r="E74" s="3" t="s">
        <v>254</v>
      </c>
      <c r="G74" s="39"/>
      <c r="L74" s="39"/>
      <c r="M74" s="39"/>
      <c r="N74" s="39"/>
      <c r="O74" s="39"/>
      <c r="P74" s="39"/>
      <c r="Q74" s="39"/>
      <c r="R74" s="43"/>
    </row>
    <row r="75" spans="1:18" ht="10.5" customHeight="1" x14ac:dyDescent="0.15">
      <c r="A75" s="36" t="s">
        <v>1222</v>
      </c>
      <c r="B75" s="36" t="s">
        <v>159</v>
      </c>
      <c r="D75" s="4" t="s">
        <v>1223</v>
      </c>
      <c r="E75" s="3" t="s">
        <v>272</v>
      </c>
      <c r="G75" s="39"/>
      <c r="L75" s="39"/>
      <c r="M75" s="39"/>
      <c r="N75" s="39"/>
      <c r="O75" s="39"/>
      <c r="P75" s="39"/>
      <c r="Q75" s="39"/>
      <c r="R75" s="43"/>
    </row>
    <row r="76" spans="1:18" ht="10.5" customHeight="1" x14ac:dyDescent="0.15">
      <c r="A76" s="36" t="s">
        <v>1224</v>
      </c>
      <c r="B76" s="36" t="s">
        <v>161</v>
      </c>
      <c r="D76" s="4" t="s">
        <v>1225</v>
      </c>
      <c r="E76" s="3" t="s">
        <v>266</v>
      </c>
      <c r="G76" s="39"/>
      <c r="L76" s="39"/>
      <c r="M76" s="39"/>
      <c r="N76" s="39"/>
      <c r="O76" s="39"/>
      <c r="P76" s="39"/>
      <c r="Q76" s="39"/>
      <c r="R76" s="43"/>
    </row>
    <row r="77" spans="1:18" ht="10.5" customHeight="1" x14ac:dyDescent="0.15">
      <c r="A77" s="36" t="s">
        <v>1226</v>
      </c>
      <c r="B77" s="36" t="s">
        <v>163</v>
      </c>
      <c r="D77" s="4" t="s">
        <v>1227</v>
      </c>
      <c r="E77" s="3" t="s">
        <v>264</v>
      </c>
      <c r="G77" s="39"/>
      <c r="L77" s="39"/>
      <c r="M77" s="39"/>
      <c r="N77" s="39"/>
      <c r="O77" s="39"/>
      <c r="P77" s="39"/>
      <c r="Q77" s="39"/>
      <c r="R77" s="43"/>
    </row>
    <row r="78" spans="1:18" ht="10.5" customHeight="1" x14ac:dyDescent="0.15">
      <c r="A78" s="36" t="s">
        <v>1228</v>
      </c>
      <c r="B78" s="36" t="s">
        <v>165</v>
      </c>
      <c r="D78" s="4" t="s">
        <v>1229</v>
      </c>
      <c r="E78" s="3" t="s">
        <v>274</v>
      </c>
      <c r="G78" s="39"/>
      <c r="L78" s="39"/>
      <c r="M78" s="39"/>
      <c r="N78" s="39"/>
      <c r="O78" s="39"/>
      <c r="P78" s="39"/>
      <c r="Q78" s="39"/>
      <c r="R78" s="43"/>
    </row>
    <row r="79" spans="1:18" ht="10.5" customHeight="1" x14ac:dyDescent="0.15">
      <c r="A79" s="36" t="s">
        <v>1230</v>
      </c>
      <c r="B79" s="36" t="s">
        <v>167</v>
      </c>
      <c r="D79" s="4" t="s">
        <v>1231</v>
      </c>
      <c r="E79" s="3" t="s">
        <v>241</v>
      </c>
      <c r="G79" s="39"/>
      <c r="L79" s="39"/>
      <c r="M79" s="39"/>
      <c r="N79" s="39"/>
      <c r="O79" s="39"/>
      <c r="P79" s="39"/>
      <c r="Q79" s="39"/>
      <c r="R79" s="43"/>
    </row>
    <row r="80" spans="1:18" ht="10.5" customHeight="1" x14ac:dyDescent="0.15">
      <c r="A80" s="36" t="s">
        <v>1232</v>
      </c>
      <c r="B80" s="36" t="s">
        <v>169</v>
      </c>
      <c r="D80" s="4" t="s">
        <v>1233</v>
      </c>
      <c r="E80" s="3" t="s">
        <v>1234</v>
      </c>
      <c r="G80" s="39"/>
      <c r="L80" s="39"/>
      <c r="M80" s="39"/>
      <c r="N80" s="39"/>
      <c r="O80" s="39"/>
      <c r="P80" s="39"/>
      <c r="Q80" s="39"/>
      <c r="R80" s="43"/>
    </row>
    <row r="81" spans="1:18" ht="10.5" customHeight="1" x14ac:dyDescent="0.15">
      <c r="A81" s="36" t="s">
        <v>1235</v>
      </c>
      <c r="B81" s="36" t="s">
        <v>171</v>
      </c>
      <c r="D81" s="4" t="s">
        <v>1236</v>
      </c>
      <c r="E81" s="3" t="s">
        <v>303</v>
      </c>
      <c r="G81" s="39"/>
      <c r="L81" s="39"/>
      <c r="M81" s="39"/>
      <c r="N81" s="39"/>
      <c r="O81" s="39"/>
      <c r="P81" s="39"/>
      <c r="Q81" s="39"/>
      <c r="R81" s="43"/>
    </row>
    <row r="82" spans="1:18" ht="10.5" customHeight="1" x14ac:dyDescent="0.15">
      <c r="A82" s="36" t="s">
        <v>1237</v>
      </c>
      <c r="B82" s="36" t="s">
        <v>173</v>
      </c>
      <c r="D82" s="4" t="s">
        <v>1238</v>
      </c>
      <c r="E82" s="3" t="s">
        <v>313</v>
      </c>
      <c r="G82" s="39"/>
      <c r="L82" s="39"/>
      <c r="M82" s="39"/>
      <c r="N82" s="39"/>
      <c r="O82" s="39"/>
      <c r="P82" s="39"/>
      <c r="Q82" s="39"/>
      <c r="R82" s="43"/>
    </row>
    <row r="83" spans="1:18" ht="10.5" customHeight="1" x14ac:dyDescent="0.15">
      <c r="A83" s="36" t="s">
        <v>1239</v>
      </c>
      <c r="B83" s="36" t="s">
        <v>175</v>
      </c>
      <c r="D83" s="4" t="s">
        <v>1240</v>
      </c>
      <c r="E83" s="3" t="s">
        <v>381</v>
      </c>
      <c r="G83" s="39"/>
      <c r="L83" s="39"/>
      <c r="M83" s="39"/>
      <c r="N83" s="39"/>
      <c r="O83" s="39"/>
      <c r="P83" s="39"/>
      <c r="Q83" s="39"/>
      <c r="R83" s="43"/>
    </row>
    <row r="84" spans="1:18" ht="10.5" customHeight="1" x14ac:dyDescent="0.15">
      <c r="A84" s="36" t="s">
        <v>1241</v>
      </c>
      <c r="B84" s="36" t="s">
        <v>177</v>
      </c>
      <c r="D84" s="4" t="s">
        <v>1242</v>
      </c>
      <c r="E84" s="3" t="s">
        <v>387</v>
      </c>
      <c r="G84" s="39"/>
      <c r="L84" s="39"/>
      <c r="M84" s="39"/>
      <c r="N84" s="39"/>
      <c r="O84" s="39"/>
      <c r="P84" s="39"/>
      <c r="Q84" s="39"/>
      <c r="R84" s="43"/>
    </row>
    <row r="85" spans="1:18" ht="10.5" customHeight="1" x14ac:dyDescent="0.15">
      <c r="A85" s="36" t="s">
        <v>1243</v>
      </c>
      <c r="B85" s="36" t="s">
        <v>178</v>
      </c>
      <c r="D85" s="4" t="s">
        <v>1244</v>
      </c>
      <c r="E85" s="3" t="s">
        <v>330</v>
      </c>
      <c r="G85" s="39"/>
      <c r="L85" s="39"/>
      <c r="M85" s="39"/>
      <c r="N85" s="39"/>
      <c r="O85" s="39"/>
      <c r="P85" s="39"/>
      <c r="Q85" s="39"/>
      <c r="R85" s="43"/>
    </row>
    <row r="86" spans="1:18" ht="10.5" customHeight="1" x14ac:dyDescent="0.15">
      <c r="A86" s="36" t="s">
        <v>1245</v>
      </c>
      <c r="B86" s="36" t="s">
        <v>180</v>
      </c>
      <c r="D86" s="4" t="s">
        <v>1246</v>
      </c>
      <c r="E86" s="3" t="s">
        <v>346</v>
      </c>
      <c r="G86" s="39"/>
      <c r="L86" s="39"/>
      <c r="M86" s="39"/>
      <c r="N86" s="39"/>
      <c r="O86" s="39"/>
      <c r="P86" s="39"/>
      <c r="Q86" s="39"/>
      <c r="R86" s="43"/>
    </row>
    <row r="87" spans="1:18" ht="10.5" customHeight="1" x14ac:dyDescent="0.15">
      <c r="A87" s="36" t="s">
        <v>1247</v>
      </c>
      <c r="B87" s="36" t="s">
        <v>182</v>
      </c>
      <c r="D87" s="4" t="s">
        <v>1248</v>
      </c>
      <c r="E87" s="3" t="s">
        <v>393</v>
      </c>
      <c r="G87" s="39"/>
      <c r="L87" s="39"/>
      <c r="M87" s="39"/>
      <c r="N87" s="39"/>
      <c r="O87" s="39"/>
      <c r="P87" s="39"/>
      <c r="Q87" s="39"/>
      <c r="R87" s="43"/>
    </row>
    <row r="88" spans="1:18" ht="10.5" customHeight="1" x14ac:dyDescent="0.15">
      <c r="A88" s="36" t="s">
        <v>1249</v>
      </c>
      <c r="B88" s="36" t="s">
        <v>184</v>
      </c>
      <c r="D88" s="4" t="s">
        <v>1250</v>
      </c>
      <c r="E88" s="3" t="s">
        <v>331</v>
      </c>
      <c r="G88" s="39"/>
      <c r="L88" s="39"/>
      <c r="M88" s="39"/>
      <c r="N88" s="39"/>
      <c r="O88" s="39"/>
      <c r="P88" s="39"/>
      <c r="Q88" s="39"/>
      <c r="R88" s="43"/>
    </row>
    <row r="89" spans="1:18" ht="10.5" customHeight="1" x14ac:dyDescent="0.15">
      <c r="A89" s="36" t="s">
        <v>1251</v>
      </c>
      <c r="B89" s="36" t="s">
        <v>186</v>
      </c>
      <c r="D89" s="4" t="s">
        <v>1252</v>
      </c>
      <c r="E89" s="3" t="s">
        <v>357</v>
      </c>
      <c r="G89" s="39"/>
      <c r="L89" s="39"/>
      <c r="M89" s="39"/>
      <c r="N89" s="39"/>
      <c r="O89" s="39"/>
      <c r="P89" s="39"/>
      <c r="Q89" s="39"/>
      <c r="R89" s="43"/>
    </row>
    <row r="90" spans="1:18" ht="10.5" customHeight="1" x14ac:dyDescent="0.15">
      <c r="A90" s="36" t="s">
        <v>1253</v>
      </c>
      <c r="B90" s="36" t="s">
        <v>188</v>
      </c>
      <c r="D90" s="4" t="s">
        <v>1254</v>
      </c>
      <c r="E90" s="3" t="s">
        <v>358</v>
      </c>
      <c r="G90" s="39"/>
      <c r="L90" s="39"/>
      <c r="M90" s="39"/>
      <c r="N90" s="39"/>
      <c r="O90" s="39"/>
      <c r="P90" s="39"/>
      <c r="Q90" s="39"/>
      <c r="R90" s="43"/>
    </row>
    <row r="91" spans="1:18" ht="10.5" customHeight="1" x14ac:dyDescent="0.15">
      <c r="A91" s="36" t="s">
        <v>1255</v>
      </c>
      <c r="B91" s="36" t="s">
        <v>190</v>
      </c>
      <c r="D91" s="4" t="s">
        <v>1256</v>
      </c>
      <c r="E91" s="3" t="s">
        <v>1257</v>
      </c>
      <c r="G91" s="39"/>
      <c r="L91" s="39"/>
      <c r="M91" s="39"/>
      <c r="N91" s="39"/>
      <c r="O91" s="39"/>
      <c r="P91" s="39"/>
      <c r="Q91" s="39"/>
      <c r="R91" s="43"/>
    </row>
    <row r="92" spans="1:18" ht="10.5" customHeight="1" x14ac:dyDescent="0.15">
      <c r="A92" s="36" t="s">
        <v>1258</v>
      </c>
      <c r="B92" s="36" t="s">
        <v>192</v>
      </c>
      <c r="D92" s="4" t="s">
        <v>1259</v>
      </c>
      <c r="E92" s="3" t="s">
        <v>349</v>
      </c>
      <c r="G92" s="39"/>
      <c r="L92" s="39"/>
      <c r="M92" s="39"/>
      <c r="N92" s="39"/>
      <c r="O92" s="39"/>
      <c r="P92" s="39"/>
      <c r="Q92" s="39"/>
      <c r="R92" s="43"/>
    </row>
    <row r="93" spans="1:18" ht="10.5" customHeight="1" x14ac:dyDescent="0.15">
      <c r="A93" s="36" t="s">
        <v>1260</v>
      </c>
      <c r="B93" s="36" t="s">
        <v>194</v>
      </c>
      <c r="D93" s="4" t="s">
        <v>1261</v>
      </c>
      <c r="E93" s="3" t="s">
        <v>333</v>
      </c>
      <c r="G93" s="39"/>
      <c r="L93" s="39"/>
      <c r="M93" s="39"/>
      <c r="N93" s="39"/>
      <c r="O93" s="39"/>
      <c r="P93" s="39"/>
      <c r="Q93" s="39"/>
      <c r="R93" s="43"/>
    </row>
    <row r="94" spans="1:18" ht="10.5" customHeight="1" x14ac:dyDescent="0.15">
      <c r="A94" s="36" t="s">
        <v>1262</v>
      </c>
      <c r="B94" s="36" t="s">
        <v>196</v>
      </c>
      <c r="D94" s="4" t="s">
        <v>1263</v>
      </c>
      <c r="E94" s="3" t="s">
        <v>376</v>
      </c>
      <c r="G94" s="39"/>
      <c r="L94" s="39"/>
      <c r="M94" s="39"/>
      <c r="N94" s="39"/>
      <c r="O94" s="39"/>
      <c r="P94" s="39"/>
      <c r="Q94" s="39"/>
      <c r="R94" s="43"/>
    </row>
    <row r="95" spans="1:18" ht="10.5" customHeight="1" x14ac:dyDescent="0.15">
      <c r="A95" s="36" t="s">
        <v>1264</v>
      </c>
      <c r="B95" s="36" t="s">
        <v>198</v>
      </c>
      <c r="D95" s="4" t="s">
        <v>1265</v>
      </c>
      <c r="E95" s="3" t="s">
        <v>1266</v>
      </c>
      <c r="G95" s="39"/>
      <c r="L95" s="39"/>
      <c r="M95" s="39"/>
      <c r="N95" s="39"/>
      <c r="O95" s="39"/>
      <c r="P95" s="39"/>
      <c r="Q95" s="39"/>
      <c r="R95" s="43"/>
    </row>
    <row r="96" spans="1:18" ht="10.5" customHeight="1" x14ac:dyDescent="0.15">
      <c r="A96" s="36" t="s">
        <v>1267</v>
      </c>
      <c r="B96" s="36" t="s">
        <v>200</v>
      </c>
      <c r="D96" s="4" t="s">
        <v>1268</v>
      </c>
      <c r="E96" s="3" t="s">
        <v>320</v>
      </c>
      <c r="G96" s="39"/>
      <c r="L96" s="39"/>
      <c r="M96" s="39"/>
      <c r="N96" s="39"/>
      <c r="O96" s="39"/>
      <c r="P96" s="39"/>
      <c r="Q96" s="39"/>
      <c r="R96" s="43"/>
    </row>
    <row r="97" spans="1:18" ht="10.5" customHeight="1" x14ac:dyDescent="0.15">
      <c r="A97" s="36" t="s">
        <v>1269</v>
      </c>
      <c r="B97" s="36" t="s">
        <v>201</v>
      </c>
      <c r="D97" s="4" t="s">
        <v>1270</v>
      </c>
      <c r="E97" s="3" t="s">
        <v>360</v>
      </c>
      <c r="G97" s="39"/>
      <c r="L97" s="39"/>
      <c r="M97" s="39"/>
      <c r="N97" s="39"/>
      <c r="O97" s="39"/>
      <c r="P97" s="39"/>
      <c r="Q97" s="39"/>
      <c r="R97" s="43"/>
    </row>
    <row r="98" spans="1:18" ht="10.5" customHeight="1" x14ac:dyDescent="0.15">
      <c r="A98" s="36" t="s">
        <v>1271</v>
      </c>
      <c r="B98" s="36" t="s">
        <v>203</v>
      </c>
      <c r="D98" s="4" t="s">
        <v>1272</v>
      </c>
      <c r="E98" s="3" t="s">
        <v>332</v>
      </c>
      <c r="G98" s="39"/>
      <c r="L98" s="39"/>
      <c r="M98" s="39"/>
      <c r="N98" s="39"/>
      <c r="O98" s="39"/>
      <c r="P98" s="39"/>
      <c r="Q98" s="39"/>
      <c r="R98" s="43"/>
    </row>
    <row r="99" spans="1:18" ht="10.5" customHeight="1" x14ac:dyDescent="0.15">
      <c r="A99" s="36" t="s">
        <v>1273</v>
      </c>
      <c r="B99" s="36" t="s">
        <v>204</v>
      </c>
      <c r="D99" s="4" t="s">
        <v>1274</v>
      </c>
      <c r="E99" s="3" t="s">
        <v>391</v>
      </c>
      <c r="G99" s="39"/>
      <c r="L99" s="39"/>
      <c r="M99" s="39"/>
      <c r="N99" s="39"/>
      <c r="O99" s="39"/>
      <c r="P99" s="39"/>
      <c r="Q99" s="39"/>
      <c r="R99" s="43"/>
    </row>
    <row r="100" spans="1:18" ht="10.5" customHeight="1" x14ac:dyDescent="0.15">
      <c r="A100" s="36" t="s">
        <v>1275</v>
      </c>
      <c r="B100" s="36" t="s">
        <v>205</v>
      </c>
      <c r="D100" s="4" t="s">
        <v>1276</v>
      </c>
      <c r="E100" s="3" t="s">
        <v>379</v>
      </c>
      <c r="G100" s="39"/>
      <c r="L100" s="39"/>
      <c r="M100" s="39"/>
      <c r="N100" s="39"/>
      <c r="O100" s="39"/>
      <c r="P100" s="39"/>
      <c r="Q100" s="39"/>
      <c r="R100" s="43"/>
    </row>
    <row r="101" spans="1:18" ht="10.5" customHeight="1" x14ac:dyDescent="0.15">
      <c r="A101" s="36" t="s">
        <v>1277</v>
      </c>
      <c r="B101" s="36" t="s">
        <v>207</v>
      </c>
      <c r="D101" s="4" t="s">
        <v>1278</v>
      </c>
      <c r="E101" s="3" t="s">
        <v>364</v>
      </c>
      <c r="G101" s="39"/>
      <c r="L101" s="39"/>
      <c r="M101" s="39"/>
      <c r="N101" s="39"/>
      <c r="O101" s="39"/>
      <c r="P101" s="39"/>
      <c r="Q101" s="39"/>
      <c r="R101" s="43"/>
    </row>
    <row r="102" spans="1:18" ht="10.5" customHeight="1" x14ac:dyDescent="0.15">
      <c r="A102" s="36" t="s">
        <v>1279</v>
      </c>
      <c r="B102" s="36" t="s">
        <v>209</v>
      </c>
      <c r="D102" s="4" t="s">
        <v>1280</v>
      </c>
      <c r="E102" s="3" t="s">
        <v>1281</v>
      </c>
      <c r="G102" s="39"/>
      <c r="L102" s="39"/>
      <c r="M102" s="39"/>
      <c r="N102" s="39"/>
      <c r="O102" s="39"/>
      <c r="P102" s="39"/>
      <c r="Q102" s="39"/>
      <c r="R102" s="43"/>
    </row>
    <row r="103" spans="1:18" ht="10.5" customHeight="1" x14ac:dyDescent="0.15">
      <c r="A103" s="36" t="s">
        <v>1282</v>
      </c>
      <c r="B103" s="36" t="s">
        <v>211</v>
      </c>
      <c r="D103" s="4" t="s">
        <v>1283</v>
      </c>
      <c r="E103" s="3" t="s">
        <v>334</v>
      </c>
      <c r="G103" s="39"/>
      <c r="L103" s="39"/>
      <c r="M103" s="39"/>
      <c r="N103" s="39"/>
      <c r="O103" s="39"/>
      <c r="P103" s="39"/>
      <c r="Q103" s="39"/>
      <c r="R103" s="43"/>
    </row>
    <row r="104" spans="1:18" ht="10.5" customHeight="1" x14ac:dyDescent="0.15">
      <c r="A104" s="36" t="s">
        <v>1284</v>
      </c>
      <c r="B104" s="36" t="s">
        <v>1285</v>
      </c>
      <c r="D104" s="4" t="s">
        <v>1286</v>
      </c>
      <c r="E104" s="3" t="s">
        <v>397</v>
      </c>
      <c r="G104" s="39"/>
      <c r="L104" s="39"/>
      <c r="M104" s="39"/>
      <c r="N104" s="39"/>
      <c r="O104" s="39"/>
      <c r="P104" s="39"/>
      <c r="Q104" s="39"/>
      <c r="R104" s="43"/>
    </row>
    <row r="105" spans="1:18" ht="10.5" customHeight="1" x14ac:dyDescent="0.15">
      <c r="A105" s="36" t="s">
        <v>1287</v>
      </c>
      <c r="B105" s="36" t="s">
        <v>1288</v>
      </c>
      <c r="D105" s="4" t="s">
        <v>1289</v>
      </c>
      <c r="E105" s="3" t="s">
        <v>307</v>
      </c>
      <c r="G105" s="39"/>
      <c r="L105" s="39"/>
      <c r="M105" s="39"/>
      <c r="N105" s="39"/>
      <c r="O105" s="39"/>
      <c r="P105" s="39"/>
      <c r="Q105" s="39"/>
      <c r="R105" s="43"/>
    </row>
    <row r="106" spans="1:18" ht="10.5" customHeight="1" x14ac:dyDescent="0.15">
      <c r="A106" s="36" t="s">
        <v>1290</v>
      </c>
      <c r="B106" s="36" t="s">
        <v>213</v>
      </c>
      <c r="D106" s="4" t="s">
        <v>1291</v>
      </c>
      <c r="E106" s="3" t="s">
        <v>326</v>
      </c>
      <c r="G106" s="39"/>
      <c r="L106" s="39"/>
      <c r="M106" s="39"/>
      <c r="N106" s="39"/>
      <c r="O106" s="39"/>
      <c r="P106" s="39"/>
      <c r="Q106" s="39"/>
      <c r="R106" s="43"/>
    </row>
    <row r="107" spans="1:18" ht="10.5" customHeight="1" x14ac:dyDescent="0.15">
      <c r="A107" s="36" t="s">
        <v>1292</v>
      </c>
      <c r="B107" s="36" t="s">
        <v>215</v>
      </c>
      <c r="D107" s="4" t="s">
        <v>1293</v>
      </c>
      <c r="E107" s="3" t="s">
        <v>355</v>
      </c>
      <c r="G107" s="39"/>
      <c r="L107" s="39"/>
      <c r="M107" s="39"/>
      <c r="N107" s="39"/>
      <c r="O107" s="39"/>
      <c r="P107" s="39"/>
      <c r="Q107" s="39"/>
      <c r="R107" s="43"/>
    </row>
    <row r="108" spans="1:18" ht="10.5" customHeight="1" x14ac:dyDescent="0.15">
      <c r="A108" s="36" t="s">
        <v>1294</v>
      </c>
      <c r="B108" s="36" t="s">
        <v>217</v>
      </c>
      <c r="D108" s="4" t="s">
        <v>1295</v>
      </c>
      <c r="E108" s="3" t="s">
        <v>366</v>
      </c>
      <c r="G108" s="39"/>
      <c r="L108" s="39"/>
      <c r="M108" s="39"/>
      <c r="N108" s="39"/>
      <c r="P108" s="39"/>
      <c r="R108" s="44"/>
    </row>
    <row r="109" spans="1:18" ht="10.5" customHeight="1" x14ac:dyDescent="0.15">
      <c r="A109" s="36" t="s">
        <v>1296</v>
      </c>
      <c r="B109" s="36" t="s">
        <v>219</v>
      </c>
      <c r="D109" s="4" t="s">
        <v>1297</v>
      </c>
      <c r="E109" s="3" t="s">
        <v>373</v>
      </c>
      <c r="G109" s="39"/>
      <c r="L109" s="39"/>
      <c r="M109" s="39"/>
      <c r="N109" s="39"/>
      <c r="P109" s="39"/>
      <c r="R109" s="44"/>
    </row>
    <row r="110" spans="1:18" ht="10.5" customHeight="1" x14ac:dyDescent="0.15">
      <c r="A110" s="36" t="s">
        <v>1298</v>
      </c>
      <c r="B110" s="36" t="s">
        <v>221</v>
      </c>
      <c r="D110" s="4" t="s">
        <v>1299</v>
      </c>
      <c r="E110" s="3" t="s">
        <v>375</v>
      </c>
      <c r="G110" s="39"/>
      <c r="L110" s="39"/>
      <c r="M110" s="39"/>
      <c r="N110" s="39"/>
      <c r="P110" s="39"/>
      <c r="R110" s="44"/>
    </row>
    <row r="111" spans="1:18" ht="10.5" customHeight="1" x14ac:dyDescent="0.15">
      <c r="A111" s="36" t="s">
        <v>1300</v>
      </c>
      <c r="B111" s="36" t="s">
        <v>223</v>
      </c>
      <c r="D111" s="4" t="s">
        <v>1301</v>
      </c>
      <c r="E111" s="3" t="s">
        <v>383</v>
      </c>
      <c r="G111" s="39"/>
      <c r="L111" s="39"/>
      <c r="M111" s="39"/>
      <c r="N111" s="39"/>
      <c r="P111" s="39"/>
      <c r="R111" s="44"/>
    </row>
    <row r="112" spans="1:18" ht="10.5" customHeight="1" x14ac:dyDescent="0.15">
      <c r="A112" s="36" t="s">
        <v>1302</v>
      </c>
      <c r="B112" s="36" t="s">
        <v>225</v>
      </c>
      <c r="D112" s="4" t="s">
        <v>1303</v>
      </c>
      <c r="E112" s="3" t="s">
        <v>338</v>
      </c>
      <c r="G112" s="39"/>
      <c r="L112" s="39"/>
      <c r="M112" s="39"/>
      <c r="N112" s="39"/>
      <c r="P112" s="39"/>
      <c r="R112" s="44"/>
    </row>
    <row r="113" spans="1:18" ht="10.5" customHeight="1" x14ac:dyDescent="0.15">
      <c r="A113" s="36" t="s">
        <v>1304</v>
      </c>
      <c r="B113" s="36" t="s">
        <v>227</v>
      </c>
      <c r="D113" s="4" t="s">
        <v>1305</v>
      </c>
      <c r="E113" s="3" t="s">
        <v>311</v>
      </c>
      <c r="G113" s="39"/>
      <c r="L113" s="39"/>
      <c r="M113" s="39"/>
      <c r="N113" s="39"/>
      <c r="P113" s="39"/>
      <c r="R113" s="44"/>
    </row>
    <row r="114" spans="1:18" ht="10.5" customHeight="1" x14ac:dyDescent="0.15">
      <c r="A114" s="36" t="s">
        <v>1306</v>
      </c>
      <c r="B114" s="36" t="s">
        <v>228</v>
      </c>
      <c r="D114" s="4" t="s">
        <v>1307</v>
      </c>
      <c r="E114" s="3" t="s">
        <v>322</v>
      </c>
      <c r="G114" s="39"/>
      <c r="R114" s="44"/>
    </row>
    <row r="115" spans="1:18" ht="10.5" customHeight="1" x14ac:dyDescent="0.15">
      <c r="A115" s="36" t="s">
        <v>1308</v>
      </c>
      <c r="B115" s="36" t="s">
        <v>230</v>
      </c>
      <c r="D115" s="4" t="s">
        <v>1309</v>
      </c>
      <c r="E115" s="3" t="s">
        <v>385</v>
      </c>
      <c r="G115" s="39"/>
      <c r="R115" s="44"/>
    </row>
    <row r="116" spans="1:18" ht="10.5" customHeight="1" x14ac:dyDescent="0.15">
      <c r="A116" s="36" t="s">
        <v>1310</v>
      </c>
      <c r="B116" s="36" t="s">
        <v>232</v>
      </c>
      <c r="D116" s="4" t="s">
        <v>1311</v>
      </c>
      <c r="E116" s="3" t="s">
        <v>309</v>
      </c>
      <c r="G116" s="39"/>
      <c r="R116" s="44"/>
    </row>
    <row r="117" spans="1:18" ht="10.5" customHeight="1" x14ac:dyDescent="0.15">
      <c r="A117" s="36" t="s">
        <v>1312</v>
      </c>
      <c r="B117" s="36" t="s">
        <v>233</v>
      </c>
      <c r="D117" s="4" t="s">
        <v>1313</v>
      </c>
      <c r="E117" s="3" t="s">
        <v>340</v>
      </c>
      <c r="G117" s="39"/>
      <c r="R117" s="44"/>
    </row>
    <row r="118" spans="1:18" ht="10.5" customHeight="1" x14ac:dyDescent="0.15">
      <c r="A118" s="36" t="s">
        <v>1314</v>
      </c>
      <c r="B118" s="36" t="s">
        <v>235</v>
      </c>
      <c r="D118" s="4" t="s">
        <v>1315</v>
      </c>
      <c r="E118" s="3" t="s">
        <v>305</v>
      </c>
      <c r="G118" s="39"/>
      <c r="R118" s="44"/>
    </row>
    <row r="119" spans="1:18" ht="10.5" customHeight="1" x14ac:dyDescent="0.15">
      <c r="A119" s="36" t="s">
        <v>1316</v>
      </c>
      <c r="B119" s="36" t="s">
        <v>236</v>
      </c>
      <c r="D119" s="4" t="s">
        <v>1317</v>
      </c>
      <c r="E119" s="3" t="s">
        <v>324</v>
      </c>
      <c r="G119" s="39"/>
      <c r="R119" s="44"/>
    </row>
    <row r="120" spans="1:18" ht="10.5" customHeight="1" x14ac:dyDescent="0.15">
      <c r="A120" s="36" t="s">
        <v>1318</v>
      </c>
      <c r="B120" s="36" t="s">
        <v>485</v>
      </c>
      <c r="D120" s="4" t="s">
        <v>1319</v>
      </c>
      <c r="E120" s="3" t="s">
        <v>371</v>
      </c>
      <c r="G120" s="39"/>
      <c r="R120" s="44"/>
    </row>
    <row r="121" spans="1:18" ht="10.5" customHeight="1" x14ac:dyDescent="0.15">
      <c r="A121" s="36" t="s">
        <v>1320</v>
      </c>
      <c r="B121" s="36" t="s">
        <v>443</v>
      </c>
      <c r="D121" s="4" t="s">
        <v>1321</v>
      </c>
      <c r="E121" s="3" t="s">
        <v>395</v>
      </c>
      <c r="G121" s="39"/>
      <c r="R121" s="44"/>
    </row>
    <row r="122" spans="1:18" ht="10.5" customHeight="1" x14ac:dyDescent="0.15">
      <c r="A122" s="36" t="s">
        <v>1322</v>
      </c>
      <c r="B122" s="36" t="s">
        <v>238</v>
      </c>
      <c r="D122" s="4" t="s">
        <v>1323</v>
      </c>
      <c r="E122" s="3" t="s">
        <v>344</v>
      </c>
      <c r="G122" s="39"/>
      <c r="R122" s="44"/>
    </row>
    <row r="123" spans="1:18" ht="10.5" customHeight="1" x14ac:dyDescent="0.15">
      <c r="A123" s="36" t="s">
        <v>1324</v>
      </c>
      <c r="B123" s="36" t="s">
        <v>239</v>
      </c>
      <c r="D123" s="4" t="s">
        <v>1325</v>
      </c>
      <c r="E123" s="3" t="s">
        <v>362</v>
      </c>
      <c r="G123" s="39"/>
      <c r="R123" s="44"/>
    </row>
    <row r="124" spans="1:18" ht="10.5" customHeight="1" x14ac:dyDescent="0.15">
      <c r="A124" s="36" t="s">
        <v>1326</v>
      </c>
      <c r="B124" s="36" t="s">
        <v>240</v>
      </c>
      <c r="D124" s="4" t="s">
        <v>1327</v>
      </c>
      <c r="E124" s="3" t="s">
        <v>316</v>
      </c>
      <c r="G124" s="39"/>
      <c r="R124" s="44"/>
    </row>
    <row r="125" spans="1:18" ht="10.5" customHeight="1" x14ac:dyDescent="0.15">
      <c r="A125" s="36" t="s">
        <v>1328</v>
      </c>
      <c r="B125" s="36" t="s">
        <v>242</v>
      </c>
      <c r="D125" s="4" t="s">
        <v>1329</v>
      </c>
      <c r="E125" s="3" t="s">
        <v>336</v>
      </c>
      <c r="G125" s="39"/>
      <c r="R125" s="44"/>
    </row>
    <row r="126" spans="1:18" ht="10.5" customHeight="1" x14ac:dyDescent="0.15">
      <c r="A126" s="36" t="s">
        <v>1330</v>
      </c>
      <c r="B126" s="36" t="s">
        <v>244</v>
      </c>
      <c r="D126" s="4" t="s">
        <v>1331</v>
      </c>
      <c r="E126" s="3" t="s">
        <v>369</v>
      </c>
      <c r="G126" s="39"/>
      <c r="R126" s="44"/>
    </row>
    <row r="127" spans="1:18" ht="10.5" customHeight="1" x14ac:dyDescent="0.15">
      <c r="A127" s="36" t="s">
        <v>1332</v>
      </c>
      <c r="B127" s="36" t="s">
        <v>246</v>
      </c>
      <c r="D127" s="4" t="s">
        <v>1333</v>
      </c>
      <c r="E127" s="3" t="s">
        <v>328</v>
      </c>
      <c r="G127" s="39"/>
      <c r="R127" s="44"/>
    </row>
    <row r="128" spans="1:18" ht="10.5" customHeight="1" x14ac:dyDescent="0.15">
      <c r="A128" s="36" t="s">
        <v>1334</v>
      </c>
      <c r="B128" s="36" t="s">
        <v>248</v>
      </c>
      <c r="D128" s="4" t="s">
        <v>1335</v>
      </c>
      <c r="E128" s="3" t="s">
        <v>389</v>
      </c>
      <c r="G128" s="39"/>
      <c r="R128" s="44"/>
    </row>
    <row r="129" spans="1:18" ht="10.5" customHeight="1" x14ac:dyDescent="0.15">
      <c r="A129" s="36" t="s">
        <v>1336</v>
      </c>
      <c r="B129" s="36" t="s">
        <v>250</v>
      </c>
      <c r="D129" s="4" t="s">
        <v>1337</v>
      </c>
      <c r="E129" s="3" t="s">
        <v>351</v>
      </c>
      <c r="G129" s="39"/>
      <c r="R129" s="44"/>
    </row>
    <row r="130" spans="1:18" ht="10.5" customHeight="1" x14ac:dyDescent="0.15">
      <c r="A130" s="36" t="s">
        <v>1338</v>
      </c>
      <c r="B130" s="36" t="s">
        <v>252</v>
      </c>
      <c r="D130" s="4" t="s">
        <v>1339</v>
      </c>
      <c r="E130" s="3" t="s">
        <v>353</v>
      </c>
      <c r="G130" s="39"/>
      <c r="R130" s="44"/>
    </row>
    <row r="131" spans="1:18" ht="10.5" customHeight="1" x14ac:dyDescent="0.15">
      <c r="A131" s="36" t="s">
        <v>1340</v>
      </c>
      <c r="B131" s="36" t="s">
        <v>253</v>
      </c>
      <c r="D131" s="4" t="s">
        <v>1341</v>
      </c>
      <c r="E131" s="3" t="s">
        <v>342</v>
      </c>
      <c r="G131" s="39"/>
      <c r="R131" s="44"/>
    </row>
    <row r="132" spans="1:18" ht="10.5" customHeight="1" x14ac:dyDescent="0.15">
      <c r="A132" s="36" t="s">
        <v>1342</v>
      </c>
      <c r="B132" s="36" t="s">
        <v>255</v>
      </c>
      <c r="D132" s="4" t="s">
        <v>1343</v>
      </c>
      <c r="E132" s="3" t="s">
        <v>318</v>
      </c>
      <c r="G132" s="39"/>
      <c r="R132" s="44"/>
    </row>
    <row r="133" spans="1:18" ht="10.5" customHeight="1" x14ac:dyDescent="0.15">
      <c r="A133" s="36" t="s">
        <v>1344</v>
      </c>
      <c r="B133" s="36" t="s">
        <v>257</v>
      </c>
      <c r="D133" s="4" t="s">
        <v>1345</v>
      </c>
      <c r="E133" s="3" t="s">
        <v>347</v>
      </c>
      <c r="G133" s="39"/>
      <c r="R133" s="44"/>
    </row>
    <row r="134" spans="1:18" ht="10.5" customHeight="1" x14ac:dyDescent="0.15">
      <c r="A134" s="36" t="s">
        <v>1346</v>
      </c>
      <c r="B134" s="36" t="s">
        <v>259</v>
      </c>
      <c r="D134" s="4" t="s">
        <v>1347</v>
      </c>
      <c r="E134" s="3" t="s">
        <v>1348</v>
      </c>
      <c r="G134" s="39"/>
      <c r="R134" s="44"/>
    </row>
    <row r="135" spans="1:18" ht="10.5" customHeight="1" x14ac:dyDescent="0.15">
      <c r="A135" s="36" t="s">
        <v>1349</v>
      </c>
      <c r="B135" s="36" t="s">
        <v>261</v>
      </c>
      <c r="D135" s="4" t="s">
        <v>1350</v>
      </c>
      <c r="E135" s="3" t="s">
        <v>90</v>
      </c>
      <c r="G135" s="39"/>
      <c r="R135" s="44"/>
    </row>
    <row r="136" spans="1:18" ht="10.5" customHeight="1" x14ac:dyDescent="0.15">
      <c r="A136" s="36" t="s">
        <v>1351</v>
      </c>
      <c r="B136" s="36" t="s">
        <v>263</v>
      </c>
      <c r="D136" s="4" t="s">
        <v>1352</v>
      </c>
      <c r="E136" s="3" t="s">
        <v>1353</v>
      </c>
      <c r="G136" s="39"/>
      <c r="R136" s="44"/>
    </row>
    <row r="137" spans="1:18" ht="10.5" customHeight="1" x14ac:dyDescent="0.15">
      <c r="A137" s="36" t="s">
        <v>1354</v>
      </c>
      <c r="B137" s="36" t="s">
        <v>265</v>
      </c>
      <c r="D137" s="4" t="s">
        <v>1355</v>
      </c>
      <c r="E137" s="3" t="s">
        <v>94</v>
      </c>
      <c r="G137" s="39"/>
      <c r="R137" s="44"/>
    </row>
    <row r="138" spans="1:18" ht="10.5" customHeight="1" x14ac:dyDescent="0.15">
      <c r="A138" s="36" t="s">
        <v>1356</v>
      </c>
      <c r="B138" s="36" t="s">
        <v>1357</v>
      </c>
      <c r="D138" s="4" t="s">
        <v>1358</v>
      </c>
      <c r="E138" s="3" t="s">
        <v>80</v>
      </c>
      <c r="G138" s="39"/>
      <c r="R138" s="44"/>
    </row>
    <row r="139" spans="1:18" ht="10.5" customHeight="1" x14ac:dyDescent="0.15">
      <c r="A139" s="36" t="s">
        <v>1359</v>
      </c>
      <c r="B139" s="36" t="s">
        <v>267</v>
      </c>
      <c r="D139" s="4" t="s">
        <v>1360</v>
      </c>
      <c r="E139" s="3" t="s">
        <v>92</v>
      </c>
      <c r="G139" s="39"/>
      <c r="R139" s="44"/>
    </row>
    <row r="140" spans="1:18" ht="10.5" customHeight="1" x14ac:dyDescent="0.15">
      <c r="A140" s="36" t="s">
        <v>1361</v>
      </c>
      <c r="B140" s="36" t="s">
        <v>269</v>
      </c>
      <c r="D140" s="4" t="s">
        <v>1362</v>
      </c>
      <c r="E140" s="3" t="s">
        <v>84</v>
      </c>
      <c r="G140" s="39"/>
      <c r="R140" s="44"/>
    </row>
    <row r="141" spans="1:18" ht="10.5" customHeight="1" x14ac:dyDescent="0.15">
      <c r="A141" s="36" t="s">
        <v>1363</v>
      </c>
      <c r="B141" s="36" t="s">
        <v>271</v>
      </c>
      <c r="D141" s="4" t="s">
        <v>1364</v>
      </c>
      <c r="E141" s="3" t="s">
        <v>72</v>
      </c>
      <c r="G141" s="39"/>
      <c r="R141" s="44"/>
    </row>
    <row r="142" spans="1:18" ht="10.5" customHeight="1" x14ac:dyDescent="0.15">
      <c r="A142" s="36" t="s">
        <v>1365</v>
      </c>
      <c r="B142" s="36" t="s">
        <v>273</v>
      </c>
      <c r="D142" s="4" t="s">
        <v>1366</v>
      </c>
      <c r="E142" s="3" t="s">
        <v>99</v>
      </c>
      <c r="G142" s="39"/>
      <c r="R142" s="44"/>
    </row>
    <row r="143" spans="1:18" ht="10.5" customHeight="1" x14ac:dyDescent="0.15">
      <c r="A143" s="36" t="s">
        <v>1367</v>
      </c>
      <c r="B143" s="36" t="s">
        <v>275</v>
      </c>
      <c r="D143" s="4" t="s">
        <v>1368</v>
      </c>
      <c r="E143" s="3" t="s">
        <v>101</v>
      </c>
      <c r="G143" s="39"/>
      <c r="R143" s="44"/>
    </row>
    <row r="144" spans="1:18" ht="10.5" customHeight="1" x14ac:dyDescent="0.15">
      <c r="A144" s="36" t="s">
        <v>1369</v>
      </c>
      <c r="B144" s="36" t="s">
        <v>277</v>
      </c>
      <c r="D144" s="4" t="s">
        <v>1370</v>
      </c>
      <c r="E144" s="3" t="s">
        <v>86</v>
      </c>
      <c r="G144" s="39"/>
      <c r="R144" s="44"/>
    </row>
    <row r="145" spans="1:18" ht="10.5" customHeight="1" x14ac:dyDescent="0.15">
      <c r="A145" s="36" t="s">
        <v>1371</v>
      </c>
      <c r="B145" s="36" t="s">
        <v>279</v>
      </c>
      <c r="D145" s="4" t="s">
        <v>1372</v>
      </c>
      <c r="E145" s="3" t="s">
        <v>88</v>
      </c>
      <c r="G145" s="39"/>
      <c r="R145" s="44"/>
    </row>
    <row r="146" spans="1:18" ht="10.5" customHeight="1" x14ac:dyDescent="0.15">
      <c r="A146" s="36" t="s">
        <v>1373</v>
      </c>
      <c r="B146" s="36" t="s">
        <v>281</v>
      </c>
      <c r="D146" s="4" t="s">
        <v>1374</v>
      </c>
      <c r="E146" s="3" t="s">
        <v>76</v>
      </c>
      <c r="G146" s="39"/>
      <c r="R146" s="44"/>
    </row>
    <row r="147" spans="1:18" ht="10.5" customHeight="1" x14ac:dyDescent="0.15">
      <c r="A147" s="36" t="s">
        <v>1375</v>
      </c>
      <c r="B147" s="36" t="s">
        <v>283</v>
      </c>
      <c r="D147" s="4" t="s">
        <v>1376</v>
      </c>
      <c r="E147" s="3" t="s">
        <v>74</v>
      </c>
      <c r="G147" s="39"/>
      <c r="R147" s="44"/>
    </row>
    <row r="148" spans="1:18" ht="10.5" customHeight="1" x14ac:dyDescent="0.15">
      <c r="A148" s="36" t="s">
        <v>1377</v>
      </c>
      <c r="B148" s="36" t="s">
        <v>285</v>
      </c>
      <c r="D148" s="4" t="s">
        <v>1378</v>
      </c>
      <c r="E148" s="3" t="s">
        <v>97</v>
      </c>
      <c r="G148" s="39"/>
      <c r="R148" s="44"/>
    </row>
    <row r="149" spans="1:18" ht="10.5" customHeight="1" x14ac:dyDescent="0.15">
      <c r="A149" s="36" t="s">
        <v>1379</v>
      </c>
      <c r="B149" s="36" t="s">
        <v>287</v>
      </c>
      <c r="D149" s="4" t="s">
        <v>1380</v>
      </c>
      <c r="E149" s="3" t="s">
        <v>82</v>
      </c>
      <c r="G149" s="39"/>
      <c r="R149" s="44"/>
    </row>
    <row r="150" spans="1:18" ht="10.5" customHeight="1" x14ac:dyDescent="0.15">
      <c r="A150" s="36" t="s">
        <v>1381</v>
      </c>
      <c r="B150" s="36" t="s">
        <v>288</v>
      </c>
      <c r="D150" s="4" t="s">
        <v>1382</v>
      </c>
      <c r="E150" s="3" t="s">
        <v>78</v>
      </c>
      <c r="G150" s="39"/>
      <c r="R150" s="44"/>
    </row>
    <row r="151" spans="1:18" ht="10.5" customHeight="1" x14ac:dyDescent="0.15">
      <c r="A151" s="36" t="s">
        <v>1383</v>
      </c>
      <c r="B151" s="36" t="s">
        <v>1384</v>
      </c>
      <c r="D151" s="4" t="s">
        <v>1385</v>
      </c>
      <c r="E151" s="3" t="s">
        <v>1386</v>
      </c>
      <c r="G151" s="39"/>
      <c r="R151" s="44"/>
    </row>
    <row r="152" spans="1:18" ht="10.5" customHeight="1" x14ac:dyDescent="0.15">
      <c r="A152" s="36" t="s">
        <v>1387</v>
      </c>
      <c r="B152" s="36" t="s">
        <v>290</v>
      </c>
      <c r="D152" s="4" t="s">
        <v>1388</v>
      </c>
      <c r="E152" s="3" t="s">
        <v>112</v>
      </c>
      <c r="G152" s="39"/>
      <c r="R152" s="44"/>
    </row>
    <row r="153" spans="1:18" ht="10.5" customHeight="1" x14ac:dyDescent="0.15">
      <c r="A153" s="36" t="s">
        <v>1389</v>
      </c>
      <c r="B153" s="36" t="s">
        <v>291</v>
      </c>
      <c r="D153" s="4" t="s">
        <v>1390</v>
      </c>
      <c r="E153" s="3" t="s">
        <v>195</v>
      </c>
      <c r="G153" s="39"/>
      <c r="R153" s="44"/>
    </row>
    <row r="154" spans="1:18" ht="10.5" customHeight="1" x14ac:dyDescent="0.15">
      <c r="A154" s="36" t="s">
        <v>1391</v>
      </c>
      <c r="B154" s="36" t="s">
        <v>292</v>
      </c>
      <c r="D154" s="4" t="s">
        <v>1392</v>
      </c>
      <c r="E154" s="3" t="s">
        <v>144</v>
      </c>
      <c r="G154" s="39"/>
      <c r="R154" s="44"/>
    </row>
    <row r="155" spans="1:18" ht="10.5" customHeight="1" x14ac:dyDescent="0.15">
      <c r="A155" s="36" t="s">
        <v>1393</v>
      </c>
      <c r="B155" s="36" t="s">
        <v>294</v>
      </c>
      <c r="D155" s="4" t="s">
        <v>1394</v>
      </c>
      <c r="E155" s="3" t="s">
        <v>104</v>
      </c>
      <c r="G155" s="39"/>
      <c r="R155" s="44"/>
    </row>
    <row r="156" spans="1:18" ht="10.5" customHeight="1" x14ac:dyDescent="0.15">
      <c r="A156" s="36" t="s">
        <v>1395</v>
      </c>
      <c r="B156" s="36" t="s">
        <v>296</v>
      </c>
      <c r="D156" s="4" t="s">
        <v>1396</v>
      </c>
      <c r="E156" s="3" t="s">
        <v>140</v>
      </c>
      <c r="G156" s="39"/>
      <c r="R156" s="44"/>
    </row>
    <row r="157" spans="1:18" ht="10.5" customHeight="1" x14ac:dyDescent="0.15">
      <c r="A157" s="36" t="s">
        <v>1397</v>
      </c>
      <c r="B157" s="36" t="s">
        <v>1398</v>
      </c>
      <c r="D157" s="4" t="s">
        <v>1399</v>
      </c>
      <c r="E157" s="3" t="s">
        <v>123</v>
      </c>
      <c r="G157" s="39"/>
      <c r="R157" s="44"/>
    </row>
    <row r="158" spans="1:18" ht="10.5" customHeight="1" x14ac:dyDescent="0.15">
      <c r="A158" s="36" t="s">
        <v>1400</v>
      </c>
      <c r="B158" s="36" t="s">
        <v>299</v>
      </c>
      <c r="D158" s="4" t="s">
        <v>1401</v>
      </c>
      <c r="E158" s="3" t="s">
        <v>185</v>
      </c>
      <c r="G158" s="39"/>
      <c r="R158" s="44"/>
    </row>
    <row r="159" spans="1:18" ht="10.5" customHeight="1" x14ac:dyDescent="0.15">
      <c r="A159" s="36" t="s">
        <v>1402</v>
      </c>
      <c r="B159" s="36" t="s">
        <v>301</v>
      </c>
      <c r="D159" s="4" t="s">
        <v>1403</v>
      </c>
      <c r="E159" s="3" t="s">
        <v>125</v>
      </c>
      <c r="G159" s="39"/>
      <c r="R159" s="44"/>
    </row>
    <row r="160" spans="1:18" ht="10.5" customHeight="1" x14ac:dyDescent="0.15">
      <c r="A160" s="36" t="s">
        <v>1404</v>
      </c>
      <c r="B160" s="36" t="s">
        <v>1405</v>
      </c>
      <c r="D160" s="4" t="s">
        <v>1406</v>
      </c>
      <c r="E160" s="3" t="s">
        <v>127</v>
      </c>
      <c r="G160" s="39"/>
      <c r="R160" s="44"/>
    </row>
    <row r="161" spans="1:18" ht="10.5" customHeight="1" x14ac:dyDescent="0.15">
      <c r="A161" s="36" t="s">
        <v>1407</v>
      </c>
      <c r="B161" s="36" t="s">
        <v>1408</v>
      </c>
      <c r="D161" s="4" t="s">
        <v>1409</v>
      </c>
      <c r="E161" s="3" t="s">
        <v>1410</v>
      </c>
      <c r="G161" s="39"/>
      <c r="R161" s="44"/>
    </row>
    <row r="162" spans="1:18" ht="10.5" customHeight="1" x14ac:dyDescent="0.15">
      <c r="A162" s="36" t="s">
        <v>1411</v>
      </c>
      <c r="B162" s="36" t="s">
        <v>851</v>
      </c>
      <c r="D162" s="4" t="s">
        <v>1412</v>
      </c>
      <c r="E162" s="3" t="s">
        <v>199</v>
      </c>
      <c r="G162" s="39"/>
      <c r="R162" s="44"/>
    </row>
    <row r="163" spans="1:18" ht="10.5" customHeight="1" x14ac:dyDescent="0.15">
      <c r="A163" s="36" t="s">
        <v>1413</v>
      </c>
      <c r="B163" s="36" t="s">
        <v>1414</v>
      </c>
      <c r="D163" s="4" t="s">
        <v>1415</v>
      </c>
      <c r="E163" s="3" t="s">
        <v>130</v>
      </c>
      <c r="G163" s="39"/>
      <c r="R163" s="44"/>
    </row>
    <row r="164" spans="1:18" ht="10.5" customHeight="1" x14ac:dyDescent="0.15">
      <c r="A164" s="36" t="s">
        <v>1416</v>
      </c>
      <c r="B164" s="36" t="s">
        <v>302</v>
      </c>
      <c r="D164" s="4" t="s">
        <v>1417</v>
      </c>
      <c r="E164" s="3" t="s">
        <v>193</v>
      </c>
      <c r="G164" s="39"/>
      <c r="R164" s="44"/>
    </row>
    <row r="165" spans="1:18" ht="10.5" customHeight="1" x14ac:dyDescent="0.15">
      <c r="A165" s="36" t="s">
        <v>1418</v>
      </c>
      <c r="B165" s="36" t="s">
        <v>304</v>
      </c>
      <c r="D165" s="4" t="s">
        <v>1419</v>
      </c>
      <c r="E165" s="3" t="s">
        <v>1420</v>
      </c>
      <c r="G165" s="39"/>
      <c r="R165" s="44"/>
    </row>
    <row r="166" spans="1:18" ht="10.5" customHeight="1" x14ac:dyDescent="0.15">
      <c r="A166" s="36" t="s">
        <v>1421</v>
      </c>
      <c r="B166" s="36" t="s">
        <v>306</v>
      </c>
      <c r="D166" s="4" t="s">
        <v>1422</v>
      </c>
      <c r="E166" s="3" t="s">
        <v>142</v>
      </c>
      <c r="G166" s="39"/>
      <c r="R166" s="44"/>
    </row>
    <row r="167" spans="1:18" ht="10.5" customHeight="1" x14ac:dyDescent="0.15">
      <c r="A167" s="36" t="s">
        <v>1423</v>
      </c>
      <c r="B167" s="36" t="s">
        <v>308</v>
      </c>
      <c r="D167" s="4" t="s">
        <v>1424</v>
      </c>
      <c r="E167" s="3" t="s">
        <v>116</v>
      </c>
      <c r="G167" s="39"/>
      <c r="R167" s="44"/>
    </row>
    <row r="168" spans="1:18" ht="10.5" customHeight="1" x14ac:dyDescent="0.15">
      <c r="A168" s="36" t="s">
        <v>1425</v>
      </c>
      <c r="B168" s="36" t="s">
        <v>310</v>
      </c>
      <c r="D168" s="4" t="s">
        <v>1426</v>
      </c>
      <c r="E168" s="3" t="s">
        <v>162</v>
      </c>
      <c r="G168" s="39"/>
      <c r="R168" s="44"/>
    </row>
    <row r="169" spans="1:18" ht="10.5" customHeight="1" x14ac:dyDescent="0.15">
      <c r="A169" s="36" t="s">
        <v>1427</v>
      </c>
      <c r="B169" s="36" t="s">
        <v>312</v>
      </c>
      <c r="D169" s="4" t="s">
        <v>1428</v>
      </c>
      <c r="E169" s="3" t="s">
        <v>1429</v>
      </c>
      <c r="G169" s="39"/>
      <c r="R169" s="44"/>
    </row>
    <row r="170" spans="1:18" ht="10.5" customHeight="1" x14ac:dyDescent="0.15">
      <c r="A170" s="36" t="s">
        <v>1430</v>
      </c>
      <c r="B170" s="36" t="s">
        <v>314</v>
      </c>
      <c r="D170" s="4" t="s">
        <v>1431</v>
      </c>
      <c r="E170" s="3" t="s">
        <v>179</v>
      </c>
      <c r="G170" s="39"/>
      <c r="R170" s="44"/>
    </row>
    <row r="171" spans="1:18" ht="10.5" customHeight="1" x14ac:dyDescent="0.15">
      <c r="A171" s="36" t="s">
        <v>1432</v>
      </c>
      <c r="B171" s="36" t="s">
        <v>315</v>
      </c>
      <c r="D171" s="4" t="s">
        <v>1433</v>
      </c>
      <c r="E171" s="3" t="s">
        <v>134</v>
      </c>
      <c r="G171" s="39"/>
      <c r="R171" s="44"/>
    </row>
    <row r="172" spans="1:18" ht="10.5" customHeight="1" x14ac:dyDescent="0.15">
      <c r="A172" s="36" t="s">
        <v>1434</v>
      </c>
      <c r="B172" s="36" t="s">
        <v>317</v>
      </c>
      <c r="D172" s="4" t="s">
        <v>1435</v>
      </c>
      <c r="E172" s="3" t="s">
        <v>151</v>
      </c>
      <c r="G172" s="39"/>
      <c r="R172" s="44"/>
    </row>
    <row r="173" spans="1:18" ht="10.5" customHeight="1" x14ac:dyDescent="0.15">
      <c r="A173" s="36" t="s">
        <v>1436</v>
      </c>
      <c r="B173" s="36" t="s">
        <v>319</v>
      </c>
      <c r="D173" s="4" t="s">
        <v>1437</v>
      </c>
      <c r="E173" s="3" t="s">
        <v>172</v>
      </c>
      <c r="G173" s="39"/>
      <c r="R173" s="44"/>
    </row>
    <row r="174" spans="1:18" ht="10.5" customHeight="1" x14ac:dyDescent="0.15">
      <c r="A174" s="36" t="s">
        <v>1438</v>
      </c>
      <c r="B174" s="36" t="s">
        <v>321</v>
      </c>
      <c r="D174" s="4" t="s">
        <v>1439</v>
      </c>
      <c r="E174" s="3" t="s">
        <v>1440</v>
      </c>
      <c r="G174" s="39"/>
      <c r="R174" s="44"/>
    </row>
    <row r="175" spans="1:18" ht="10.5" customHeight="1" x14ac:dyDescent="0.15">
      <c r="A175" s="36" t="s">
        <v>1441</v>
      </c>
      <c r="B175" s="36" t="s">
        <v>323</v>
      </c>
      <c r="D175" s="4" t="s">
        <v>1442</v>
      </c>
      <c r="E175" s="3" t="s">
        <v>1443</v>
      </c>
      <c r="G175" s="39"/>
      <c r="R175" s="44"/>
    </row>
    <row r="176" spans="1:18" ht="10.5" customHeight="1" x14ac:dyDescent="0.15">
      <c r="A176" s="36" t="s">
        <v>1444</v>
      </c>
      <c r="B176" s="36" t="s">
        <v>325</v>
      </c>
      <c r="D176" s="4" t="s">
        <v>1445</v>
      </c>
      <c r="E176" s="3" t="s">
        <v>132</v>
      </c>
      <c r="G176" s="39"/>
      <c r="R176" s="44"/>
    </row>
    <row r="177" spans="1:18" ht="10.5" customHeight="1" x14ac:dyDescent="0.15">
      <c r="A177" s="36" t="s">
        <v>1446</v>
      </c>
      <c r="B177" s="36" t="s">
        <v>327</v>
      </c>
      <c r="D177" s="4" t="s">
        <v>1447</v>
      </c>
      <c r="E177" s="3" t="s">
        <v>189</v>
      </c>
      <c r="G177" s="39"/>
      <c r="R177" s="44"/>
    </row>
    <row r="178" spans="1:18" ht="10.5" customHeight="1" x14ac:dyDescent="0.15">
      <c r="A178" s="36" t="s">
        <v>1448</v>
      </c>
      <c r="B178" s="36" t="s">
        <v>329</v>
      </c>
      <c r="D178" s="4" t="s">
        <v>1449</v>
      </c>
      <c r="E178" s="3" t="s">
        <v>146</v>
      </c>
      <c r="G178" s="39"/>
      <c r="R178" s="44"/>
    </row>
    <row r="179" spans="1:18" ht="10.5" customHeight="1" x14ac:dyDescent="0.15">
      <c r="A179" s="36" t="s">
        <v>1450</v>
      </c>
      <c r="B179" s="36" t="s">
        <v>335</v>
      </c>
      <c r="D179" s="4" t="s">
        <v>1451</v>
      </c>
      <c r="E179" s="3" t="s">
        <v>106</v>
      </c>
      <c r="G179" s="39"/>
      <c r="R179" s="44"/>
    </row>
    <row r="180" spans="1:18" ht="10.5" customHeight="1" x14ac:dyDescent="0.15">
      <c r="A180" s="36" t="s">
        <v>1452</v>
      </c>
      <c r="B180" s="36" t="s">
        <v>337</v>
      </c>
      <c r="D180" s="4" t="s">
        <v>1453</v>
      </c>
      <c r="E180" s="3" t="s">
        <v>138</v>
      </c>
      <c r="G180" s="39"/>
      <c r="R180" s="44"/>
    </row>
    <row r="181" spans="1:18" ht="10.5" customHeight="1" x14ac:dyDescent="0.15">
      <c r="A181" s="36" t="s">
        <v>1454</v>
      </c>
      <c r="B181" s="36" t="s">
        <v>339</v>
      </c>
      <c r="D181" s="4" t="s">
        <v>1455</v>
      </c>
      <c r="E181" s="3" t="s">
        <v>197</v>
      </c>
      <c r="G181" s="39"/>
      <c r="R181" s="44"/>
    </row>
    <row r="182" spans="1:18" ht="10.5" customHeight="1" x14ac:dyDescent="0.15">
      <c r="A182" s="36" t="s">
        <v>1456</v>
      </c>
      <c r="B182" s="36" t="s">
        <v>341</v>
      </c>
      <c r="D182" s="4" t="s">
        <v>1457</v>
      </c>
      <c r="E182" s="3" t="s">
        <v>191</v>
      </c>
      <c r="G182" s="39"/>
      <c r="R182" s="44"/>
    </row>
    <row r="183" spans="1:18" ht="10.5" customHeight="1" x14ac:dyDescent="0.15">
      <c r="A183" s="36" t="s">
        <v>1458</v>
      </c>
      <c r="B183" s="36" t="s">
        <v>343</v>
      </c>
      <c r="D183" s="4" t="s">
        <v>1459</v>
      </c>
      <c r="E183" s="3" t="s">
        <v>158</v>
      </c>
      <c r="G183" s="39"/>
      <c r="R183" s="44"/>
    </row>
    <row r="184" spans="1:18" ht="10.5" customHeight="1" x14ac:dyDescent="0.15">
      <c r="A184" s="36" t="s">
        <v>1460</v>
      </c>
      <c r="B184" s="36" t="s">
        <v>345</v>
      </c>
      <c r="D184" s="4" t="s">
        <v>1461</v>
      </c>
      <c r="E184" s="3" t="s">
        <v>118</v>
      </c>
      <c r="G184" s="39"/>
      <c r="R184" s="44"/>
    </row>
    <row r="185" spans="1:18" ht="10.5" customHeight="1" x14ac:dyDescent="0.15">
      <c r="A185" s="36" t="s">
        <v>1462</v>
      </c>
      <c r="B185" s="36" t="s">
        <v>1463</v>
      </c>
      <c r="D185" s="4" t="s">
        <v>1464</v>
      </c>
      <c r="E185" s="3" t="s">
        <v>110</v>
      </c>
      <c r="G185" s="39"/>
      <c r="R185" s="44"/>
    </row>
    <row r="186" spans="1:18" ht="10.5" customHeight="1" x14ac:dyDescent="0.15">
      <c r="A186" s="36" t="s">
        <v>1465</v>
      </c>
      <c r="B186" s="36" t="s">
        <v>348</v>
      </c>
      <c r="D186" s="4" t="s">
        <v>1466</v>
      </c>
      <c r="E186" s="3" t="s">
        <v>121</v>
      </c>
      <c r="G186" s="39"/>
      <c r="R186" s="44"/>
    </row>
    <row r="187" spans="1:18" ht="10.5" customHeight="1" x14ac:dyDescent="0.15">
      <c r="A187" s="36" t="s">
        <v>1467</v>
      </c>
      <c r="B187" s="36" t="s">
        <v>350</v>
      </c>
      <c r="D187" s="4" t="s">
        <v>1468</v>
      </c>
      <c r="E187" s="3" t="s">
        <v>166</v>
      </c>
      <c r="G187" s="39"/>
      <c r="R187" s="44"/>
    </row>
    <row r="188" spans="1:18" ht="10.5" customHeight="1" x14ac:dyDescent="0.15">
      <c r="A188" s="36" t="s">
        <v>1469</v>
      </c>
      <c r="B188" s="36" t="s">
        <v>352</v>
      </c>
      <c r="D188" s="4" t="s">
        <v>1470</v>
      </c>
      <c r="E188" s="3" t="s">
        <v>202</v>
      </c>
      <c r="G188" s="39"/>
      <c r="R188" s="44"/>
    </row>
    <row r="189" spans="1:18" ht="10.5" customHeight="1" x14ac:dyDescent="0.15">
      <c r="A189" s="36" t="s">
        <v>1471</v>
      </c>
      <c r="B189" s="36" t="s">
        <v>354</v>
      </c>
      <c r="D189" s="4" t="s">
        <v>1472</v>
      </c>
      <c r="E189" s="3" t="s">
        <v>154</v>
      </c>
      <c r="G189" s="39"/>
      <c r="R189" s="44"/>
    </row>
    <row r="190" spans="1:18" ht="10.5" customHeight="1" x14ac:dyDescent="0.15">
      <c r="A190" s="36" t="s">
        <v>1473</v>
      </c>
      <c r="B190" s="36" t="s">
        <v>356</v>
      </c>
      <c r="D190" s="4" t="s">
        <v>1474</v>
      </c>
      <c r="E190" s="3" t="s">
        <v>168</v>
      </c>
      <c r="G190" s="39"/>
      <c r="R190" s="44"/>
    </row>
    <row r="191" spans="1:18" ht="10.5" customHeight="1" x14ac:dyDescent="0.15">
      <c r="A191" s="36" t="s">
        <v>1475</v>
      </c>
      <c r="B191" s="36" t="s">
        <v>1476</v>
      </c>
      <c r="D191" s="4" t="s">
        <v>1477</v>
      </c>
      <c r="E191" s="3" t="s">
        <v>114</v>
      </c>
      <c r="G191" s="39"/>
      <c r="R191" s="44"/>
    </row>
    <row r="192" spans="1:18" ht="10.5" customHeight="1" x14ac:dyDescent="0.15">
      <c r="A192" s="36" t="s">
        <v>1478</v>
      </c>
      <c r="B192" s="36" t="s">
        <v>359</v>
      </c>
      <c r="D192" s="4" t="s">
        <v>1479</v>
      </c>
      <c r="E192" s="3" t="s">
        <v>174</v>
      </c>
      <c r="G192" s="39"/>
      <c r="R192" s="44"/>
    </row>
    <row r="193" spans="1:18" ht="10.5" customHeight="1" x14ac:dyDescent="0.15">
      <c r="A193" s="36" t="s">
        <v>1480</v>
      </c>
      <c r="B193" s="36" t="s">
        <v>361</v>
      </c>
      <c r="D193" s="4" t="s">
        <v>1481</v>
      </c>
      <c r="E193" s="3" t="s">
        <v>164</v>
      </c>
      <c r="G193" s="39"/>
      <c r="R193" s="44"/>
    </row>
    <row r="194" spans="1:18" ht="10.5" customHeight="1" x14ac:dyDescent="0.15">
      <c r="A194" s="36" t="s">
        <v>1482</v>
      </c>
      <c r="B194" s="36" t="s">
        <v>363</v>
      </c>
      <c r="D194" s="4" t="s">
        <v>1483</v>
      </c>
      <c r="E194" s="3" t="s">
        <v>156</v>
      </c>
      <c r="G194" s="39"/>
      <c r="R194" s="44"/>
    </row>
    <row r="195" spans="1:18" ht="10.5" customHeight="1" x14ac:dyDescent="0.15">
      <c r="A195" s="36" t="s">
        <v>1484</v>
      </c>
      <c r="B195" s="36" t="s">
        <v>365</v>
      </c>
      <c r="D195" s="4" t="s">
        <v>1485</v>
      </c>
      <c r="E195" s="3" t="s">
        <v>170</v>
      </c>
      <c r="G195" s="39"/>
      <c r="R195" s="44"/>
    </row>
    <row r="196" spans="1:18" ht="10.5" customHeight="1" x14ac:dyDescent="0.15">
      <c r="A196" s="36" t="s">
        <v>1486</v>
      </c>
      <c r="B196" s="36" t="s">
        <v>367</v>
      </c>
      <c r="D196" s="4" t="s">
        <v>1487</v>
      </c>
      <c r="E196" s="3" t="s">
        <v>1488</v>
      </c>
      <c r="G196" s="39"/>
      <c r="R196" s="44"/>
    </row>
    <row r="197" spans="1:18" ht="10.5" customHeight="1" x14ac:dyDescent="0.15">
      <c r="A197" s="36" t="s">
        <v>1489</v>
      </c>
      <c r="B197" s="36" t="s">
        <v>368</v>
      </c>
      <c r="D197" s="4" t="s">
        <v>1490</v>
      </c>
      <c r="E197" s="3" t="s">
        <v>176</v>
      </c>
      <c r="G197" s="39"/>
      <c r="R197" s="44"/>
    </row>
    <row r="198" spans="1:18" ht="10.5" customHeight="1" x14ac:dyDescent="0.15">
      <c r="A198" s="36" t="s">
        <v>1491</v>
      </c>
      <c r="B198" s="36" t="s">
        <v>370</v>
      </c>
      <c r="D198" s="4" t="s">
        <v>1492</v>
      </c>
      <c r="E198" s="3" t="s">
        <v>160</v>
      </c>
      <c r="G198" s="39"/>
      <c r="R198" s="44"/>
    </row>
    <row r="199" spans="1:18" ht="10.5" customHeight="1" x14ac:dyDescent="0.15">
      <c r="A199" s="36" t="s">
        <v>1493</v>
      </c>
      <c r="B199" s="36" t="s">
        <v>372</v>
      </c>
      <c r="D199" s="4" t="s">
        <v>1494</v>
      </c>
      <c r="E199" s="3" t="s">
        <v>1495</v>
      </c>
      <c r="G199" s="39"/>
      <c r="R199" s="44"/>
    </row>
    <row r="200" spans="1:18" ht="10.5" customHeight="1" x14ac:dyDescent="0.15">
      <c r="A200" s="36" t="s">
        <v>1496</v>
      </c>
      <c r="B200" s="36" t="s">
        <v>374</v>
      </c>
      <c r="D200" s="4" t="s">
        <v>1497</v>
      </c>
      <c r="E200" s="3" t="s">
        <v>149</v>
      </c>
      <c r="G200" s="39"/>
    </row>
    <row r="201" spans="1:18" ht="10.5" customHeight="1" x14ac:dyDescent="0.15">
      <c r="A201" s="36" t="s">
        <v>1498</v>
      </c>
      <c r="B201" s="36" t="s">
        <v>925</v>
      </c>
      <c r="D201" s="4" t="s">
        <v>1499</v>
      </c>
      <c r="E201" s="3" t="s">
        <v>181</v>
      </c>
      <c r="G201" s="39"/>
    </row>
    <row r="202" spans="1:18" ht="10.5" customHeight="1" x14ac:dyDescent="0.15">
      <c r="A202" s="36" t="s">
        <v>1500</v>
      </c>
      <c r="B202" s="36" t="s">
        <v>377</v>
      </c>
      <c r="D202" s="4" t="s">
        <v>1501</v>
      </c>
      <c r="E202" s="3" t="s">
        <v>136</v>
      </c>
      <c r="G202" s="39"/>
    </row>
    <row r="203" spans="1:18" ht="10.5" customHeight="1" x14ac:dyDescent="0.15">
      <c r="A203" s="36" t="s">
        <v>1502</v>
      </c>
      <c r="B203" s="36" t="s">
        <v>1503</v>
      </c>
      <c r="D203" s="4" t="s">
        <v>1504</v>
      </c>
      <c r="E203" s="3" t="s">
        <v>108</v>
      </c>
      <c r="G203" s="39"/>
    </row>
    <row r="204" spans="1:18" ht="10.5" customHeight="1" x14ac:dyDescent="0.15">
      <c r="A204" s="36" t="s">
        <v>1505</v>
      </c>
      <c r="B204" s="36" t="s">
        <v>1506</v>
      </c>
      <c r="D204" s="4" t="s">
        <v>1507</v>
      </c>
      <c r="E204" s="3" t="s">
        <v>183</v>
      </c>
      <c r="G204" s="39"/>
    </row>
    <row r="205" spans="1:18" ht="10.5" customHeight="1" x14ac:dyDescent="0.15">
      <c r="A205" s="36" t="s">
        <v>1508</v>
      </c>
      <c r="B205" s="36" t="s">
        <v>1509</v>
      </c>
      <c r="D205" s="4" t="s">
        <v>1510</v>
      </c>
      <c r="E205" s="3" t="s">
        <v>187</v>
      </c>
      <c r="G205" s="39"/>
    </row>
    <row r="206" spans="1:18" ht="10.5" customHeight="1" x14ac:dyDescent="0.15">
      <c r="A206" s="36" t="s">
        <v>1511</v>
      </c>
      <c r="B206" s="36" t="s">
        <v>378</v>
      </c>
      <c r="D206" s="4" t="s">
        <v>1512</v>
      </c>
      <c r="E206" s="3" t="s">
        <v>1513</v>
      </c>
      <c r="G206" s="39"/>
    </row>
    <row r="207" spans="1:18" ht="10.5" customHeight="1" x14ac:dyDescent="0.15">
      <c r="A207" s="36" t="s">
        <v>1514</v>
      </c>
      <c r="B207" s="36" t="s">
        <v>380</v>
      </c>
      <c r="D207" s="4" t="s">
        <v>1515</v>
      </c>
      <c r="E207" s="3" t="s">
        <v>1516</v>
      </c>
      <c r="G207" s="39"/>
    </row>
    <row r="208" spans="1:18" ht="10.5" customHeight="1" x14ac:dyDescent="0.15">
      <c r="A208" s="36" t="s">
        <v>1517</v>
      </c>
      <c r="B208" s="36" t="s">
        <v>382</v>
      </c>
      <c r="D208" s="39"/>
      <c r="E208" s="39"/>
      <c r="G208" s="39"/>
    </row>
    <row r="209" spans="1:7" ht="10.5" customHeight="1" x14ac:dyDescent="0.15">
      <c r="A209" s="36" t="s">
        <v>1518</v>
      </c>
      <c r="B209" s="36" t="s">
        <v>1519</v>
      </c>
      <c r="G209" s="39"/>
    </row>
    <row r="210" spans="1:7" ht="10.5" customHeight="1" x14ac:dyDescent="0.15">
      <c r="A210" s="36" t="s">
        <v>1520</v>
      </c>
      <c r="B210" s="36" t="s">
        <v>384</v>
      </c>
    </row>
    <row r="211" spans="1:7" ht="10.5" customHeight="1" x14ac:dyDescent="0.15">
      <c r="A211" s="36" t="s">
        <v>1521</v>
      </c>
      <c r="B211" s="36" t="s">
        <v>386</v>
      </c>
    </row>
    <row r="212" spans="1:7" ht="10.5" customHeight="1" x14ac:dyDescent="0.15">
      <c r="A212" s="36" t="s">
        <v>1522</v>
      </c>
      <c r="B212" s="36" t="s">
        <v>388</v>
      </c>
    </row>
    <row r="213" spans="1:7" ht="10.5" customHeight="1" x14ac:dyDescent="0.15">
      <c r="A213" s="36" t="s">
        <v>1523</v>
      </c>
      <c r="B213" s="36" t="s">
        <v>390</v>
      </c>
    </row>
    <row r="214" spans="1:7" ht="10.5" customHeight="1" x14ac:dyDescent="0.15">
      <c r="A214" s="36" t="s">
        <v>1524</v>
      </c>
      <c r="B214" s="36" t="s">
        <v>392</v>
      </c>
    </row>
    <row r="215" spans="1:7" ht="10.5" customHeight="1" x14ac:dyDescent="0.15">
      <c r="A215" s="36" t="s">
        <v>1525</v>
      </c>
      <c r="B215" s="36" t="s">
        <v>394</v>
      </c>
    </row>
    <row r="216" spans="1:7" ht="10.5" customHeight="1" x14ac:dyDescent="0.15">
      <c r="A216" s="36" t="s">
        <v>1526</v>
      </c>
      <c r="B216" s="36" t="s">
        <v>396</v>
      </c>
    </row>
    <row r="217" spans="1:7" ht="10.5" customHeight="1" x14ac:dyDescent="0.15">
      <c r="A217" s="36" t="s">
        <v>1527</v>
      </c>
      <c r="B217" s="36" t="s">
        <v>398</v>
      </c>
    </row>
    <row r="218" spans="1:7" ht="10.5" customHeight="1" x14ac:dyDescent="0.15">
      <c r="A218" s="36" t="s">
        <v>1528</v>
      </c>
      <c r="B218" s="36" t="s">
        <v>399</v>
      </c>
    </row>
    <row r="219" spans="1:7" ht="10.5" customHeight="1" x14ac:dyDescent="0.15">
      <c r="A219" s="36" t="s">
        <v>1529</v>
      </c>
      <c r="B219" s="36" t="s">
        <v>400</v>
      </c>
    </row>
    <row r="220" spans="1:7" ht="10.5" customHeight="1" x14ac:dyDescent="0.15">
      <c r="A220" s="36" t="s">
        <v>1530</v>
      </c>
      <c r="B220" s="36" t="s">
        <v>401</v>
      </c>
    </row>
    <row r="221" spans="1:7" ht="10.5" customHeight="1" x14ac:dyDescent="0.15">
      <c r="A221" s="36" t="s">
        <v>1531</v>
      </c>
      <c r="B221" s="36" t="s">
        <v>402</v>
      </c>
    </row>
    <row r="222" spans="1:7" ht="10.5" customHeight="1" x14ac:dyDescent="0.15">
      <c r="A222" s="36" t="s">
        <v>1532</v>
      </c>
      <c r="B222" s="36" t="s">
        <v>1533</v>
      </c>
    </row>
    <row r="223" spans="1:7" ht="10.5" customHeight="1" x14ac:dyDescent="0.15">
      <c r="A223" s="36" t="s">
        <v>1534</v>
      </c>
      <c r="B223" s="36" t="s">
        <v>403</v>
      </c>
    </row>
    <row r="224" spans="1:7" ht="10.5" customHeight="1" x14ac:dyDescent="0.15">
      <c r="A224" s="36" t="s">
        <v>1535</v>
      </c>
      <c r="B224" s="36" t="s">
        <v>404</v>
      </c>
    </row>
    <row r="225" spans="1:11" ht="10.5" customHeight="1" x14ac:dyDescent="0.15">
      <c r="A225" s="36" t="s">
        <v>1536</v>
      </c>
      <c r="B225" s="36" t="s">
        <v>405</v>
      </c>
    </row>
    <row r="226" spans="1:11" ht="10.5" customHeight="1" x14ac:dyDescent="0.15">
      <c r="A226" s="36" t="s">
        <v>1537</v>
      </c>
      <c r="B226" s="36" t="s">
        <v>406</v>
      </c>
    </row>
    <row r="227" spans="1:11" ht="10.5" customHeight="1" x14ac:dyDescent="0.15">
      <c r="A227" s="36" t="s">
        <v>1538</v>
      </c>
      <c r="B227" s="36" t="s">
        <v>407</v>
      </c>
    </row>
    <row r="228" spans="1:11" ht="10.5" customHeight="1" x14ac:dyDescent="0.15">
      <c r="A228" s="36" t="s">
        <v>1539</v>
      </c>
      <c r="B228" s="36" t="s">
        <v>408</v>
      </c>
    </row>
    <row r="229" spans="1:11" ht="10.5" customHeight="1" x14ac:dyDescent="0.15">
      <c r="A229" s="36" t="s">
        <v>1540</v>
      </c>
      <c r="B229" s="36" t="s">
        <v>409</v>
      </c>
    </row>
    <row r="230" spans="1:11" ht="10.5" customHeight="1" x14ac:dyDescent="0.15">
      <c r="A230" s="36" t="s">
        <v>1541</v>
      </c>
      <c r="B230" s="36" t="s">
        <v>410</v>
      </c>
    </row>
    <row r="231" spans="1:11" ht="10.5" customHeight="1" x14ac:dyDescent="0.15">
      <c r="A231" s="36" t="s">
        <v>1542</v>
      </c>
      <c r="B231" s="36" t="s">
        <v>411</v>
      </c>
    </row>
    <row r="232" spans="1:11" ht="10.5" customHeight="1" x14ac:dyDescent="0.15">
      <c r="A232" s="36" t="s">
        <v>1543</v>
      </c>
      <c r="B232" s="36" t="s">
        <v>412</v>
      </c>
    </row>
    <row r="233" spans="1:11" ht="10.5" customHeight="1" x14ac:dyDescent="0.15">
      <c r="A233" s="36" t="s">
        <v>1544</v>
      </c>
      <c r="B233" s="36" t="s">
        <v>413</v>
      </c>
    </row>
    <row r="234" spans="1:11" ht="10.5" customHeight="1" x14ac:dyDescent="0.15">
      <c r="A234" s="36" t="s">
        <v>1545</v>
      </c>
      <c r="B234" s="36" t="s">
        <v>414</v>
      </c>
    </row>
    <row r="235" spans="1:11" ht="10.5" customHeight="1" x14ac:dyDescent="0.15">
      <c r="A235" s="36" t="s">
        <v>1546</v>
      </c>
      <c r="B235" s="36" t="s">
        <v>415</v>
      </c>
    </row>
    <row r="236" spans="1:11" ht="10.5" customHeight="1" x14ac:dyDescent="0.15">
      <c r="A236" s="36" t="s">
        <v>1547</v>
      </c>
      <c r="B236" s="36" t="s">
        <v>416</v>
      </c>
    </row>
    <row r="237" spans="1:11" ht="10.5" customHeight="1" x14ac:dyDescent="0.15">
      <c r="A237" s="36" t="s">
        <v>1548</v>
      </c>
      <c r="B237" s="36" t="s">
        <v>417</v>
      </c>
    </row>
    <row r="238" spans="1:11" ht="10.5" customHeight="1" x14ac:dyDescent="0.15">
      <c r="A238" s="36" t="s">
        <v>1549</v>
      </c>
      <c r="B238" s="36" t="s">
        <v>1550</v>
      </c>
    </row>
    <row r="239" spans="1:11" ht="10.5" customHeight="1" x14ac:dyDescent="0.15">
      <c r="A239" s="36" t="s">
        <v>1551</v>
      </c>
      <c r="B239" s="36" t="s">
        <v>418</v>
      </c>
    </row>
    <row r="240" spans="1:11" ht="10.5" customHeight="1" x14ac:dyDescent="0.15">
      <c r="A240" s="36" t="s">
        <v>1552</v>
      </c>
      <c r="B240" s="36" t="s">
        <v>419</v>
      </c>
      <c r="I240" s="2"/>
      <c r="K240" s="2"/>
    </row>
    <row r="241" spans="1:11" ht="10.5" customHeight="1" x14ac:dyDescent="0.15">
      <c r="A241" s="36" t="s">
        <v>1553</v>
      </c>
      <c r="B241" s="36" t="s">
        <v>420</v>
      </c>
      <c r="I241" s="2"/>
      <c r="K241" s="2"/>
    </row>
    <row r="242" spans="1:11" ht="10.5" customHeight="1" x14ac:dyDescent="0.15">
      <c r="A242" s="36" t="s">
        <v>1554</v>
      </c>
      <c r="B242" s="36" t="s">
        <v>421</v>
      </c>
      <c r="H242" s="2"/>
      <c r="I242" s="2"/>
      <c r="K242" s="2"/>
    </row>
    <row r="243" spans="1:11" ht="10.5" customHeight="1" x14ac:dyDescent="0.15">
      <c r="A243" s="36" t="s">
        <v>1555</v>
      </c>
      <c r="B243" s="36" t="s">
        <v>422</v>
      </c>
      <c r="H243" s="2"/>
      <c r="I243" s="2"/>
      <c r="K243" s="2"/>
    </row>
    <row r="244" spans="1:11" ht="10.5" customHeight="1" x14ac:dyDescent="0.15">
      <c r="A244" s="36" t="s">
        <v>1556</v>
      </c>
      <c r="B244" s="36" t="s">
        <v>423</v>
      </c>
      <c r="H244" s="2"/>
      <c r="I244" s="2"/>
      <c r="K244" s="2"/>
    </row>
    <row r="245" spans="1:11" ht="10.5" customHeight="1" x14ac:dyDescent="0.15">
      <c r="A245" s="36" t="s">
        <v>1557</v>
      </c>
      <c r="B245" s="36" t="s">
        <v>424</v>
      </c>
      <c r="H245" s="2"/>
      <c r="I245" s="2"/>
      <c r="K245" s="2"/>
    </row>
    <row r="246" spans="1:11" ht="10.5" customHeight="1" x14ac:dyDescent="0.15">
      <c r="A246" s="36" t="s">
        <v>1558</v>
      </c>
      <c r="B246" s="36" t="s">
        <v>425</v>
      </c>
      <c r="H246" s="2"/>
      <c r="I246" s="2"/>
      <c r="K246" s="2"/>
    </row>
    <row r="247" spans="1:11" ht="10.5" customHeight="1" x14ac:dyDescent="0.15">
      <c r="A247" s="36" t="s">
        <v>1559</v>
      </c>
      <c r="B247" s="36" t="s">
        <v>426</v>
      </c>
      <c r="H247" s="2"/>
      <c r="I247" s="2"/>
      <c r="K247" s="2"/>
    </row>
    <row r="248" spans="1:11" ht="10.5" customHeight="1" x14ac:dyDescent="0.15">
      <c r="A248" s="36" t="s">
        <v>1560</v>
      </c>
      <c r="B248" s="36" t="s">
        <v>427</v>
      </c>
      <c r="H248" s="2"/>
      <c r="I248" s="2"/>
      <c r="K248" s="2"/>
    </row>
    <row r="249" spans="1:11" ht="10.5" customHeight="1" x14ac:dyDescent="0.15">
      <c r="A249" s="36" t="s">
        <v>1561</v>
      </c>
      <c r="B249" s="36" t="s">
        <v>428</v>
      </c>
      <c r="H249" s="2"/>
      <c r="I249" s="2"/>
      <c r="K249" s="2"/>
    </row>
    <row r="250" spans="1:11" ht="10.5" customHeight="1" x14ac:dyDescent="0.15">
      <c r="A250" s="36" t="s">
        <v>1562</v>
      </c>
      <c r="B250" s="36" t="s">
        <v>429</v>
      </c>
      <c r="H250" s="2"/>
      <c r="I250" s="2"/>
      <c r="K250" s="2"/>
    </row>
    <row r="251" spans="1:11" ht="10.5" customHeight="1" x14ac:dyDescent="0.15">
      <c r="A251" s="36" t="s">
        <v>1563</v>
      </c>
      <c r="B251" s="36" t="s">
        <v>430</v>
      </c>
      <c r="H251" s="2"/>
      <c r="I251" s="2"/>
      <c r="K251" s="2"/>
    </row>
    <row r="252" spans="1:11" ht="10.5" customHeight="1" x14ac:dyDescent="0.15">
      <c r="A252" s="36" t="s">
        <v>1564</v>
      </c>
      <c r="B252" s="36" t="s">
        <v>431</v>
      </c>
      <c r="H252" s="2"/>
      <c r="I252" s="2"/>
      <c r="K252" s="2"/>
    </row>
    <row r="253" spans="1:11" ht="10.5" customHeight="1" x14ac:dyDescent="0.15">
      <c r="A253" s="36" t="s">
        <v>1565</v>
      </c>
      <c r="B253" s="36" t="s">
        <v>432</v>
      </c>
      <c r="H253" s="2"/>
      <c r="I253" s="2"/>
      <c r="K253" s="2"/>
    </row>
    <row r="254" spans="1:11" ht="10.5" customHeight="1" x14ac:dyDescent="0.15">
      <c r="A254" s="36" t="s">
        <v>1566</v>
      </c>
      <c r="B254" s="36" t="s">
        <v>433</v>
      </c>
      <c r="H254" s="2"/>
      <c r="I254" s="2"/>
      <c r="K254" s="2"/>
    </row>
    <row r="255" spans="1:11" ht="10.5" customHeight="1" x14ac:dyDescent="0.15">
      <c r="A255" s="36" t="s">
        <v>1567</v>
      </c>
      <c r="B255" s="36" t="s">
        <v>434</v>
      </c>
      <c r="H255" s="2"/>
      <c r="I255" s="2"/>
      <c r="K255" s="2"/>
    </row>
    <row r="256" spans="1:11" ht="10.5" customHeight="1" x14ac:dyDescent="0.15">
      <c r="A256" s="36" t="s">
        <v>1568</v>
      </c>
      <c r="B256" s="36" t="s">
        <v>435</v>
      </c>
      <c r="H256" s="2"/>
      <c r="I256" s="2"/>
      <c r="K256" s="2"/>
    </row>
    <row r="257" spans="1:11" ht="10.5" customHeight="1" x14ac:dyDescent="0.15">
      <c r="A257" s="36" t="s">
        <v>1569</v>
      </c>
      <c r="B257" s="36" t="s">
        <v>436</v>
      </c>
      <c r="H257" s="2"/>
      <c r="I257" s="2"/>
      <c r="K257" s="2"/>
    </row>
    <row r="258" spans="1:11" ht="10.5" customHeight="1" x14ac:dyDescent="0.15">
      <c r="A258" s="36" t="s">
        <v>1570</v>
      </c>
      <c r="B258" s="36" t="s">
        <v>437</v>
      </c>
      <c r="H258" s="2"/>
      <c r="I258" s="2"/>
      <c r="K258" s="2"/>
    </row>
    <row r="259" spans="1:11" ht="10.5" customHeight="1" x14ac:dyDescent="0.15">
      <c r="A259" s="36" t="s">
        <v>1571</v>
      </c>
      <c r="B259" s="36" t="s">
        <v>438</v>
      </c>
      <c r="H259" s="2"/>
      <c r="I259" s="2"/>
      <c r="K259" s="2"/>
    </row>
    <row r="260" spans="1:11" ht="10.5" customHeight="1" x14ac:dyDescent="0.15">
      <c r="A260" s="36" t="s">
        <v>1572</v>
      </c>
      <c r="B260" s="36" t="s">
        <v>439</v>
      </c>
      <c r="H260" s="2"/>
      <c r="I260" s="2"/>
      <c r="K260" s="2"/>
    </row>
    <row r="261" spans="1:11" ht="10.5" customHeight="1" x14ac:dyDescent="0.15">
      <c r="A261" s="36" t="s">
        <v>1573</v>
      </c>
      <c r="B261" s="36" t="s">
        <v>440</v>
      </c>
      <c r="H261" s="2"/>
      <c r="I261" s="2"/>
      <c r="K261" s="2"/>
    </row>
    <row r="262" spans="1:11" ht="10.5" customHeight="1" x14ac:dyDescent="0.15">
      <c r="A262" s="36" t="s">
        <v>1574</v>
      </c>
      <c r="B262" s="36" t="s">
        <v>441</v>
      </c>
      <c r="H262" s="2"/>
      <c r="I262" s="2"/>
      <c r="K262" s="2"/>
    </row>
    <row r="263" spans="1:11" ht="10.5" customHeight="1" x14ac:dyDescent="0.15">
      <c r="A263" s="36" t="s">
        <v>1575</v>
      </c>
      <c r="B263" s="36" t="s">
        <v>442</v>
      </c>
      <c r="H263" s="2"/>
      <c r="I263" s="2"/>
      <c r="K263" s="2"/>
    </row>
    <row r="264" spans="1:11" ht="10.5" customHeight="1" x14ac:dyDescent="0.15">
      <c r="A264" s="36" t="s">
        <v>1576</v>
      </c>
      <c r="B264" s="36" t="s">
        <v>443</v>
      </c>
      <c r="H264" s="2"/>
      <c r="I264" s="2"/>
      <c r="K264" s="2"/>
    </row>
    <row r="265" spans="1:11" ht="10.5" customHeight="1" x14ac:dyDescent="0.15">
      <c r="A265" s="36" t="s">
        <v>1577</v>
      </c>
      <c r="B265" s="36" t="s">
        <v>444</v>
      </c>
      <c r="H265" s="2"/>
      <c r="I265" s="2"/>
      <c r="K265" s="2"/>
    </row>
    <row r="266" spans="1:11" ht="10.5" customHeight="1" x14ac:dyDescent="0.15">
      <c r="A266" s="36" t="s">
        <v>1578</v>
      </c>
      <c r="B266" s="36" t="s">
        <v>445</v>
      </c>
      <c r="H266" s="2"/>
      <c r="I266" s="2"/>
      <c r="K266" s="2"/>
    </row>
    <row r="267" spans="1:11" ht="10.5" customHeight="1" x14ac:dyDescent="0.15">
      <c r="A267" s="36" t="s">
        <v>1579</v>
      </c>
      <c r="B267" s="36" t="s">
        <v>446</v>
      </c>
      <c r="H267" s="2"/>
      <c r="I267" s="2"/>
      <c r="K267" s="2"/>
    </row>
    <row r="268" spans="1:11" ht="10.5" customHeight="1" x14ac:dyDescent="0.15">
      <c r="A268" s="36" t="s">
        <v>1580</v>
      </c>
      <c r="B268" s="36" t="s">
        <v>926</v>
      </c>
      <c r="H268" s="2"/>
      <c r="I268" s="2"/>
      <c r="K268" s="2"/>
    </row>
    <row r="269" spans="1:11" ht="10.5" customHeight="1" x14ac:dyDescent="0.15">
      <c r="A269" s="36" t="s">
        <v>1581</v>
      </c>
      <c r="B269" s="36" t="s">
        <v>447</v>
      </c>
      <c r="H269" s="2"/>
      <c r="I269" s="2"/>
      <c r="K269" s="2"/>
    </row>
    <row r="270" spans="1:11" ht="10.5" customHeight="1" x14ac:dyDescent="0.15">
      <c r="A270" s="36" t="s">
        <v>1582</v>
      </c>
      <c r="B270" s="36" t="s">
        <v>448</v>
      </c>
      <c r="H270" s="2"/>
      <c r="I270" s="2"/>
      <c r="K270" s="2"/>
    </row>
    <row r="271" spans="1:11" ht="10.5" customHeight="1" x14ac:dyDescent="0.15">
      <c r="A271" s="36" t="s">
        <v>1583</v>
      </c>
      <c r="B271" s="36" t="s">
        <v>449</v>
      </c>
      <c r="H271" s="2"/>
      <c r="I271" s="2"/>
      <c r="K271" s="2"/>
    </row>
    <row r="272" spans="1:11" ht="10.5" customHeight="1" x14ac:dyDescent="0.15">
      <c r="A272" s="36" t="s">
        <v>1584</v>
      </c>
      <c r="B272" s="36" t="s">
        <v>450</v>
      </c>
      <c r="H272" s="2"/>
      <c r="I272" s="2"/>
      <c r="K272" s="2"/>
    </row>
    <row r="273" spans="1:11" ht="10.5" customHeight="1" x14ac:dyDescent="0.15">
      <c r="A273" s="36" t="s">
        <v>1585</v>
      </c>
      <c r="B273" s="36" t="s">
        <v>451</v>
      </c>
      <c r="H273" s="2"/>
      <c r="I273" s="2"/>
      <c r="K273" s="2"/>
    </row>
    <row r="274" spans="1:11" ht="10.5" customHeight="1" x14ac:dyDescent="0.15">
      <c r="A274" s="36" t="s">
        <v>1586</v>
      </c>
      <c r="B274" s="36" t="s">
        <v>452</v>
      </c>
      <c r="H274" s="2"/>
      <c r="I274" s="2"/>
      <c r="K274" s="2"/>
    </row>
    <row r="275" spans="1:11" ht="10.5" customHeight="1" x14ac:dyDescent="0.15">
      <c r="A275" s="36" t="s">
        <v>1587</v>
      </c>
      <c r="B275" s="36" t="s">
        <v>453</v>
      </c>
      <c r="H275" s="2"/>
      <c r="I275" s="2"/>
      <c r="K275" s="2"/>
    </row>
    <row r="276" spans="1:11" ht="10.5" customHeight="1" x14ac:dyDescent="0.15">
      <c r="A276" s="36" t="s">
        <v>1588</v>
      </c>
      <c r="B276" s="36" t="s">
        <v>1589</v>
      </c>
      <c r="H276" s="2"/>
      <c r="I276" s="2"/>
      <c r="K276" s="2"/>
    </row>
    <row r="277" spans="1:11" ht="10.5" customHeight="1" x14ac:dyDescent="0.15">
      <c r="A277" s="36" t="s">
        <v>1590</v>
      </c>
      <c r="B277" s="36" t="s">
        <v>454</v>
      </c>
      <c r="H277" s="2"/>
      <c r="I277" s="2"/>
      <c r="K277" s="2"/>
    </row>
    <row r="278" spans="1:11" ht="10.5" customHeight="1" x14ac:dyDescent="0.15">
      <c r="A278" s="36" t="s">
        <v>1591</v>
      </c>
      <c r="B278" s="36" t="s">
        <v>455</v>
      </c>
      <c r="H278" s="2"/>
      <c r="I278" s="2"/>
      <c r="K278" s="2"/>
    </row>
    <row r="279" spans="1:11" ht="10.5" customHeight="1" x14ac:dyDescent="0.15">
      <c r="A279" s="36" t="s">
        <v>1592</v>
      </c>
      <c r="B279" s="36" t="s">
        <v>456</v>
      </c>
      <c r="H279" s="2"/>
      <c r="I279" s="2"/>
      <c r="K279" s="2"/>
    </row>
    <row r="280" spans="1:11" ht="10.5" customHeight="1" x14ac:dyDescent="0.15">
      <c r="A280" s="36" t="s">
        <v>1593</v>
      </c>
      <c r="B280" s="36" t="s">
        <v>457</v>
      </c>
      <c r="H280" s="2"/>
      <c r="I280" s="2"/>
      <c r="K280" s="2"/>
    </row>
    <row r="281" spans="1:11" ht="10.5" customHeight="1" x14ac:dyDescent="0.15">
      <c r="A281" s="36" t="s">
        <v>1594</v>
      </c>
      <c r="B281" s="36" t="s">
        <v>458</v>
      </c>
      <c r="H281" s="2"/>
      <c r="I281" s="2"/>
      <c r="K281" s="2"/>
    </row>
    <row r="282" spans="1:11" ht="10.5" customHeight="1" x14ac:dyDescent="0.15">
      <c r="A282" s="36" t="s">
        <v>1595</v>
      </c>
      <c r="B282" s="36" t="s">
        <v>459</v>
      </c>
      <c r="H282" s="2"/>
      <c r="I282" s="2"/>
      <c r="K282" s="2"/>
    </row>
    <row r="283" spans="1:11" ht="10.5" customHeight="1" x14ac:dyDescent="0.15">
      <c r="A283" s="36" t="s">
        <v>1596</v>
      </c>
      <c r="B283" s="36" t="s">
        <v>460</v>
      </c>
      <c r="H283" s="2"/>
      <c r="I283" s="2"/>
      <c r="K283" s="2"/>
    </row>
    <row r="284" spans="1:11" ht="10.5" customHeight="1" x14ac:dyDescent="0.15">
      <c r="A284" s="36" t="s">
        <v>1597</v>
      </c>
      <c r="B284" s="36" t="s">
        <v>461</v>
      </c>
      <c r="H284" s="2"/>
      <c r="I284" s="2"/>
      <c r="K284" s="2"/>
    </row>
    <row r="285" spans="1:11" ht="10.5" customHeight="1" x14ac:dyDescent="0.15">
      <c r="A285" s="36" t="s">
        <v>1598</v>
      </c>
      <c r="B285" s="36" t="s">
        <v>462</v>
      </c>
      <c r="H285" s="2"/>
      <c r="I285" s="2"/>
      <c r="K285" s="2"/>
    </row>
    <row r="286" spans="1:11" ht="10.5" customHeight="1" x14ac:dyDescent="0.15">
      <c r="A286" s="36" t="s">
        <v>1599</v>
      </c>
      <c r="B286" s="36" t="s">
        <v>1600</v>
      </c>
      <c r="H286" s="2"/>
      <c r="I286" s="2"/>
      <c r="K286" s="2"/>
    </row>
    <row r="287" spans="1:11" ht="10.5" customHeight="1" x14ac:dyDescent="0.15">
      <c r="A287" s="36" t="s">
        <v>1601</v>
      </c>
      <c r="B287" s="36" t="s">
        <v>463</v>
      </c>
      <c r="H287" s="2"/>
      <c r="I287" s="2"/>
      <c r="K287" s="2"/>
    </row>
    <row r="288" spans="1:11" ht="10.5" customHeight="1" x14ac:dyDescent="0.15">
      <c r="A288" s="36" t="s">
        <v>1602</v>
      </c>
      <c r="B288" s="36" t="s">
        <v>464</v>
      </c>
      <c r="H288" s="2"/>
      <c r="I288" s="2"/>
      <c r="K288" s="2"/>
    </row>
    <row r="289" spans="1:11" ht="10.5" customHeight="1" x14ac:dyDescent="0.15">
      <c r="A289" s="36" t="s">
        <v>1603</v>
      </c>
      <c r="B289" s="36" t="s">
        <v>465</v>
      </c>
      <c r="H289" s="2"/>
      <c r="I289" s="2"/>
      <c r="K289" s="2"/>
    </row>
    <row r="290" spans="1:11" ht="10.5" customHeight="1" x14ac:dyDescent="0.15">
      <c r="A290" s="36" t="s">
        <v>1604</v>
      </c>
      <c r="B290" s="36" t="s">
        <v>466</v>
      </c>
      <c r="H290" s="2"/>
      <c r="I290" s="2"/>
      <c r="K290" s="2"/>
    </row>
    <row r="291" spans="1:11" ht="10.5" customHeight="1" x14ac:dyDescent="0.15">
      <c r="A291" s="36" t="s">
        <v>1605</v>
      </c>
      <c r="B291" s="36" t="s">
        <v>467</v>
      </c>
      <c r="H291" s="2"/>
      <c r="I291" s="2"/>
      <c r="K291" s="2"/>
    </row>
    <row r="292" spans="1:11" ht="10.5" customHeight="1" x14ac:dyDescent="0.15">
      <c r="A292" s="36" t="s">
        <v>1606</v>
      </c>
      <c r="B292" s="36" t="s">
        <v>468</v>
      </c>
      <c r="H292" s="2"/>
      <c r="I292" s="2"/>
      <c r="K292" s="2"/>
    </row>
    <row r="293" spans="1:11" ht="10.5" customHeight="1" x14ac:dyDescent="0.15">
      <c r="A293" s="36" t="s">
        <v>1607</v>
      </c>
      <c r="B293" s="36" t="s">
        <v>469</v>
      </c>
      <c r="H293" s="2"/>
      <c r="I293" s="2"/>
      <c r="K293" s="2"/>
    </row>
    <row r="294" spans="1:11" ht="10.5" customHeight="1" x14ac:dyDescent="0.15">
      <c r="A294" s="36" t="s">
        <v>1608</v>
      </c>
      <c r="B294" s="36" t="s">
        <v>470</v>
      </c>
      <c r="H294" s="2"/>
      <c r="I294" s="2"/>
      <c r="K294" s="2"/>
    </row>
    <row r="295" spans="1:11" ht="10.5" customHeight="1" x14ac:dyDescent="0.15">
      <c r="A295" s="36" t="s">
        <v>1609</v>
      </c>
      <c r="B295" s="36" t="s">
        <v>471</v>
      </c>
      <c r="H295" s="2"/>
      <c r="I295" s="2"/>
      <c r="K295" s="2"/>
    </row>
    <row r="296" spans="1:11" ht="10.5" customHeight="1" x14ac:dyDescent="0.15">
      <c r="A296" s="36" t="s">
        <v>1610</v>
      </c>
      <c r="B296" s="36" t="s">
        <v>472</v>
      </c>
      <c r="H296" s="2"/>
      <c r="I296" s="2"/>
      <c r="K296" s="2"/>
    </row>
    <row r="297" spans="1:11" ht="10.5" customHeight="1" x14ac:dyDescent="0.15">
      <c r="A297" s="36" t="s">
        <v>1611</v>
      </c>
      <c r="B297" s="36" t="s">
        <v>473</v>
      </c>
      <c r="H297" s="2"/>
      <c r="I297" s="2"/>
      <c r="K297" s="2"/>
    </row>
    <row r="298" spans="1:11" ht="10.5" customHeight="1" x14ac:dyDescent="0.15">
      <c r="A298" s="36" t="s">
        <v>1612</v>
      </c>
      <c r="B298" s="36" t="s">
        <v>474</v>
      </c>
      <c r="H298" s="2"/>
      <c r="I298" s="2"/>
      <c r="K298" s="2"/>
    </row>
    <row r="299" spans="1:11" ht="10.5" customHeight="1" x14ac:dyDescent="0.15">
      <c r="A299" s="36" t="s">
        <v>1613</v>
      </c>
      <c r="B299" s="36" t="s">
        <v>475</v>
      </c>
      <c r="H299" s="2"/>
      <c r="I299" s="2"/>
      <c r="K299" s="2"/>
    </row>
    <row r="300" spans="1:11" ht="10.5" customHeight="1" x14ac:dyDescent="0.15">
      <c r="A300" s="36" t="s">
        <v>1614</v>
      </c>
      <c r="B300" s="36" t="s">
        <v>476</v>
      </c>
      <c r="H300" s="2"/>
      <c r="I300" s="2"/>
      <c r="K300" s="2"/>
    </row>
    <row r="301" spans="1:11" ht="10.5" customHeight="1" x14ac:dyDescent="0.15">
      <c r="A301" s="36" t="s">
        <v>1615</v>
      </c>
      <c r="B301" s="36" t="s">
        <v>477</v>
      </c>
      <c r="H301" s="2"/>
      <c r="I301" s="2"/>
      <c r="K301" s="2"/>
    </row>
    <row r="302" spans="1:11" ht="10.5" customHeight="1" x14ac:dyDescent="0.15">
      <c r="A302" s="36" t="s">
        <v>1616</v>
      </c>
      <c r="B302" s="36" t="s">
        <v>478</v>
      </c>
      <c r="H302" s="2"/>
      <c r="I302" s="2"/>
      <c r="K302" s="2"/>
    </row>
    <row r="303" spans="1:11" ht="10.5" customHeight="1" x14ac:dyDescent="0.15">
      <c r="A303" s="36" t="s">
        <v>1617</v>
      </c>
      <c r="B303" s="36" t="s">
        <v>479</v>
      </c>
      <c r="H303" s="2"/>
      <c r="I303" s="2"/>
      <c r="K303" s="2"/>
    </row>
    <row r="304" spans="1:11" ht="10.5" customHeight="1" x14ac:dyDescent="0.15">
      <c r="A304" s="36" t="s">
        <v>1618</v>
      </c>
      <c r="B304" s="36" t="s">
        <v>480</v>
      </c>
      <c r="H304" s="2"/>
      <c r="I304" s="2"/>
      <c r="K304" s="2"/>
    </row>
    <row r="305" spans="1:11" ht="10.5" customHeight="1" x14ac:dyDescent="0.15">
      <c r="A305" s="36" t="s">
        <v>1619</v>
      </c>
      <c r="B305" s="36" t="s">
        <v>481</v>
      </c>
      <c r="H305" s="2"/>
      <c r="I305" s="2"/>
      <c r="K305" s="2"/>
    </row>
    <row r="306" spans="1:11" ht="10.5" customHeight="1" x14ac:dyDescent="0.15">
      <c r="A306" s="36" t="s">
        <v>1620</v>
      </c>
      <c r="B306" s="36" t="s">
        <v>482</v>
      </c>
      <c r="H306" s="2"/>
      <c r="I306" s="2"/>
      <c r="K306" s="2"/>
    </row>
    <row r="307" spans="1:11" ht="10.5" customHeight="1" x14ac:dyDescent="0.15">
      <c r="A307" s="36" t="s">
        <v>1621</v>
      </c>
      <c r="B307" s="36" t="s">
        <v>483</v>
      </c>
      <c r="H307" s="2"/>
      <c r="I307" s="2"/>
      <c r="K307" s="2"/>
    </row>
    <row r="308" spans="1:11" ht="10.5" customHeight="1" x14ac:dyDescent="0.15">
      <c r="A308" s="36" t="s">
        <v>1622</v>
      </c>
      <c r="B308" s="36" t="s">
        <v>484</v>
      </c>
      <c r="H308" s="2"/>
      <c r="I308" s="2"/>
      <c r="K308" s="2"/>
    </row>
    <row r="309" spans="1:11" ht="10.5" customHeight="1" x14ac:dyDescent="0.15">
      <c r="A309" s="36" t="s">
        <v>1623</v>
      </c>
      <c r="B309" s="36" t="s">
        <v>486</v>
      </c>
      <c r="H309" s="2"/>
      <c r="I309" s="2"/>
      <c r="K309" s="2"/>
    </row>
    <row r="310" spans="1:11" ht="10.5" customHeight="1" x14ac:dyDescent="0.15">
      <c r="A310" s="36" t="s">
        <v>1624</v>
      </c>
      <c r="B310" s="36" t="s">
        <v>487</v>
      </c>
      <c r="H310" s="2"/>
      <c r="I310" s="2"/>
      <c r="K310" s="2"/>
    </row>
    <row r="311" spans="1:11" ht="10.5" customHeight="1" x14ac:dyDescent="0.15">
      <c r="A311" s="36" t="s">
        <v>1625</v>
      </c>
      <c r="B311" s="36" t="s">
        <v>488</v>
      </c>
      <c r="H311" s="2"/>
      <c r="I311" s="2"/>
      <c r="K311" s="2"/>
    </row>
    <row r="312" spans="1:11" ht="10.5" customHeight="1" x14ac:dyDescent="0.15">
      <c r="A312" s="36" t="s">
        <v>1626</v>
      </c>
      <c r="B312" s="36" t="s">
        <v>489</v>
      </c>
      <c r="H312" s="2"/>
      <c r="I312" s="2"/>
      <c r="K312" s="2"/>
    </row>
    <row r="313" spans="1:11" ht="10.5" customHeight="1" x14ac:dyDescent="0.15">
      <c r="A313" s="36" t="s">
        <v>1627</v>
      </c>
      <c r="B313" s="36" t="s">
        <v>490</v>
      </c>
      <c r="H313" s="2"/>
      <c r="I313" s="2"/>
      <c r="K313" s="2"/>
    </row>
    <row r="314" spans="1:11" ht="10.5" customHeight="1" x14ac:dyDescent="0.15">
      <c r="A314" s="36" t="s">
        <v>1628</v>
      </c>
      <c r="B314" s="36" t="s">
        <v>491</v>
      </c>
      <c r="H314" s="2"/>
      <c r="I314" s="2"/>
      <c r="K314" s="2"/>
    </row>
    <row r="315" spans="1:11" ht="10.5" customHeight="1" x14ac:dyDescent="0.15">
      <c r="A315" s="36" t="s">
        <v>1629</v>
      </c>
      <c r="B315" s="36" t="s">
        <v>492</v>
      </c>
      <c r="H315" s="2"/>
      <c r="I315" s="2"/>
      <c r="K315" s="2"/>
    </row>
    <row r="316" spans="1:11" ht="10.5" customHeight="1" x14ac:dyDescent="0.15">
      <c r="A316" s="36" t="s">
        <v>1630</v>
      </c>
      <c r="B316" s="36" t="s">
        <v>493</v>
      </c>
      <c r="H316" s="2"/>
      <c r="I316" s="2"/>
      <c r="K316" s="2"/>
    </row>
    <row r="317" spans="1:11" ht="10.5" customHeight="1" x14ac:dyDescent="0.15">
      <c r="A317" s="36" t="s">
        <v>1631</v>
      </c>
      <c r="B317" s="36" t="s">
        <v>494</v>
      </c>
      <c r="H317" s="2"/>
      <c r="I317" s="2"/>
      <c r="K317" s="2"/>
    </row>
    <row r="318" spans="1:11" ht="10.5" customHeight="1" x14ac:dyDescent="0.15">
      <c r="A318" s="36" t="s">
        <v>1632</v>
      </c>
      <c r="B318" s="36" t="s">
        <v>495</v>
      </c>
      <c r="H318" s="2"/>
      <c r="I318" s="2"/>
      <c r="K318" s="2"/>
    </row>
    <row r="319" spans="1:11" ht="10.5" customHeight="1" x14ac:dyDescent="0.15">
      <c r="A319" s="36" t="s">
        <v>1633</v>
      </c>
      <c r="B319" s="36" t="s">
        <v>496</v>
      </c>
      <c r="H319" s="2"/>
      <c r="I319" s="2"/>
      <c r="K319" s="2"/>
    </row>
    <row r="320" spans="1:11" ht="10.5" customHeight="1" x14ac:dyDescent="0.15">
      <c r="A320" s="36" t="s">
        <v>1634</v>
      </c>
      <c r="B320" s="36" t="s">
        <v>497</v>
      </c>
      <c r="H320" s="2"/>
      <c r="I320" s="2"/>
      <c r="K320" s="2"/>
    </row>
    <row r="321" spans="1:11" ht="10.5" customHeight="1" x14ac:dyDescent="0.15">
      <c r="A321" s="36" t="s">
        <v>1635</v>
      </c>
      <c r="B321" s="36" t="s">
        <v>498</v>
      </c>
      <c r="H321" s="2"/>
      <c r="I321" s="2"/>
      <c r="K321" s="2"/>
    </row>
    <row r="322" spans="1:11" ht="10.5" customHeight="1" x14ac:dyDescent="0.15">
      <c r="A322" s="36" t="s">
        <v>1636</v>
      </c>
      <c r="B322" s="36" t="s">
        <v>499</v>
      </c>
      <c r="H322" s="2"/>
      <c r="I322" s="2"/>
      <c r="K322" s="2"/>
    </row>
    <row r="323" spans="1:11" ht="10.5" customHeight="1" x14ac:dyDescent="0.15">
      <c r="A323" s="36" t="s">
        <v>1637</v>
      </c>
      <c r="B323" s="36" t="s">
        <v>500</v>
      </c>
      <c r="H323" s="2"/>
      <c r="I323" s="2"/>
      <c r="K323" s="2"/>
    </row>
    <row r="324" spans="1:11" ht="10.5" customHeight="1" x14ac:dyDescent="0.15">
      <c r="A324" s="36" t="s">
        <v>1638</v>
      </c>
      <c r="B324" s="36" t="s">
        <v>501</v>
      </c>
      <c r="H324" s="2"/>
      <c r="I324" s="2"/>
      <c r="K324" s="2"/>
    </row>
    <row r="325" spans="1:11" ht="10.5" customHeight="1" x14ac:dyDescent="0.15">
      <c r="A325" s="36" t="s">
        <v>1639</v>
      </c>
      <c r="B325" s="36" t="s">
        <v>1640</v>
      </c>
      <c r="H325" s="2"/>
      <c r="I325" s="2"/>
      <c r="K325" s="2"/>
    </row>
    <row r="326" spans="1:11" ht="10.5" customHeight="1" x14ac:dyDescent="0.15">
      <c r="A326" s="36" t="s">
        <v>1641</v>
      </c>
      <c r="B326" s="36" t="s">
        <v>502</v>
      </c>
      <c r="H326" s="2"/>
      <c r="I326" s="2"/>
      <c r="K326" s="2"/>
    </row>
    <row r="327" spans="1:11" ht="10.5" customHeight="1" x14ac:dyDescent="0.15">
      <c r="A327" s="36" t="s">
        <v>1642</v>
      </c>
      <c r="B327" s="36" t="s">
        <v>503</v>
      </c>
      <c r="H327" s="2"/>
      <c r="I327" s="2"/>
      <c r="K327" s="2"/>
    </row>
    <row r="328" spans="1:11" ht="10.5" customHeight="1" x14ac:dyDescent="0.15">
      <c r="A328" s="36" t="s">
        <v>1643</v>
      </c>
      <c r="B328" s="36" t="s">
        <v>504</v>
      </c>
      <c r="H328" s="2"/>
      <c r="I328" s="2"/>
      <c r="K328" s="2"/>
    </row>
    <row r="329" spans="1:11" ht="10.5" customHeight="1" x14ac:dyDescent="0.15">
      <c r="A329" s="36" t="s">
        <v>1644</v>
      </c>
      <c r="B329" s="36" t="s">
        <v>505</v>
      </c>
      <c r="H329" s="2"/>
      <c r="I329" s="2"/>
      <c r="K329" s="2"/>
    </row>
    <row r="330" spans="1:11" ht="10.5" customHeight="1" x14ac:dyDescent="0.15">
      <c r="A330" s="36" t="s">
        <v>1645</v>
      </c>
      <c r="B330" s="36" t="s">
        <v>506</v>
      </c>
      <c r="H330" s="2"/>
      <c r="I330" s="2"/>
      <c r="K330" s="2"/>
    </row>
    <row r="331" spans="1:11" ht="10.5" customHeight="1" x14ac:dyDescent="0.15">
      <c r="A331" s="36" t="s">
        <v>1646</v>
      </c>
      <c r="B331" s="36" t="s">
        <v>507</v>
      </c>
      <c r="H331" s="2"/>
      <c r="I331" s="2"/>
      <c r="K331" s="2"/>
    </row>
    <row r="332" spans="1:11" ht="10.5" customHeight="1" x14ac:dyDescent="0.15">
      <c r="A332" s="36" t="s">
        <v>1647</v>
      </c>
      <c r="B332" s="36" t="s">
        <v>508</v>
      </c>
      <c r="H332" s="2"/>
      <c r="I332" s="2"/>
      <c r="K332" s="2"/>
    </row>
    <row r="333" spans="1:11" ht="10.5" customHeight="1" x14ac:dyDescent="0.15">
      <c r="A333" s="36" t="s">
        <v>1648</v>
      </c>
      <c r="B333" s="36" t="s">
        <v>509</v>
      </c>
      <c r="H333" s="2"/>
      <c r="I333" s="2"/>
      <c r="K333" s="2"/>
    </row>
    <row r="334" spans="1:11" ht="10.5" customHeight="1" x14ac:dyDescent="0.15">
      <c r="A334" s="36" t="s">
        <v>1649</v>
      </c>
      <c r="B334" s="36" t="s">
        <v>510</v>
      </c>
      <c r="H334" s="2"/>
      <c r="I334" s="2"/>
      <c r="K334" s="2"/>
    </row>
    <row r="335" spans="1:11" ht="10.5" customHeight="1" x14ac:dyDescent="0.15">
      <c r="A335" s="36" t="s">
        <v>1650</v>
      </c>
      <c r="B335" s="36" t="s">
        <v>1651</v>
      </c>
      <c r="H335" s="2"/>
      <c r="I335" s="2"/>
      <c r="K335" s="2"/>
    </row>
    <row r="336" spans="1:11" ht="10.5" customHeight="1" x14ac:dyDescent="0.15">
      <c r="A336" s="36" t="s">
        <v>1652</v>
      </c>
      <c r="B336" s="36" t="s">
        <v>511</v>
      </c>
      <c r="H336" s="2"/>
      <c r="I336" s="2"/>
      <c r="K336" s="2"/>
    </row>
    <row r="337" spans="1:11" ht="10.5" customHeight="1" x14ac:dyDescent="0.15">
      <c r="A337" s="36" t="s">
        <v>1653</v>
      </c>
      <c r="B337" s="36" t="s">
        <v>512</v>
      </c>
      <c r="H337" s="2"/>
      <c r="I337" s="2"/>
      <c r="K337" s="2"/>
    </row>
    <row r="338" spans="1:11" ht="10.5" customHeight="1" x14ac:dyDescent="0.15">
      <c r="A338" s="36" t="s">
        <v>1654</v>
      </c>
      <c r="B338" s="36" t="s">
        <v>513</v>
      </c>
      <c r="H338" s="2"/>
      <c r="I338" s="2"/>
      <c r="K338" s="2"/>
    </row>
    <row r="339" spans="1:11" ht="10.5" customHeight="1" x14ac:dyDescent="0.15">
      <c r="A339" s="36" t="s">
        <v>1655</v>
      </c>
      <c r="B339" s="36" t="s">
        <v>514</v>
      </c>
      <c r="H339" s="2"/>
      <c r="I339" s="2"/>
      <c r="K339" s="2"/>
    </row>
    <row r="340" spans="1:11" ht="10.5" customHeight="1" x14ac:dyDescent="0.15">
      <c r="A340" s="36" t="s">
        <v>1656</v>
      </c>
      <c r="B340" s="36" t="s">
        <v>515</v>
      </c>
      <c r="H340" s="2"/>
      <c r="I340" s="2"/>
      <c r="K340" s="2"/>
    </row>
    <row r="341" spans="1:11" ht="10.5" customHeight="1" x14ac:dyDescent="0.15">
      <c r="A341" s="36" t="s">
        <v>1657</v>
      </c>
      <c r="B341" s="36" t="s">
        <v>516</v>
      </c>
      <c r="H341" s="2"/>
      <c r="I341" s="2"/>
      <c r="K341" s="2"/>
    </row>
    <row r="342" spans="1:11" ht="10.5" customHeight="1" x14ac:dyDescent="0.15">
      <c r="A342" s="36" t="s">
        <v>1658</v>
      </c>
      <c r="B342" s="36" t="s">
        <v>517</v>
      </c>
      <c r="H342" s="2"/>
      <c r="I342" s="2"/>
      <c r="K342" s="2"/>
    </row>
    <row r="343" spans="1:11" ht="10.5" customHeight="1" x14ac:dyDescent="0.15">
      <c r="A343" s="36" t="s">
        <v>1659</v>
      </c>
      <c r="B343" s="36" t="s">
        <v>518</v>
      </c>
      <c r="H343" s="2"/>
      <c r="I343" s="2"/>
      <c r="K343" s="2"/>
    </row>
    <row r="344" spans="1:11" ht="10.5" customHeight="1" x14ac:dyDescent="0.15">
      <c r="A344" s="36" t="s">
        <v>1660</v>
      </c>
      <c r="B344" s="36" t="s">
        <v>519</v>
      </c>
      <c r="H344" s="2"/>
      <c r="I344" s="2"/>
      <c r="K344" s="2"/>
    </row>
    <row r="345" spans="1:11" ht="10.5" customHeight="1" x14ac:dyDescent="0.15">
      <c r="A345" s="36" t="s">
        <v>1661</v>
      </c>
      <c r="B345" s="36" t="s">
        <v>520</v>
      </c>
      <c r="H345" s="2"/>
      <c r="I345" s="2"/>
      <c r="K345" s="2"/>
    </row>
    <row r="346" spans="1:11" ht="10.5" customHeight="1" x14ac:dyDescent="0.15">
      <c r="A346" s="36" t="s">
        <v>1662</v>
      </c>
      <c r="B346" s="36" t="s">
        <v>1663</v>
      </c>
      <c r="H346" s="2"/>
      <c r="I346" s="2"/>
      <c r="K346" s="2"/>
    </row>
    <row r="347" spans="1:11" ht="10.5" customHeight="1" x14ac:dyDescent="0.15">
      <c r="A347" s="36" t="s">
        <v>1664</v>
      </c>
      <c r="B347" s="36" t="s">
        <v>521</v>
      </c>
      <c r="H347" s="2"/>
      <c r="I347" s="2"/>
      <c r="K347" s="2"/>
    </row>
    <row r="348" spans="1:11" ht="10.5" customHeight="1" x14ac:dyDescent="0.15">
      <c r="A348" s="36" t="s">
        <v>1665</v>
      </c>
      <c r="B348" s="36" t="s">
        <v>522</v>
      </c>
      <c r="H348" s="2"/>
      <c r="I348" s="2"/>
      <c r="J348" s="2"/>
      <c r="K348" s="2"/>
    </row>
    <row r="349" spans="1:11" ht="10.5" customHeight="1" x14ac:dyDescent="0.15">
      <c r="A349" s="36" t="s">
        <v>1666</v>
      </c>
      <c r="B349" s="36" t="s">
        <v>1667</v>
      </c>
      <c r="H349" s="2"/>
      <c r="I349" s="2"/>
      <c r="J349" s="2"/>
      <c r="K349" s="2"/>
    </row>
    <row r="350" spans="1:11" ht="10.5" customHeight="1" x14ac:dyDescent="0.15">
      <c r="A350" s="36" t="s">
        <v>1668</v>
      </c>
      <c r="B350" s="36" t="s">
        <v>523</v>
      </c>
      <c r="H350" s="2"/>
      <c r="I350" s="2"/>
      <c r="J350" s="2"/>
      <c r="K350" s="2"/>
    </row>
    <row r="351" spans="1:11" ht="10.5" customHeight="1" x14ac:dyDescent="0.15">
      <c r="A351" s="36" t="s">
        <v>1669</v>
      </c>
      <c r="B351" s="36" t="s">
        <v>524</v>
      </c>
      <c r="H351" s="2"/>
      <c r="I351" s="2"/>
      <c r="J351" s="2"/>
      <c r="K351" s="2"/>
    </row>
    <row r="352" spans="1:11" ht="10.5" customHeight="1" x14ac:dyDescent="0.15">
      <c r="A352" s="36" t="s">
        <v>1670</v>
      </c>
      <c r="B352" s="36" t="s">
        <v>525</v>
      </c>
      <c r="H352" s="2"/>
      <c r="I352" s="2"/>
      <c r="J352" s="2"/>
      <c r="K352" s="2"/>
    </row>
    <row r="353" spans="1:11" ht="10.5" customHeight="1" x14ac:dyDescent="0.15">
      <c r="A353" s="36" t="s">
        <v>1671</v>
      </c>
      <c r="B353" s="36" t="s">
        <v>1672</v>
      </c>
      <c r="H353" s="2"/>
      <c r="I353" s="2"/>
      <c r="J353" s="2"/>
      <c r="K353" s="2"/>
    </row>
    <row r="354" spans="1:11" ht="10.5" customHeight="1" x14ac:dyDescent="0.15">
      <c r="A354" s="36" t="s">
        <v>1673</v>
      </c>
      <c r="B354" s="36" t="s">
        <v>526</v>
      </c>
      <c r="H354" s="2"/>
      <c r="I354" s="2"/>
      <c r="J354" s="2"/>
      <c r="K354" s="2"/>
    </row>
    <row r="355" spans="1:11" ht="10.5" customHeight="1" x14ac:dyDescent="0.15">
      <c r="A355" s="36" t="s">
        <v>1674</v>
      </c>
      <c r="B355" s="36" t="s">
        <v>527</v>
      </c>
      <c r="H355" s="2"/>
      <c r="I355" s="2"/>
      <c r="J355" s="2"/>
      <c r="K355" s="2"/>
    </row>
    <row r="356" spans="1:11" ht="10.5" customHeight="1" x14ac:dyDescent="0.15">
      <c r="A356" s="36" t="s">
        <v>1675</v>
      </c>
      <c r="B356" s="36" t="s">
        <v>528</v>
      </c>
      <c r="H356" s="2"/>
      <c r="I356" s="2"/>
      <c r="J356" s="2"/>
      <c r="K356" s="2"/>
    </row>
    <row r="357" spans="1:11" ht="10.5" customHeight="1" x14ac:dyDescent="0.15">
      <c r="A357" s="36" t="s">
        <v>1676</v>
      </c>
      <c r="B357" s="36" t="s">
        <v>529</v>
      </c>
      <c r="H357" s="2"/>
      <c r="I357" s="2"/>
      <c r="J357" s="2"/>
      <c r="K357" s="2"/>
    </row>
    <row r="358" spans="1:11" ht="10.5" customHeight="1" x14ac:dyDescent="0.15">
      <c r="A358" s="36" t="s">
        <v>1677</v>
      </c>
      <c r="B358" s="36" t="s">
        <v>1678</v>
      </c>
      <c r="H358" s="2"/>
      <c r="I358" s="2"/>
      <c r="J358" s="2"/>
      <c r="K358" s="2"/>
    </row>
    <row r="359" spans="1:11" ht="10.5" customHeight="1" x14ac:dyDescent="0.15">
      <c r="A359" s="36" t="s">
        <v>1679</v>
      </c>
      <c r="B359" s="36" t="s">
        <v>530</v>
      </c>
      <c r="H359" s="2"/>
      <c r="I359" s="2"/>
      <c r="J359" s="2"/>
      <c r="K359" s="2"/>
    </row>
    <row r="360" spans="1:11" ht="10.5" customHeight="1" x14ac:dyDescent="0.15">
      <c r="A360" s="36" t="s">
        <v>1680</v>
      </c>
      <c r="B360" s="36" t="s">
        <v>531</v>
      </c>
      <c r="H360" s="2"/>
      <c r="I360" s="2"/>
      <c r="J360" s="2"/>
      <c r="K360" s="2"/>
    </row>
    <row r="361" spans="1:11" ht="10.5" customHeight="1" x14ac:dyDescent="0.15">
      <c r="A361" s="36" t="s">
        <v>1681</v>
      </c>
      <c r="B361" s="36" t="s">
        <v>532</v>
      </c>
      <c r="H361" s="2"/>
      <c r="I361" s="2"/>
      <c r="J361" s="2"/>
      <c r="K361" s="2"/>
    </row>
    <row r="362" spans="1:11" ht="10.5" customHeight="1" x14ac:dyDescent="0.15">
      <c r="A362" s="36" t="s">
        <v>1682</v>
      </c>
      <c r="B362" s="36" t="s">
        <v>1683</v>
      </c>
      <c r="H362" s="2"/>
      <c r="I362" s="2"/>
      <c r="J362" s="2"/>
      <c r="K362" s="2"/>
    </row>
    <row r="363" spans="1:11" ht="10.5" customHeight="1" x14ac:dyDescent="0.15">
      <c r="A363" s="36" t="s">
        <v>1684</v>
      </c>
      <c r="B363" s="36" t="s">
        <v>921</v>
      </c>
      <c r="H363" s="2"/>
      <c r="I363" s="2"/>
      <c r="J363" s="2"/>
      <c r="K363" s="2"/>
    </row>
    <row r="364" spans="1:11" ht="10.5" customHeight="1" x14ac:dyDescent="0.15">
      <c r="A364" s="36" t="s">
        <v>1685</v>
      </c>
      <c r="B364" s="36" t="s">
        <v>920</v>
      </c>
      <c r="H364" s="2"/>
      <c r="I364" s="2"/>
      <c r="J364" s="2"/>
      <c r="K364" s="2"/>
    </row>
    <row r="365" spans="1:11" ht="10.5" customHeight="1" x14ac:dyDescent="0.15">
      <c r="A365" s="36" t="s">
        <v>1686</v>
      </c>
      <c r="B365" s="36" t="s">
        <v>1687</v>
      </c>
      <c r="H365" s="2"/>
      <c r="I365" s="2"/>
      <c r="J365" s="2"/>
      <c r="K365" s="2"/>
    </row>
    <row r="366" spans="1:11" ht="10.5" customHeight="1" x14ac:dyDescent="0.15">
      <c r="A366" s="36" t="s">
        <v>1688</v>
      </c>
      <c r="B366" s="36" t="s">
        <v>1689</v>
      </c>
      <c r="H366" s="2"/>
      <c r="I366" s="2"/>
      <c r="J366" s="2"/>
      <c r="K366" s="2"/>
    </row>
    <row r="367" spans="1:11" ht="10.5" customHeight="1" x14ac:dyDescent="0.15">
      <c r="A367" s="36" t="s">
        <v>1690</v>
      </c>
      <c r="B367" s="36" t="s">
        <v>1691</v>
      </c>
      <c r="H367" s="2"/>
      <c r="I367" s="2"/>
      <c r="J367" s="2"/>
      <c r="K367" s="2"/>
    </row>
    <row r="368" spans="1:11" ht="10.5" customHeight="1" x14ac:dyDescent="0.15">
      <c r="A368" s="36" t="s">
        <v>1692</v>
      </c>
      <c r="B368" s="36" t="s">
        <v>533</v>
      </c>
      <c r="H368" s="2"/>
      <c r="I368" s="2"/>
      <c r="J368" s="2"/>
      <c r="K368" s="2"/>
    </row>
    <row r="369" spans="1:11" ht="10.5" customHeight="1" x14ac:dyDescent="0.15">
      <c r="A369" s="36" t="s">
        <v>1693</v>
      </c>
      <c r="B369" s="36" t="s">
        <v>534</v>
      </c>
      <c r="H369" s="2"/>
      <c r="I369" s="2"/>
      <c r="J369" s="2"/>
      <c r="K369" s="2"/>
    </row>
    <row r="370" spans="1:11" ht="10.5" customHeight="1" x14ac:dyDescent="0.15">
      <c r="A370" s="36" t="s">
        <v>1694</v>
      </c>
      <c r="B370" s="36" t="s">
        <v>535</v>
      </c>
      <c r="H370" s="2"/>
      <c r="I370" s="2"/>
      <c r="J370" s="2"/>
      <c r="K370" s="2"/>
    </row>
    <row r="371" spans="1:11" ht="10.5" customHeight="1" x14ac:dyDescent="0.15">
      <c r="A371" s="36" t="s">
        <v>1695</v>
      </c>
      <c r="B371" s="36" t="s">
        <v>536</v>
      </c>
      <c r="H371" s="2"/>
      <c r="I371" s="2"/>
      <c r="J371" s="2"/>
      <c r="K371" s="2"/>
    </row>
    <row r="372" spans="1:11" ht="10.5" customHeight="1" x14ac:dyDescent="0.15">
      <c r="A372" s="36" t="s">
        <v>1696</v>
      </c>
      <c r="B372" s="36" t="s">
        <v>537</v>
      </c>
      <c r="H372" s="2"/>
      <c r="I372" s="2"/>
      <c r="J372" s="2"/>
      <c r="K372" s="2"/>
    </row>
    <row r="373" spans="1:11" ht="10.5" customHeight="1" x14ac:dyDescent="0.15">
      <c r="A373" s="36" t="s">
        <v>1697</v>
      </c>
      <c r="B373" s="36" t="s">
        <v>538</v>
      </c>
      <c r="H373" s="2"/>
      <c r="I373" s="2"/>
      <c r="J373" s="2"/>
      <c r="K373" s="2"/>
    </row>
    <row r="374" spans="1:11" ht="10.5" customHeight="1" x14ac:dyDescent="0.15">
      <c r="A374" s="36" t="s">
        <v>1698</v>
      </c>
      <c r="B374" s="36" t="s">
        <v>539</v>
      </c>
      <c r="H374" s="2"/>
      <c r="I374" s="2"/>
      <c r="J374" s="2"/>
      <c r="K374" s="2"/>
    </row>
    <row r="375" spans="1:11" ht="10.5" customHeight="1" x14ac:dyDescent="0.15">
      <c r="A375" s="36" t="s">
        <v>1699</v>
      </c>
      <c r="B375" s="36" t="s">
        <v>540</v>
      </c>
      <c r="H375" s="2"/>
      <c r="I375" s="2"/>
      <c r="J375" s="2"/>
      <c r="K375" s="2"/>
    </row>
    <row r="376" spans="1:11" ht="10.5" customHeight="1" x14ac:dyDescent="0.15">
      <c r="A376" s="36" t="s">
        <v>1700</v>
      </c>
      <c r="B376" s="36" t="s">
        <v>541</v>
      </c>
      <c r="H376" s="2"/>
      <c r="I376" s="2"/>
      <c r="J376" s="2"/>
      <c r="K376" s="2"/>
    </row>
    <row r="377" spans="1:11" ht="10.5" customHeight="1" x14ac:dyDescent="0.15">
      <c r="A377" s="36" t="s">
        <v>1701</v>
      </c>
      <c r="B377" s="36" t="s">
        <v>542</v>
      </c>
      <c r="H377" s="2"/>
      <c r="I377" s="2"/>
      <c r="J377" s="2"/>
      <c r="K377" s="2"/>
    </row>
    <row r="378" spans="1:11" ht="10.5" customHeight="1" x14ac:dyDescent="0.15">
      <c r="A378" s="36" t="s">
        <v>1702</v>
      </c>
      <c r="B378" s="36" t="s">
        <v>1703</v>
      </c>
      <c r="H378" s="2"/>
      <c r="I378" s="2"/>
      <c r="J378" s="2"/>
      <c r="K378" s="2"/>
    </row>
    <row r="379" spans="1:11" ht="10.5" customHeight="1" x14ac:dyDescent="0.15">
      <c r="A379" s="36" t="s">
        <v>1704</v>
      </c>
      <c r="B379" s="36" t="s">
        <v>543</v>
      </c>
      <c r="H379" s="2"/>
      <c r="I379" s="2"/>
      <c r="J379" s="2"/>
      <c r="K379" s="2"/>
    </row>
    <row r="380" spans="1:11" ht="10.5" customHeight="1" x14ac:dyDescent="0.15">
      <c r="A380" s="36" t="s">
        <v>1705</v>
      </c>
      <c r="B380" s="36" t="s">
        <v>544</v>
      </c>
      <c r="H380" s="2"/>
      <c r="I380" s="2"/>
      <c r="J380" s="2"/>
      <c r="K380" s="2"/>
    </row>
    <row r="381" spans="1:11" ht="10.5" customHeight="1" x14ac:dyDescent="0.15">
      <c r="A381" s="36" t="s">
        <v>1706</v>
      </c>
      <c r="B381" s="36" t="s">
        <v>545</v>
      </c>
      <c r="H381" s="2"/>
      <c r="I381" s="2"/>
      <c r="J381" s="2"/>
      <c r="K381" s="2"/>
    </row>
    <row r="382" spans="1:11" ht="10.5" customHeight="1" x14ac:dyDescent="0.15">
      <c r="A382" s="36" t="s">
        <v>1707</v>
      </c>
      <c r="B382" s="36" t="s">
        <v>546</v>
      </c>
      <c r="H382" s="2"/>
      <c r="I382" s="2"/>
      <c r="J382" s="2"/>
      <c r="K382" s="2"/>
    </row>
    <row r="383" spans="1:11" ht="10.5" customHeight="1" x14ac:dyDescent="0.15">
      <c r="A383" s="36" t="s">
        <v>1708</v>
      </c>
      <c r="B383" s="36" t="s">
        <v>547</v>
      </c>
      <c r="H383" s="2"/>
      <c r="I383" s="2"/>
      <c r="J383" s="2"/>
      <c r="K383" s="2"/>
    </row>
    <row r="384" spans="1:11" ht="10.5" customHeight="1" x14ac:dyDescent="0.15">
      <c r="A384" s="36" t="s">
        <v>1709</v>
      </c>
      <c r="B384" s="36" t="s">
        <v>548</v>
      </c>
      <c r="H384" s="2"/>
      <c r="I384" s="2"/>
      <c r="J384" s="2"/>
      <c r="K384" s="2"/>
    </row>
    <row r="385" spans="1:11" ht="10.5" customHeight="1" x14ac:dyDescent="0.15">
      <c r="A385" s="36" t="s">
        <v>1710</v>
      </c>
      <c r="B385" s="36" t="s">
        <v>549</v>
      </c>
      <c r="H385" s="2"/>
      <c r="I385" s="2"/>
      <c r="J385" s="2"/>
      <c r="K385" s="2"/>
    </row>
    <row r="386" spans="1:11" ht="10.5" customHeight="1" x14ac:dyDescent="0.15">
      <c r="A386" s="36" t="s">
        <v>1711</v>
      </c>
      <c r="B386" s="36" t="s">
        <v>550</v>
      </c>
      <c r="H386" s="2"/>
      <c r="I386" s="2"/>
      <c r="J386" s="2"/>
      <c r="K386" s="2"/>
    </row>
    <row r="387" spans="1:11" ht="10.5" customHeight="1" x14ac:dyDescent="0.15">
      <c r="A387" s="36" t="s">
        <v>1712</v>
      </c>
      <c r="B387" s="36" t="s">
        <v>551</v>
      </c>
      <c r="H387" s="2"/>
      <c r="I387" s="2"/>
      <c r="J387" s="2"/>
      <c r="K387" s="2"/>
    </row>
    <row r="388" spans="1:11" ht="10.5" customHeight="1" x14ac:dyDescent="0.15">
      <c r="A388" s="36" t="s">
        <v>1713</v>
      </c>
      <c r="B388" s="36" t="s">
        <v>552</v>
      </c>
      <c r="H388" s="2"/>
      <c r="I388" s="2"/>
      <c r="J388" s="2"/>
      <c r="K388" s="2"/>
    </row>
    <row r="389" spans="1:11" ht="10.5" customHeight="1" x14ac:dyDescent="0.15">
      <c r="A389" s="36" t="s">
        <v>1714</v>
      </c>
      <c r="B389" s="36" t="s">
        <v>553</v>
      </c>
      <c r="H389" s="2"/>
      <c r="I389" s="2"/>
      <c r="J389" s="2"/>
      <c r="K389" s="2"/>
    </row>
    <row r="390" spans="1:11" ht="10.5" customHeight="1" x14ac:dyDescent="0.15">
      <c r="A390" s="36" t="s">
        <v>1715</v>
      </c>
      <c r="B390" s="36" t="s">
        <v>554</v>
      </c>
      <c r="H390" s="2"/>
      <c r="I390" s="2"/>
      <c r="J390" s="2"/>
      <c r="K390" s="2"/>
    </row>
    <row r="391" spans="1:11" ht="10.5" customHeight="1" x14ac:dyDescent="0.15">
      <c r="A391" s="36" t="s">
        <v>1716</v>
      </c>
      <c r="B391" s="36" t="s">
        <v>555</v>
      </c>
      <c r="H391" s="2"/>
      <c r="I391" s="2"/>
      <c r="J391" s="2"/>
      <c r="K391" s="2"/>
    </row>
    <row r="392" spans="1:11" ht="10.5" customHeight="1" x14ac:dyDescent="0.15">
      <c r="A392" s="36" t="s">
        <v>1717</v>
      </c>
      <c r="B392" s="36" t="s">
        <v>556</v>
      </c>
      <c r="H392" s="2"/>
      <c r="I392" s="2"/>
      <c r="J392" s="2"/>
      <c r="K392" s="2"/>
    </row>
    <row r="393" spans="1:11" ht="10.5" customHeight="1" x14ac:dyDescent="0.15">
      <c r="A393" s="36" t="s">
        <v>1718</v>
      </c>
      <c r="B393" s="36" t="s">
        <v>557</v>
      </c>
      <c r="H393" s="2"/>
      <c r="I393" s="2"/>
      <c r="J393" s="2"/>
      <c r="K393" s="2"/>
    </row>
    <row r="394" spans="1:11" ht="10.5" customHeight="1" x14ac:dyDescent="0.15">
      <c r="A394" s="36" t="s">
        <v>1719</v>
      </c>
      <c r="B394" s="36" t="s">
        <v>558</v>
      </c>
      <c r="H394" s="2"/>
      <c r="I394" s="2"/>
      <c r="J394" s="2"/>
      <c r="K394" s="2"/>
    </row>
    <row r="395" spans="1:11" ht="10.5" customHeight="1" x14ac:dyDescent="0.15">
      <c r="A395" s="36" t="s">
        <v>1720</v>
      </c>
      <c r="B395" s="36" t="s">
        <v>559</v>
      </c>
      <c r="H395" s="2"/>
      <c r="I395" s="2"/>
      <c r="J395" s="2"/>
      <c r="K395" s="2"/>
    </row>
    <row r="396" spans="1:11" ht="10.5" customHeight="1" x14ac:dyDescent="0.15">
      <c r="A396" s="36" t="s">
        <v>1721</v>
      </c>
      <c r="B396" s="36" t="s">
        <v>560</v>
      </c>
      <c r="H396" s="2"/>
      <c r="I396" s="2"/>
      <c r="J396" s="2"/>
      <c r="K396" s="2"/>
    </row>
    <row r="397" spans="1:11" ht="10.5" customHeight="1" x14ac:dyDescent="0.15">
      <c r="A397" s="36" t="s">
        <v>1722</v>
      </c>
      <c r="B397" s="36" t="s">
        <v>561</v>
      </c>
      <c r="H397" s="2"/>
      <c r="I397" s="2"/>
      <c r="J397" s="2"/>
      <c r="K397" s="2"/>
    </row>
    <row r="398" spans="1:11" ht="10.5" customHeight="1" x14ac:dyDescent="0.15">
      <c r="A398" s="36" t="s">
        <v>1723</v>
      </c>
      <c r="B398" s="36" t="s">
        <v>562</v>
      </c>
      <c r="H398" s="2"/>
      <c r="I398" s="2"/>
      <c r="J398" s="2"/>
      <c r="K398" s="2"/>
    </row>
    <row r="399" spans="1:11" ht="10.5" customHeight="1" x14ac:dyDescent="0.15">
      <c r="A399" s="36" t="s">
        <v>1724</v>
      </c>
      <c r="B399" s="36" t="s">
        <v>563</v>
      </c>
      <c r="H399" s="2"/>
      <c r="I399" s="2"/>
      <c r="J399" s="2"/>
      <c r="K399" s="2"/>
    </row>
    <row r="400" spans="1:11" ht="10.5" customHeight="1" x14ac:dyDescent="0.15">
      <c r="A400" s="36" t="s">
        <v>1725</v>
      </c>
      <c r="B400" s="36" t="s">
        <v>564</v>
      </c>
      <c r="H400" s="2"/>
      <c r="I400" s="2"/>
      <c r="J400" s="2"/>
      <c r="K400" s="2"/>
    </row>
    <row r="401" spans="1:11" ht="10.5" customHeight="1" x14ac:dyDescent="0.15">
      <c r="A401" s="36" t="s">
        <v>1726</v>
      </c>
      <c r="B401" s="36" t="s">
        <v>565</v>
      </c>
      <c r="H401" s="2"/>
      <c r="I401" s="2"/>
      <c r="J401" s="2"/>
      <c r="K401" s="2"/>
    </row>
    <row r="402" spans="1:11" ht="10.5" customHeight="1" x14ac:dyDescent="0.15">
      <c r="A402" s="36" t="s">
        <v>1727</v>
      </c>
      <c r="B402" s="36" t="s">
        <v>566</v>
      </c>
      <c r="H402" s="2"/>
      <c r="I402" s="2"/>
      <c r="J402" s="2"/>
      <c r="K402" s="2"/>
    </row>
    <row r="403" spans="1:11" ht="10.5" customHeight="1" x14ac:dyDescent="0.15">
      <c r="A403" s="36" t="s">
        <v>1728</v>
      </c>
      <c r="B403" s="36" t="s">
        <v>567</v>
      </c>
      <c r="H403" s="2"/>
      <c r="I403" s="2"/>
      <c r="J403" s="2"/>
      <c r="K403" s="2"/>
    </row>
    <row r="404" spans="1:11" ht="10.5" customHeight="1" x14ac:dyDescent="0.15">
      <c r="A404" s="36" t="s">
        <v>1729</v>
      </c>
      <c r="B404" s="36" t="s">
        <v>568</v>
      </c>
      <c r="H404" s="2"/>
      <c r="I404" s="2"/>
      <c r="J404" s="2"/>
      <c r="K404" s="2"/>
    </row>
    <row r="405" spans="1:11" ht="10.5" customHeight="1" x14ac:dyDescent="0.15">
      <c r="A405" s="36" t="s">
        <v>1730</v>
      </c>
      <c r="B405" s="36" t="s">
        <v>569</v>
      </c>
      <c r="H405" s="2"/>
      <c r="I405" s="2"/>
      <c r="J405" s="2"/>
      <c r="K405" s="2"/>
    </row>
    <row r="406" spans="1:11" ht="10.5" customHeight="1" x14ac:dyDescent="0.15">
      <c r="A406" s="36" t="s">
        <v>1731</v>
      </c>
      <c r="B406" s="36" t="s">
        <v>570</v>
      </c>
      <c r="H406" s="2"/>
      <c r="I406" s="2"/>
      <c r="J406" s="2"/>
      <c r="K406" s="2"/>
    </row>
    <row r="407" spans="1:11" ht="10.5" customHeight="1" x14ac:dyDescent="0.15">
      <c r="A407" s="36" t="s">
        <v>1732</v>
      </c>
      <c r="B407" s="36" t="s">
        <v>571</v>
      </c>
      <c r="H407" s="2"/>
      <c r="I407" s="2"/>
      <c r="J407" s="2"/>
      <c r="K407" s="2"/>
    </row>
    <row r="408" spans="1:11" ht="10.5" customHeight="1" x14ac:dyDescent="0.15">
      <c r="A408" s="36" t="s">
        <v>1733</v>
      </c>
      <c r="B408" s="36" t="s">
        <v>572</v>
      </c>
      <c r="H408" s="2"/>
      <c r="I408" s="2"/>
      <c r="J408" s="2"/>
      <c r="K408" s="2"/>
    </row>
    <row r="409" spans="1:11" ht="10.5" customHeight="1" x14ac:dyDescent="0.15">
      <c r="A409" s="36" t="s">
        <v>1734</v>
      </c>
      <c r="B409" s="36" t="s">
        <v>573</v>
      </c>
      <c r="H409" s="2"/>
      <c r="I409" s="2"/>
      <c r="J409" s="2"/>
      <c r="K409" s="2"/>
    </row>
    <row r="410" spans="1:11" ht="10.5" customHeight="1" x14ac:dyDescent="0.15">
      <c r="A410" s="36" t="s">
        <v>1735</v>
      </c>
      <c r="B410" s="36" t="s">
        <v>574</v>
      </c>
      <c r="H410" s="2"/>
      <c r="I410" s="2"/>
      <c r="J410" s="2"/>
      <c r="K410" s="2"/>
    </row>
    <row r="411" spans="1:11" ht="10.5" customHeight="1" x14ac:dyDescent="0.15">
      <c r="A411" s="36" t="s">
        <v>1736</v>
      </c>
      <c r="B411" s="36" t="s">
        <v>575</v>
      </c>
      <c r="H411" s="2"/>
      <c r="I411" s="2"/>
      <c r="J411" s="2"/>
      <c r="K411" s="2"/>
    </row>
    <row r="412" spans="1:11" ht="10.5" customHeight="1" x14ac:dyDescent="0.15">
      <c r="A412" s="36" t="s">
        <v>1737</v>
      </c>
      <c r="B412" s="36" t="s">
        <v>576</v>
      </c>
      <c r="H412" s="2"/>
      <c r="I412" s="2"/>
      <c r="J412" s="2"/>
      <c r="K412" s="2"/>
    </row>
    <row r="413" spans="1:11" ht="10.5" customHeight="1" x14ac:dyDescent="0.15">
      <c r="A413" s="36" t="s">
        <v>1738</v>
      </c>
      <c r="B413" s="36" t="s">
        <v>577</v>
      </c>
      <c r="H413" s="2"/>
      <c r="I413" s="2"/>
      <c r="J413" s="2"/>
      <c r="K413" s="2"/>
    </row>
    <row r="414" spans="1:11" ht="10.5" customHeight="1" x14ac:dyDescent="0.15">
      <c r="A414" s="36" t="s">
        <v>1739</v>
      </c>
      <c r="B414" s="36" t="s">
        <v>578</v>
      </c>
      <c r="H414" s="2"/>
      <c r="I414" s="2"/>
      <c r="J414" s="2"/>
      <c r="K414" s="2"/>
    </row>
    <row r="415" spans="1:11" ht="10.5" customHeight="1" x14ac:dyDescent="0.15">
      <c r="A415" s="36" t="s">
        <v>1740</v>
      </c>
      <c r="B415" s="36" t="s">
        <v>579</v>
      </c>
      <c r="H415" s="2"/>
      <c r="I415" s="2"/>
      <c r="J415" s="2"/>
      <c r="K415" s="2"/>
    </row>
    <row r="416" spans="1:11" ht="10.5" customHeight="1" x14ac:dyDescent="0.15">
      <c r="A416" s="36" t="s">
        <v>1741</v>
      </c>
      <c r="B416" s="36" t="s">
        <v>580</v>
      </c>
      <c r="H416" s="2"/>
      <c r="I416" s="2"/>
      <c r="J416" s="2"/>
      <c r="K416" s="2"/>
    </row>
    <row r="417" spans="1:11" ht="10.5" customHeight="1" x14ac:dyDescent="0.15">
      <c r="A417" s="36" t="s">
        <v>1742</v>
      </c>
      <c r="B417" s="36" t="s">
        <v>581</v>
      </c>
      <c r="H417" s="2"/>
      <c r="I417" s="2"/>
      <c r="J417" s="2"/>
      <c r="K417" s="2"/>
    </row>
    <row r="418" spans="1:11" ht="10.5" customHeight="1" x14ac:dyDescent="0.15">
      <c r="A418" s="36" t="s">
        <v>1743</v>
      </c>
      <c r="B418" s="36" t="s">
        <v>582</v>
      </c>
      <c r="H418" s="2"/>
      <c r="I418" s="2"/>
      <c r="J418" s="2"/>
      <c r="K418" s="2"/>
    </row>
    <row r="419" spans="1:11" ht="10.5" customHeight="1" x14ac:dyDescent="0.15">
      <c r="A419" s="36" t="s">
        <v>1744</v>
      </c>
      <c r="B419" s="36" t="s">
        <v>583</v>
      </c>
      <c r="H419" s="2"/>
      <c r="I419" s="2"/>
      <c r="J419" s="2"/>
      <c r="K419" s="2"/>
    </row>
    <row r="420" spans="1:11" ht="10.5" customHeight="1" x14ac:dyDescent="0.15">
      <c r="A420" s="36" t="s">
        <v>1745</v>
      </c>
      <c r="B420" s="36" t="s">
        <v>584</v>
      </c>
      <c r="H420" s="2"/>
      <c r="I420" s="2"/>
      <c r="J420" s="2"/>
      <c r="K420" s="2"/>
    </row>
    <row r="421" spans="1:11" ht="10.5" customHeight="1" x14ac:dyDescent="0.15">
      <c r="A421" s="36" t="s">
        <v>1746</v>
      </c>
      <c r="B421" s="36" t="s">
        <v>585</v>
      </c>
      <c r="H421" s="2"/>
      <c r="I421" s="2"/>
      <c r="J421" s="2"/>
      <c r="K421" s="2"/>
    </row>
    <row r="422" spans="1:11" ht="10.5" customHeight="1" x14ac:dyDescent="0.15">
      <c r="A422" s="36" t="s">
        <v>1747</v>
      </c>
      <c r="B422" s="36" t="s">
        <v>586</v>
      </c>
      <c r="H422" s="2"/>
      <c r="I422" s="2"/>
      <c r="J422" s="2"/>
      <c r="K422" s="2"/>
    </row>
    <row r="423" spans="1:11" ht="10.5" customHeight="1" x14ac:dyDescent="0.15">
      <c r="A423" s="36" t="s">
        <v>1748</v>
      </c>
      <c r="B423" s="36" t="s">
        <v>587</v>
      </c>
      <c r="H423" s="2"/>
      <c r="I423" s="2"/>
      <c r="J423" s="2"/>
      <c r="K423" s="2"/>
    </row>
    <row r="424" spans="1:11" ht="10.5" customHeight="1" x14ac:dyDescent="0.15">
      <c r="A424" s="36" t="s">
        <v>1749</v>
      </c>
      <c r="B424" s="36" t="s">
        <v>588</v>
      </c>
      <c r="H424" s="2"/>
      <c r="I424" s="2"/>
      <c r="J424" s="2"/>
      <c r="K424" s="2"/>
    </row>
    <row r="425" spans="1:11" ht="10.5" customHeight="1" x14ac:dyDescent="0.15">
      <c r="A425" s="36" t="s">
        <v>1750</v>
      </c>
      <c r="B425" s="36" t="s">
        <v>589</v>
      </c>
      <c r="H425" s="2"/>
      <c r="I425" s="2"/>
      <c r="J425" s="2"/>
      <c r="K425" s="2"/>
    </row>
    <row r="426" spans="1:11" ht="10.5" customHeight="1" x14ac:dyDescent="0.15">
      <c r="A426" s="36" t="s">
        <v>1751</v>
      </c>
      <c r="B426" s="36" t="s">
        <v>590</v>
      </c>
      <c r="H426" s="2"/>
      <c r="I426" s="2"/>
      <c r="J426" s="2"/>
      <c r="K426" s="2"/>
    </row>
    <row r="427" spans="1:11" ht="10.5" customHeight="1" x14ac:dyDescent="0.15">
      <c r="A427" s="36" t="s">
        <v>1752</v>
      </c>
      <c r="B427" s="36" t="s">
        <v>591</v>
      </c>
      <c r="H427" s="2"/>
      <c r="I427" s="2"/>
      <c r="J427" s="2"/>
      <c r="K427" s="2"/>
    </row>
    <row r="428" spans="1:11" ht="10.5" customHeight="1" x14ac:dyDescent="0.15">
      <c r="A428" s="36" t="s">
        <v>1753</v>
      </c>
      <c r="B428" s="36" t="s">
        <v>592</v>
      </c>
      <c r="H428" s="2"/>
      <c r="I428" s="2"/>
      <c r="J428" s="2"/>
      <c r="K428" s="2"/>
    </row>
    <row r="429" spans="1:11" ht="10.5" customHeight="1" x14ac:dyDescent="0.15">
      <c r="A429" s="36" t="s">
        <v>1754</v>
      </c>
      <c r="B429" s="36" t="s">
        <v>593</v>
      </c>
      <c r="H429" s="2"/>
      <c r="I429" s="2"/>
      <c r="J429" s="2"/>
      <c r="K429" s="2"/>
    </row>
    <row r="430" spans="1:11" ht="10.5" customHeight="1" x14ac:dyDescent="0.15">
      <c r="A430" s="36" t="s">
        <v>1755</v>
      </c>
      <c r="B430" s="36" t="s">
        <v>594</v>
      </c>
      <c r="H430" s="2"/>
      <c r="I430" s="2"/>
      <c r="J430" s="2"/>
      <c r="K430" s="2"/>
    </row>
    <row r="431" spans="1:11" ht="10.5" customHeight="1" x14ac:dyDescent="0.15">
      <c r="A431" s="36" t="s">
        <v>1756</v>
      </c>
      <c r="B431" s="36" t="s">
        <v>595</v>
      </c>
      <c r="H431" s="2"/>
      <c r="I431" s="2"/>
      <c r="J431" s="2"/>
      <c r="K431" s="2"/>
    </row>
    <row r="432" spans="1:11" ht="10.5" customHeight="1" x14ac:dyDescent="0.15">
      <c r="A432" s="36" t="s">
        <v>1757</v>
      </c>
      <c r="B432" s="36" t="s">
        <v>596</v>
      </c>
      <c r="H432" s="2"/>
      <c r="I432" s="2"/>
      <c r="J432" s="2"/>
      <c r="K432" s="2"/>
    </row>
    <row r="433" spans="1:11" ht="10.5" customHeight="1" x14ac:dyDescent="0.15">
      <c r="A433" s="36" t="s">
        <v>1758</v>
      </c>
      <c r="B433" s="36" t="s">
        <v>597</v>
      </c>
      <c r="H433" s="2"/>
      <c r="I433" s="2"/>
      <c r="J433" s="2"/>
      <c r="K433" s="2"/>
    </row>
    <row r="434" spans="1:11" ht="10.5" customHeight="1" x14ac:dyDescent="0.15">
      <c r="A434" s="36" t="s">
        <v>1759</v>
      </c>
      <c r="B434" s="36" t="s">
        <v>598</v>
      </c>
      <c r="H434" s="2"/>
      <c r="I434" s="2"/>
      <c r="J434" s="2"/>
      <c r="K434" s="2"/>
    </row>
    <row r="435" spans="1:11" ht="10.5" customHeight="1" x14ac:dyDescent="0.15">
      <c r="A435" s="36" t="s">
        <v>1760</v>
      </c>
      <c r="B435" s="36" t="s">
        <v>599</v>
      </c>
      <c r="H435" s="2"/>
      <c r="I435" s="2"/>
      <c r="J435" s="2"/>
      <c r="K435" s="2"/>
    </row>
    <row r="436" spans="1:11" ht="10.5" customHeight="1" x14ac:dyDescent="0.15">
      <c r="A436" s="36" t="s">
        <v>1761</v>
      </c>
      <c r="B436" s="36" t="s">
        <v>600</v>
      </c>
      <c r="H436" s="2"/>
      <c r="I436" s="2"/>
      <c r="J436" s="2"/>
      <c r="K436" s="2"/>
    </row>
    <row r="437" spans="1:11" ht="10.5" customHeight="1" x14ac:dyDescent="0.15">
      <c r="A437" s="36" t="s">
        <v>1762</v>
      </c>
      <c r="B437" s="36" t="s">
        <v>601</v>
      </c>
      <c r="H437" s="2"/>
      <c r="I437" s="2"/>
      <c r="J437" s="2"/>
      <c r="K437" s="2"/>
    </row>
    <row r="438" spans="1:11" ht="10.5" customHeight="1" x14ac:dyDescent="0.15">
      <c r="A438" s="36" t="s">
        <v>1763</v>
      </c>
      <c r="B438" s="36" t="s">
        <v>602</v>
      </c>
      <c r="H438" s="2"/>
      <c r="I438" s="2"/>
      <c r="J438" s="2"/>
      <c r="K438" s="2"/>
    </row>
    <row r="439" spans="1:11" ht="10.5" customHeight="1" x14ac:dyDescent="0.15">
      <c r="A439" s="36" t="s">
        <v>1764</v>
      </c>
      <c r="B439" s="36" t="s">
        <v>603</v>
      </c>
      <c r="H439" s="2"/>
      <c r="I439" s="2"/>
      <c r="J439" s="2"/>
      <c r="K439" s="2"/>
    </row>
    <row r="440" spans="1:11" ht="10.5" customHeight="1" x14ac:dyDescent="0.15">
      <c r="A440" s="36" t="s">
        <v>1765</v>
      </c>
      <c r="B440" s="36" t="s">
        <v>604</v>
      </c>
      <c r="H440" s="2"/>
      <c r="I440" s="2"/>
      <c r="J440" s="2"/>
      <c r="K440" s="2"/>
    </row>
    <row r="441" spans="1:11" ht="10.5" customHeight="1" x14ac:dyDescent="0.15">
      <c r="A441" s="36" t="s">
        <v>1766</v>
      </c>
      <c r="B441" s="36" t="s">
        <v>605</v>
      </c>
      <c r="H441" s="2"/>
      <c r="I441" s="2"/>
      <c r="J441" s="2"/>
      <c r="K441" s="2"/>
    </row>
    <row r="442" spans="1:11" ht="10.5" customHeight="1" x14ac:dyDescent="0.15">
      <c r="A442" s="36" t="s">
        <v>1767</v>
      </c>
      <c r="B442" s="36" t="s">
        <v>606</v>
      </c>
      <c r="H442" s="2"/>
      <c r="I442" s="2"/>
      <c r="J442" s="2"/>
      <c r="K442" s="2"/>
    </row>
    <row r="443" spans="1:11" ht="10.5" customHeight="1" x14ac:dyDescent="0.15">
      <c r="A443" s="36" t="s">
        <v>1768</v>
      </c>
      <c r="B443" s="36" t="s">
        <v>607</v>
      </c>
      <c r="H443" s="2"/>
      <c r="I443" s="2"/>
      <c r="J443" s="2"/>
      <c r="K443" s="2"/>
    </row>
    <row r="444" spans="1:11" ht="10.5" customHeight="1" x14ac:dyDescent="0.15">
      <c r="A444" s="36" t="s">
        <v>1769</v>
      </c>
      <c r="B444" s="36" t="s">
        <v>1770</v>
      </c>
      <c r="H444" s="2"/>
      <c r="I444" s="2"/>
      <c r="J444" s="2"/>
      <c r="K444" s="2"/>
    </row>
    <row r="445" spans="1:11" ht="10.5" customHeight="1" x14ac:dyDescent="0.15">
      <c r="A445" s="36" t="s">
        <v>1771</v>
      </c>
      <c r="B445" s="36" t="s">
        <v>608</v>
      </c>
      <c r="H445" s="2"/>
      <c r="I445" s="2"/>
      <c r="J445" s="2"/>
      <c r="K445" s="2"/>
    </row>
    <row r="446" spans="1:11" ht="10.5" customHeight="1" x14ac:dyDescent="0.15">
      <c r="A446" s="36" t="s">
        <v>1772</v>
      </c>
      <c r="B446" s="36" t="s">
        <v>1773</v>
      </c>
      <c r="H446" s="2"/>
      <c r="I446" s="2"/>
      <c r="J446" s="2"/>
      <c r="K446" s="2"/>
    </row>
    <row r="447" spans="1:11" ht="10.5" customHeight="1" x14ac:dyDescent="0.15">
      <c r="A447" s="36" t="s">
        <v>1774</v>
      </c>
      <c r="B447" s="36" t="s">
        <v>609</v>
      </c>
      <c r="H447" s="2"/>
      <c r="I447" s="2"/>
      <c r="J447" s="2"/>
      <c r="K447" s="2"/>
    </row>
    <row r="448" spans="1:11" ht="10.5" customHeight="1" x14ac:dyDescent="0.15">
      <c r="A448" s="36" t="s">
        <v>1775</v>
      </c>
      <c r="B448" s="36" t="s">
        <v>610</v>
      </c>
      <c r="H448" s="2"/>
      <c r="I448" s="2"/>
      <c r="J448" s="2"/>
      <c r="K448" s="2"/>
    </row>
    <row r="449" spans="1:11" ht="10.5" customHeight="1" x14ac:dyDescent="0.15">
      <c r="A449" s="36" t="s">
        <v>1776</v>
      </c>
      <c r="B449" s="36" t="s">
        <v>611</v>
      </c>
      <c r="H449" s="2"/>
      <c r="I449" s="2"/>
      <c r="J449" s="2"/>
      <c r="K449" s="2"/>
    </row>
    <row r="450" spans="1:11" ht="10.5" customHeight="1" x14ac:dyDescent="0.15">
      <c r="A450" s="36" t="s">
        <v>1777</v>
      </c>
      <c r="B450" s="36" t="s">
        <v>612</v>
      </c>
      <c r="H450" s="2"/>
      <c r="I450" s="2"/>
      <c r="J450" s="2"/>
      <c r="K450" s="2"/>
    </row>
    <row r="451" spans="1:11" ht="10.5" customHeight="1" x14ac:dyDescent="0.15">
      <c r="A451" s="36" t="s">
        <v>1778</v>
      </c>
      <c r="B451" s="36" t="s">
        <v>613</v>
      </c>
      <c r="H451" s="2"/>
      <c r="I451" s="2"/>
      <c r="J451" s="2"/>
      <c r="K451" s="2"/>
    </row>
    <row r="452" spans="1:11" ht="10.5" customHeight="1" x14ac:dyDescent="0.15">
      <c r="A452" s="36" t="s">
        <v>1779</v>
      </c>
      <c r="B452" s="36" t="s">
        <v>614</v>
      </c>
      <c r="H452" s="2"/>
      <c r="I452" s="2"/>
      <c r="J452" s="2"/>
      <c r="K452" s="2"/>
    </row>
    <row r="453" spans="1:11" ht="10.5" customHeight="1" x14ac:dyDescent="0.15">
      <c r="A453" s="36" t="s">
        <v>1780</v>
      </c>
      <c r="B453" s="36" t="s">
        <v>615</v>
      </c>
      <c r="H453" s="2"/>
      <c r="I453" s="2"/>
      <c r="J453" s="2"/>
      <c r="K453" s="2"/>
    </row>
    <row r="454" spans="1:11" ht="10.5" customHeight="1" x14ac:dyDescent="0.15">
      <c r="A454" s="36" t="s">
        <v>1781</v>
      </c>
      <c r="B454" s="36" t="s">
        <v>616</v>
      </c>
      <c r="H454" s="2"/>
      <c r="I454" s="2"/>
      <c r="J454" s="2"/>
      <c r="K454" s="2"/>
    </row>
    <row r="455" spans="1:11" ht="10.5" customHeight="1" x14ac:dyDescent="0.15">
      <c r="A455" s="36" t="s">
        <v>1782</v>
      </c>
      <c r="B455" s="36" t="s">
        <v>617</v>
      </c>
      <c r="H455" s="2"/>
      <c r="I455" s="2"/>
      <c r="J455" s="2"/>
      <c r="K455" s="2"/>
    </row>
    <row r="456" spans="1:11" ht="10.5" customHeight="1" x14ac:dyDescent="0.15">
      <c r="A456" s="36" t="s">
        <v>1783</v>
      </c>
      <c r="B456" s="36" t="s">
        <v>618</v>
      </c>
      <c r="H456" s="2"/>
      <c r="I456" s="2"/>
      <c r="J456" s="2"/>
      <c r="K456" s="2"/>
    </row>
    <row r="457" spans="1:11" ht="10.5" customHeight="1" x14ac:dyDescent="0.15">
      <c r="A457" s="36" t="s">
        <v>1784</v>
      </c>
      <c r="B457" s="36" t="s">
        <v>619</v>
      </c>
      <c r="H457" s="2"/>
      <c r="I457" s="2"/>
      <c r="J457" s="2"/>
      <c r="K457" s="2"/>
    </row>
    <row r="458" spans="1:11" ht="10.5" customHeight="1" x14ac:dyDescent="0.15">
      <c r="A458" s="36" t="s">
        <v>1785</v>
      </c>
      <c r="B458" s="36" t="s">
        <v>620</v>
      </c>
      <c r="H458" s="2"/>
      <c r="I458" s="2"/>
      <c r="J458" s="2"/>
      <c r="K458" s="2"/>
    </row>
    <row r="459" spans="1:11" ht="10.5" customHeight="1" x14ac:dyDescent="0.15">
      <c r="A459" s="36" t="s">
        <v>1786</v>
      </c>
      <c r="B459" s="36" t="s">
        <v>1787</v>
      </c>
      <c r="H459" s="2"/>
      <c r="I459" s="2"/>
      <c r="J459" s="2"/>
      <c r="K459" s="2"/>
    </row>
    <row r="460" spans="1:11" ht="10.5" customHeight="1" x14ac:dyDescent="0.15">
      <c r="A460" s="36" t="s">
        <v>1788</v>
      </c>
      <c r="B460" s="36" t="s">
        <v>621</v>
      </c>
      <c r="H460" s="2"/>
      <c r="I460" s="2"/>
      <c r="J460" s="2"/>
      <c r="K460" s="2"/>
    </row>
    <row r="461" spans="1:11" ht="10.5" customHeight="1" x14ac:dyDescent="0.15">
      <c r="A461" s="36" t="s">
        <v>1789</v>
      </c>
      <c r="B461" s="36" t="s">
        <v>622</v>
      </c>
      <c r="H461" s="2"/>
      <c r="I461" s="2"/>
      <c r="J461" s="2"/>
      <c r="K461" s="2"/>
    </row>
    <row r="462" spans="1:11" ht="10.5" customHeight="1" x14ac:dyDescent="0.15">
      <c r="A462" s="36" t="s">
        <v>1790</v>
      </c>
      <c r="B462" s="36" t="s">
        <v>623</v>
      </c>
      <c r="H462" s="2"/>
      <c r="I462" s="2"/>
      <c r="J462" s="2"/>
      <c r="K462" s="2"/>
    </row>
    <row r="463" spans="1:11" ht="10.5" customHeight="1" x14ac:dyDescent="0.15">
      <c r="A463" s="36" t="s">
        <v>1791</v>
      </c>
      <c r="B463" s="36" t="s">
        <v>624</v>
      </c>
      <c r="H463" s="2"/>
      <c r="I463" s="2"/>
      <c r="J463" s="2"/>
      <c r="K463" s="2"/>
    </row>
    <row r="464" spans="1:11" ht="10.5" customHeight="1" x14ac:dyDescent="0.15">
      <c r="A464" s="36" t="s">
        <v>1792</v>
      </c>
      <c r="B464" s="36" t="s">
        <v>625</v>
      </c>
      <c r="H464" s="2"/>
      <c r="I464" s="2"/>
      <c r="J464" s="2"/>
      <c r="K464" s="2"/>
    </row>
    <row r="465" spans="1:11" ht="10.5" customHeight="1" x14ac:dyDescent="0.15">
      <c r="A465" s="36" t="s">
        <v>1793</v>
      </c>
      <c r="B465" s="36" t="s">
        <v>626</v>
      </c>
      <c r="H465" s="2"/>
      <c r="I465" s="2"/>
      <c r="J465" s="2"/>
      <c r="K465" s="2"/>
    </row>
    <row r="466" spans="1:11" ht="10.5" customHeight="1" x14ac:dyDescent="0.15">
      <c r="A466" s="36" t="s">
        <v>1794</v>
      </c>
      <c r="B466" s="36" t="s">
        <v>627</v>
      </c>
      <c r="H466" s="2"/>
      <c r="I466" s="2"/>
      <c r="J466" s="2"/>
      <c r="K466" s="2"/>
    </row>
    <row r="467" spans="1:11" ht="10.5" customHeight="1" x14ac:dyDescent="0.15">
      <c r="A467" s="36" t="s">
        <v>1795</v>
      </c>
      <c r="B467" s="36" t="s">
        <v>628</v>
      </c>
      <c r="H467" s="2"/>
      <c r="I467" s="2"/>
      <c r="J467" s="2"/>
      <c r="K467" s="2"/>
    </row>
    <row r="468" spans="1:11" ht="10.5" customHeight="1" x14ac:dyDescent="0.15">
      <c r="A468" s="36" t="s">
        <v>1796</v>
      </c>
      <c r="B468" s="36" t="s">
        <v>1797</v>
      </c>
      <c r="H468" s="2"/>
      <c r="I468" s="2"/>
      <c r="J468" s="2"/>
      <c r="K468" s="2"/>
    </row>
    <row r="469" spans="1:11" ht="10.5" customHeight="1" x14ac:dyDescent="0.15">
      <c r="A469" s="36" t="s">
        <v>1798</v>
      </c>
      <c r="B469" s="36" t="s">
        <v>629</v>
      </c>
      <c r="H469" s="2"/>
      <c r="I469" s="2"/>
      <c r="J469" s="2"/>
      <c r="K469" s="2"/>
    </row>
    <row r="470" spans="1:11" ht="10.5" customHeight="1" x14ac:dyDescent="0.15">
      <c r="A470" s="36" t="s">
        <v>1799</v>
      </c>
      <c r="B470" s="36" t="s">
        <v>630</v>
      </c>
      <c r="H470" s="2"/>
      <c r="I470" s="2"/>
      <c r="J470" s="2"/>
      <c r="K470" s="2"/>
    </row>
    <row r="471" spans="1:11" ht="10.5" customHeight="1" x14ac:dyDescent="0.15">
      <c r="A471" s="36" t="s">
        <v>1800</v>
      </c>
      <c r="B471" s="36" t="s">
        <v>631</v>
      </c>
      <c r="H471" s="2"/>
      <c r="I471" s="2"/>
      <c r="J471" s="2"/>
      <c r="K471" s="2"/>
    </row>
    <row r="472" spans="1:11" ht="10.5" customHeight="1" x14ac:dyDescent="0.15">
      <c r="A472" s="36" t="s">
        <v>1801</v>
      </c>
      <c r="B472" s="36" t="s">
        <v>632</v>
      </c>
      <c r="H472" s="2"/>
      <c r="I472" s="2"/>
      <c r="J472" s="2"/>
      <c r="K472" s="2"/>
    </row>
    <row r="473" spans="1:11" ht="10.5" customHeight="1" x14ac:dyDescent="0.15">
      <c r="A473" s="36" t="s">
        <v>1802</v>
      </c>
      <c r="B473" s="36" t="s">
        <v>1803</v>
      </c>
      <c r="H473" s="2"/>
      <c r="I473" s="2"/>
      <c r="J473" s="2"/>
      <c r="K473" s="2"/>
    </row>
    <row r="474" spans="1:11" ht="10.5" customHeight="1" x14ac:dyDescent="0.15">
      <c r="A474" s="36" t="s">
        <v>1804</v>
      </c>
      <c r="B474" s="36" t="s">
        <v>633</v>
      </c>
      <c r="H474" s="2"/>
      <c r="I474" s="2"/>
      <c r="J474" s="2"/>
      <c r="K474" s="2"/>
    </row>
    <row r="475" spans="1:11" ht="10.5" customHeight="1" x14ac:dyDescent="0.15">
      <c r="A475" s="36" t="s">
        <v>1805</v>
      </c>
      <c r="B475" s="36" t="s">
        <v>634</v>
      </c>
      <c r="H475" s="2"/>
      <c r="I475" s="2"/>
      <c r="J475" s="2"/>
      <c r="K475" s="2"/>
    </row>
    <row r="476" spans="1:11" ht="10.5" customHeight="1" x14ac:dyDescent="0.15">
      <c r="A476" s="36" t="s">
        <v>1806</v>
      </c>
      <c r="B476" s="36" t="s">
        <v>635</v>
      </c>
      <c r="H476" s="2"/>
      <c r="I476" s="2"/>
      <c r="J476" s="2"/>
      <c r="K476" s="2"/>
    </row>
    <row r="477" spans="1:11" ht="10.5" customHeight="1" x14ac:dyDescent="0.15">
      <c r="A477" s="36" t="s">
        <v>1807</v>
      </c>
      <c r="B477" s="36" t="s">
        <v>636</v>
      </c>
      <c r="H477" s="2"/>
      <c r="I477" s="2"/>
      <c r="J477" s="2"/>
      <c r="K477" s="2"/>
    </row>
    <row r="478" spans="1:11" ht="10.5" customHeight="1" x14ac:dyDescent="0.15">
      <c r="A478" s="36" t="s">
        <v>1808</v>
      </c>
      <c r="B478" s="36" t="s">
        <v>1809</v>
      </c>
      <c r="H478" s="2"/>
      <c r="I478" s="2"/>
      <c r="J478" s="2"/>
      <c r="K478" s="2"/>
    </row>
    <row r="479" spans="1:11" ht="10.5" customHeight="1" x14ac:dyDescent="0.15">
      <c r="A479" s="36" t="s">
        <v>1810</v>
      </c>
      <c r="B479" s="36" t="s">
        <v>637</v>
      </c>
      <c r="H479" s="2"/>
      <c r="I479" s="2"/>
      <c r="J479" s="2"/>
      <c r="K479" s="2"/>
    </row>
    <row r="480" spans="1:11" ht="10.5" customHeight="1" x14ac:dyDescent="0.15">
      <c r="A480" s="36" t="s">
        <v>1811</v>
      </c>
      <c r="B480" s="36" t="s">
        <v>638</v>
      </c>
      <c r="H480" s="2"/>
      <c r="I480" s="2"/>
      <c r="J480" s="2"/>
      <c r="K480" s="2"/>
    </row>
    <row r="481" spans="1:11" ht="10.5" customHeight="1" x14ac:dyDescent="0.15">
      <c r="A481" s="36" t="s">
        <v>1812</v>
      </c>
      <c r="B481" s="36" t="s">
        <v>639</v>
      </c>
      <c r="H481" s="2"/>
      <c r="I481" s="2"/>
      <c r="J481" s="2"/>
      <c r="K481" s="2"/>
    </row>
    <row r="482" spans="1:11" ht="10.5" customHeight="1" x14ac:dyDescent="0.15">
      <c r="A482" s="36" t="s">
        <v>1813</v>
      </c>
      <c r="B482" s="36" t="s">
        <v>640</v>
      </c>
      <c r="H482" s="2"/>
      <c r="I482" s="2"/>
      <c r="J482" s="2"/>
      <c r="K482" s="2"/>
    </row>
    <row r="483" spans="1:11" ht="10.5" customHeight="1" x14ac:dyDescent="0.15">
      <c r="A483" s="36" t="s">
        <v>1814</v>
      </c>
      <c r="B483" s="36" t="s">
        <v>641</v>
      </c>
      <c r="H483" s="2"/>
      <c r="I483" s="2"/>
      <c r="J483" s="2"/>
      <c r="K483" s="2"/>
    </row>
    <row r="484" spans="1:11" ht="10.5" customHeight="1" x14ac:dyDescent="0.15">
      <c r="A484" s="36" t="s">
        <v>1815</v>
      </c>
      <c r="B484" s="36" t="s">
        <v>642</v>
      </c>
      <c r="H484" s="2"/>
      <c r="I484" s="2"/>
      <c r="J484" s="2"/>
      <c r="K484" s="2"/>
    </row>
    <row r="485" spans="1:11" ht="10.5" customHeight="1" x14ac:dyDescent="0.15">
      <c r="A485" s="36" t="s">
        <v>1816</v>
      </c>
      <c r="B485" s="36" t="s">
        <v>643</v>
      </c>
      <c r="H485" s="2"/>
      <c r="I485" s="2"/>
      <c r="J485" s="2"/>
      <c r="K485" s="2"/>
    </row>
    <row r="486" spans="1:11" ht="10.5" customHeight="1" x14ac:dyDescent="0.15">
      <c r="A486" s="36" t="s">
        <v>1817</v>
      </c>
      <c r="B486" s="36" t="s">
        <v>644</v>
      </c>
      <c r="H486" s="2"/>
      <c r="I486" s="2"/>
      <c r="J486" s="2"/>
      <c r="K486" s="2"/>
    </row>
    <row r="487" spans="1:11" ht="10.5" customHeight="1" x14ac:dyDescent="0.15">
      <c r="A487" s="36" t="s">
        <v>1818</v>
      </c>
      <c r="B487" s="36" t="s">
        <v>645</v>
      </c>
      <c r="H487" s="2"/>
      <c r="I487" s="2"/>
      <c r="J487" s="2"/>
      <c r="K487" s="2"/>
    </row>
    <row r="488" spans="1:11" ht="10.5" customHeight="1" x14ac:dyDescent="0.15">
      <c r="A488" s="36" t="s">
        <v>1819</v>
      </c>
      <c r="B488" s="36" t="s">
        <v>1820</v>
      </c>
      <c r="H488" s="2"/>
      <c r="I488" s="2"/>
      <c r="J488" s="2"/>
      <c r="K488" s="2"/>
    </row>
    <row r="489" spans="1:11" ht="10.5" customHeight="1" x14ac:dyDescent="0.15">
      <c r="A489" s="36" t="s">
        <v>1821</v>
      </c>
      <c r="B489" s="36" t="s">
        <v>1822</v>
      </c>
      <c r="H489" s="2"/>
      <c r="I489" s="2"/>
      <c r="J489" s="2"/>
      <c r="K489" s="2"/>
    </row>
    <row r="490" spans="1:11" ht="10.5" customHeight="1" x14ac:dyDescent="0.15">
      <c r="A490" s="36" t="s">
        <v>1823</v>
      </c>
      <c r="B490" s="36" t="s">
        <v>1824</v>
      </c>
      <c r="H490" s="2"/>
      <c r="I490" s="2"/>
      <c r="J490" s="2"/>
      <c r="K490" s="2"/>
    </row>
    <row r="491" spans="1:11" ht="10.5" customHeight="1" x14ac:dyDescent="0.15">
      <c r="A491" s="36" t="s">
        <v>1825</v>
      </c>
      <c r="B491" s="36" t="s">
        <v>646</v>
      </c>
      <c r="H491" s="2"/>
      <c r="I491" s="2"/>
      <c r="J491" s="2"/>
      <c r="K491" s="2"/>
    </row>
    <row r="492" spans="1:11" ht="10.5" customHeight="1" x14ac:dyDescent="0.15">
      <c r="A492" s="36" t="s">
        <v>1826</v>
      </c>
      <c r="B492" s="36" t="s">
        <v>647</v>
      </c>
      <c r="H492" s="2"/>
      <c r="I492" s="2"/>
      <c r="J492" s="2"/>
      <c r="K492" s="2"/>
    </row>
    <row r="493" spans="1:11" ht="10.5" customHeight="1" x14ac:dyDescent="0.15">
      <c r="A493" s="36" t="s">
        <v>1827</v>
      </c>
      <c r="B493" s="36" t="s">
        <v>648</v>
      </c>
      <c r="H493" s="2"/>
      <c r="I493" s="2"/>
      <c r="J493" s="2"/>
      <c r="K493" s="2"/>
    </row>
    <row r="494" spans="1:11" ht="10.5" customHeight="1" x14ac:dyDescent="0.15">
      <c r="A494" s="36" t="s">
        <v>1828</v>
      </c>
      <c r="B494" s="36" t="s">
        <v>649</v>
      </c>
      <c r="H494" s="2"/>
      <c r="I494" s="2"/>
      <c r="J494" s="2"/>
      <c r="K494" s="2"/>
    </row>
    <row r="495" spans="1:11" ht="10.5" customHeight="1" x14ac:dyDescent="0.15">
      <c r="A495" s="36" t="s">
        <v>1829</v>
      </c>
      <c r="B495" s="36" t="s">
        <v>650</v>
      </c>
      <c r="H495" s="2"/>
      <c r="I495" s="2"/>
      <c r="J495" s="2"/>
      <c r="K495" s="2"/>
    </row>
    <row r="496" spans="1:11" ht="10.5" customHeight="1" x14ac:dyDescent="0.15">
      <c r="A496" s="36" t="s">
        <v>1830</v>
      </c>
      <c r="B496" s="36" t="s">
        <v>651</v>
      </c>
      <c r="H496" s="2"/>
      <c r="I496" s="2"/>
      <c r="J496" s="2"/>
      <c r="K496" s="2"/>
    </row>
    <row r="497" spans="1:11" ht="10.5" customHeight="1" x14ac:dyDescent="0.15">
      <c r="A497" s="36" t="s">
        <v>1831</v>
      </c>
      <c r="B497" s="36" t="s">
        <v>652</v>
      </c>
      <c r="H497" s="2"/>
      <c r="I497" s="2"/>
      <c r="J497" s="2"/>
      <c r="K497" s="2"/>
    </row>
    <row r="498" spans="1:11" ht="10.5" customHeight="1" x14ac:dyDescent="0.15">
      <c r="A498" s="36" t="s">
        <v>1832</v>
      </c>
      <c r="B498" s="36" t="s">
        <v>653</v>
      </c>
      <c r="H498" s="2"/>
      <c r="I498" s="2"/>
      <c r="J498" s="2"/>
      <c r="K498" s="2"/>
    </row>
    <row r="499" spans="1:11" ht="10.5" customHeight="1" x14ac:dyDescent="0.15">
      <c r="A499" s="36" t="s">
        <v>1833</v>
      </c>
      <c r="B499" s="36" t="s">
        <v>654</v>
      </c>
      <c r="H499" s="2"/>
      <c r="I499" s="2"/>
      <c r="J499" s="2"/>
      <c r="K499" s="2"/>
    </row>
    <row r="500" spans="1:11" ht="10.5" customHeight="1" x14ac:dyDescent="0.15">
      <c r="A500" s="36" t="s">
        <v>1834</v>
      </c>
      <c r="B500" s="36" t="s">
        <v>655</v>
      </c>
      <c r="H500" s="2"/>
      <c r="I500" s="2"/>
      <c r="J500" s="2"/>
      <c r="K500" s="2"/>
    </row>
    <row r="501" spans="1:11" ht="10.5" customHeight="1" x14ac:dyDescent="0.15">
      <c r="A501" s="36" t="s">
        <v>1835</v>
      </c>
      <c r="B501" s="36" t="s">
        <v>656</v>
      </c>
      <c r="H501" s="2"/>
      <c r="I501" s="2"/>
      <c r="J501" s="2"/>
      <c r="K501" s="2"/>
    </row>
    <row r="502" spans="1:11" ht="10.5" customHeight="1" x14ac:dyDescent="0.15">
      <c r="A502" s="36" t="s">
        <v>1836</v>
      </c>
      <c r="B502" s="36" t="s">
        <v>657</v>
      </c>
      <c r="H502" s="2"/>
      <c r="I502" s="2"/>
      <c r="J502" s="2"/>
      <c r="K502" s="2"/>
    </row>
    <row r="503" spans="1:11" ht="10.5" customHeight="1" x14ac:dyDescent="0.15">
      <c r="A503" s="36" t="s">
        <v>1837</v>
      </c>
      <c r="B503" s="36" t="s">
        <v>658</v>
      </c>
      <c r="H503" s="2"/>
      <c r="I503" s="2"/>
      <c r="J503" s="2"/>
      <c r="K503" s="2"/>
    </row>
    <row r="504" spans="1:11" ht="10.5" customHeight="1" x14ac:dyDescent="0.15">
      <c r="A504" s="36" t="s">
        <v>1838</v>
      </c>
      <c r="B504" s="36" t="s">
        <v>659</v>
      </c>
      <c r="H504" s="2"/>
      <c r="I504" s="2"/>
      <c r="J504" s="2"/>
      <c r="K504" s="2"/>
    </row>
    <row r="505" spans="1:11" ht="10.5" customHeight="1" x14ac:dyDescent="0.15">
      <c r="A505" s="36" t="s">
        <v>1839</v>
      </c>
      <c r="B505" s="36" t="s">
        <v>660</v>
      </c>
      <c r="H505" s="2"/>
      <c r="I505" s="2"/>
      <c r="J505" s="2"/>
      <c r="K505" s="2"/>
    </row>
    <row r="506" spans="1:11" ht="10.5" customHeight="1" x14ac:dyDescent="0.15">
      <c r="A506" s="36" t="s">
        <v>1840</v>
      </c>
      <c r="B506" s="36" t="s">
        <v>661</v>
      </c>
      <c r="H506" s="2"/>
      <c r="I506" s="2"/>
      <c r="J506" s="2"/>
      <c r="K506" s="2"/>
    </row>
    <row r="507" spans="1:11" ht="10.5" customHeight="1" x14ac:dyDescent="0.15">
      <c r="A507" s="36" t="s">
        <v>1841</v>
      </c>
      <c r="B507" s="36" t="s">
        <v>662</v>
      </c>
      <c r="H507" s="2"/>
      <c r="I507" s="2"/>
      <c r="J507" s="2"/>
      <c r="K507" s="2"/>
    </row>
    <row r="508" spans="1:11" ht="10.5" customHeight="1" x14ac:dyDescent="0.15">
      <c r="A508" s="36" t="s">
        <v>1842</v>
      </c>
      <c r="B508" s="36" t="s">
        <v>663</v>
      </c>
      <c r="H508" s="2"/>
      <c r="I508" s="2"/>
      <c r="J508" s="2"/>
      <c r="K508" s="2"/>
    </row>
    <row r="509" spans="1:11" ht="10.5" customHeight="1" x14ac:dyDescent="0.15">
      <c r="A509" s="36" t="s">
        <v>1843</v>
      </c>
      <c r="B509" s="36" t="s">
        <v>664</v>
      </c>
      <c r="H509" s="2"/>
      <c r="I509" s="2"/>
      <c r="J509" s="2"/>
      <c r="K509" s="2"/>
    </row>
    <row r="510" spans="1:11" ht="10.5" customHeight="1" x14ac:dyDescent="0.15">
      <c r="A510" s="36" t="s">
        <v>1844</v>
      </c>
      <c r="B510" s="36" t="s">
        <v>665</v>
      </c>
      <c r="H510" s="2"/>
      <c r="I510" s="2"/>
      <c r="J510" s="2"/>
      <c r="K510" s="2"/>
    </row>
    <row r="511" spans="1:11" ht="10.5" customHeight="1" x14ac:dyDescent="0.15">
      <c r="A511" s="36" t="s">
        <v>1845</v>
      </c>
      <c r="B511" s="36" t="s">
        <v>666</v>
      </c>
      <c r="H511" s="2"/>
      <c r="I511" s="2"/>
      <c r="J511" s="2"/>
      <c r="K511" s="2"/>
    </row>
    <row r="512" spans="1:11" ht="10.5" customHeight="1" x14ac:dyDescent="0.15">
      <c r="A512" s="36" t="s">
        <v>1846</v>
      </c>
      <c r="B512" s="36" t="s">
        <v>667</v>
      </c>
      <c r="H512" s="2"/>
      <c r="I512" s="2"/>
      <c r="J512" s="2"/>
      <c r="K512" s="2"/>
    </row>
    <row r="513" spans="1:11" ht="10.5" customHeight="1" x14ac:dyDescent="0.15">
      <c r="A513" s="36" t="s">
        <v>1847</v>
      </c>
      <c r="B513" s="36" t="s">
        <v>668</v>
      </c>
      <c r="H513" s="2"/>
      <c r="I513" s="2"/>
      <c r="J513" s="2"/>
      <c r="K513" s="2"/>
    </row>
    <row r="514" spans="1:11" ht="10.5" customHeight="1" x14ac:dyDescent="0.15">
      <c r="A514" s="36" t="s">
        <v>1848</v>
      </c>
      <c r="B514" s="36" t="s">
        <v>669</v>
      </c>
      <c r="H514" s="2"/>
      <c r="I514" s="2"/>
      <c r="J514" s="2"/>
      <c r="K514" s="2"/>
    </row>
    <row r="515" spans="1:11" ht="10.5" customHeight="1" x14ac:dyDescent="0.15">
      <c r="A515" s="36" t="s">
        <v>1849</v>
      </c>
      <c r="B515" s="36" t="s">
        <v>670</v>
      </c>
      <c r="H515" s="2"/>
      <c r="I515" s="2"/>
      <c r="J515" s="2"/>
      <c r="K515" s="2"/>
    </row>
    <row r="516" spans="1:11" ht="10.5" customHeight="1" x14ac:dyDescent="0.15">
      <c r="A516" s="36" t="s">
        <v>1850</v>
      </c>
      <c r="B516" s="36" t="s">
        <v>671</v>
      </c>
      <c r="H516" s="2"/>
      <c r="I516" s="2"/>
      <c r="J516" s="2"/>
      <c r="K516" s="2"/>
    </row>
    <row r="517" spans="1:11" ht="10.5" customHeight="1" x14ac:dyDescent="0.15">
      <c r="A517" s="36" t="s">
        <v>1851</v>
      </c>
      <c r="B517" s="36" t="s">
        <v>672</v>
      </c>
      <c r="H517" s="2"/>
      <c r="I517" s="2"/>
      <c r="J517" s="2"/>
      <c r="K517" s="2"/>
    </row>
    <row r="518" spans="1:11" ht="10.5" customHeight="1" x14ac:dyDescent="0.15">
      <c r="A518" s="36" t="s">
        <v>1852</v>
      </c>
      <c r="B518" s="36" t="s">
        <v>673</v>
      </c>
      <c r="H518" s="2"/>
      <c r="I518" s="2"/>
      <c r="J518" s="2"/>
      <c r="K518" s="2"/>
    </row>
    <row r="519" spans="1:11" ht="10.5" customHeight="1" x14ac:dyDescent="0.15">
      <c r="A519" s="36" t="s">
        <v>1853</v>
      </c>
      <c r="B519" s="36" t="s">
        <v>674</v>
      </c>
      <c r="H519" s="2"/>
      <c r="I519" s="2"/>
      <c r="J519" s="2"/>
      <c r="K519" s="2"/>
    </row>
    <row r="520" spans="1:11" ht="10.5" customHeight="1" x14ac:dyDescent="0.15">
      <c r="A520" s="36" t="s">
        <v>1854</v>
      </c>
      <c r="B520" s="36" t="s">
        <v>675</v>
      </c>
      <c r="H520" s="2"/>
      <c r="I520" s="2"/>
      <c r="J520" s="2"/>
      <c r="K520" s="2"/>
    </row>
    <row r="521" spans="1:11" ht="10.5" customHeight="1" x14ac:dyDescent="0.15">
      <c r="A521" s="36" t="s">
        <v>1855</v>
      </c>
      <c r="B521" s="36" t="s">
        <v>676</v>
      </c>
      <c r="H521" s="2"/>
      <c r="I521" s="2"/>
      <c r="J521" s="2"/>
      <c r="K521" s="2"/>
    </row>
    <row r="522" spans="1:11" ht="10.5" customHeight="1" x14ac:dyDescent="0.15">
      <c r="A522" s="36" t="s">
        <v>1856</v>
      </c>
      <c r="B522" s="36" t="s">
        <v>677</v>
      </c>
      <c r="H522" s="2"/>
      <c r="I522" s="2"/>
      <c r="J522" s="2"/>
      <c r="K522" s="2"/>
    </row>
    <row r="523" spans="1:11" ht="10.5" customHeight="1" x14ac:dyDescent="0.15">
      <c r="A523" s="36" t="s">
        <v>1857</v>
      </c>
      <c r="B523" s="36" t="s">
        <v>678</v>
      </c>
      <c r="H523" s="2"/>
      <c r="I523" s="2"/>
      <c r="J523" s="2"/>
      <c r="K523" s="2"/>
    </row>
    <row r="524" spans="1:11" ht="10.5" customHeight="1" x14ac:dyDescent="0.15">
      <c r="A524" s="36" t="s">
        <v>1858</v>
      </c>
      <c r="B524" s="36" t="s">
        <v>1859</v>
      </c>
      <c r="H524" s="2"/>
      <c r="I524" s="2"/>
      <c r="J524" s="2"/>
      <c r="K524" s="2"/>
    </row>
    <row r="525" spans="1:11" ht="10.5" customHeight="1" x14ac:dyDescent="0.15">
      <c r="A525" s="36" t="s">
        <v>1860</v>
      </c>
      <c r="B525" s="36" t="s">
        <v>679</v>
      </c>
      <c r="H525" s="2"/>
      <c r="I525" s="2"/>
      <c r="J525" s="2"/>
      <c r="K525" s="2"/>
    </row>
    <row r="526" spans="1:11" ht="10.5" customHeight="1" x14ac:dyDescent="0.15">
      <c r="A526" s="36" t="s">
        <v>1861</v>
      </c>
      <c r="B526" s="36" t="s">
        <v>680</v>
      </c>
      <c r="H526" s="2"/>
      <c r="I526" s="2"/>
      <c r="J526" s="2"/>
      <c r="K526" s="2"/>
    </row>
    <row r="527" spans="1:11" ht="10.5" customHeight="1" x14ac:dyDescent="0.15">
      <c r="A527" s="36" t="s">
        <v>1862</v>
      </c>
      <c r="B527" s="36" t="s">
        <v>681</v>
      </c>
      <c r="H527" s="2"/>
      <c r="I527" s="2"/>
      <c r="J527" s="2"/>
      <c r="K527" s="2"/>
    </row>
    <row r="528" spans="1:11" ht="10.5" customHeight="1" x14ac:dyDescent="0.15">
      <c r="A528" s="36" t="s">
        <v>1863</v>
      </c>
      <c r="B528" s="36" t="s">
        <v>682</v>
      </c>
      <c r="H528" s="2"/>
      <c r="I528" s="2"/>
      <c r="J528" s="2"/>
      <c r="K528" s="2"/>
    </row>
    <row r="529" spans="1:11" ht="10.5" customHeight="1" x14ac:dyDescent="0.15">
      <c r="A529" s="36" t="s">
        <v>1864</v>
      </c>
      <c r="B529" s="36" t="s">
        <v>683</v>
      </c>
      <c r="H529" s="2"/>
      <c r="I529" s="2"/>
      <c r="J529" s="2"/>
      <c r="K529" s="2"/>
    </row>
    <row r="530" spans="1:11" ht="10.5" customHeight="1" x14ac:dyDescent="0.15">
      <c r="A530" s="36" t="s">
        <v>1865</v>
      </c>
      <c r="B530" s="36" t="s">
        <v>684</v>
      </c>
      <c r="H530" s="2"/>
      <c r="I530" s="2"/>
      <c r="J530" s="2"/>
      <c r="K530" s="2"/>
    </row>
    <row r="531" spans="1:11" ht="10.5" customHeight="1" x14ac:dyDescent="0.15">
      <c r="A531" s="36" t="s">
        <v>1866</v>
      </c>
      <c r="B531" s="36" t="s">
        <v>685</v>
      </c>
      <c r="H531" s="2"/>
      <c r="I531" s="2"/>
      <c r="J531" s="2"/>
      <c r="K531" s="2"/>
    </row>
    <row r="532" spans="1:11" ht="10.5" customHeight="1" x14ac:dyDescent="0.15">
      <c r="A532" s="36" t="s">
        <v>1867</v>
      </c>
      <c r="B532" s="36" t="s">
        <v>686</v>
      </c>
      <c r="H532" s="2"/>
      <c r="I532" s="2"/>
      <c r="J532" s="2"/>
      <c r="K532" s="2"/>
    </row>
    <row r="533" spans="1:11" ht="10.5" customHeight="1" x14ac:dyDescent="0.15">
      <c r="A533" s="36" t="s">
        <v>1868</v>
      </c>
      <c r="B533" s="36" t="s">
        <v>687</v>
      </c>
      <c r="H533" s="2"/>
      <c r="I533" s="2"/>
      <c r="J533" s="2"/>
      <c r="K533" s="2"/>
    </row>
    <row r="534" spans="1:11" ht="10.5" customHeight="1" x14ac:dyDescent="0.15">
      <c r="A534" s="36" t="s">
        <v>1869</v>
      </c>
      <c r="B534" s="36" t="s">
        <v>688</v>
      </c>
      <c r="H534" s="2"/>
      <c r="I534" s="2"/>
      <c r="J534" s="2"/>
      <c r="K534" s="2"/>
    </row>
    <row r="535" spans="1:11" ht="10.5" customHeight="1" x14ac:dyDescent="0.15">
      <c r="A535" s="36" t="s">
        <v>1870</v>
      </c>
      <c r="B535" s="36" t="s">
        <v>689</v>
      </c>
      <c r="H535" s="2"/>
      <c r="I535" s="2"/>
      <c r="J535" s="2"/>
      <c r="K535" s="2"/>
    </row>
    <row r="536" spans="1:11" ht="10.5" customHeight="1" x14ac:dyDescent="0.15">
      <c r="A536" s="36" t="s">
        <v>1871</v>
      </c>
      <c r="B536" s="36" t="s">
        <v>690</v>
      </c>
      <c r="H536" s="2"/>
      <c r="I536" s="2"/>
      <c r="J536" s="2"/>
      <c r="K536" s="2"/>
    </row>
    <row r="537" spans="1:11" ht="10.5" customHeight="1" x14ac:dyDescent="0.15">
      <c r="A537" s="36" t="s">
        <v>1872</v>
      </c>
      <c r="B537" s="36" t="s">
        <v>691</v>
      </c>
      <c r="H537" s="2"/>
      <c r="I537" s="2"/>
      <c r="J537" s="2"/>
      <c r="K537" s="2"/>
    </row>
    <row r="538" spans="1:11" ht="10.5" customHeight="1" x14ac:dyDescent="0.15">
      <c r="A538" s="36" t="s">
        <v>1873</v>
      </c>
      <c r="B538" s="36" t="s">
        <v>692</v>
      </c>
      <c r="H538" s="2"/>
      <c r="I538" s="2"/>
      <c r="J538" s="2"/>
      <c r="K538" s="2"/>
    </row>
    <row r="539" spans="1:11" ht="10.5" customHeight="1" x14ac:dyDescent="0.15">
      <c r="A539" s="36" t="s">
        <v>1874</v>
      </c>
      <c r="B539" s="36" t="s">
        <v>693</v>
      </c>
      <c r="H539" s="2"/>
      <c r="I539" s="2"/>
      <c r="J539" s="2"/>
      <c r="K539" s="2"/>
    </row>
    <row r="540" spans="1:11" ht="10.5" customHeight="1" x14ac:dyDescent="0.15">
      <c r="A540" s="36" t="s">
        <v>1875</v>
      </c>
      <c r="B540" s="36" t="s">
        <v>1876</v>
      </c>
      <c r="H540" s="2"/>
      <c r="I540" s="2"/>
      <c r="J540" s="2"/>
      <c r="K540" s="2"/>
    </row>
    <row r="541" spans="1:11" ht="10.5" customHeight="1" x14ac:dyDescent="0.15">
      <c r="A541" s="36" t="s">
        <v>1877</v>
      </c>
      <c r="B541" s="36" t="s">
        <v>694</v>
      </c>
      <c r="H541" s="2"/>
      <c r="I541" s="2"/>
      <c r="J541" s="2"/>
      <c r="K541" s="2"/>
    </row>
    <row r="542" spans="1:11" ht="10.5" customHeight="1" x14ac:dyDescent="0.15">
      <c r="A542" s="36" t="s">
        <v>1878</v>
      </c>
      <c r="B542" s="36" t="s">
        <v>695</v>
      </c>
      <c r="H542" s="2"/>
      <c r="I542" s="2"/>
      <c r="J542" s="2"/>
      <c r="K542" s="2"/>
    </row>
    <row r="543" spans="1:11" ht="10.5" customHeight="1" x14ac:dyDescent="0.15">
      <c r="A543" s="36" t="s">
        <v>1879</v>
      </c>
      <c r="B543" s="36" t="s">
        <v>696</v>
      </c>
      <c r="H543" s="2"/>
      <c r="I543" s="2"/>
      <c r="J543" s="2"/>
      <c r="K543" s="2"/>
    </row>
    <row r="544" spans="1:11" ht="10.5" customHeight="1" x14ac:dyDescent="0.15">
      <c r="A544" s="36" t="s">
        <v>1880</v>
      </c>
      <c r="B544" s="36" t="s">
        <v>697</v>
      </c>
      <c r="H544" s="2"/>
      <c r="I544" s="2"/>
      <c r="J544" s="2"/>
      <c r="K544" s="2"/>
    </row>
    <row r="545" spans="1:11" ht="10.5" customHeight="1" x14ac:dyDescent="0.15">
      <c r="A545" s="36" t="s">
        <v>1881</v>
      </c>
      <c r="B545" s="36" t="s">
        <v>698</v>
      </c>
      <c r="H545" s="2"/>
      <c r="I545" s="2"/>
      <c r="J545" s="2"/>
      <c r="K545" s="2"/>
    </row>
    <row r="546" spans="1:11" ht="10.5" customHeight="1" x14ac:dyDescent="0.15">
      <c r="A546" s="36" t="s">
        <v>1882</v>
      </c>
      <c r="B546" s="36" t="s">
        <v>699</v>
      </c>
      <c r="H546" s="2"/>
      <c r="I546" s="2"/>
      <c r="J546" s="2"/>
      <c r="K546" s="2"/>
    </row>
    <row r="547" spans="1:11" ht="10.5" customHeight="1" x14ac:dyDescent="0.15">
      <c r="A547" s="36" t="s">
        <v>1883</v>
      </c>
      <c r="B547" s="36" t="s">
        <v>700</v>
      </c>
      <c r="H547" s="2"/>
      <c r="I547" s="2"/>
      <c r="J547" s="2"/>
      <c r="K547" s="2"/>
    </row>
    <row r="548" spans="1:11" ht="10.5" customHeight="1" x14ac:dyDescent="0.15">
      <c r="A548" s="36" t="s">
        <v>1884</v>
      </c>
      <c r="B548" s="36" t="s">
        <v>701</v>
      </c>
      <c r="H548" s="2"/>
      <c r="I548" s="2"/>
      <c r="J548" s="2"/>
      <c r="K548" s="2"/>
    </row>
    <row r="549" spans="1:11" ht="10.5" customHeight="1" x14ac:dyDescent="0.15">
      <c r="A549" s="36" t="s">
        <v>1885</v>
      </c>
      <c r="B549" s="36" t="s">
        <v>702</v>
      </c>
      <c r="H549" s="2"/>
      <c r="I549" s="2"/>
      <c r="J549" s="2"/>
      <c r="K549" s="2"/>
    </row>
    <row r="550" spans="1:11" ht="10.5" customHeight="1" x14ac:dyDescent="0.15">
      <c r="A550" s="36" t="s">
        <v>1886</v>
      </c>
      <c r="B550" s="36" t="s">
        <v>703</v>
      </c>
      <c r="H550" s="2"/>
      <c r="I550" s="2"/>
      <c r="J550" s="2"/>
      <c r="K550" s="2"/>
    </row>
    <row r="551" spans="1:11" ht="10.5" customHeight="1" x14ac:dyDescent="0.15">
      <c r="A551" s="36" t="s">
        <v>1887</v>
      </c>
      <c r="B551" s="36" t="s">
        <v>704</v>
      </c>
      <c r="H551" s="2"/>
      <c r="I551" s="2"/>
      <c r="J551" s="2"/>
      <c r="K551" s="2"/>
    </row>
    <row r="552" spans="1:11" ht="10.5" customHeight="1" x14ac:dyDescent="0.15">
      <c r="A552" s="36" t="s">
        <v>1888</v>
      </c>
      <c r="B552" s="36" t="s">
        <v>705</v>
      </c>
      <c r="H552" s="2"/>
      <c r="I552" s="2"/>
      <c r="J552" s="2"/>
      <c r="K552" s="2"/>
    </row>
    <row r="553" spans="1:11" ht="10.5" customHeight="1" x14ac:dyDescent="0.15">
      <c r="A553" s="36" t="s">
        <v>1889</v>
      </c>
      <c r="B553" s="36" t="s">
        <v>706</v>
      </c>
      <c r="H553" s="2"/>
      <c r="I553" s="2"/>
      <c r="J553" s="2"/>
      <c r="K553" s="2"/>
    </row>
    <row r="554" spans="1:11" ht="10.5" customHeight="1" x14ac:dyDescent="0.15">
      <c r="A554" s="36" t="s">
        <v>1890</v>
      </c>
      <c r="B554" s="36" t="s">
        <v>707</v>
      </c>
      <c r="H554" s="2"/>
      <c r="I554" s="2"/>
      <c r="J554" s="2"/>
      <c r="K554" s="2"/>
    </row>
    <row r="555" spans="1:11" ht="10.5" customHeight="1" x14ac:dyDescent="0.15">
      <c r="A555" s="36" t="s">
        <v>1891</v>
      </c>
      <c r="B555" s="36" t="s">
        <v>708</v>
      </c>
      <c r="H555" s="2"/>
      <c r="I555" s="2"/>
      <c r="J555" s="2"/>
      <c r="K555" s="2"/>
    </row>
    <row r="556" spans="1:11" ht="10.5" customHeight="1" x14ac:dyDescent="0.15">
      <c r="A556" s="36" t="s">
        <v>1892</v>
      </c>
      <c r="B556" s="36" t="s">
        <v>709</v>
      </c>
      <c r="H556" s="2"/>
      <c r="I556" s="2"/>
      <c r="J556" s="2"/>
      <c r="K556" s="2"/>
    </row>
    <row r="557" spans="1:11" ht="10.5" customHeight="1" x14ac:dyDescent="0.15">
      <c r="A557" s="36" t="s">
        <v>1893</v>
      </c>
      <c r="B557" s="36" t="s">
        <v>710</v>
      </c>
      <c r="H557" s="2"/>
      <c r="I557" s="2"/>
      <c r="J557" s="2"/>
      <c r="K557" s="2"/>
    </row>
    <row r="558" spans="1:11" ht="10.5" customHeight="1" x14ac:dyDescent="0.15">
      <c r="A558" s="36" t="s">
        <v>1894</v>
      </c>
      <c r="B558" s="36" t="s">
        <v>711</v>
      </c>
      <c r="H558" s="2"/>
      <c r="I558" s="2"/>
      <c r="J558" s="2"/>
      <c r="K558" s="2"/>
    </row>
    <row r="559" spans="1:11" ht="10.5" customHeight="1" x14ac:dyDescent="0.15">
      <c r="A559" s="36" t="s">
        <v>1895</v>
      </c>
      <c r="B559" s="36" t="s">
        <v>712</v>
      </c>
      <c r="H559" s="2"/>
      <c r="I559" s="2"/>
      <c r="J559" s="2"/>
      <c r="K559" s="2"/>
    </row>
    <row r="560" spans="1:11" ht="10.5" customHeight="1" x14ac:dyDescent="0.15">
      <c r="A560" s="36" t="s">
        <v>1896</v>
      </c>
      <c r="B560" s="36" t="s">
        <v>713</v>
      </c>
      <c r="H560" s="2"/>
      <c r="I560" s="2"/>
      <c r="J560" s="2"/>
      <c r="K560" s="2"/>
    </row>
    <row r="561" spans="1:11" ht="10.5" customHeight="1" x14ac:dyDescent="0.15">
      <c r="A561" s="36" t="s">
        <v>1897</v>
      </c>
      <c r="B561" s="36" t="s">
        <v>714</v>
      </c>
      <c r="H561" s="2"/>
      <c r="I561" s="2"/>
      <c r="J561" s="2"/>
      <c r="K561" s="2"/>
    </row>
    <row r="562" spans="1:11" ht="10.5" customHeight="1" x14ac:dyDescent="0.15">
      <c r="A562" s="36" t="s">
        <v>1898</v>
      </c>
      <c r="B562" s="36" t="s">
        <v>715</v>
      </c>
      <c r="H562" s="2"/>
      <c r="I562" s="2"/>
      <c r="J562" s="2"/>
      <c r="K562" s="2"/>
    </row>
    <row r="563" spans="1:11" ht="10.5" customHeight="1" x14ac:dyDescent="0.15">
      <c r="A563" s="36" t="s">
        <v>1899</v>
      </c>
      <c r="B563" s="36" t="s">
        <v>716</v>
      </c>
      <c r="H563" s="2"/>
      <c r="I563" s="2"/>
      <c r="J563" s="2"/>
      <c r="K563" s="2"/>
    </row>
    <row r="564" spans="1:11" ht="10.5" customHeight="1" x14ac:dyDescent="0.15">
      <c r="A564" s="36" t="s">
        <v>1900</v>
      </c>
      <c r="B564" s="36" t="s">
        <v>717</v>
      </c>
      <c r="H564" s="2"/>
      <c r="I564" s="2"/>
      <c r="J564" s="2"/>
      <c r="K564" s="2"/>
    </row>
    <row r="565" spans="1:11" ht="10.5" customHeight="1" x14ac:dyDescent="0.15">
      <c r="A565" s="36" t="s">
        <v>1901</v>
      </c>
      <c r="B565" s="36" t="s">
        <v>1902</v>
      </c>
      <c r="H565" s="2"/>
      <c r="I565" s="2"/>
      <c r="J565" s="2"/>
      <c r="K565" s="2"/>
    </row>
    <row r="566" spans="1:11" ht="10.5" customHeight="1" x14ac:dyDescent="0.15">
      <c r="A566" s="36" t="s">
        <v>1903</v>
      </c>
      <c r="B566" s="36" t="s">
        <v>1904</v>
      </c>
      <c r="H566" s="2"/>
      <c r="I566" s="2"/>
      <c r="J566" s="2"/>
      <c r="K566" s="2"/>
    </row>
    <row r="567" spans="1:11" ht="10.5" customHeight="1" x14ac:dyDescent="0.15">
      <c r="A567" s="36" t="s">
        <v>1905</v>
      </c>
      <c r="B567" s="36" t="s">
        <v>1906</v>
      </c>
      <c r="H567" s="2"/>
      <c r="I567" s="2"/>
      <c r="J567" s="2"/>
      <c r="K567" s="2"/>
    </row>
    <row r="568" spans="1:11" ht="10.5" customHeight="1" x14ac:dyDescent="0.15">
      <c r="A568" s="36" t="s">
        <v>1907</v>
      </c>
      <c r="B568" s="36" t="s">
        <v>718</v>
      </c>
      <c r="H568" s="2"/>
      <c r="I568" s="2"/>
      <c r="J568" s="2"/>
      <c r="K568" s="2"/>
    </row>
    <row r="569" spans="1:11" ht="10.5" customHeight="1" x14ac:dyDescent="0.15">
      <c r="A569" s="36" t="s">
        <v>1908</v>
      </c>
      <c r="B569" s="36" t="s">
        <v>719</v>
      </c>
      <c r="H569" s="2"/>
      <c r="I569" s="2"/>
      <c r="J569" s="2"/>
      <c r="K569" s="2"/>
    </row>
    <row r="570" spans="1:11" ht="10.5" customHeight="1" x14ac:dyDescent="0.15">
      <c r="A570" s="36" t="s">
        <v>1909</v>
      </c>
      <c r="B570" s="36" t="s">
        <v>720</v>
      </c>
      <c r="H570" s="2"/>
      <c r="I570" s="2"/>
      <c r="J570" s="2"/>
      <c r="K570" s="2"/>
    </row>
    <row r="571" spans="1:11" ht="10.5" customHeight="1" x14ac:dyDescent="0.15">
      <c r="A571" s="36" t="s">
        <v>1910</v>
      </c>
      <c r="B571" s="36" t="s">
        <v>721</v>
      </c>
      <c r="H571" s="2"/>
      <c r="I571" s="2"/>
      <c r="J571" s="2"/>
      <c r="K571" s="2"/>
    </row>
    <row r="572" spans="1:11" ht="10.5" customHeight="1" x14ac:dyDescent="0.15">
      <c r="A572" s="36" t="s">
        <v>1911</v>
      </c>
      <c r="B572" s="36" t="s">
        <v>722</v>
      </c>
      <c r="H572" s="2"/>
      <c r="I572" s="2"/>
      <c r="J572" s="2"/>
      <c r="K572" s="2"/>
    </row>
    <row r="573" spans="1:11" ht="10.5" customHeight="1" x14ac:dyDescent="0.15">
      <c r="A573" s="36" t="s">
        <v>1912</v>
      </c>
      <c r="B573" s="36" t="s">
        <v>723</v>
      </c>
      <c r="H573" s="2"/>
      <c r="I573" s="2"/>
      <c r="J573" s="2"/>
      <c r="K573" s="2"/>
    </row>
    <row r="574" spans="1:11" ht="10.5" customHeight="1" x14ac:dyDescent="0.15">
      <c r="A574" s="36" t="s">
        <v>1913</v>
      </c>
      <c r="B574" s="36" t="s">
        <v>724</v>
      </c>
      <c r="H574" s="2"/>
      <c r="I574" s="2"/>
      <c r="J574" s="2"/>
      <c r="K574" s="2"/>
    </row>
    <row r="575" spans="1:11" ht="10.5" customHeight="1" x14ac:dyDescent="0.15">
      <c r="A575" s="36" t="s">
        <v>1914</v>
      </c>
      <c r="B575" s="36" t="s">
        <v>725</v>
      </c>
      <c r="H575" s="2"/>
      <c r="I575" s="2"/>
      <c r="J575" s="2"/>
      <c r="K575" s="2"/>
    </row>
    <row r="576" spans="1:11" ht="10.5" customHeight="1" x14ac:dyDescent="0.15">
      <c r="A576" s="36" t="s">
        <v>1915</v>
      </c>
      <c r="B576" s="36" t="s">
        <v>726</v>
      </c>
      <c r="H576" s="2"/>
      <c r="I576" s="2"/>
      <c r="J576" s="2"/>
      <c r="K576" s="2"/>
    </row>
    <row r="577" spans="1:11" ht="10.5" customHeight="1" x14ac:dyDescent="0.15">
      <c r="A577" s="36" t="s">
        <v>1916</v>
      </c>
      <c r="B577" s="36" t="s">
        <v>727</v>
      </c>
      <c r="H577" s="2"/>
      <c r="I577" s="2"/>
      <c r="J577" s="2"/>
      <c r="K577" s="2"/>
    </row>
    <row r="578" spans="1:11" ht="10.5" customHeight="1" x14ac:dyDescent="0.15">
      <c r="A578" s="36" t="s">
        <v>1917</v>
      </c>
      <c r="B578" s="36" t="s">
        <v>728</v>
      </c>
      <c r="H578" s="2"/>
      <c r="I578" s="2"/>
      <c r="J578" s="2"/>
      <c r="K578" s="2"/>
    </row>
    <row r="579" spans="1:11" ht="10.5" customHeight="1" x14ac:dyDescent="0.15">
      <c r="A579" s="36" t="s">
        <v>1918</v>
      </c>
      <c r="B579" s="36" t="s">
        <v>729</v>
      </c>
      <c r="H579" s="2"/>
      <c r="I579" s="2"/>
      <c r="J579" s="2"/>
      <c r="K579" s="2"/>
    </row>
    <row r="580" spans="1:11" ht="10.5" customHeight="1" x14ac:dyDescent="0.15">
      <c r="A580" s="36" t="s">
        <v>1919</v>
      </c>
      <c r="B580" s="36" t="s">
        <v>730</v>
      </c>
      <c r="H580" s="2"/>
      <c r="I580" s="2"/>
      <c r="J580" s="2"/>
      <c r="K580" s="2"/>
    </row>
    <row r="581" spans="1:11" ht="10.5" customHeight="1" x14ac:dyDescent="0.15">
      <c r="A581" s="36" t="s">
        <v>1920</v>
      </c>
      <c r="B581" s="36" t="s">
        <v>731</v>
      </c>
      <c r="H581" s="2"/>
      <c r="I581" s="2"/>
      <c r="J581" s="2"/>
      <c r="K581" s="2"/>
    </row>
    <row r="582" spans="1:11" ht="10.5" customHeight="1" x14ac:dyDescent="0.15">
      <c r="A582" s="36" t="s">
        <v>1921</v>
      </c>
      <c r="B582" s="36" t="s">
        <v>732</v>
      </c>
      <c r="H582" s="2"/>
      <c r="I582" s="2"/>
      <c r="J582" s="2"/>
      <c r="K582" s="2"/>
    </row>
    <row r="583" spans="1:11" ht="10.5" customHeight="1" x14ac:dyDescent="0.15">
      <c r="A583" s="36" t="s">
        <v>1922</v>
      </c>
      <c r="B583" s="36" t="s">
        <v>733</v>
      </c>
      <c r="H583" s="2"/>
      <c r="I583" s="2"/>
      <c r="J583" s="2"/>
      <c r="K583" s="2"/>
    </row>
    <row r="584" spans="1:11" ht="10.5" customHeight="1" x14ac:dyDescent="0.15">
      <c r="A584" s="36" t="s">
        <v>1923</v>
      </c>
      <c r="B584" s="36" t="s">
        <v>734</v>
      </c>
      <c r="H584" s="2"/>
      <c r="I584" s="2"/>
      <c r="J584" s="2"/>
      <c r="K584" s="2"/>
    </row>
    <row r="585" spans="1:11" ht="10.5" customHeight="1" x14ac:dyDescent="0.15">
      <c r="A585" s="36" t="s">
        <v>1924</v>
      </c>
      <c r="B585" s="36" t="s">
        <v>735</v>
      </c>
      <c r="H585" s="2"/>
      <c r="I585" s="2"/>
      <c r="J585" s="2"/>
      <c r="K585" s="2"/>
    </row>
    <row r="586" spans="1:11" ht="10.5" customHeight="1" x14ac:dyDescent="0.15">
      <c r="A586" s="36" t="s">
        <v>1925</v>
      </c>
      <c r="B586" s="36" t="s">
        <v>736</v>
      </c>
      <c r="H586" s="2"/>
      <c r="I586" s="2"/>
      <c r="J586" s="2"/>
      <c r="K586" s="2"/>
    </row>
    <row r="587" spans="1:11" ht="10.5" customHeight="1" x14ac:dyDescent="0.15">
      <c r="A587" s="36" t="s">
        <v>1926</v>
      </c>
      <c r="B587" s="36" t="s">
        <v>737</v>
      </c>
      <c r="H587" s="2"/>
      <c r="I587" s="2"/>
      <c r="J587" s="2"/>
      <c r="K587" s="2"/>
    </row>
    <row r="588" spans="1:11" ht="10.5" customHeight="1" x14ac:dyDescent="0.15">
      <c r="A588" s="36" t="s">
        <v>1927</v>
      </c>
      <c r="B588" s="36" t="s">
        <v>738</v>
      </c>
      <c r="H588" s="2"/>
      <c r="I588" s="2"/>
      <c r="J588" s="2"/>
      <c r="K588" s="2"/>
    </row>
    <row r="589" spans="1:11" ht="10.5" customHeight="1" x14ac:dyDescent="0.15">
      <c r="A589" s="36" t="s">
        <v>1928</v>
      </c>
      <c r="B589" s="36" t="s">
        <v>739</v>
      </c>
      <c r="H589" s="2"/>
      <c r="I589" s="2"/>
      <c r="J589" s="2"/>
      <c r="K589" s="2"/>
    </row>
    <row r="590" spans="1:11" ht="10.5" customHeight="1" x14ac:dyDescent="0.15">
      <c r="A590" s="36" t="s">
        <v>1929</v>
      </c>
      <c r="B590" s="36" t="s">
        <v>740</v>
      </c>
      <c r="H590" s="2"/>
      <c r="I590" s="2"/>
      <c r="J590" s="2"/>
      <c r="K590" s="2"/>
    </row>
    <row r="591" spans="1:11" ht="10.5" customHeight="1" x14ac:dyDescent="0.15">
      <c r="A591" s="36" t="s">
        <v>1930</v>
      </c>
      <c r="B591" s="36" t="s">
        <v>741</v>
      </c>
      <c r="H591" s="2"/>
      <c r="I591" s="2"/>
      <c r="J591" s="2"/>
      <c r="K591" s="2"/>
    </row>
    <row r="592" spans="1:11" ht="10.5" customHeight="1" x14ac:dyDescent="0.15">
      <c r="A592" s="36" t="s">
        <v>1931</v>
      </c>
      <c r="B592" s="36" t="s">
        <v>742</v>
      </c>
      <c r="H592" s="2"/>
      <c r="I592" s="2"/>
      <c r="J592" s="2"/>
      <c r="K592" s="2"/>
    </row>
    <row r="593" spans="1:11" ht="10.5" customHeight="1" x14ac:dyDescent="0.15">
      <c r="A593" s="36" t="s">
        <v>1932</v>
      </c>
      <c r="B593" s="36" t="s">
        <v>743</v>
      </c>
      <c r="H593" s="2"/>
      <c r="I593" s="2"/>
      <c r="J593" s="2"/>
      <c r="K593" s="2"/>
    </row>
    <row r="594" spans="1:11" ht="10.5" customHeight="1" x14ac:dyDescent="0.15">
      <c r="A594" s="36" t="s">
        <v>1933</v>
      </c>
      <c r="B594" s="36" t="s">
        <v>744</v>
      </c>
      <c r="H594" s="2"/>
      <c r="I594" s="2"/>
      <c r="J594" s="2"/>
      <c r="K594" s="2"/>
    </row>
    <row r="595" spans="1:11" ht="10.5" customHeight="1" x14ac:dyDescent="0.15">
      <c r="A595" s="36" t="s">
        <v>1934</v>
      </c>
      <c r="B595" s="36" t="s">
        <v>745</v>
      </c>
      <c r="H595" s="2"/>
      <c r="I595" s="2"/>
      <c r="J595" s="2"/>
      <c r="K595" s="2"/>
    </row>
    <row r="596" spans="1:11" ht="10.5" customHeight="1" x14ac:dyDescent="0.15">
      <c r="A596" s="36" t="s">
        <v>1935</v>
      </c>
      <c r="B596" s="36" t="s">
        <v>746</v>
      </c>
      <c r="H596" s="2"/>
      <c r="I596" s="2"/>
      <c r="J596" s="2"/>
      <c r="K596" s="2"/>
    </row>
    <row r="597" spans="1:11" ht="10.5" customHeight="1" x14ac:dyDescent="0.15">
      <c r="A597" s="36" t="s">
        <v>1936</v>
      </c>
      <c r="B597" s="36" t="s">
        <v>747</v>
      </c>
      <c r="H597" s="2"/>
      <c r="I597" s="2"/>
      <c r="J597" s="2"/>
      <c r="K597" s="2"/>
    </row>
    <row r="598" spans="1:11" ht="10.5" customHeight="1" x14ac:dyDescent="0.15">
      <c r="A598" s="36" t="s">
        <v>1937</v>
      </c>
      <c r="B598" s="36" t="s">
        <v>748</v>
      </c>
      <c r="H598" s="2"/>
      <c r="I598" s="2"/>
      <c r="J598" s="2"/>
      <c r="K598" s="2"/>
    </row>
    <row r="599" spans="1:11" ht="10.5" customHeight="1" x14ac:dyDescent="0.15">
      <c r="A599" s="36" t="s">
        <v>1938</v>
      </c>
      <c r="B599" s="36" t="s">
        <v>749</v>
      </c>
      <c r="H599" s="2"/>
      <c r="I599" s="2"/>
      <c r="J599" s="2"/>
      <c r="K599" s="2"/>
    </row>
    <row r="600" spans="1:11" ht="10.5" customHeight="1" x14ac:dyDescent="0.15">
      <c r="A600" s="36" t="s">
        <v>1939</v>
      </c>
      <c r="B600" s="36" t="s">
        <v>750</v>
      </c>
      <c r="H600" s="2"/>
      <c r="I600" s="2"/>
      <c r="J600" s="2"/>
      <c r="K600" s="2"/>
    </row>
    <row r="601" spans="1:11" ht="10.5" customHeight="1" x14ac:dyDescent="0.15">
      <c r="A601" s="36" t="s">
        <v>1940</v>
      </c>
      <c r="B601" s="36" t="s">
        <v>751</v>
      </c>
      <c r="H601" s="2"/>
      <c r="I601" s="2"/>
      <c r="J601" s="2"/>
      <c r="K601" s="2"/>
    </row>
    <row r="602" spans="1:11" ht="10.5" customHeight="1" x14ac:dyDescent="0.15">
      <c r="A602" s="36" t="s">
        <v>1941</v>
      </c>
      <c r="B602" s="36" t="s">
        <v>752</v>
      </c>
      <c r="H602" s="2"/>
      <c r="I602" s="2"/>
      <c r="J602" s="2"/>
      <c r="K602" s="2"/>
    </row>
    <row r="603" spans="1:11" ht="10.5" customHeight="1" x14ac:dyDescent="0.15">
      <c r="A603" s="36" t="s">
        <v>1942</v>
      </c>
      <c r="B603" s="36" t="s">
        <v>753</v>
      </c>
      <c r="H603" s="2"/>
      <c r="I603" s="2"/>
      <c r="J603" s="2"/>
      <c r="K603" s="2"/>
    </row>
    <row r="604" spans="1:11" ht="10.5" customHeight="1" x14ac:dyDescent="0.15">
      <c r="A604" s="36" t="s">
        <v>1943</v>
      </c>
      <c r="B604" s="36" t="s">
        <v>754</v>
      </c>
      <c r="H604" s="2"/>
      <c r="I604" s="2"/>
      <c r="J604" s="2"/>
      <c r="K604" s="2"/>
    </row>
    <row r="605" spans="1:11" ht="10.5" customHeight="1" x14ac:dyDescent="0.15">
      <c r="A605" s="36" t="s">
        <v>1944</v>
      </c>
      <c r="B605" s="36" t="s">
        <v>755</v>
      </c>
      <c r="H605" s="2"/>
      <c r="I605" s="2"/>
      <c r="J605" s="2"/>
      <c r="K605" s="2"/>
    </row>
    <row r="606" spans="1:11" ht="10.5" customHeight="1" x14ac:dyDescent="0.15">
      <c r="A606" s="36" t="s">
        <v>1945</v>
      </c>
      <c r="B606" s="36" t="s">
        <v>756</v>
      </c>
      <c r="H606" s="2"/>
      <c r="I606" s="2"/>
      <c r="J606" s="2"/>
      <c r="K606" s="2"/>
    </row>
    <row r="607" spans="1:11" ht="10.5" customHeight="1" x14ac:dyDescent="0.15">
      <c r="A607" s="36" t="s">
        <v>1946</v>
      </c>
      <c r="B607" s="36" t="s">
        <v>757</v>
      </c>
      <c r="H607" s="2"/>
      <c r="I607" s="2"/>
      <c r="J607" s="2"/>
      <c r="K607" s="2"/>
    </row>
    <row r="608" spans="1:11" ht="10.5" customHeight="1" x14ac:dyDescent="0.15">
      <c r="A608" s="36" t="s">
        <v>1947</v>
      </c>
      <c r="B608" s="36" t="s">
        <v>758</v>
      </c>
      <c r="H608" s="2"/>
      <c r="I608" s="2"/>
      <c r="J608" s="2"/>
      <c r="K608" s="2"/>
    </row>
    <row r="609" spans="1:11" ht="10.5" customHeight="1" x14ac:dyDescent="0.15">
      <c r="A609" s="36" t="s">
        <v>1948</v>
      </c>
      <c r="B609" s="36" t="s">
        <v>759</v>
      </c>
      <c r="H609" s="2"/>
      <c r="I609" s="2"/>
      <c r="J609" s="2"/>
      <c r="K609" s="2"/>
    </row>
    <row r="610" spans="1:11" ht="10.5" customHeight="1" x14ac:dyDescent="0.15">
      <c r="A610" s="36" t="s">
        <v>1949</v>
      </c>
      <c r="B610" s="36" t="s">
        <v>760</v>
      </c>
      <c r="H610" s="2"/>
      <c r="I610" s="2"/>
      <c r="J610" s="2"/>
      <c r="K610" s="2"/>
    </row>
    <row r="611" spans="1:11" ht="10.5" customHeight="1" x14ac:dyDescent="0.15">
      <c r="A611" s="36" t="s">
        <v>1950</v>
      </c>
      <c r="B611" s="36" t="s">
        <v>761</v>
      </c>
      <c r="H611" s="2"/>
      <c r="I611" s="2"/>
      <c r="J611" s="2"/>
      <c r="K611" s="2"/>
    </row>
    <row r="612" spans="1:11" ht="10.5" customHeight="1" x14ac:dyDescent="0.15">
      <c r="A612" s="36" t="s">
        <v>1951</v>
      </c>
      <c r="B612" s="36" t="s">
        <v>762</v>
      </c>
      <c r="H612" s="2"/>
      <c r="I612" s="2"/>
      <c r="J612" s="2"/>
      <c r="K612" s="2"/>
    </row>
    <row r="613" spans="1:11" ht="10.5" customHeight="1" x14ac:dyDescent="0.15">
      <c r="A613" s="36" t="s">
        <v>1952</v>
      </c>
      <c r="B613" s="36" t="s">
        <v>763</v>
      </c>
      <c r="H613" s="2"/>
      <c r="I613" s="2"/>
      <c r="J613" s="2"/>
      <c r="K613" s="2"/>
    </row>
    <row r="614" spans="1:11" ht="10.5" customHeight="1" x14ac:dyDescent="0.15">
      <c r="A614" s="36" t="s">
        <v>1953</v>
      </c>
      <c r="B614" s="36" t="s">
        <v>764</v>
      </c>
      <c r="H614" s="2"/>
      <c r="I614" s="2"/>
      <c r="J614" s="2"/>
      <c r="K614" s="2"/>
    </row>
    <row r="615" spans="1:11" ht="10.5" customHeight="1" x14ac:dyDescent="0.15">
      <c r="A615" s="36" t="s">
        <v>1954</v>
      </c>
      <c r="B615" s="36" t="s">
        <v>765</v>
      </c>
      <c r="H615" s="2"/>
      <c r="I615" s="2"/>
      <c r="J615" s="2"/>
      <c r="K615" s="2"/>
    </row>
    <row r="616" spans="1:11" ht="10.5" customHeight="1" x14ac:dyDescent="0.15">
      <c r="A616" s="36" t="s">
        <v>1955</v>
      </c>
      <c r="B616" s="36" t="s">
        <v>766</v>
      </c>
      <c r="H616" s="2"/>
      <c r="I616" s="2"/>
      <c r="J616" s="2"/>
      <c r="K616" s="2"/>
    </row>
    <row r="617" spans="1:11" ht="10.5" customHeight="1" x14ac:dyDescent="0.15">
      <c r="A617" s="36" t="s">
        <v>1956</v>
      </c>
      <c r="B617" s="36" t="s">
        <v>767</v>
      </c>
      <c r="H617" s="2"/>
      <c r="I617" s="2"/>
      <c r="J617" s="2"/>
      <c r="K617" s="2"/>
    </row>
    <row r="618" spans="1:11" ht="10.5" customHeight="1" x14ac:dyDescent="0.15">
      <c r="A618" s="36" t="s">
        <v>1957</v>
      </c>
      <c r="B618" s="36" t="s">
        <v>768</v>
      </c>
      <c r="H618" s="2"/>
      <c r="I618" s="2"/>
      <c r="J618" s="2"/>
      <c r="K618" s="2"/>
    </row>
    <row r="619" spans="1:11" ht="10.5" customHeight="1" x14ac:dyDescent="0.15">
      <c r="A619" s="36" t="s">
        <v>1958</v>
      </c>
      <c r="B619" s="36" t="s">
        <v>769</v>
      </c>
      <c r="H619" s="2"/>
      <c r="I619" s="2"/>
      <c r="J619" s="2"/>
      <c r="K619" s="2"/>
    </row>
    <row r="620" spans="1:11" ht="10.5" customHeight="1" x14ac:dyDescent="0.15">
      <c r="A620" s="36" t="s">
        <v>1959</v>
      </c>
      <c r="B620" s="36" t="s">
        <v>770</v>
      </c>
      <c r="H620" s="2"/>
      <c r="I620" s="2"/>
      <c r="J620" s="2"/>
      <c r="K620" s="2"/>
    </row>
    <row r="621" spans="1:11" ht="10.5" customHeight="1" x14ac:dyDescent="0.15">
      <c r="A621" s="36" t="s">
        <v>1960</v>
      </c>
      <c r="B621" s="36" t="s">
        <v>771</v>
      </c>
      <c r="H621" s="2"/>
      <c r="I621" s="2"/>
      <c r="J621" s="2"/>
      <c r="K621" s="2"/>
    </row>
    <row r="622" spans="1:11" ht="10.5" customHeight="1" x14ac:dyDescent="0.15">
      <c r="A622" s="36" t="s">
        <v>1961</v>
      </c>
      <c r="B622" s="36" t="s">
        <v>772</v>
      </c>
      <c r="H622" s="2"/>
      <c r="I622" s="2"/>
      <c r="J622" s="2"/>
      <c r="K622" s="2"/>
    </row>
    <row r="623" spans="1:11" ht="10.5" customHeight="1" x14ac:dyDescent="0.15">
      <c r="A623" s="36" t="s">
        <v>1962</v>
      </c>
      <c r="B623" s="36" t="s">
        <v>773</v>
      </c>
      <c r="H623" s="2"/>
      <c r="I623" s="2"/>
      <c r="J623" s="2"/>
      <c r="K623" s="2"/>
    </row>
    <row r="624" spans="1:11" ht="10.5" customHeight="1" x14ac:dyDescent="0.15">
      <c r="A624" s="36" t="s">
        <v>1963</v>
      </c>
      <c r="B624" s="36" t="s">
        <v>774</v>
      </c>
      <c r="H624" s="2"/>
      <c r="I624" s="2"/>
      <c r="J624" s="2"/>
      <c r="K624" s="2"/>
    </row>
    <row r="625" spans="1:11" ht="10.5" customHeight="1" x14ac:dyDescent="0.15">
      <c r="A625" s="36" t="s">
        <v>1964</v>
      </c>
      <c r="B625" s="36" t="s">
        <v>775</v>
      </c>
      <c r="H625" s="2"/>
      <c r="I625" s="2"/>
      <c r="J625" s="2"/>
      <c r="K625" s="2"/>
    </row>
    <row r="626" spans="1:11" ht="10.5" customHeight="1" x14ac:dyDescent="0.15">
      <c r="A626" s="36" t="s">
        <v>1965</v>
      </c>
      <c r="B626" s="36" t="s">
        <v>776</v>
      </c>
      <c r="H626" s="2"/>
      <c r="I626" s="2"/>
      <c r="J626" s="2"/>
      <c r="K626" s="2"/>
    </row>
    <row r="627" spans="1:11" ht="10.5" customHeight="1" x14ac:dyDescent="0.15">
      <c r="A627" s="36" t="s">
        <v>1966</v>
      </c>
      <c r="B627" s="36" t="s">
        <v>777</v>
      </c>
      <c r="H627" s="2"/>
      <c r="I627" s="2"/>
      <c r="J627" s="2"/>
      <c r="K627" s="2"/>
    </row>
    <row r="628" spans="1:11" ht="10.5" customHeight="1" x14ac:dyDescent="0.15">
      <c r="A628" s="36" t="s">
        <v>1967</v>
      </c>
      <c r="B628" s="36" t="s">
        <v>778</v>
      </c>
      <c r="H628" s="2"/>
      <c r="I628" s="2"/>
      <c r="J628" s="2"/>
      <c r="K628" s="2"/>
    </row>
    <row r="629" spans="1:11" ht="10.5" customHeight="1" x14ac:dyDescent="0.15">
      <c r="A629" s="36" t="s">
        <v>1968</v>
      </c>
      <c r="B629" s="36" t="s">
        <v>779</v>
      </c>
      <c r="H629" s="2"/>
      <c r="I629" s="2"/>
      <c r="J629" s="2"/>
      <c r="K629" s="2"/>
    </row>
    <row r="630" spans="1:11" ht="10.5" customHeight="1" x14ac:dyDescent="0.15">
      <c r="A630" s="36" t="s">
        <v>1969</v>
      </c>
      <c r="B630" s="36" t="s">
        <v>780</v>
      </c>
      <c r="H630" s="2"/>
      <c r="I630" s="2"/>
      <c r="J630" s="2"/>
      <c r="K630" s="2"/>
    </row>
    <row r="631" spans="1:11" ht="10.5" customHeight="1" x14ac:dyDescent="0.15">
      <c r="A631" s="36" t="s">
        <v>1970</v>
      </c>
      <c r="B631" s="36" t="s">
        <v>781</v>
      </c>
      <c r="H631" s="2"/>
      <c r="I631" s="2"/>
      <c r="J631" s="2"/>
      <c r="K631" s="2"/>
    </row>
    <row r="632" spans="1:11" ht="10.5" customHeight="1" x14ac:dyDescent="0.15">
      <c r="A632" s="36" t="s">
        <v>1971</v>
      </c>
      <c r="B632" s="36" t="s">
        <v>782</v>
      </c>
      <c r="H632" s="2"/>
      <c r="I632" s="2"/>
      <c r="J632" s="2"/>
      <c r="K632" s="2"/>
    </row>
    <row r="633" spans="1:11" ht="10.5" customHeight="1" x14ac:dyDescent="0.15">
      <c r="A633" s="36" t="s">
        <v>1972</v>
      </c>
      <c r="B633" s="36" t="s">
        <v>783</v>
      </c>
      <c r="H633" s="2"/>
      <c r="I633" s="2"/>
      <c r="J633" s="2"/>
      <c r="K633" s="2"/>
    </row>
    <row r="634" spans="1:11" ht="10.5" customHeight="1" x14ac:dyDescent="0.15">
      <c r="A634" s="36" t="s">
        <v>1973</v>
      </c>
      <c r="B634" s="36" t="s">
        <v>1974</v>
      </c>
      <c r="H634" s="2"/>
      <c r="I634" s="2"/>
      <c r="J634" s="2"/>
      <c r="K634" s="2"/>
    </row>
    <row r="635" spans="1:11" ht="10.5" customHeight="1" x14ac:dyDescent="0.15">
      <c r="A635" s="36" t="s">
        <v>1975</v>
      </c>
      <c r="B635" s="36" t="s">
        <v>1976</v>
      </c>
      <c r="H635" s="2"/>
      <c r="I635" s="2"/>
      <c r="J635" s="2"/>
      <c r="K635" s="2"/>
    </row>
    <row r="636" spans="1:11" ht="10.5" customHeight="1" x14ac:dyDescent="0.15">
      <c r="A636" s="36" t="s">
        <v>1977</v>
      </c>
      <c r="B636" s="36" t="s">
        <v>784</v>
      </c>
      <c r="H636" s="2"/>
      <c r="I636" s="2"/>
      <c r="J636" s="2"/>
      <c r="K636" s="2"/>
    </row>
    <row r="637" spans="1:11" ht="10.5" customHeight="1" x14ac:dyDescent="0.15">
      <c r="A637" s="36" t="s">
        <v>1978</v>
      </c>
      <c r="B637" s="36" t="s">
        <v>785</v>
      </c>
      <c r="H637" s="2"/>
      <c r="I637" s="2"/>
      <c r="J637" s="2"/>
      <c r="K637" s="2"/>
    </row>
    <row r="638" spans="1:11" ht="10.5" customHeight="1" x14ac:dyDescent="0.15">
      <c r="A638" s="36" t="s">
        <v>1979</v>
      </c>
      <c r="B638" s="36" t="s">
        <v>786</v>
      </c>
      <c r="H638" s="2"/>
      <c r="I638" s="2"/>
      <c r="J638" s="2"/>
      <c r="K638" s="2"/>
    </row>
    <row r="639" spans="1:11" ht="10.5" customHeight="1" x14ac:dyDescent="0.15">
      <c r="A639" s="36" t="s">
        <v>1980</v>
      </c>
      <c r="B639" s="36" t="s">
        <v>787</v>
      </c>
      <c r="H639" s="2"/>
      <c r="I639" s="2"/>
      <c r="J639" s="2"/>
      <c r="K639" s="2"/>
    </row>
    <row r="640" spans="1:11" ht="10.5" customHeight="1" x14ac:dyDescent="0.15">
      <c r="A640" s="36" t="s">
        <v>1981</v>
      </c>
      <c r="B640" s="36" t="s">
        <v>788</v>
      </c>
      <c r="H640" s="2"/>
      <c r="I640" s="2"/>
      <c r="J640" s="2"/>
      <c r="K640" s="2"/>
    </row>
    <row r="641" spans="1:11" ht="10.5" customHeight="1" x14ac:dyDescent="0.15">
      <c r="A641" s="36" t="s">
        <v>1982</v>
      </c>
      <c r="B641" s="36" t="s">
        <v>789</v>
      </c>
      <c r="H641" s="2"/>
      <c r="I641" s="2"/>
      <c r="J641" s="2"/>
      <c r="K641" s="2"/>
    </row>
    <row r="642" spans="1:11" ht="10.5" customHeight="1" x14ac:dyDescent="0.15">
      <c r="A642" s="36" t="s">
        <v>1983</v>
      </c>
      <c r="B642" s="36" t="s">
        <v>790</v>
      </c>
      <c r="H642" s="2"/>
      <c r="I642" s="2"/>
      <c r="J642" s="2"/>
      <c r="K642" s="2"/>
    </row>
    <row r="643" spans="1:11" ht="10.5" customHeight="1" x14ac:dyDescent="0.15">
      <c r="A643" s="36" t="s">
        <v>1984</v>
      </c>
      <c r="B643" s="36" t="s">
        <v>791</v>
      </c>
      <c r="H643" s="2"/>
      <c r="I643" s="2"/>
      <c r="J643" s="2"/>
      <c r="K643" s="2"/>
    </row>
    <row r="644" spans="1:11" ht="10.5" customHeight="1" x14ac:dyDescent="0.15">
      <c r="A644" s="36" t="s">
        <v>1985</v>
      </c>
      <c r="B644" s="36" t="s">
        <v>792</v>
      </c>
      <c r="H644" s="2"/>
      <c r="I644" s="2"/>
      <c r="J644" s="2"/>
      <c r="K644" s="2"/>
    </row>
    <row r="645" spans="1:11" ht="10.5" customHeight="1" x14ac:dyDescent="0.15">
      <c r="A645" s="36" t="s">
        <v>1986</v>
      </c>
      <c r="B645" s="36" t="s">
        <v>793</v>
      </c>
      <c r="H645" s="2"/>
      <c r="I645" s="2"/>
      <c r="J645" s="2"/>
      <c r="K645" s="2"/>
    </row>
    <row r="646" spans="1:11" ht="10.5" customHeight="1" x14ac:dyDescent="0.15">
      <c r="A646" s="36" t="s">
        <v>1987</v>
      </c>
      <c r="B646" s="36" t="s">
        <v>794</v>
      </c>
      <c r="H646" s="2"/>
      <c r="I646" s="2"/>
      <c r="J646" s="2"/>
      <c r="K646" s="2"/>
    </row>
    <row r="647" spans="1:11" ht="10.5" customHeight="1" x14ac:dyDescent="0.15">
      <c r="A647" s="36" t="s">
        <v>1988</v>
      </c>
      <c r="B647" s="36" t="s">
        <v>795</v>
      </c>
      <c r="H647" s="2"/>
      <c r="I647" s="2"/>
      <c r="J647" s="2"/>
      <c r="K647" s="2"/>
    </row>
    <row r="648" spans="1:11" ht="10.5" customHeight="1" x14ac:dyDescent="0.15">
      <c r="A648" s="36" t="s">
        <v>1989</v>
      </c>
      <c r="B648" s="36" t="s">
        <v>796</v>
      </c>
      <c r="H648" s="2"/>
      <c r="I648" s="2"/>
      <c r="J648" s="2"/>
      <c r="K648" s="2"/>
    </row>
    <row r="649" spans="1:11" ht="10.5" customHeight="1" x14ac:dyDescent="0.15">
      <c r="A649" s="36" t="s">
        <v>1990</v>
      </c>
      <c r="B649" s="36" t="s">
        <v>797</v>
      </c>
      <c r="H649" s="2"/>
      <c r="I649" s="2"/>
      <c r="J649" s="2"/>
      <c r="K649" s="2"/>
    </row>
    <row r="650" spans="1:11" ht="10.5" customHeight="1" x14ac:dyDescent="0.15">
      <c r="A650" s="36" t="s">
        <v>1991</v>
      </c>
      <c r="B650" s="36" t="s">
        <v>798</v>
      </c>
      <c r="H650" s="2"/>
      <c r="I650" s="2"/>
      <c r="J650" s="2"/>
      <c r="K650" s="2"/>
    </row>
    <row r="651" spans="1:11" ht="10.5" customHeight="1" x14ac:dyDescent="0.15">
      <c r="A651" s="36" t="s">
        <v>1992</v>
      </c>
      <c r="B651" s="36" t="s">
        <v>799</v>
      </c>
      <c r="H651" s="2"/>
      <c r="I651" s="2"/>
      <c r="J651" s="2"/>
      <c r="K651" s="2"/>
    </row>
    <row r="652" spans="1:11" ht="10.5" customHeight="1" x14ac:dyDescent="0.15">
      <c r="A652" s="36" t="s">
        <v>1993</v>
      </c>
      <c r="B652" s="36" t="s">
        <v>800</v>
      </c>
      <c r="H652" s="2"/>
      <c r="I652" s="2"/>
      <c r="J652" s="2"/>
      <c r="K652" s="2"/>
    </row>
    <row r="653" spans="1:11" ht="10.5" customHeight="1" x14ac:dyDescent="0.15">
      <c r="A653" s="36" t="s">
        <v>1994</v>
      </c>
      <c r="B653" s="36" t="s">
        <v>1995</v>
      </c>
      <c r="H653" s="2"/>
      <c r="I653" s="2"/>
      <c r="J653" s="2"/>
      <c r="K653" s="2"/>
    </row>
    <row r="654" spans="1:11" ht="10.5" customHeight="1" x14ac:dyDescent="0.15">
      <c r="A654" s="36" t="s">
        <v>1996</v>
      </c>
      <c r="B654" s="36" t="s">
        <v>1997</v>
      </c>
      <c r="H654" s="2"/>
      <c r="I654" s="2"/>
      <c r="J654" s="2"/>
      <c r="K654" s="2"/>
    </row>
    <row r="655" spans="1:11" ht="10.5" customHeight="1" x14ac:dyDescent="0.15">
      <c r="A655" s="36" t="s">
        <v>1998</v>
      </c>
      <c r="B655" s="36" t="s">
        <v>801</v>
      </c>
      <c r="H655" s="2"/>
      <c r="I655" s="2"/>
      <c r="J655" s="2"/>
      <c r="K655" s="2"/>
    </row>
    <row r="656" spans="1:11" ht="10.5" customHeight="1" x14ac:dyDescent="0.15">
      <c r="A656" s="36" t="s">
        <v>1999</v>
      </c>
      <c r="B656" s="36" t="s">
        <v>802</v>
      </c>
      <c r="H656" s="2"/>
      <c r="I656" s="2"/>
      <c r="J656" s="2"/>
      <c r="K656" s="2"/>
    </row>
    <row r="657" spans="1:11" ht="10.5" customHeight="1" x14ac:dyDescent="0.15">
      <c r="A657" s="36" t="s">
        <v>2000</v>
      </c>
      <c r="B657" s="36" t="s">
        <v>803</v>
      </c>
      <c r="H657" s="2"/>
      <c r="I657" s="2"/>
      <c r="J657" s="2"/>
      <c r="K657" s="2"/>
    </row>
    <row r="658" spans="1:11" ht="10.5" customHeight="1" x14ac:dyDescent="0.15">
      <c r="A658" s="36" t="s">
        <v>2001</v>
      </c>
      <c r="B658" s="36" t="s">
        <v>804</v>
      </c>
      <c r="H658" s="2"/>
      <c r="I658" s="2"/>
      <c r="J658" s="2"/>
      <c r="K658" s="2"/>
    </row>
    <row r="659" spans="1:11" ht="10.5" customHeight="1" x14ac:dyDescent="0.15">
      <c r="A659" s="36" t="s">
        <v>2002</v>
      </c>
      <c r="B659" s="36" t="s">
        <v>805</v>
      </c>
      <c r="H659" s="2"/>
      <c r="I659" s="2"/>
      <c r="J659" s="2"/>
      <c r="K659" s="2"/>
    </row>
    <row r="660" spans="1:11" ht="10.5" customHeight="1" x14ac:dyDescent="0.15">
      <c r="A660" s="36" t="s">
        <v>2003</v>
      </c>
      <c r="B660" s="36" t="s">
        <v>806</v>
      </c>
      <c r="H660" s="2"/>
      <c r="I660" s="2"/>
      <c r="J660" s="2"/>
      <c r="K660" s="2"/>
    </row>
    <row r="661" spans="1:11" ht="10.5" customHeight="1" x14ac:dyDescent="0.15">
      <c r="A661" s="36" t="s">
        <v>2004</v>
      </c>
      <c r="B661" s="36" t="s">
        <v>807</v>
      </c>
      <c r="H661" s="2"/>
      <c r="I661" s="2"/>
      <c r="J661" s="2"/>
      <c r="K661" s="2"/>
    </row>
    <row r="662" spans="1:11" ht="10.5" customHeight="1" x14ac:dyDescent="0.15">
      <c r="A662" s="36" t="s">
        <v>2005</v>
      </c>
      <c r="B662" s="36" t="s">
        <v>808</v>
      </c>
      <c r="H662" s="2"/>
      <c r="I662" s="2"/>
      <c r="J662" s="2"/>
      <c r="K662" s="2"/>
    </row>
    <row r="663" spans="1:11" ht="10.5" customHeight="1" x14ac:dyDescent="0.15">
      <c r="A663" s="36" t="s">
        <v>2006</v>
      </c>
      <c r="B663" s="36" t="s">
        <v>809</v>
      </c>
      <c r="H663" s="2"/>
      <c r="I663" s="2"/>
      <c r="J663" s="2"/>
      <c r="K663" s="2"/>
    </row>
    <row r="664" spans="1:11" ht="10.5" customHeight="1" x14ac:dyDescent="0.15">
      <c r="A664" s="36" t="s">
        <v>2007</v>
      </c>
      <c r="B664" s="36" t="s">
        <v>810</v>
      </c>
      <c r="H664" s="2"/>
      <c r="I664" s="2"/>
      <c r="J664" s="2"/>
      <c r="K664" s="2"/>
    </row>
    <row r="665" spans="1:11" ht="10.5" customHeight="1" x14ac:dyDescent="0.15">
      <c r="A665" s="36" t="s">
        <v>2008</v>
      </c>
      <c r="B665" s="36" t="s">
        <v>811</v>
      </c>
      <c r="H665" s="2"/>
      <c r="I665" s="2"/>
      <c r="J665" s="2"/>
      <c r="K665" s="2"/>
    </row>
    <row r="666" spans="1:11" ht="10.5" customHeight="1" x14ac:dyDescent="0.15">
      <c r="A666" s="36" t="s">
        <v>2009</v>
      </c>
      <c r="B666" s="36" t="s">
        <v>812</v>
      </c>
      <c r="H666" s="2"/>
      <c r="I666" s="2"/>
      <c r="J666" s="2"/>
      <c r="K666" s="2"/>
    </row>
    <row r="667" spans="1:11" ht="10.5" customHeight="1" x14ac:dyDescent="0.15">
      <c r="A667" s="36" t="s">
        <v>2010</v>
      </c>
      <c r="B667" s="36" t="s">
        <v>813</v>
      </c>
      <c r="H667" s="2"/>
      <c r="I667" s="2"/>
      <c r="J667" s="2"/>
      <c r="K667" s="2"/>
    </row>
    <row r="668" spans="1:11" ht="10.5" customHeight="1" x14ac:dyDescent="0.15">
      <c r="A668" s="36" t="s">
        <v>2011</v>
      </c>
      <c r="B668" s="36" t="s">
        <v>814</v>
      </c>
      <c r="H668" s="2"/>
      <c r="I668" s="2"/>
      <c r="J668" s="2"/>
      <c r="K668" s="2"/>
    </row>
    <row r="669" spans="1:11" ht="10.5" customHeight="1" x14ac:dyDescent="0.15">
      <c r="A669" s="36" t="s">
        <v>2012</v>
      </c>
      <c r="B669" s="36" t="s">
        <v>815</v>
      </c>
      <c r="H669" s="2"/>
      <c r="I669" s="2"/>
      <c r="J669" s="2"/>
      <c r="K669" s="2"/>
    </row>
    <row r="670" spans="1:11" ht="10.5" customHeight="1" x14ac:dyDescent="0.15">
      <c r="A670" s="36" t="s">
        <v>2013</v>
      </c>
      <c r="B670" s="36" t="s">
        <v>816</v>
      </c>
      <c r="H670" s="2"/>
      <c r="I670" s="2"/>
      <c r="J670" s="2"/>
      <c r="K670" s="2"/>
    </row>
    <row r="671" spans="1:11" ht="10.5" customHeight="1" x14ac:dyDescent="0.15">
      <c r="A671" s="36" t="s">
        <v>2014</v>
      </c>
      <c r="B671" s="36" t="s">
        <v>2015</v>
      </c>
      <c r="H671" s="2"/>
      <c r="I671" s="2"/>
      <c r="J671" s="2"/>
      <c r="K671" s="2"/>
    </row>
    <row r="672" spans="1:11" ht="10.5" customHeight="1" x14ac:dyDescent="0.15">
      <c r="A672" s="36" t="s">
        <v>2016</v>
      </c>
      <c r="B672" s="36" t="s">
        <v>817</v>
      </c>
      <c r="H672" s="2"/>
      <c r="I672" s="2"/>
      <c r="J672" s="2"/>
      <c r="K672" s="2"/>
    </row>
    <row r="673" spans="1:11" ht="10.5" customHeight="1" x14ac:dyDescent="0.15">
      <c r="A673" s="36" t="s">
        <v>2017</v>
      </c>
      <c r="B673" s="36" t="s">
        <v>818</v>
      </c>
      <c r="H673" s="2"/>
      <c r="I673" s="2"/>
      <c r="J673" s="2"/>
      <c r="K673" s="2"/>
    </row>
    <row r="674" spans="1:11" ht="10.5" customHeight="1" x14ac:dyDescent="0.15">
      <c r="A674" s="36" t="s">
        <v>2018</v>
      </c>
      <c r="B674" s="36" t="s">
        <v>819</v>
      </c>
      <c r="H674" s="2"/>
      <c r="I674" s="2"/>
      <c r="J674" s="2"/>
      <c r="K674" s="2"/>
    </row>
    <row r="675" spans="1:11" ht="10.5" customHeight="1" x14ac:dyDescent="0.15">
      <c r="A675" s="36" t="s">
        <v>2019</v>
      </c>
      <c r="B675" s="36" t="s">
        <v>820</v>
      </c>
      <c r="H675" s="2"/>
      <c r="I675" s="2"/>
      <c r="J675" s="2"/>
      <c r="K675" s="2"/>
    </row>
    <row r="676" spans="1:11" ht="10.5" customHeight="1" x14ac:dyDescent="0.15">
      <c r="A676" s="36" t="s">
        <v>2020</v>
      </c>
      <c r="B676" s="36" t="s">
        <v>821</v>
      </c>
      <c r="H676" s="2"/>
      <c r="I676" s="2"/>
      <c r="J676" s="2"/>
      <c r="K676" s="2"/>
    </row>
    <row r="677" spans="1:11" ht="10.5" customHeight="1" x14ac:dyDescent="0.15">
      <c r="A677" s="36" t="s">
        <v>2021</v>
      </c>
      <c r="B677" s="36" t="s">
        <v>2022</v>
      </c>
      <c r="H677" s="2"/>
      <c r="I677" s="2"/>
      <c r="J677" s="2"/>
      <c r="K677" s="2"/>
    </row>
    <row r="678" spans="1:11" ht="10.5" customHeight="1" x14ac:dyDescent="0.15">
      <c r="A678" s="36" t="s">
        <v>2023</v>
      </c>
      <c r="B678" s="36" t="s">
        <v>822</v>
      </c>
      <c r="H678" s="2"/>
      <c r="I678" s="2"/>
      <c r="J678" s="2"/>
      <c r="K678" s="2"/>
    </row>
    <row r="679" spans="1:11" ht="10.5" customHeight="1" x14ac:dyDescent="0.15">
      <c r="A679" s="36" t="s">
        <v>2024</v>
      </c>
      <c r="B679" s="36" t="s">
        <v>823</v>
      </c>
      <c r="H679" s="2"/>
      <c r="I679" s="2"/>
      <c r="J679" s="2"/>
      <c r="K679" s="2"/>
    </row>
    <row r="680" spans="1:11" ht="10.5" customHeight="1" x14ac:dyDescent="0.15">
      <c r="A680" s="36" t="s">
        <v>2025</v>
      </c>
      <c r="B680" s="36" t="s">
        <v>824</v>
      </c>
      <c r="H680" s="2"/>
      <c r="I680" s="2"/>
      <c r="J680" s="2"/>
      <c r="K680" s="2"/>
    </row>
    <row r="681" spans="1:11" ht="10.5" customHeight="1" x14ac:dyDescent="0.15">
      <c r="A681" s="36" t="s">
        <v>2026</v>
      </c>
      <c r="B681" s="36" t="s">
        <v>2027</v>
      </c>
      <c r="H681" s="2"/>
      <c r="I681" s="2"/>
      <c r="J681" s="2"/>
      <c r="K681" s="2"/>
    </row>
    <row r="682" spans="1:11" ht="10.5" customHeight="1" x14ac:dyDescent="0.15">
      <c r="A682" s="36" t="s">
        <v>2028</v>
      </c>
      <c r="B682" s="36" t="s">
        <v>2029</v>
      </c>
      <c r="H682" s="2"/>
      <c r="I682" s="2"/>
      <c r="J682" s="2"/>
      <c r="K682" s="2"/>
    </row>
    <row r="683" spans="1:11" ht="10.5" customHeight="1" x14ac:dyDescent="0.15">
      <c r="A683" s="36" t="s">
        <v>2030</v>
      </c>
      <c r="B683" s="36" t="s">
        <v>2031</v>
      </c>
      <c r="H683" s="2"/>
      <c r="I683" s="2"/>
      <c r="J683" s="2"/>
      <c r="K683" s="2"/>
    </row>
    <row r="684" spans="1:11" ht="10.5" customHeight="1" x14ac:dyDescent="0.15">
      <c r="A684" s="36" t="s">
        <v>2032</v>
      </c>
      <c r="B684" s="36" t="s">
        <v>2033</v>
      </c>
      <c r="H684" s="2"/>
      <c r="I684" s="2"/>
      <c r="J684" s="2"/>
      <c r="K684" s="2"/>
    </row>
    <row r="685" spans="1:11" ht="10.5" customHeight="1" x14ac:dyDescent="0.15">
      <c r="A685" s="36" t="s">
        <v>2034</v>
      </c>
      <c r="B685" s="36" t="s">
        <v>2035</v>
      </c>
      <c r="H685" s="2"/>
      <c r="I685" s="2"/>
      <c r="J685" s="2"/>
      <c r="K685" s="2"/>
    </row>
    <row r="686" spans="1:11" ht="10.5" customHeight="1" x14ac:dyDescent="0.15">
      <c r="A686" s="36" t="s">
        <v>2036</v>
      </c>
      <c r="B686" s="36" t="s">
        <v>922</v>
      </c>
      <c r="H686" s="2"/>
      <c r="I686" s="2"/>
      <c r="J686" s="2"/>
      <c r="K686" s="2"/>
    </row>
    <row r="687" spans="1:11" ht="10.5" customHeight="1" x14ac:dyDescent="0.15">
      <c r="A687" s="36" t="s">
        <v>2037</v>
      </c>
      <c r="B687" s="36" t="s">
        <v>2038</v>
      </c>
      <c r="H687" s="2"/>
      <c r="I687" s="2"/>
      <c r="J687" s="2"/>
      <c r="K687" s="2"/>
    </row>
    <row r="688" spans="1:11" ht="10.5" customHeight="1" x14ac:dyDescent="0.15">
      <c r="A688" s="36" t="s">
        <v>2039</v>
      </c>
      <c r="B688" s="36" t="s">
        <v>2040</v>
      </c>
      <c r="H688" s="2"/>
      <c r="I688" s="2"/>
      <c r="J688" s="2"/>
      <c r="K688" s="2"/>
    </row>
    <row r="689" spans="1:11" ht="10.5" customHeight="1" x14ac:dyDescent="0.15">
      <c r="A689" s="36" t="s">
        <v>2041</v>
      </c>
      <c r="B689" s="36" t="s">
        <v>2042</v>
      </c>
      <c r="H689" s="2"/>
      <c r="I689" s="2"/>
      <c r="J689" s="2"/>
      <c r="K689" s="2"/>
    </row>
    <row r="690" spans="1:11" ht="10.5" customHeight="1" x14ac:dyDescent="0.15">
      <c r="A690" s="36" t="s">
        <v>2043</v>
      </c>
      <c r="B690" s="36" t="s">
        <v>825</v>
      </c>
      <c r="H690" s="2"/>
      <c r="I690" s="2"/>
      <c r="J690" s="2"/>
      <c r="K690" s="2"/>
    </row>
    <row r="691" spans="1:11" ht="10.5" customHeight="1" x14ac:dyDescent="0.15">
      <c r="A691" s="36" t="s">
        <v>2044</v>
      </c>
      <c r="B691" s="36" t="s">
        <v>826</v>
      </c>
      <c r="H691" s="2"/>
      <c r="I691" s="2"/>
      <c r="J691" s="2"/>
      <c r="K691" s="2"/>
    </row>
    <row r="692" spans="1:11" ht="10.5" customHeight="1" x14ac:dyDescent="0.15">
      <c r="A692" s="36" t="s">
        <v>2045</v>
      </c>
      <c r="B692" s="36" t="s">
        <v>827</v>
      </c>
      <c r="H692" s="2"/>
      <c r="I692" s="2"/>
      <c r="J692" s="2"/>
      <c r="K692" s="2"/>
    </row>
    <row r="693" spans="1:11" ht="10.5" customHeight="1" x14ac:dyDescent="0.15">
      <c r="A693" s="36" t="s">
        <v>2046</v>
      </c>
      <c r="B693" s="36" t="s">
        <v>828</v>
      </c>
      <c r="H693" s="2"/>
      <c r="I693" s="2"/>
      <c r="J693" s="2"/>
      <c r="K693" s="2"/>
    </row>
    <row r="694" spans="1:11" ht="10.5" customHeight="1" x14ac:dyDescent="0.15">
      <c r="A694" s="36" t="s">
        <v>2047</v>
      </c>
      <c r="B694" s="36" t="s">
        <v>829</v>
      </c>
      <c r="H694" s="2"/>
      <c r="I694" s="2"/>
      <c r="J694" s="2"/>
      <c r="K694" s="2"/>
    </row>
    <row r="695" spans="1:11" ht="10.5" customHeight="1" x14ac:dyDescent="0.15">
      <c r="A695" s="36" t="s">
        <v>2048</v>
      </c>
      <c r="B695" s="36" t="s">
        <v>830</v>
      </c>
      <c r="H695" s="2"/>
      <c r="I695" s="2"/>
      <c r="J695" s="2"/>
      <c r="K695" s="2"/>
    </row>
    <row r="696" spans="1:11" ht="10.5" customHeight="1" x14ac:dyDescent="0.15">
      <c r="A696" s="36" t="s">
        <v>2049</v>
      </c>
      <c r="B696" s="36" t="s">
        <v>831</v>
      </c>
      <c r="H696" s="2"/>
      <c r="I696" s="2"/>
      <c r="J696" s="2"/>
      <c r="K696" s="2"/>
    </row>
    <row r="697" spans="1:11" ht="10.5" customHeight="1" x14ac:dyDescent="0.15">
      <c r="A697" s="36" t="s">
        <v>2050</v>
      </c>
      <c r="B697" s="36" t="s">
        <v>832</v>
      </c>
      <c r="H697" s="2"/>
      <c r="I697" s="2"/>
      <c r="J697" s="2"/>
      <c r="K697" s="2"/>
    </row>
    <row r="698" spans="1:11" ht="10.5" customHeight="1" x14ac:dyDescent="0.15">
      <c r="A698" s="36" t="s">
        <v>2051</v>
      </c>
      <c r="B698" s="36" t="s">
        <v>833</v>
      </c>
      <c r="H698" s="2"/>
      <c r="I698" s="2"/>
      <c r="J698" s="2"/>
      <c r="K698" s="2"/>
    </row>
    <row r="699" spans="1:11" ht="10.5" customHeight="1" x14ac:dyDescent="0.15">
      <c r="A699" s="36" t="s">
        <v>2052</v>
      </c>
      <c r="B699" s="36" t="s">
        <v>834</v>
      </c>
      <c r="H699" s="2"/>
      <c r="I699" s="2"/>
      <c r="J699" s="2"/>
      <c r="K699" s="2"/>
    </row>
    <row r="700" spans="1:11" ht="10.5" customHeight="1" x14ac:dyDescent="0.15">
      <c r="A700" s="36" t="s">
        <v>2053</v>
      </c>
      <c r="B700" s="36" t="s">
        <v>835</v>
      </c>
      <c r="H700" s="2"/>
      <c r="I700" s="2"/>
      <c r="J700" s="2"/>
      <c r="K700" s="2"/>
    </row>
    <row r="701" spans="1:11" ht="10.5" customHeight="1" x14ac:dyDescent="0.15">
      <c r="A701" s="36" t="s">
        <v>2054</v>
      </c>
      <c r="B701" s="36" t="s">
        <v>836</v>
      </c>
      <c r="H701" s="2"/>
      <c r="I701" s="2"/>
      <c r="J701" s="2"/>
      <c r="K701" s="2"/>
    </row>
    <row r="702" spans="1:11" ht="10.5" customHeight="1" x14ac:dyDescent="0.15">
      <c r="A702" s="36" t="s">
        <v>2055</v>
      </c>
      <c r="B702" s="36" t="s">
        <v>837</v>
      </c>
      <c r="H702" s="2"/>
      <c r="I702" s="2"/>
      <c r="J702" s="2"/>
      <c r="K702" s="2"/>
    </row>
    <row r="703" spans="1:11" ht="10.5" customHeight="1" x14ac:dyDescent="0.15">
      <c r="A703" s="36" t="s">
        <v>2056</v>
      </c>
      <c r="B703" s="36" t="s">
        <v>838</v>
      </c>
      <c r="H703" s="2"/>
      <c r="I703" s="2"/>
      <c r="J703" s="2"/>
      <c r="K703" s="2"/>
    </row>
    <row r="704" spans="1:11" ht="10.5" customHeight="1" x14ac:dyDescent="0.15">
      <c r="A704" s="36" t="s">
        <v>2057</v>
      </c>
      <c r="B704" s="36" t="s">
        <v>839</v>
      </c>
      <c r="H704" s="2"/>
      <c r="I704" s="2"/>
      <c r="J704" s="2"/>
      <c r="K704" s="2"/>
    </row>
    <row r="705" spans="1:11" ht="10.5" customHeight="1" x14ac:dyDescent="0.15">
      <c r="A705" s="36" t="s">
        <v>2058</v>
      </c>
      <c r="B705" s="36" t="s">
        <v>840</v>
      </c>
      <c r="H705" s="2"/>
      <c r="I705" s="2"/>
      <c r="J705" s="2"/>
      <c r="K705" s="2"/>
    </row>
    <row r="706" spans="1:11" ht="10.5" customHeight="1" x14ac:dyDescent="0.15">
      <c r="A706" s="36" t="s">
        <v>2059</v>
      </c>
      <c r="B706" s="36" t="s">
        <v>841</v>
      </c>
      <c r="H706" s="2"/>
      <c r="I706" s="2"/>
      <c r="J706" s="2"/>
      <c r="K706" s="2"/>
    </row>
    <row r="707" spans="1:11" ht="10.5" customHeight="1" x14ac:dyDescent="0.15">
      <c r="A707" s="36" t="s">
        <v>2060</v>
      </c>
      <c r="B707" s="36" t="s">
        <v>842</v>
      </c>
      <c r="H707" s="2"/>
      <c r="I707" s="2"/>
      <c r="J707" s="2"/>
      <c r="K707" s="2"/>
    </row>
    <row r="708" spans="1:11" ht="10.5" customHeight="1" x14ac:dyDescent="0.15">
      <c r="A708" s="36" t="s">
        <v>2061</v>
      </c>
      <c r="B708" s="36" t="s">
        <v>843</v>
      </c>
      <c r="H708" s="2"/>
      <c r="I708" s="2"/>
      <c r="J708" s="2"/>
      <c r="K708" s="2"/>
    </row>
    <row r="709" spans="1:11" ht="10.5" customHeight="1" x14ac:dyDescent="0.15">
      <c r="A709" s="36" t="s">
        <v>2062</v>
      </c>
      <c r="B709" s="36" t="s">
        <v>844</v>
      </c>
      <c r="H709" s="2"/>
      <c r="I709" s="2"/>
      <c r="J709" s="2"/>
      <c r="K709" s="2"/>
    </row>
    <row r="710" spans="1:11" ht="10.5" customHeight="1" x14ac:dyDescent="0.15">
      <c r="A710" s="36" t="s">
        <v>2063</v>
      </c>
      <c r="B710" s="36" t="s">
        <v>845</v>
      </c>
      <c r="H710" s="2"/>
      <c r="I710" s="2"/>
      <c r="J710" s="2"/>
      <c r="K710" s="2"/>
    </row>
    <row r="711" spans="1:11" ht="10.5" customHeight="1" x14ac:dyDescent="0.15">
      <c r="A711" s="36" t="s">
        <v>2064</v>
      </c>
      <c r="B711" s="36" t="s">
        <v>846</v>
      </c>
      <c r="H711" s="2"/>
      <c r="I711" s="2"/>
      <c r="J711" s="2"/>
      <c r="K711" s="2"/>
    </row>
    <row r="712" spans="1:11" ht="10.5" customHeight="1" x14ac:dyDescent="0.15">
      <c r="A712" s="36" t="s">
        <v>2065</v>
      </c>
      <c r="B712" s="36" t="s">
        <v>847</v>
      </c>
      <c r="H712" s="2"/>
      <c r="I712" s="2"/>
      <c r="J712" s="2"/>
      <c r="K712" s="2"/>
    </row>
    <row r="713" spans="1:11" ht="10.5" customHeight="1" x14ac:dyDescent="0.15">
      <c r="A713" s="36" t="s">
        <v>2066</v>
      </c>
      <c r="B713" s="36" t="s">
        <v>848</v>
      </c>
      <c r="H713" s="2"/>
      <c r="I713" s="2"/>
      <c r="J713" s="2"/>
      <c r="K713" s="2"/>
    </row>
    <row r="714" spans="1:11" ht="10.5" customHeight="1" x14ac:dyDescent="0.15">
      <c r="A714" s="36" t="s">
        <v>2067</v>
      </c>
      <c r="B714" s="36" t="s">
        <v>849</v>
      </c>
      <c r="H714" s="2"/>
      <c r="I714" s="2"/>
      <c r="J714" s="2"/>
      <c r="K714" s="2"/>
    </row>
    <row r="715" spans="1:11" ht="10.5" customHeight="1" x14ac:dyDescent="0.15">
      <c r="A715" s="36" t="s">
        <v>2068</v>
      </c>
      <c r="B715" s="36" t="s">
        <v>850</v>
      </c>
      <c r="H715" s="2"/>
      <c r="I715" s="2"/>
      <c r="J715" s="2"/>
      <c r="K715" s="2"/>
    </row>
    <row r="716" spans="1:11" ht="10.5" customHeight="1" x14ac:dyDescent="0.15">
      <c r="A716" s="36" t="s">
        <v>2069</v>
      </c>
      <c r="B716" s="36" t="s">
        <v>852</v>
      </c>
      <c r="H716" s="2"/>
      <c r="I716" s="2"/>
      <c r="J716" s="2"/>
      <c r="K716" s="2"/>
    </row>
    <row r="717" spans="1:11" ht="10.5" customHeight="1" x14ac:dyDescent="0.15">
      <c r="A717" s="36" t="s">
        <v>2070</v>
      </c>
      <c r="B717" s="36" t="s">
        <v>2071</v>
      </c>
      <c r="H717" s="2"/>
      <c r="I717" s="2"/>
      <c r="J717" s="2"/>
      <c r="K717" s="2"/>
    </row>
    <row r="718" spans="1:11" ht="10.5" customHeight="1" x14ac:dyDescent="0.15">
      <c r="A718" s="36" t="s">
        <v>2072</v>
      </c>
      <c r="B718" s="36" t="s">
        <v>853</v>
      </c>
      <c r="H718" s="2"/>
      <c r="I718" s="2"/>
      <c r="J718" s="2"/>
      <c r="K718" s="2"/>
    </row>
    <row r="719" spans="1:11" ht="10.5" customHeight="1" x14ac:dyDescent="0.15">
      <c r="A719" s="36" t="s">
        <v>2073</v>
      </c>
      <c r="B719" s="36" t="s">
        <v>854</v>
      </c>
      <c r="H719" s="2"/>
      <c r="I719" s="2"/>
      <c r="J719" s="2"/>
      <c r="K719" s="2"/>
    </row>
    <row r="720" spans="1:11" ht="10.5" customHeight="1" x14ac:dyDescent="0.15">
      <c r="A720" s="36" t="s">
        <v>2074</v>
      </c>
      <c r="B720" s="36" t="s">
        <v>855</v>
      </c>
      <c r="H720" s="2"/>
      <c r="I720" s="2"/>
      <c r="J720" s="2"/>
      <c r="K720" s="2"/>
    </row>
    <row r="721" spans="1:11" ht="10.5" customHeight="1" x14ac:dyDescent="0.15">
      <c r="A721" s="36" t="s">
        <v>2075</v>
      </c>
      <c r="B721" s="36" t="s">
        <v>856</v>
      </c>
      <c r="H721" s="2"/>
      <c r="I721" s="2"/>
      <c r="J721" s="2"/>
      <c r="K721" s="2"/>
    </row>
    <row r="722" spans="1:11" ht="10.5" customHeight="1" x14ac:dyDescent="0.15">
      <c r="A722" s="36" t="s">
        <v>2076</v>
      </c>
      <c r="B722" s="36" t="s">
        <v>857</v>
      </c>
      <c r="H722" s="2"/>
      <c r="I722" s="2"/>
      <c r="J722" s="2"/>
      <c r="K722" s="2"/>
    </row>
    <row r="723" spans="1:11" ht="10.5" customHeight="1" x14ac:dyDescent="0.15">
      <c r="A723" s="36" t="s">
        <v>2077</v>
      </c>
      <c r="B723" s="36" t="s">
        <v>858</v>
      </c>
      <c r="H723" s="2"/>
      <c r="I723" s="2"/>
      <c r="J723" s="2"/>
      <c r="K723" s="2"/>
    </row>
    <row r="724" spans="1:11" ht="10.5" customHeight="1" x14ac:dyDescent="0.15">
      <c r="A724" s="36" t="s">
        <v>2078</v>
      </c>
      <c r="B724" s="36" t="s">
        <v>859</v>
      </c>
      <c r="H724" s="2"/>
      <c r="I724" s="2"/>
      <c r="J724" s="2"/>
      <c r="K724" s="2"/>
    </row>
    <row r="725" spans="1:11" ht="10.5" customHeight="1" x14ac:dyDescent="0.15">
      <c r="A725" s="36" t="s">
        <v>2079</v>
      </c>
      <c r="B725" s="36" t="s">
        <v>2080</v>
      </c>
      <c r="H725" s="2"/>
      <c r="I725" s="2"/>
      <c r="J725" s="2"/>
      <c r="K725" s="2"/>
    </row>
    <row r="726" spans="1:11" ht="10.5" customHeight="1" x14ac:dyDescent="0.15">
      <c r="A726" s="36" t="s">
        <v>2081</v>
      </c>
      <c r="B726" s="36" t="s">
        <v>860</v>
      </c>
      <c r="H726" s="2"/>
      <c r="I726" s="2"/>
      <c r="J726" s="2"/>
      <c r="K726" s="2"/>
    </row>
    <row r="727" spans="1:11" ht="10.5" customHeight="1" x14ac:dyDescent="0.15">
      <c r="A727" s="36" t="s">
        <v>2082</v>
      </c>
      <c r="B727" s="36" t="s">
        <v>861</v>
      </c>
      <c r="H727" s="2"/>
      <c r="I727" s="2"/>
      <c r="J727" s="2"/>
      <c r="K727" s="2"/>
    </row>
    <row r="728" spans="1:11" ht="10.5" customHeight="1" x14ac:dyDescent="0.15">
      <c r="A728" s="36" t="s">
        <v>2083</v>
      </c>
      <c r="B728" s="36" t="s">
        <v>862</v>
      </c>
      <c r="H728" s="2"/>
      <c r="I728" s="2"/>
      <c r="J728" s="2"/>
      <c r="K728" s="2"/>
    </row>
    <row r="729" spans="1:11" ht="10.5" customHeight="1" x14ac:dyDescent="0.15">
      <c r="A729" s="36" t="s">
        <v>2084</v>
      </c>
      <c r="B729" s="36" t="s">
        <v>863</v>
      </c>
      <c r="H729" s="2"/>
      <c r="I729" s="2"/>
      <c r="J729" s="2"/>
      <c r="K729" s="2"/>
    </row>
    <row r="730" spans="1:11" ht="10.5" customHeight="1" x14ac:dyDescent="0.15">
      <c r="A730" s="36" t="s">
        <v>2085</v>
      </c>
      <c r="B730" s="36" t="s">
        <v>864</v>
      </c>
      <c r="H730" s="2"/>
      <c r="I730" s="2"/>
      <c r="J730" s="2"/>
      <c r="K730" s="2"/>
    </row>
    <row r="731" spans="1:11" ht="10.5" customHeight="1" x14ac:dyDescent="0.15">
      <c r="A731" s="36" t="s">
        <v>2086</v>
      </c>
      <c r="B731" s="36" t="s">
        <v>865</v>
      </c>
      <c r="H731" s="2"/>
      <c r="I731" s="2"/>
      <c r="J731" s="2"/>
      <c r="K731" s="2"/>
    </row>
    <row r="732" spans="1:11" ht="10.5" customHeight="1" x14ac:dyDescent="0.15">
      <c r="A732" s="36" t="s">
        <v>2087</v>
      </c>
      <c r="B732" s="36" t="s">
        <v>866</v>
      </c>
      <c r="H732" s="2"/>
      <c r="I732" s="2"/>
      <c r="J732" s="2"/>
      <c r="K732" s="2"/>
    </row>
    <row r="733" spans="1:11" ht="10.5" customHeight="1" x14ac:dyDescent="0.15">
      <c r="A733" s="36" t="s">
        <v>2088</v>
      </c>
      <c r="B733" s="36" t="s">
        <v>867</v>
      </c>
      <c r="H733" s="2"/>
      <c r="I733" s="2"/>
      <c r="J733" s="2"/>
      <c r="K733" s="2"/>
    </row>
    <row r="734" spans="1:11" ht="10.5" customHeight="1" x14ac:dyDescent="0.15">
      <c r="A734" s="36" t="s">
        <v>2089</v>
      </c>
      <c r="B734" s="36" t="s">
        <v>868</v>
      </c>
      <c r="H734" s="2"/>
      <c r="I734" s="2"/>
      <c r="J734" s="2"/>
      <c r="K734" s="2"/>
    </row>
    <row r="735" spans="1:11" ht="10.5" customHeight="1" x14ac:dyDescent="0.15">
      <c r="A735" s="36" t="s">
        <v>2090</v>
      </c>
      <c r="B735" s="36" t="s">
        <v>869</v>
      </c>
      <c r="H735" s="2"/>
      <c r="I735" s="2"/>
      <c r="J735" s="2"/>
      <c r="K735" s="2"/>
    </row>
    <row r="736" spans="1:11" ht="10.5" customHeight="1" x14ac:dyDescent="0.15">
      <c r="A736" s="36" t="s">
        <v>2091</v>
      </c>
      <c r="B736" s="36" t="s">
        <v>870</v>
      </c>
      <c r="H736" s="2"/>
      <c r="I736" s="2"/>
      <c r="J736" s="2"/>
      <c r="K736" s="2"/>
    </row>
    <row r="737" spans="1:11" ht="10.5" customHeight="1" x14ac:dyDescent="0.15">
      <c r="A737" s="36" t="s">
        <v>2092</v>
      </c>
      <c r="B737" s="36" t="s">
        <v>871</v>
      </c>
      <c r="H737" s="2"/>
      <c r="I737" s="2"/>
      <c r="J737" s="2"/>
      <c r="K737" s="2"/>
    </row>
    <row r="738" spans="1:11" ht="10.5" customHeight="1" x14ac:dyDescent="0.15">
      <c r="A738" s="36" t="s">
        <v>2093</v>
      </c>
      <c r="B738" s="36" t="s">
        <v>872</v>
      </c>
      <c r="H738" s="2"/>
      <c r="I738" s="2"/>
      <c r="J738" s="2"/>
      <c r="K738" s="2"/>
    </row>
    <row r="739" spans="1:11" ht="10.5" customHeight="1" x14ac:dyDescent="0.15">
      <c r="A739" s="36" t="s">
        <v>2094</v>
      </c>
      <c r="B739" s="36" t="s">
        <v>873</v>
      </c>
      <c r="H739" s="2"/>
      <c r="I739" s="2"/>
      <c r="J739" s="2"/>
      <c r="K739" s="2"/>
    </row>
    <row r="740" spans="1:11" ht="10.5" customHeight="1" x14ac:dyDescent="0.15">
      <c r="A740" s="36" t="s">
        <v>2095</v>
      </c>
      <c r="B740" s="36" t="s">
        <v>874</v>
      </c>
      <c r="H740" s="2"/>
      <c r="I740" s="2"/>
      <c r="J740" s="2"/>
      <c r="K740" s="2"/>
    </row>
    <row r="741" spans="1:11" ht="10.5" customHeight="1" x14ac:dyDescent="0.15">
      <c r="A741" s="36" t="s">
        <v>2096</v>
      </c>
      <c r="B741" s="36" t="s">
        <v>875</v>
      </c>
      <c r="H741" s="2"/>
      <c r="I741" s="2"/>
      <c r="J741" s="2"/>
      <c r="K741" s="2"/>
    </row>
    <row r="742" spans="1:11" ht="10.5" customHeight="1" x14ac:dyDescent="0.15">
      <c r="A742" s="36" t="s">
        <v>2097</v>
      </c>
      <c r="B742" s="36" t="s">
        <v>876</v>
      </c>
      <c r="H742" s="2"/>
      <c r="I742" s="2"/>
      <c r="J742" s="2"/>
      <c r="K742" s="2"/>
    </row>
    <row r="743" spans="1:11" ht="10.5" customHeight="1" x14ac:dyDescent="0.15">
      <c r="A743" s="36" t="s">
        <v>2098</v>
      </c>
      <c r="B743" s="36" t="s">
        <v>877</v>
      </c>
      <c r="H743" s="2"/>
      <c r="I743" s="2"/>
      <c r="J743" s="2"/>
      <c r="K743" s="2"/>
    </row>
    <row r="744" spans="1:11" ht="10.5" customHeight="1" x14ac:dyDescent="0.15">
      <c r="A744" s="36" t="s">
        <v>2099</v>
      </c>
      <c r="B744" s="36" t="s">
        <v>878</v>
      </c>
      <c r="H744" s="2"/>
      <c r="I744" s="2"/>
      <c r="J744" s="2"/>
      <c r="K744" s="2"/>
    </row>
    <row r="745" spans="1:11" ht="10.5" customHeight="1" x14ac:dyDescent="0.15">
      <c r="A745" s="36" t="s">
        <v>2100</v>
      </c>
      <c r="B745" s="36" t="s">
        <v>879</v>
      </c>
      <c r="H745" s="2"/>
      <c r="I745" s="2"/>
      <c r="J745" s="2"/>
      <c r="K745" s="2"/>
    </row>
    <row r="746" spans="1:11" ht="10.5" customHeight="1" x14ac:dyDescent="0.15">
      <c r="A746" s="36" t="s">
        <v>2101</v>
      </c>
      <c r="B746" s="36" t="s">
        <v>880</v>
      </c>
      <c r="H746" s="2"/>
      <c r="I746" s="2"/>
      <c r="J746" s="2"/>
      <c r="K746" s="2"/>
    </row>
    <row r="747" spans="1:11" ht="10.5" customHeight="1" x14ac:dyDescent="0.15">
      <c r="A747" s="36" t="s">
        <v>2102</v>
      </c>
      <c r="B747" s="36" t="s">
        <v>881</v>
      </c>
      <c r="H747" s="2"/>
      <c r="I747" s="2"/>
      <c r="J747" s="2"/>
      <c r="K747" s="2"/>
    </row>
    <row r="748" spans="1:11" ht="10.5" customHeight="1" x14ac:dyDescent="0.15">
      <c r="A748" s="36" t="s">
        <v>2103</v>
      </c>
      <c r="B748" s="36" t="s">
        <v>882</v>
      </c>
      <c r="H748" s="2"/>
      <c r="I748" s="2"/>
      <c r="J748" s="2"/>
      <c r="K748" s="2"/>
    </row>
    <row r="749" spans="1:11" ht="10.5" customHeight="1" x14ac:dyDescent="0.15">
      <c r="A749" s="36" t="s">
        <v>2104</v>
      </c>
      <c r="B749" s="36" t="s">
        <v>883</v>
      </c>
      <c r="H749" s="2"/>
      <c r="I749" s="2"/>
      <c r="J749" s="2"/>
      <c r="K749" s="2"/>
    </row>
    <row r="750" spans="1:11" ht="10.5" customHeight="1" x14ac:dyDescent="0.15">
      <c r="A750" s="36" t="s">
        <v>2105</v>
      </c>
      <c r="B750" s="36" t="s">
        <v>884</v>
      </c>
      <c r="H750" s="2"/>
      <c r="I750" s="2"/>
      <c r="J750" s="2"/>
      <c r="K750" s="2"/>
    </row>
    <row r="751" spans="1:11" ht="10.5" customHeight="1" x14ac:dyDescent="0.15">
      <c r="A751" s="36" t="s">
        <v>2106</v>
      </c>
      <c r="B751" s="36" t="s">
        <v>2107</v>
      </c>
      <c r="H751" s="2"/>
      <c r="I751" s="2"/>
      <c r="J751" s="2"/>
      <c r="K751" s="2"/>
    </row>
    <row r="752" spans="1:11" ht="10.5" customHeight="1" x14ac:dyDescent="0.15">
      <c r="A752" s="36" t="s">
        <v>2108</v>
      </c>
      <c r="B752" s="36" t="s">
        <v>885</v>
      </c>
      <c r="H752" s="2"/>
      <c r="I752" s="2"/>
      <c r="J752" s="2"/>
      <c r="K752" s="2"/>
    </row>
    <row r="753" spans="1:11" ht="10.5" customHeight="1" x14ac:dyDescent="0.15">
      <c r="A753" s="36" t="s">
        <v>2109</v>
      </c>
      <c r="B753" s="36" t="s">
        <v>886</v>
      </c>
      <c r="H753" s="2"/>
      <c r="I753" s="2"/>
      <c r="J753" s="2"/>
      <c r="K753" s="2"/>
    </row>
    <row r="754" spans="1:11" ht="10.5" customHeight="1" x14ac:dyDescent="0.15">
      <c r="A754" s="36" t="s">
        <v>2110</v>
      </c>
      <c r="B754" s="36" t="s">
        <v>887</v>
      </c>
      <c r="H754" s="2"/>
      <c r="I754" s="2"/>
      <c r="J754" s="2"/>
      <c r="K754" s="2"/>
    </row>
    <row r="755" spans="1:11" ht="10.5" customHeight="1" x14ac:dyDescent="0.15">
      <c r="A755" s="36" t="s">
        <v>2111</v>
      </c>
      <c r="B755" s="36" t="s">
        <v>888</v>
      </c>
      <c r="H755" s="2"/>
      <c r="I755" s="2"/>
      <c r="J755" s="2"/>
      <c r="K755" s="2"/>
    </row>
    <row r="756" spans="1:11" ht="10.5" customHeight="1" x14ac:dyDescent="0.15">
      <c r="A756" s="36" t="s">
        <v>2112</v>
      </c>
      <c r="B756" s="36" t="s">
        <v>889</v>
      </c>
      <c r="H756" s="2"/>
      <c r="I756" s="2"/>
      <c r="J756" s="2"/>
      <c r="K756" s="2"/>
    </row>
    <row r="757" spans="1:11" ht="10.5" customHeight="1" x14ac:dyDescent="0.15">
      <c r="A757" s="36" t="s">
        <v>2113</v>
      </c>
      <c r="B757" s="36" t="s">
        <v>890</v>
      </c>
      <c r="H757" s="2"/>
      <c r="I757" s="2"/>
      <c r="J757" s="2"/>
      <c r="K757" s="2"/>
    </row>
    <row r="758" spans="1:11" ht="10.5" customHeight="1" x14ac:dyDescent="0.15">
      <c r="A758" s="36" t="s">
        <v>2114</v>
      </c>
      <c r="B758" s="36" t="s">
        <v>891</v>
      </c>
      <c r="H758" s="2"/>
      <c r="I758" s="2"/>
      <c r="J758" s="2"/>
      <c r="K758" s="2"/>
    </row>
    <row r="759" spans="1:11" ht="10.5" customHeight="1" x14ac:dyDescent="0.15">
      <c r="A759" s="36" t="s">
        <v>2115</v>
      </c>
      <c r="B759" s="36" t="s">
        <v>892</v>
      </c>
      <c r="H759" s="2"/>
      <c r="I759" s="2"/>
      <c r="J759" s="2"/>
      <c r="K759" s="2"/>
    </row>
    <row r="760" spans="1:11" ht="10.5" customHeight="1" x14ac:dyDescent="0.15">
      <c r="A760" s="36" t="s">
        <v>2116</v>
      </c>
      <c r="B760" s="36" t="s">
        <v>893</v>
      </c>
      <c r="H760" s="2"/>
      <c r="I760" s="2"/>
      <c r="J760" s="2"/>
      <c r="K760" s="2"/>
    </row>
    <row r="761" spans="1:11" ht="10.5" customHeight="1" x14ac:dyDescent="0.15">
      <c r="A761" s="36" t="s">
        <v>2117</v>
      </c>
      <c r="B761" s="36" t="s">
        <v>894</v>
      </c>
      <c r="H761" s="2"/>
      <c r="I761" s="2"/>
      <c r="J761" s="2"/>
      <c r="K761" s="2"/>
    </row>
    <row r="762" spans="1:11" ht="10.5" customHeight="1" x14ac:dyDescent="0.15">
      <c r="A762" s="36" t="s">
        <v>2118</v>
      </c>
      <c r="B762" s="36" t="s">
        <v>895</v>
      </c>
      <c r="H762" s="2"/>
      <c r="I762" s="2"/>
      <c r="J762" s="2"/>
      <c r="K762" s="2"/>
    </row>
    <row r="763" spans="1:11" ht="10.5" customHeight="1" x14ac:dyDescent="0.15">
      <c r="A763" s="36" t="s">
        <v>2119</v>
      </c>
      <c r="B763" s="36" t="s">
        <v>896</v>
      </c>
      <c r="H763" s="2"/>
      <c r="I763" s="2"/>
      <c r="J763" s="2"/>
      <c r="K763" s="2"/>
    </row>
    <row r="764" spans="1:11" ht="10.5" customHeight="1" x14ac:dyDescent="0.15">
      <c r="A764" s="36" t="s">
        <v>2120</v>
      </c>
      <c r="B764" s="36" t="s">
        <v>897</v>
      </c>
      <c r="H764" s="2"/>
      <c r="I764" s="2"/>
      <c r="J764" s="2"/>
      <c r="K764" s="2"/>
    </row>
    <row r="765" spans="1:11" ht="10.5" customHeight="1" x14ac:dyDescent="0.15">
      <c r="A765" s="36" t="s">
        <v>2121</v>
      </c>
      <c r="B765" s="36" t="s">
        <v>898</v>
      </c>
      <c r="H765" s="2"/>
      <c r="I765" s="2"/>
      <c r="J765" s="2"/>
      <c r="K765" s="2"/>
    </row>
    <row r="766" spans="1:11" ht="10.5" customHeight="1" x14ac:dyDescent="0.15">
      <c r="A766" s="36" t="s">
        <v>2122</v>
      </c>
      <c r="B766" s="36" t="s">
        <v>899</v>
      </c>
      <c r="H766" s="2"/>
      <c r="I766" s="2"/>
      <c r="J766" s="2"/>
      <c r="K766" s="2"/>
    </row>
    <row r="767" spans="1:11" ht="10.5" customHeight="1" x14ac:dyDescent="0.15">
      <c r="A767" s="36" t="s">
        <v>2123</v>
      </c>
      <c r="B767" s="36" t="s">
        <v>900</v>
      </c>
      <c r="H767" s="2"/>
      <c r="I767" s="2"/>
      <c r="J767" s="2"/>
      <c r="K767" s="2"/>
    </row>
    <row r="768" spans="1:11" ht="10.5" customHeight="1" x14ac:dyDescent="0.15">
      <c r="A768" s="36" t="s">
        <v>2124</v>
      </c>
      <c r="B768" s="36" t="s">
        <v>901</v>
      </c>
      <c r="H768" s="2"/>
      <c r="I768" s="2"/>
      <c r="J768" s="2"/>
      <c r="K768" s="2"/>
    </row>
    <row r="769" spans="1:11" ht="10.5" customHeight="1" x14ac:dyDescent="0.15">
      <c r="A769" s="36" t="s">
        <v>2125</v>
      </c>
      <c r="B769" s="36" t="s">
        <v>902</v>
      </c>
      <c r="H769" s="2"/>
      <c r="I769" s="2"/>
      <c r="J769" s="2"/>
      <c r="K769" s="2"/>
    </row>
    <row r="770" spans="1:11" ht="10.5" customHeight="1" x14ac:dyDescent="0.15">
      <c r="A770" s="36" t="s">
        <v>2126</v>
      </c>
      <c r="B770" s="36" t="s">
        <v>903</v>
      </c>
      <c r="H770" s="2"/>
      <c r="I770" s="2"/>
      <c r="J770" s="2"/>
      <c r="K770" s="2"/>
    </row>
    <row r="771" spans="1:11" ht="10.5" customHeight="1" x14ac:dyDescent="0.15">
      <c r="A771" s="36" t="s">
        <v>2127</v>
      </c>
      <c r="B771" s="36" t="s">
        <v>904</v>
      </c>
      <c r="H771" s="2"/>
      <c r="I771" s="2"/>
      <c r="J771" s="2"/>
      <c r="K771" s="2"/>
    </row>
    <row r="772" spans="1:11" ht="10.5" customHeight="1" x14ac:dyDescent="0.15">
      <c r="A772" s="36" t="s">
        <v>2128</v>
      </c>
      <c r="B772" s="36" t="s">
        <v>905</v>
      </c>
      <c r="H772" s="2"/>
      <c r="I772" s="2"/>
      <c r="J772" s="2"/>
      <c r="K772" s="2"/>
    </row>
    <row r="773" spans="1:11" ht="10.5" customHeight="1" x14ac:dyDescent="0.15">
      <c r="A773" s="36" t="s">
        <v>2129</v>
      </c>
      <c r="B773" s="36" t="s">
        <v>906</v>
      </c>
      <c r="H773" s="2"/>
      <c r="I773" s="2"/>
      <c r="J773" s="2"/>
      <c r="K773" s="2"/>
    </row>
    <row r="774" spans="1:11" ht="10.5" customHeight="1" x14ac:dyDescent="0.15">
      <c r="A774" s="36" t="s">
        <v>2130</v>
      </c>
      <c r="B774" s="36" t="s">
        <v>907</v>
      </c>
      <c r="H774" s="2"/>
      <c r="I774" s="2"/>
      <c r="J774" s="2"/>
      <c r="K774" s="2"/>
    </row>
    <row r="775" spans="1:11" ht="10.5" customHeight="1" x14ac:dyDescent="0.15">
      <c r="A775" s="36" t="s">
        <v>2131</v>
      </c>
      <c r="B775" s="36" t="s">
        <v>908</v>
      </c>
      <c r="H775" s="2"/>
      <c r="I775" s="2"/>
      <c r="J775" s="2"/>
      <c r="K775" s="2"/>
    </row>
    <row r="776" spans="1:11" ht="10.5" customHeight="1" x14ac:dyDescent="0.15">
      <c r="A776" s="36" t="s">
        <v>2132</v>
      </c>
      <c r="B776" s="36" t="s">
        <v>909</v>
      </c>
      <c r="H776" s="2"/>
      <c r="I776" s="2"/>
      <c r="J776" s="2"/>
      <c r="K776" s="2"/>
    </row>
    <row r="777" spans="1:11" ht="10.5" customHeight="1" x14ac:dyDescent="0.15">
      <c r="A777" s="36" t="s">
        <v>2133</v>
      </c>
      <c r="B777" s="36" t="s">
        <v>910</v>
      </c>
      <c r="H777" s="2"/>
      <c r="I777" s="2"/>
      <c r="J777" s="2"/>
      <c r="K777" s="2"/>
    </row>
    <row r="778" spans="1:11" ht="10.5" customHeight="1" x14ac:dyDescent="0.15">
      <c r="A778" s="36" t="s">
        <v>2134</v>
      </c>
      <c r="B778" s="36" t="s">
        <v>911</v>
      </c>
      <c r="H778" s="2"/>
      <c r="I778" s="2"/>
      <c r="J778" s="2"/>
      <c r="K778" s="2"/>
    </row>
    <row r="779" spans="1:11" ht="10.5" customHeight="1" x14ac:dyDescent="0.15">
      <c r="A779" s="36" t="s">
        <v>2135</v>
      </c>
      <c r="B779" s="36" t="s">
        <v>912</v>
      </c>
      <c r="H779" s="2"/>
      <c r="I779" s="2"/>
      <c r="J779" s="2"/>
      <c r="K779" s="2"/>
    </row>
    <row r="780" spans="1:11" ht="10.5" customHeight="1" x14ac:dyDescent="0.15">
      <c r="A780" s="36" t="s">
        <v>2136</v>
      </c>
      <c r="B780" s="36" t="s">
        <v>913</v>
      </c>
      <c r="H780" s="2"/>
      <c r="I780" s="2"/>
      <c r="J780" s="2"/>
      <c r="K780" s="2"/>
    </row>
    <row r="781" spans="1:11" ht="10.5" customHeight="1" x14ac:dyDescent="0.15">
      <c r="A781" s="36" t="s">
        <v>2137</v>
      </c>
      <c r="B781" s="36" t="s">
        <v>914</v>
      </c>
      <c r="H781" s="2"/>
      <c r="I781" s="2"/>
      <c r="J781" s="2"/>
      <c r="K781" s="2"/>
    </row>
    <row r="782" spans="1:11" ht="10.5" customHeight="1" x14ac:dyDescent="0.15">
      <c r="A782" s="36" t="s">
        <v>2138</v>
      </c>
      <c r="B782" s="36" t="s">
        <v>915</v>
      </c>
      <c r="H782" s="2"/>
      <c r="I782" s="2"/>
      <c r="J782" s="2"/>
      <c r="K782" s="2"/>
    </row>
    <row r="783" spans="1:11" ht="10.5" customHeight="1" x14ac:dyDescent="0.15">
      <c r="A783" s="41" t="s">
        <v>2139</v>
      </c>
      <c r="B783" s="41" t="s">
        <v>916</v>
      </c>
      <c r="H783" s="2"/>
      <c r="I783" s="2"/>
      <c r="J783" s="2"/>
      <c r="K783" s="2"/>
    </row>
    <row r="784" spans="1:11" ht="10.5" customHeight="1" x14ac:dyDescent="0.15">
      <c r="A784" s="41" t="s">
        <v>2140</v>
      </c>
      <c r="B784" s="41" t="s">
        <v>917</v>
      </c>
      <c r="H784" s="2"/>
      <c r="I784" s="2"/>
      <c r="J784" s="2"/>
      <c r="K784" s="2"/>
    </row>
    <row r="785" spans="1:11" ht="10.5" customHeight="1" x14ac:dyDescent="0.15">
      <c r="A785" s="41" t="s">
        <v>2141</v>
      </c>
      <c r="B785" s="41" t="s">
        <v>918</v>
      </c>
      <c r="H785" s="2"/>
      <c r="I785" s="2"/>
      <c r="J785" s="2"/>
      <c r="K785" s="2"/>
    </row>
    <row r="786" spans="1:11" ht="10.5" customHeight="1" x14ac:dyDescent="0.15">
      <c r="A786" s="41" t="s">
        <v>2142</v>
      </c>
      <c r="B786" s="41" t="s">
        <v>919</v>
      </c>
      <c r="H786" s="2"/>
      <c r="I786" s="2"/>
      <c r="J786" s="2"/>
      <c r="K786" s="2"/>
    </row>
    <row r="787" spans="1:11" ht="10.5" customHeight="1" x14ac:dyDescent="0.15">
      <c r="A787" s="41" t="s">
        <v>2143</v>
      </c>
      <c r="B787" s="41" t="s">
        <v>2144</v>
      </c>
      <c r="H787" s="2"/>
      <c r="I787" s="2"/>
      <c r="J787" s="2"/>
      <c r="K787" s="2"/>
    </row>
    <row r="788" spans="1:11" ht="10.5" customHeight="1" x14ac:dyDescent="0.15">
      <c r="A788" s="41" t="s">
        <v>2145</v>
      </c>
      <c r="B788" s="41" t="s">
        <v>2146</v>
      </c>
      <c r="H788" s="2"/>
      <c r="I788" s="2"/>
      <c r="J788" s="2"/>
      <c r="K788" s="2"/>
    </row>
    <row r="789" spans="1:11" ht="10.5" customHeight="1" x14ac:dyDescent="0.15">
      <c r="A789" s="41" t="s">
        <v>2147</v>
      </c>
      <c r="B789" s="41" t="s">
        <v>2148</v>
      </c>
      <c r="H789" s="2"/>
      <c r="I789" s="2"/>
      <c r="J789" s="2"/>
      <c r="K789" s="2"/>
    </row>
    <row r="790" spans="1:11" ht="10.5" customHeight="1" x14ac:dyDescent="0.15">
      <c r="A790" s="41" t="s">
        <v>2149</v>
      </c>
      <c r="B790" s="41" t="s">
        <v>2150</v>
      </c>
      <c r="H790" s="2"/>
      <c r="I790" s="2"/>
      <c r="J790" s="2"/>
      <c r="K790" s="2"/>
    </row>
    <row r="791" spans="1:11" x14ac:dyDescent="0.15">
      <c r="H791" s="2"/>
      <c r="I791" s="2"/>
      <c r="J791" s="2"/>
      <c r="K791" s="2"/>
    </row>
    <row r="792" spans="1:11" x14ac:dyDescent="0.15">
      <c r="H792" s="2"/>
      <c r="I792" s="2"/>
      <c r="J792" s="2"/>
      <c r="K792" s="2"/>
    </row>
    <row r="793" spans="1:11" x14ac:dyDescent="0.15">
      <c r="H793" s="2"/>
      <c r="J793" s="2"/>
    </row>
    <row r="794" spans="1:11" x14ac:dyDescent="0.15">
      <c r="H794" s="2"/>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18</vt:i4>
      </vt:variant>
    </vt:vector>
  </HeadingPairs>
  <TitlesOfParts>
    <vt:vector size="24" baseType="lpstr">
      <vt:lpstr>01</vt:lpstr>
      <vt:lpstr>推薦者一覧 </vt:lpstr>
      <vt:lpstr>プルダウン参照用</vt:lpstr>
      <vt:lpstr>申請書・推薦調書入力例</vt:lpstr>
      <vt:lpstr>提出前チェックシート</vt:lpstr>
      <vt:lpstr>データ（学校番号・国番号等）</vt:lpstr>
      <vt:lpstr>JLPTレベル</vt:lpstr>
      <vt:lpstr>'01'!Print_Area</vt:lpstr>
      <vt:lpstr>プルダウン参照用!Print_Area</vt:lpstr>
      <vt:lpstr>申請書・推薦調書入力例!Print_Area</vt:lpstr>
      <vt:lpstr>学位の別_英</vt:lpstr>
      <vt:lpstr>学位の別_和</vt:lpstr>
      <vt:lpstr>既婚未婚</vt:lpstr>
      <vt:lpstr>月</vt:lpstr>
      <vt:lpstr>研究分野</vt:lpstr>
      <vt:lpstr>申請区分</vt:lpstr>
      <vt:lpstr>申請時在籍年次_英</vt:lpstr>
      <vt:lpstr>申請時在籍年次_和</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2017-11-29T02:43:12Z</cp:lastPrinted>
  <dcterms:created xsi:type="dcterms:W3CDTF">2013-10-16T03:43:41Z</dcterms:created>
  <dcterms:modified xsi:type="dcterms:W3CDTF">2017-11-29T02:48:01Z</dcterms:modified>
</cp:coreProperties>
</file>