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N:\国費留学生係\平成29年度\09 延長・特別延長\11月延長申請（2018進学）\01 研究\"/>
    </mc:Choice>
  </mc:AlternateContent>
  <bookViews>
    <workbookView xWindow="-3900" yWindow="150" windowWidth="19440" windowHeight="6900" tabRatio="729"/>
  </bookViews>
  <sheets>
    <sheet name="01" sheetId="9" r:id="rId1"/>
    <sheet name="推薦者一覧 " sheetId="8" r:id="rId2"/>
    <sheet name="プルダウン参照" sheetId="21" r:id="rId3"/>
    <sheet name="申請書・推薦調書入力例" sheetId="19" r:id="rId4"/>
    <sheet name="提出前チェックシート" sheetId="20" r:id="rId5"/>
    <sheet name="データ（学校番号・国番号等）" sheetId="17" r:id="rId6"/>
  </sheets>
  <definedNames>
    <definedName name="JLPTレベル">'データ（学校番号・国番号等）'!$S$3:$S$7</definedName>
    <definedName name="_xlnm.Print_Area" localSheetId="0">'01'!$A$1:$AO$100</definedName>
    <definedName name="_xlnm.Print_Area" localSheetId="2">プルダウン参照!$A$1:$AO$100</definedName>
    <definedName name="_xlnm.Print_Area" localSheetId="3">申請書・推薦調書入力例!$A$1:$AO$89</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71027"/>
</workbook>
</file>

<file path=xl/calcChain.xml><?xml version="1.0" encoding="utf-8"?>
<calcChain xmlns="http://schemas.openxmlformats.org/spreadsheetml/2006/main">
  <c r="H95" i="21" l="1"/>
  <c r="AD94" i="21"/>
  <c r="AG86" i="21"/>
  <c r="X86" i="21"/>
  <c r="Q86" i="21"/>
  <c r="K86" i="21"/>
  <c r="AM85" i="21"/>
  <c r="AD85" i="21"/>
  <c r="X85" i="21"/>
  <c r="P83" i="21"/>
  <c r="P76" i="21"/>
  <c r="N67" i="21"/>
  <c r="O65" i="21"/>
  <c r="Z62" i="21"/>
  <c r="H62" i="21"/>
  <c r="H61" i="21"/>
  <c r="X59" i="21"/>
  <c r="H58" i="21"/>
  <c r="V95" i="21" s="1"/>
  <c r="N94" i="21" s="1"/>
  <c r="AQ20" i="9" l="1"/>
  <c r="AG86" i="19" l="1"/>
  <c r="X86" i="19"/>
  <c r="Q86" i="19"/>
  <c r="K86" i="19"/>
  <c r="AM85" i="19"/>
  <c r="AD85" i="19"/>
  <c r="X85" i="19"/>
  <c r="S85" i="19"/>
  <c r="AJ82" i="19"/>
  <c r="V82" i="19"/>
  <c r="AJ81" i="19"/>
  <c r="AD81" i="19"/>
  <c r="V81" i="19"/>
  <c r="AJ75" i="19"/>
  <c r="V75" i="19"/>
  <c r="AJ74" i="19"/>
  <c r="AD74" i="19"/>
  <c r="V74" i="19"/>
  <c r="N67" i="19"/>
  <c r="O65" i="19"/>
  <c r="Z62" i="19"/>
  <c r="H62" i="19"/>
  <c r="H61" i="19"/>
  <c r="AF59" i="19"/>
  <c r="S59" i="19"/>
  <c r="O59" i="19"/>
  <c r="H59" i="19"/>
  <c r="H58" i="19"/>
  <c r="AQ38" i="19"/>
  <c r="AP38" i="19"/>
  <c r="R40" i="19" s="1"/>
  <c r="P83" i="19" s="1"/>
  <c r="AQ32" i="19"/>
  <c r="AP32" i="19"/>
  <c r="R34" i="19" s="1"/>
  <c r="P76" i="19" s="1"/>
  <c r="AQ20" i="19"/>
  <c r="AD20" i="19" s="1"/>
  <c r="X59" i="19" s="1"/>
  <c r="H66" i="9" l="1"/>
  <c r="AG86" i="9" l="1"/>
  <c r="X86" i="9"/>
  <c r="AM85" i="9"/>
  <c r="AD85" i="9"/>
  <c r="AY18" i="8"/>
  <c r="AY19" i="8"/>
  <c r="AY20" i="8"/>
  <c r="AY21" i="8"/>
  <c r="S85" i="9" l="1"/>
  <c r="N78" i="9" l="1"/>
  <c r="N71" i="9"/>
  <c r="H60" i="9" l="1"/>
  <c r="H55" i="9"/>
  <c r="N67" i="9" l="1"/>
  <c r="N94" i="9"/>
  <c r="AQ38" i="9"/>
  <c r="AP38" i="9"/>
  <c r="AQ32" i="9"/>
  <c r="AP32" i="9"/>
  <c r="D19" i="8"/>
  <c r="G21" i="8"/>
  <c r="K19" i="8"/>
  <c r="P20" i="8"/>
  <c r="AB19" i="8"/>
  <c r="J20" i="8"/>
  <c r="AQ20" i="8"/>
  <c r="F20" i="8"/>
  <c r="N21" i="8"/>
  <c r="AR19" i="8"/>
  <c r="X20" i="8"/>
  <c r="AG19" i="8"/>
  <c r="AT19" i="8"/>
  <c r="Z19" i="8"/>
  <c r="AW20" i="8"/>
  <c r="AO21" i="8"/>
  <c r="AM20" i="8"/>
  <c r="AH21" i="8"/>
  <c r="AL21" i="8"/>
  <c r="R19" i="8"/>
  <c r="AF19" i="8"/>
  <c r="AQ21" i="8"/>
  <c r="AS20" i="8"/>
  <c r="O19" i="8"/>
  <c r="AA20" i="8"/>
  <c r="D20" i="8"/>
  <c r="AR20" i="8"/>
  <c r="AF21" i="8"/>
  <c r="C19" i="8"/>
  <c r="AK21" i="8"/>
  <c r="X21" i="8"/>
  <c r="F21" i="8"/>
  <c r="AJ20" i="8"/>
  <c r="AL20" i="8"/>
  <c r="AK19" i="8"/>
  <c r="M20" i="8"/>
  <c r="B20" i="8"/>
  <c r="AJ19" i="8"/>
  <c r="L19" i="8"/>
  <c r="Z21" i="8"/>
  <c r="I21" i="8"/>
  <c r="AA21" i="8"/>
  <c r="AJ21" i="8"/>
  <c r="AW21" i="8"/>
  <c r="AD20" i="8"/>
  <c r="AS21" i="8"/>
  <c r="G20" i="8"/>
  <c r="J19" i="8"/>
  <c r="AC21" i="8"/>
  <c r="AP20" i="8"/>
  <c r="N20" i="8"/>
  <c r="AK20" i="8"/>
  <c r="AX19" i="8"/>
  <c r="AU21" i="8"/>
  <c r="AV19" i="8"/>
  <c r="AF20" i="8"/>
  <c r="E21" i="8"/>
  <c r="X19" i="8"/>
  <c r="R20" i="8"/>
  <c r="B19" i="8"/>
  <c r="Y19" i="8"/>
  <c r="AG21" i="8"/>
  <c r="AC19" i="8"/>
  <c r="AB20" i="8"/>
  <c r="Q20" i="8"/>
  <c r="AZ19" i="8"/>
  <c r="H21" i="8"/>
  <c r="U20" i="8"/>
  <c r="AA19" i="8"/>
  <c r="AW19" i="8"/>
  <c r="T19" i="8"/>
  <c r="AB21" i="8"/>
  <c r="AT21" i="8"/>
  <c r="AO19" i="8"/>
  <c r="AU19" i="8"/>
  <c r="C20" i="8"/>
  <c r="O21" i="8"/>
  <c r="AD19" i="8"/>
  <c r="U19" i="8"/>
  <c r="Z20" i="8"/>
  <c r="V21" i="8"/>
  <c r="AN21" i="8"/>
  <c r="N19" i="8"/>
  <c r="AU20" i="8"/>
  <c r="AR21" i="8"/>
  <c r="AZ20" i="8"/>
  <c r="M19" i="8"/>
  <c r="AO20" i="8"/>
  <c r="K21" i="8"/>
  <c r="J21" i="8"/>
  <c r="AZ21" i="8"/>
  <c r="AN20" i="8"/>
  <c r="Y21" i="8"/>
  <c r="P19" i="8"/>
  <c r="AT20" i="8"/>
  <c r="AM19" i="8"/>
  <c r="G19" i="8"/>
  <c r="Q19" i="8"/>
  <c r="H19" i="8"/>
  <c r="M21" i="8"/>
  <c r="AQ19" i="8"/>
  <c r="D21" i="8"/>
  <c r="AN19" i="8"/>
  <c r="V20" i="8"/>
  <c r="H20" i="8"/>
  <c r="P21" i="8"/>
  <c r="AC20" i="8"/>
  <c r="V19" i="8"/>
  <c r="R21" i="8"/>
  <c r="AV21" i="8"/>
  <c r="E20" i="8"/>
  <c r="AH20" i="8"/>
  <c r="T21" i="8"/>
  <c r="AD21" i="8"/>
  <c r="L20" i="8"/>
  <c r="C21" i="8"/>
  <c r="AS19" i="8"/>
  <c r="K20" i="8"/>
  <c r="U21" i="8"/>
  <c r="F19" i="8"/>
  <c r="AX20" i="8"/>
  <c r="I20" i="8"/>
  <c r="AP21" i="8"/>
  <c r="O20" i="8"/>
  <c r="B21" i="8"/>
  <c r="AX21" i="8"/>
  <c r="AP19" i="8"/>
  <c r="T20" i="8"/>
  <c r="Y20" i="8"/>
  <c r="I19" i="8"/>
  <c r="AG20" i="8"/>
  <c r="E19" i="8"/>
  <c r="AH19" i="8"/>
  <c r="Q21" i="8"/>
  <c r="AV20" i="8"/>
  <c r="AM21" i="8"/>
  <c r="AL19" i="8"/>
  <c r="L21" i="8"/>
  <c r="R34" i="9" l="1"/>
  <c r="P76" i="9" s="1"/>
  <c r="R40" i="9"/>
  <c r="P83" i="9" s="1"/>
  <c r="H95" i="9"/>
  <c r="AD94" i="9"/>
  <c r="Q86" i="9"/>
  <c r="K86" i="9"/>
  <c r="X85" i="9"/>
  <c r="AJ82" i="9"/>
  <c r="V82" i="9"/>
  <c r="AJ81" i="9"/>
  <c r="AD81" i="9"/>
  <c r="V81" i="9"/>
  <c r="AJ75" i="9"/>
  <c r="V75" i="9"/>
  <c r="AJ74" i="9"/>
  <c r="AD74" i="9"/>
  <c r="V74" i="9"/>
  <c r="O65" i="9"/>
  <c r="Z62" i="9"/>
  <c r="H62" i="9"/>
  <c r="H61" i="9"/>
  <c r="AF59" i="9"/>
  <c r="S59" i="9"/>
  <c r="O59" i="9"/>
  <c r="H59" i="9"/>
  <c r="H58" i="9"/>
  <c r="V95" i="9" s="1"/>
  <c r="AD20" i="9" l="1"/>
  <c r="X59" i="9" s="1"/>
  <c r="AM18" i="8"/>
  <c r="L18" i="8"/>
  <c r="O18" i="8"/>
  <c r="AA18" i="8"/>
  <c r="K18" i="8"/>
  <c r="M18" i="8"/>
  <c r="AS18" i="8"/>
  <c r="AG18" i="8"/>
  <c r="H18" i="8"/>
  <c r="AL18" i="8"/>
  <c r="R18" i="8"/>
  <c r="AF18" i="8"/>
  <c r="AO18" i="8"/>
  <c r="AJ18" i="8"/>
  <c r="AD18" i="8"/>
  <c r="AH18" i="8"/>
  <c r="B18" i="8"/>
  <c r="AP18" i="8"/>
  <c r="AX18" i="8"/>
  <c r="E18" i="8"/>
  <c r="AT18" i="8"/>
  <c r="I18" i="8"/>
  <c r="U18" i="8"/>
  <c r="T18" i="8"/>
  <c r="AQ18" i="8"/>
  <c r="C18" i="8"/>
  <c r="X18" i="8"/>
  <c r="AV18" i="8"/>
  <c r="Q18" i="8"/>
  <c r="G18" i="8"/>
  <c r="AK18" i="8"/>
  <c r="Y18" i="8"/>
  <c r="AR18" i="8"/>
  <c r="N18" i="8"/>
  <c r="AC18" i="8"/>
  <c r="Z18" i="8"/>
  <c r="V18" i="8"/>
  <c r="P18" i="8"/>
  <c r="AU18" i="8"/>
  <c r="D18" i="8"/>
  <c r="AN18" i="8"/>
  <c r="AZ18" i="8"/>
  <c r="AB18" i="8"/>
  <c r="AW18" i="8"/>
  <c r="J18" i="8"/>
  <c r="F18" i="8"/>
</calcChain>
</file>

<file path=xl/comments1.xml><?xml version="1.0" encoding="utf-8"?>
<comments xmlns="http://schemas.openxmlformats.org/spreadsheetml/2006/main">
  <authors>
    <author>JASSO審査室</author>
    <author>松島</author>
  </authors>
  <commentList>
    <comment ref="Z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<sst xmlns="http://schemas.openxmlformats.org/spreadsheetml/2006/main" count="2958" uniqueCount="2405">
  <si>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</si>
  <si>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</si>
  <si>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</si>
  <si>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</si>
  <si>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</si>
  <si>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</si>
  <si>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</si>
  <si>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</si>
  <si>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</si>
  <si>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</si>
  <si>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</si>
  <si>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</si>
  <si>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</si>
  <si>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</si>
  <si>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</si>
  <si>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</si>
  <si>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</si>
  <si>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</si>
  <si>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</si>
  <si>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</si>
  <si>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</si>
  <si>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</si>
  <si>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</si>
  <si>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</si>
  <si>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</si>
  <si>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</si>
  <si>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</si>
  <si>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</si>
  <si>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</si>
  <si>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</si>
  <si>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</si>
  <si>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</si>
  <si>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</si>
  <si>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</si>
  <si>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</si>
  <si>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</si>
  <si>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</si>
  <si>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</si>
  <si>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</si>
  <si>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</si>
  <si>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</si>
  <si>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</si>
  <si>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</si>
  <si>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</si>
  <si>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</si>
  <si>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</si>
  <si>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</si>
  <si>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</si>
  <si>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</si>
  <si>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</si>
  <si>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</si>
  <si>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</si>
  <si>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</si>
  <si>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</si>
  <si>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</si>
  <si>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</si>
  <si>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</si>
  <si>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</si>
  <si>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</si>
  <si>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</si>
  <si>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</si>
  <si>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</si>
  <si>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</si>
  <si>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</si>
  <si>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</si>
  <si>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</si>
  <si>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</si>
  <si>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</si>
  <si>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</si>
  <si>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</si>
  <si>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</si>
  <si>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</si>
  <si>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</si>
  <si>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</si>
  <si>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</si>
  <si>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</si>
  <si>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</si>
  <si>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</si>
  <si>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</si>
  <si>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</si>
  <si>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</si>
  <si>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</si>
  <si>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</si>
  <si>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</si>
  <si>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</si>
  <si>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</si>
  <si>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</si>
  <si>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</si>
  <si>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</si>
  <si>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</si>
  <si>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</si>
  <si>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</si>
  <si>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</si>
  <si>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</si>
  <si>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</si>
  <si>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</si>
  <si>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</si>
  <si>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</si>
  <si>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</si>
  <si>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</si>
  <si>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</si>
  <si>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</si>
  <si>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</si>
  <si>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</si>
  <si>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</si>
  <si>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</si>
  <si>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</si>
  <si>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</si>
  <si>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</si>
  <si>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</si>
  <si>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</si>
  <si>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</si>
  <si>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</si>
  <si>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</si>
  <si>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</si>
  <si>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</si>
  <si>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</si>
  <si>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</si>
  <si>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</si>
  <si>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</si>
  <si>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</si>
  <si>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</si>
  <si>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</si>
  <si>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</si>
  <si>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</si>
  <si>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</si>
  <si>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</si>
  <si>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</si>
  <si>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</si>
  <si>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</si>
  <si>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</si>
  <si>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</si>
  <si>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</si>
  <si>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</si>
  <si>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</si>
  <si>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</si>
  <si>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</si>
  <si>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</si>
  <si>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</si>
  <si>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</si>
  <si>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</si>
  <si>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</si>
  <si>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</si>
  <si>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</si>
  <si>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</si>
  <si>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</si>
  <si>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</si>
  <si>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</si>
  <si>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</si>
  <si>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</si>
  <si>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</si>
  <si>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</si>
  <si>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</si>
  <si>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</si>
  <si>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</si>
  <si>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</si>
  <si>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</si>
  <si>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</si>
  <si>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</si>
  <si>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</si>
  <si>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</si>
  <si>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</si>
  <si>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</si>
  <si>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</si>
  <si>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</si>
  <si>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</si>
  <si>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</si>
  <si>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</si>
  <si>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</si>
  <si>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</si>
  <si>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</si>
  <si>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</si>
  <si>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</si>
  <si>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</si>
  <si>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</si>
  <si>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</si>
  <si>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</si>
  <si>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</si>
  <si>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</si>
  <si>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</si>
  <si>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</si>
  <si>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</si>
  <si>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</si>
  <si>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</si>
  <si>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</si>
  <si>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</si>
  <si>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</si>
  <si>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</si>
  <si>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</si>
  <si>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</si>
  <si>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</si>
  <si>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</si>
  <si>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</si>
  <si>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</si>
  <si>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</si>
  <si>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</si>
  <si>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</si>
  <si>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</si>
  <si>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</si>
  <si>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</si>
  <si>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</si>
  <si>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</si>
  <si>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</si>
  <si>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</si>
  <si>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</si>
  <si>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</si>
  <si>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</si>
  <si>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</si>
  <si>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</si>
  <si>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</si>
  <si>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</si>
  <si>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</si>
  <si>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</si>
  <si>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</si>
  <si>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</si>
  <si>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</si>
  <si>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</si>
  <si>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</si>
  <si>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</si>
  <si>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</si>
  <si>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</si>
  <si>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</si>
  <si>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</si>
  <si>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</si>
  <si>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</si>
  <si>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</si>
  <si>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</si>
  <si>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</si>
  <si>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</si>
  <si>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</si>
  <si>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</si>
  <si>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</si>
  <si>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</si>
  <si>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</si>
  <si>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</si>
  <si>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</si>
  <si>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</si>
  <si>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</si>
  <si>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</si>
  <si>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</si>
  <si>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</si>
  <si>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</si>
  <si>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</si>
  <si>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</si>
  <si>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</si>
  <si>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</si>
  <si>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</si>
  <si>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</si>
  <si>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</si>
  <si>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</si>
  <si>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</si>
  <si>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</si>
  <si>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</si>
  <si>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</si>
  <si>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</si>
  <si>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</si>
  <si>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</si>
  <si>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</si>
  <si>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</si>
  <si>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</si>
  <si>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</si>
  <si>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</si>
  <si>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</si>
  <si>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</si>
  <si>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</si>
  <si>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</si>
  <si>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</si>
  <si>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</si>
  <si>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</si>
  <si>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</si>
  <si>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</si>
  <si>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</si>
  <si>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</si>
  <si>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</si>
  <si>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</si>
  <si>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</si>
  <si>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</si>
  <si>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</si>
  <si>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</si>
  <si>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</si>
  <si>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</si>
  <si>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</si>
  <si>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</si>
  <si>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</si>
  <si>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</si>
  <si>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</si>
  <si>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</si>
  <si>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</si>
  <si>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</si>
  <si>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</si>
  <si>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</si>
  <si>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</si>
  <si>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</si>
  <si>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</si>
  <si>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</si>
  <si>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</si>
  <si>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</si>
  <si>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</si>
  <si>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</si>
  <si>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</si>
  <si>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</si>
  <si>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</si>
  <si>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</si>
  <si>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</si>
  <si>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</si>
  <si>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</si>
  <si>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</si>
  <si>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</si>
  <si>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</si>
  <si>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</si>
  <si>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</si>
  <si>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</si>
  <si>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</si>
  <si>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</si>
  <si>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</si>
  <si>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</si>
  <si>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</si>
  <si>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</si>
  <si>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</si>
  <si>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</si>
  <si>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</si>
  <si>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</si>
  <si>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</si>
  <si>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</si>
  <si>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</si>
  <si>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</si>
  <si>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</si>
  <si>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</si>
  <si>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</si>
  <si>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</si>
  <si>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</si>
  <si>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</si>
  <si>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</si>
  <si>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</si>
  <si>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</si>
  <si>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</si>
  <si>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</si>
  <si>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</si>
  <si>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</si>
  <si>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</si>
  <si>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</si>
  <si>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</si>
  <si>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</si>
  <si>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</si>
  <si>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</si>
  <si>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</si>
  <si>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</si>
  <si>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</si>
  <si>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</si>
  <si>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</si>
  <si>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</si>
  <si>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</si>
  <si>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</si>
  <si>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</si>
  <si>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</si>
  <si>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</si>
  <si>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</si>
  <si>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</si>
  <si>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</si>
  <si>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</si>
  <si>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</si>
  <si>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</si>
  <si>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</si>
  <si>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</si>
  <si>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</si>
  <si>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</si>
  <si>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</si>
  <si>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</si>
  <si>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</si>
  <si>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</si>
  <si>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</si>
  <si>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</si>
  <si>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</si>
  <si>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</si>
  <si>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</si>
  <si>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</si>
  <si>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</si>
  <si>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</si>
  <si>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</si>
  <si>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</si>
  <si>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</si>
  <si>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</si>
  <si>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</si>
  <si>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</si>
  <si>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</si>
  <si>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</si>
  <si>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</si>
  <si>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</si>
  <si>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</si>
  <si>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</si>
  <si>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</si>
  <si>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</si>
  <si>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</si>
  <si>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</si>
  <si>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</si>
  <si>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</si>
  <si>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</si>
  <si>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</si>
  <si>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</si>
  <si>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</si>
  <si>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</si>
  <si>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</si>
  <si>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</si>
  <si>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</si>
  <si>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</si>
  <si>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</si>
  <si>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</si>
  <si>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</si>
  <si>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</si>
  <si>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</si>
  <si>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</si>
  <si>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</si>
  <si>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</si>
  <si>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</si>
  <si>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</si>
  <si>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</si>
  <si>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</si>
  <si>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</si>
  <si>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</si>
  <si>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</si>
  <si>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</si>
  <si>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</si>
  <si>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</si>
  <si>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</si>
  <si>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</si>
  <si>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</si>
  <si>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</si>
  <si>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</si>
  <si>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</si>
  <si>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</si>
  <si>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</si>
  <si>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</si>
  <si>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</si>
  <si>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</si>
  <si>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</si>
  <si>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</si>
  <si>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</si>
  <si>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</si>
  <si>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</si>
  <si>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</si>
  <si>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</si>
  <si>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</si>
  <si>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</si>
  <si>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</si>
  <si>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</si>
  <si>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</si>
  <si>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</si>
  <si>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</si>
  <si>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</si>
  <si>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</si>
  <si>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</si>
  <si>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</si>
  <si>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</si>
  <si>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</si>
  <si>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</si>
  <si>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</si>
  <si>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</si>
  <si>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</si>
  <si>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</si>
  <si>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</si>
  <si>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</si>
  <si>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</si>
  <si>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</si>
  <si>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</si>
  <si>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</si>
  <si>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</si>
  <si>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</si>
  <si>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</si>
  <si>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</si>
  <si>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</si>
  <si>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</si>
  <si>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</si>
  <si>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</si>
  <si>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</si>
  <si>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</si>
  <si>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</si>
  <si>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</si>
  <si>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</si>
  <si>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</si>
  <si>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</si>
  <si>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</si>
  <si>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</si>
  <si>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</si>
  <si>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</si>
  <si>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</si>
  <si>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</si>
  <si>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</si>
  <si>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</si>
  <si>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</si>
  <si>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</si>
  <si>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</si>
  <si>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</si>
  <si>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</si>
  <si>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</si>
  <si>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</si>
  <si>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</si>
  <si>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</si>
  <si>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</si>
  <si>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</si>
  <si>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</si>
  <si>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</si>
  <si>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</si>
  <si>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</si>
  <si>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</si>
  <si>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</si>
  <si>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</si>
  <si>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</si>
  <si>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</si>
  <si>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</si>
  <si>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</si>
  <si>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</si>
  <si>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</si>
  <si>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</si>
  <si>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</si>
  <si>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</si>
  <si>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</si>
  <si>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</si>
  <si>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</si>
  <si>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</si>
  <si>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</si>
  <si>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</si>
  <si>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</si>
  <si>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</si>
  <si>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</si>
  <si>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</si>
  <si>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</si>
  <si>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</si>
  <si>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</si>
  <si>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</si>
  <si>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</si>
  <si>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</si>
  <si>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</si>
  <si>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</si>
  <si>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</si>
  <si>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</si>
  <si>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</si>
  <si>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</si>
  <si>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</si>
  <si>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</si>
  <si>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</si>
  <si>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</si>
  <si>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</si>
  <si>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</si>
  <si>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</si>
  <si>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</si>
  <si>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</si>
  <si>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</si>
  <si>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</si>
  <si>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</si>
  <si>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</si>
  <si>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</si>
  <si>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</si>
  <si>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</si>
  <si>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</si>
  <si>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</si>
  <si>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</si>
  <si>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</si>
  <si>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</si>
  <si>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</si>
  <si>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</si>
  <si>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</si>
  <si>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</si>
  <si>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</si>
  <si>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</si>
  <si>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</si>
  <si>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</si>
  <si>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</si>
  <si>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</si>
  <si>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</si>
  <si>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</si>
  <si>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</si>
  <si>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</si>
  <si>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</si>
  <si>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</si>
  <si>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</si>
  <si>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</si>
  <si>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</si>
  <si>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</si>
  <si>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</si>
  <si>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</si>
  <si>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</si>
  <si>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</si>
  <si>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</si>
  <si>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</si>
  <si>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</si>
  <si>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</si>
  <si>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</si>
  <si>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</si>
  <si>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</si>
  <si>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</si>
  <si>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</si>
  <si>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</si>
  <si>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</si>
  <si>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</si>
  <si>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</si>
  <si>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</si>
  <si>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</si>
  <si>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</si>
  <si>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</si>
  <si>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</si>
  <si>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</si>
  <si>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</si>
  <si>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</si>
  <si>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</si>
  <si>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</si>
  <si>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</si>
  <si>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</si>
  <si>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</si>
  <si>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</si>
  <si>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</si>
  <si>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</si>
  <si>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</si>
  <si>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</si>
  <si>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</si>
  <si>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</si>
  <si>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</si>
  <si>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</si>
  <si>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</si>
  <si>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</si>
  <si>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</si>
  <si>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</si>
  <si>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</si>
  <si>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</si>
  <si>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</si>
  <si>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</si>
  <si>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</si>
  <si>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</si>
  <si>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</si>
  <si>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</si>
  <si>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</si>
  <si>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</si>
  <si>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</si>
  <si>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</si>
  <si>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</si>
  <si>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</si>
  <si>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</si>
  <si>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</si>
  <si>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</si>
  <si>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</si>
  <si>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</si>
  <si>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</si>
  <si>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</si>
  <si>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</si>
  <si>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</si>
  <si>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</si>
  <si>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</si>
  <si>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</si>
  <si>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</si>
  <si>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</si>
  <si>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</si>
  <si>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</si>
  <si>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</si>
  <si>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</si>
  <si>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</si>
  <si>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</si>
  <si>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</si>
  <si>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</si>
  <si>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</si>
  <si>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</si>
  <si>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</si>
  <si>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</si>
  <si>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</si>
  <si>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</si>
  <si>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</si>
  <si>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</si>
  <si>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</si>
  <si>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</si>
  <si>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</si>
  <si>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</si>
  <si>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</si>
  <si>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</si>
  <si>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</si>
  <si>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</si>
  <si>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</si>
  <si>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</si>
  <si>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</si>
  <si>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</si>
  <si>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</si>
  <si>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</si>
  <si>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</si>
  <si>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</si>
  <si>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</si>
  <si>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</si>
  <si>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</si>
  <si>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</si>
  <si>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</si>
  <si>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</si>
  <si>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</si>
  <si>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</si>
  <si>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</si>
  <si>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</si>
  <si>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</si>
  <si>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</si>
  <si>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</si>
  <si>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</si>
  <si>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</si>
  <si>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</si>
  <si>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</si>
  <si>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</si>
  <si>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</si>
  <si>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</si>
  <si>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</si>
  <si>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</si>
  <si>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</si>
  <si>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</si>
  <si>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</si>
  <si>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</si>
  <si>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</si>
  <si>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</si>
  <si>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</si>
  <si>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</si>
  <si>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</si>
  <si>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</si>
  <si>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</si>
  <si>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</si>
  <si>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</si>
  <si>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</si>
  <si>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</si>
  <si>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</si>
  <si>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</si>
  <si>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</si>
  <si>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</si>
  <si>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</si>
  <si>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</si>
  <si>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</si>
  <si>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</si>
  <si>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</si>
  <si>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</si>
  <si>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</si>
  <si>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</si>
  <si>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</si>
  <si>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</si>
  <si>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</si>
  <si>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</si>
  <si>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</si>
  <si>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</si>
  <si>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</si>
  <si>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</si>
  <si>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</si>
  <si>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</si>
  <si>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</si>
  <si>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</si>
  <si>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</si>
  <si>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</si>
  <si>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</si>
  <si>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</si>
  <si>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</si>
  <si>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</si>
  <si>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</si>
  <si>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</si>
  <si>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</si>
  <si>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</si>
  <si>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</si>
  <si>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</si>
  <si>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</si>
  <si>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</si>
  <si>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</si>
  <si>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</si>
  <si>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</si>
  <si>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</si>
  <si>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</si>
  <si>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</si>
  <si>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</si>
  <si>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</si>
  <si>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</si>
  <si>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</si>
  <si>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</si>
  <si>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</si>
  <si>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</si>
  <si>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</si>
  <si>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</si>
  <si>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</si>
  <si>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</si>
  <si>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</si>
  <si>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</si>
  <si>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</si>
  <si>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</si>
  <si>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</si>
  <si>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</si>
  <si>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</si>
  <si>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</si>
  <si>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</si>
  <si>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</si>
  <si>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</si>
  <si>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</si>
  <si>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</si>
  <si>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</si>
  <si>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</si>
  <si>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</si>
  <si>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</si>
  <si>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</si>
  <si>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</si>
  <si>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</si>
  <si>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</si>
  <si>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</si>
  <si>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</si>
  <si>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</si>
  <si>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</si>
  <si>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</si>
  <si>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</si>
  <si>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</si>
  <si>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</si>
  <si>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</si>
  <si>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</si>
  <si>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</si>
  <si>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</si>
  <si>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</si>
  <si>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</si>
  <si>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</si>
  <si>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</si>
  <si>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</si>
  <si>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</si>
  <si>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</si>
  <si>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</si>
  <si>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</si>
  <si>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</si>
  <si>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</si>
  <si>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</si>
  <si>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</si>
  <si>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</si>
  <si>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</si>
  <si>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</si>
  <si>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</si>
  <si>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</si>
  <si>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</si>
  <si>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</si>
  <si>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</si>
  <si>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</si>
  <si>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</si>
  <si>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</si>
  <si>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</si>
  <si>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</si>
  <si>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</si>
  <si>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</si>
  <si>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</si>
  <si>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</si>
  <si>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</si>
  <si>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</si>
  <si>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</si>
  <si>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</si>
  <si>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</si>
  <si>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</si>
  <si>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</si>
  <si>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</si>
  <si>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</si>
  <si>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</si>
  <si>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</si>
  <si>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</si>
  <si>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</si>
  <si>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</si>
  <si>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</si>
  <si>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</si>
  <si>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</si>
  <si>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</si>
  <si>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</si>
  <si>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</si>
  <si>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</si>
  <si>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</si>
  <si>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</si>
  <si>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</si>
  <si>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</si>
  <si>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</si>
  <si>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</si>
  <si>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</si>
  <si>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</si>
  <si>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</si>
  <si>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</si>
  <si>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</si>
  <si>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</si>
  <si>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</si>
  <si>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</si>
  <si>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</si>
  <si>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</si>
  <si>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</si>
  <si>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</si>
  <si>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</si>
  <si>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</si>
  <si>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</si>
  <si>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</si>
  <si>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</si>
  <si>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</si>
  <si>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</si>
  <si>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</si>
  <si>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</si>
  <si>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</si>
  <si>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</si>
  <si>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</si>
  <si>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</si>
  <si>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</si>
  <si>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</si>
  <si>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</si>
  <si>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</si>
  <si>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</si>
  <si>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</si>
  <si>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</si>
  <si>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</si>
  <si>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</si>
  <si>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</si>
  <si>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</si>
  <si>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</si>
  <si>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</si>
  <si>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</si>
  <si>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</si>
  <si>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</si>
  <si>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</si>
  <si>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</si>
  <si>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</si>
  <si>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</si>
  <si>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</si>
  <si>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</si>
  <si>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</si>
  <si>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</si>
  <si>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</si>
  <si>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</si>
  <si>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</si>
  <si>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</si>
  <si>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</si>
  <si>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</si>
  <si>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</si>
  <si>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</si>
  <si>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</si>
  <si>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</si>
  <si>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</si>
  <si>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</si>
  <si>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</si>
  <si>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</si>
  <si>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</si>
  <si>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</si>
  <si>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</si>
  <si>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</si>
  <si>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</si>
  <si>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</si>
  <si>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</si>
  <si>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</si>
  <si>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</si>
  <si>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</si>
  <si>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</si>
  <si>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</si>
  <si>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</si>
  <si>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</si>
  <si>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</si>
  <si>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</si>
  <si>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</si>
  <si>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</si>
  <si>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</si>
  <si>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</si>
  <si>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</si>
  <si>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</si>
  <si>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</si>
  <si>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t>
  </si>
  <si>
    <t>人</t>
    <rPh sb="0" eb="1">
      <t>ニン</t>
    </rPh>
    <phoneticPr fontId="2"/>
  </si>
  <si>
    <t>推薦者数合計</t>
    <rPh sb="0" eb="3">
      <t>スイセンシャ</t>
    </rPh>
    <rPh sb="3" eb="4">
      <t>スウ</t>
    </rPh>
    <rPh sb="4" eb="6">
      <t>ゴウケイ</t>
    </rPh>
    <phoneticPr fontId="2"/>
  </si>
  <si>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</si>
  <si>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</si>
  <si>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</si>
  <si>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</si>
  <si>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</si>
  <si>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</si>
  <si>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</si>
  <si>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</si>
  <si>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</si>
  <si>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</si>
  <si>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</si>
  <si>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</si>
  <si>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</si>
  <si>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年齢　</t>
    </r>
    <r>
      <rPr>
        <sz val="11"/>
        <color theme="1"/>
        <rFont val="Arial Narrow"/>
        <family val="2"/>
      </rPr>
      <t>(2018/4/1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1,2018)</t>
    </r>
    <rPh sb="0" eb="2">
      <t>ネンレイ</t>
    </rPh>
    <rPh sb="12" eb="14">
      <t>ゲンザイ</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</si>
  <si>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</si>
  <si>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</si>
  <si>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</si>
  <si>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</si>
  <si>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</si>
  <si>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</si>
  <si>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</si>
  <si>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</si>
  <si>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</si>
  <si>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</si>
  <si>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</si>
  <si>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</si>
  <si>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</si>
  <si>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</si>
  <si>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</si>
  <si>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</si>
  <si>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</si>
  <si>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</si>
  <si>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</si>
  <si>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</si>
  <si>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</si>
  <si>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</si>
  <si>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</si>
  <si>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</si>
  <si>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</si>
  <si>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</si>
  <si>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</si>
  <si>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</si>
  <si>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</si>
  <si>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</si>
  <si>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</si>
  <si>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</si>
  <si>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</si>
  <si>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</si>
  <si>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</si>
  <si>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</si>
  <si>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</si>
  <si>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</si>
  <si>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</si>
  <si>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</si>
  <si>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</si>
  <si>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</si>
  <si>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</si>
  <si>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</si>
  <si>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</si>
  <si>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</si>
  <si>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</si>
  <si>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</si>
  <si>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</si>
  <si>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</si>
  <si>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</si>
  <si>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Second choice</t>
    </r>
    <rPh sb="0" eb="1">
      <t>ダイ</t>
    </rPh>
    <rPh sb="2" eb="4">
      <t>キボウ</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</si>
  <si>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</si>
  <si>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</si>
  <si>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</si>
  <si>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</si>
  <si>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</si>
  <si>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</si>
  <si>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</si>
  <si>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</si>
  <si>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</si>
  <si>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</si>
  <si>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第一希望</t>
    <rPh sb="0" eb="1">
      <t>ダイ</t>
    </rPh>
    <rPh sb="1" eb="2">
      <t>イチ</t>
    </rPh>
    <rPh sb="2" eb="4">
      <t>キボウ</t>
    </rPh>
    <phoneticPr fontId="2"/>
  </si>
  <si>
    <t>第二希望</t>
    <rPh sb="0" eb="1">
      <t>ダイ</t>
    </rPh>
    <rPh sb="1" eb="2">
      <t>ニ</t>
    </rPh>
    <rPh sb="2" eb="4">
      <t>キボウ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</si>
  <si>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</si>
  <si>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</si>
  <si>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</si>
  <si>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</si>
  <si>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</si>
  <si>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</si>
  <si>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</si>
  <si>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</si>
  <si>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</si>
  <si>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</si>
  <si>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</si>
  <si>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</si>
  <si>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</si>
  <si>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</si>
  <si>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</si>
  <si>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</si>
  <si>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</si>
  <si>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</si>
  <si>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</si>
  <si>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</si>
  <si>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</si>
  <si>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</si>
  <si>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</si>
  <si>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</si>
  <si>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</si>
  <si>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</si>
  <si>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</si>
  <si>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</si>
  <si>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</si>
  <si>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</si>
  <si>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</si>
  <si>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</si>
  <si>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</si>
  <si>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</si>
  <si>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</si>
  <si>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</si>
  <si>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</si>
  <si>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</si>
  <si>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</si>
  <si>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</si>
  <si>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</si>
  <si>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</si>
  <si>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</si>
  <si>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</si>
  <si>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</si>
  <si>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</si>
  <si>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</si>
  <si>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</si>
  <si>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</si>
  <si>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</si>
  <si>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</si>
  <si>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</si>
  <si>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</si>
  <si>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</si>
  <si>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</si>
  <si>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</si>
  <si>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</si>
  <si>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</si>
  <si>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</si>
  <si>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</si>
  <si>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</si>
  <si>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</si>
  <si>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</si>
  <si>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</si>
  <si>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</si>
  <si>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</si>
  <si>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</si>
  <si>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</si>
  <si>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</si>
  <si>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</si>
  <si>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</si>
  <si>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</si>
  <si>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</si>
  <si>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</si>
  <si>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</si>
  <si>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</si>
  <si>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</si>
  <si>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</si>
  <si>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</si>
  <si>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</si>
  <si>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</si>
  <si>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</si>
  <si>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</si>
  <si>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</si>
  <si>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</si>
  <si>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</si>
  <si>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</si>
  <si>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</si>
  <si>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</si>
  <si>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</si>
  <si>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</si>
  <si>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</si>
  <si>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</si>
  <si>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</si>
  <si>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</si>
  <si>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</si>
  <si>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</si>
  <si>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</si>
  <si>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</si>
  <si>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</si>
  <si>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</si>
  <si>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</si>
  <si>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</si>
  <si>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</si>
  <si>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</si>
  <si>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</si>
  <si>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</si>
  <si>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</si>
  <si>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</si>
  <si>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</si>
  <si>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</si>
  <si>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</si>
  <si>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</si>
  <si>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</si>
  <si>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</si>
  <si>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</si>
  <si>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</si>
  <si>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</si>
  <si>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</si>
  <si>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</si>
  <si>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</si>
  <si>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</si>
  <si>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</si>
  <si>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</si>
  <si>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</si>
  <si>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</si>
  <si>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</si>
  <si>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</si>
  <si>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</si>
  <si>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</si>
  <si>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</si>
  <si>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</si>
  <si>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</si>
  <si>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</si>
  <si>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</si>
  <si>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</si>
  <si>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</si>
  <si>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</si>
  <si>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</si>
  <si>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</si>
  <si>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</si>
  <si>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</si>
  <si>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</si>
  <si>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</si>
  <si>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</si>
  <si>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</si>
  <si>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</si>
  <si>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</si>
  <si>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</si>
  <si>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</si>
  <si>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</si>
  <si>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</si>
  <si>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</si>
  <si>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</si>
  <si>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</si>
  <si>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</si>
  <si>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</si>
  <si>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</si>
  <si>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</si>
  <si>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</si>
  <si>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</si>
  <si>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</si>
  <si>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</si>
  <si>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</si>
  <si>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</si>
  <si>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</si>
  <si>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</si>
  <si>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</si>
  <si>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</si>
  <si>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</si>
  <si>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</si>
  <si>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</si>
  <si>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</si>
  <si>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</si>
  <si>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</si>
  <si>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</si>
  <si>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</si>
  <si>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</si>
  <si>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</si>
  <si>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</si>
  <si>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</si>
  <si>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</si>
  <si>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</si>
  <si>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</si>
  <si>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</si>
  <si>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</si>
  <si>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</si>
  <si>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</si>
  <si>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</si>
  <si>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</si>
  <si>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</si>
  <si>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</si>
  <si>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</si>
  <si>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</si>
  <si>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</si>
  <si>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</si>
  <si>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</si>
  <si>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</si>
  <si>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</si>
  <si>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</si>
  <si>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</si>
  <si>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</si>
  <si>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</si>
  <si>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</si>
  <si>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</si>
  <si>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</si>
  <si>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</si>
  <si>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</si>
  <si>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</si>
  <si>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</si>
  <si>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</si>
  <si>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</si>
  <si>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</si>
  <si>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</si>
  <si>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</si>
  <si>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</si>
  <si>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</si>
  <si>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</si>
  <si>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</si>
  <si>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</si>
  <si>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</si>
  <si>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</si>
  <si>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</si>
  <si>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</si>
  <si>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</si>
  <si>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</si>
  <si>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</si>
  <si>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</si>
  <si>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</si>
  <si>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</si>
  <si>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</si>
  <si>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</si>
  <si>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</si>
  <si>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</si>
  <si>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</si>
  <si>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</si>
  <si>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</si>
  <si>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</si>
  <si>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</si>
  <si>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</si>
  <si>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</si>
  <si>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</si>
  <si>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</si>
  <si>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</si>
  <si>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</si>
  <si>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</si>
  <si>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</si>
  <si>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</si>
  <si>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</si>
  <si>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</si>
  <si>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</si>
  <si>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</si>
  <si>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</si>
  <si>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</si>
  <si>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</si>
  <si>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</si>
  <si>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</si>
  <si>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</si>
  <si>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</si>
  <si>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</si>
  <si>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</si>
  <si>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</si>
  <si>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</si>
  <si>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</si>
  <si>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</si>
  <si>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</si>
  <si>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</si>
  <si>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</si>
  <si>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</si>
  <si>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</si>
  <si>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</si>
  <si>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</si>
  <si>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</si>
  <si>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</si>
  <si>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</si>
  <si>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</si>
  <si>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</si>
  <si>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</si>
  <si>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</si>
  <si>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</si>
  <si>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</si>
  <si>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</si>
  <si>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</si>
  <si>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</si>
  <si>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</si>
  <si>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</si>
  <si>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</si>
  <si>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</si>
  <si>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</si>
  <si>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</si>
  <si>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</si>
  <si>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</si>
  <si>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</si>
  <si>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</si>
  <si>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</si>
  <si>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</si>
  <si>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</si>
  <si>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</si>
  <si>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</si>
  <si>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</si>
  <si>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</si>
  <si>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</si>
  <si>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</si>
  <si>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</si>
  <si>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</si>
  <si>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</si>
  <si>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</si>
  <si>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</si>
  <si>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</si>
  <si>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</si>
  <si>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</si>
  <si>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</si>
  <si>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</si>
  <si>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</si>
  <si>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</si>
  <si>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</si>
  <si>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</si>
  <si>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</si>
  <si>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</si>
  <si>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</si>
  <si>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</si>
  <si>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</si>
  <si>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</si>
  <si>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</si>
  <si>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</si>
  <si>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</si>
  <si>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</si>
  <si>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</si>
  <si>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</si>
  <si>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</si>
  <si>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</si>
  <si>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</si>
  <si>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</si>
  <si>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</si>
  <si>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</si>
  <si>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</si>
  <si>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</si>
  <si>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</si>
  <si>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</si>
  <si>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</si>
  <si>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</si>
  <si>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</si>
  <si>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</si>
  <si>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</si>
  <si>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</si>
  <si>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</si>
  <si>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</si>
  <si>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</si>
  <si>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</si>
  <si>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</si>
  <si>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</si>
  <si>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</si>
  <si>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</si>
  <si>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</si>
  <si>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</si>
  <si>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</si>
  <si>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</si>
  <si>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</si>
  <si>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</si>
  <si>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</si>
  <si>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</si>
  <si>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</si>
  <si>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</si>
  <si>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</si>
  <si>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</si>
  <si>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</si>
  <si>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</si>
  <si>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</si>
  <si>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</si>
  <si>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</si>
  <si>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</si>
  <si>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</si>
  <si>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</si>
  <si>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</si>
  <si>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</si>
  <si>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</si>
  <si>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</si>
  <si>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</si>
  <si>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</si>
  <si>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</si>
  <si>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</si>
  <si>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</si>
  <si>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</si>
  <si>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</si>
  <si>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</si>
  <si>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</si>
  <si>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</si>
  <si>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</si>
  <si>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</si>
  <si>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</si>
  <si>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</si>
  <si>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</si>
  <si>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</si>
  <si>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</si>
  <si>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</si>
  <si>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</si>
  <si>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</si>
  <si>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</si>
  <si>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</si>
  <si>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</si>
  <si>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</si>
  <si>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</si>
  <si>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</si>
  <si>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</si>
  <si>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</si>
  <si>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</si>
  <si>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</si>
  <si>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</si>
  <si>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</si>
  <si>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</si>
  <si>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</si>
  <si>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</si>
  <si>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</si>
  <si>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</si>
  <si>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</si>
  <si>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</si>
  <si>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</si>
  <si>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</si>
  <si>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</si>
  <si>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</si>
  <si>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</si>
  <si>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</si>
  <si>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</si>
  <si>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</si>
  <si>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</si>
  <si>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</si>
  <si>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</si>
  <si>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</si>
  <si>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</si>
  <si>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</si>
  <si>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</si>
  <si>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</si>
  <si>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</si>
  <si>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</si>
  <si>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</si>
  <si>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</si>
  <si>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</si>
  <si>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</si>
  <si>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</si>
  <si>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</si>
  <si>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</si>
  <si>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</si>
  <si>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</si>
  <si>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</si>
  <si>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</si>
  <si>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</si>
  <si>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</si>
  <si>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</si>
  <si>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</si>
  <si>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</si>
  <si>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</si>
  <si>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</si>
  <si>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</si>
  <si>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</si>
  <si>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</si>
  <si>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</si>
  <si>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</si>
  <si>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</si>
  <si>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</si>
  <si>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</si>
  <si>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</si>
  <si>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</si>
  <si>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</si>
  <si>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</si>
  <si>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</si>
  <si>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</si>
  <si>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</si>
  <si>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</si>
  <si>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</si>
  <si>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</si>
  <si>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</si>
  <si>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</si>
  <si>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</si>
  <si>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</si>
  <si>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</si>
  <si>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</si>
  <si>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</si>
  <si>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</si>
  <si>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</si>
  <si>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</si>
  <si>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</si>
  <si>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</si>
  <si>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</si>
  <si>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</si>
  <si>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</si>
  <si>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</si>
  <si>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</si>
  <si>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</si>
  <si>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</si>
  <si>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</si>
  <si>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</si>
  <si>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</si>
  <si>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</si>
  <si>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</si>
  <si>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</si>
  <si>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</si>
  <si>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</si>
  <si>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</si>
  <si>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</si>
  <si>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</si>
  <si>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</si>
  <si>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</si>
  <si>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</si>
  <si>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</si>
  <si>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</si>
  <si>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</si>
  <si>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</si>
  <si>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</si>
  <si>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</si>
  <si>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</si>
  <si>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</si>
  <si>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</si>
  <si>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</si>
  <si>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</si>
  <si>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</si>
  <si>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</si>
  <si>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</si>
  <si>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</si>
  <si>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</si>
  <si>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</si>
  <si>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</si>
  <si>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</si>
  <si>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</si>
  <si>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</si>
  <si>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</si>
  <si>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</si>
  <si>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</si>
  <si>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</si>
  <si>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</si>
  <si>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</si>
  <si>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</si>
  <si>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</si>
  <si>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</si>
  <si>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</si>
  <si>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</si>
  <si>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</si>
  <si>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</si>
  <si>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</si>
  <si>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</si>
  <si>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</si>
  <si>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</si>
  <si>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</si>
  <si>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</si>
  <si>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</si>
  <si>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</si>
  <si>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</si>
  <si>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</si>
  <si>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</si>
  <si>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</si>
  <si>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</si>
  <si>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</si>
  <si>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</si>
  <si>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</si>
  <si>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</si>
  <si>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</si>
  <si>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</si>
  <si>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</si>
  <si>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</si>
  <si>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</si>
  <si>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</si>
  <si>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</si>
  <si>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</si>
  <si>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</si>
  <si>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</si>
  <si>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</si>
  <si>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</si>
  <si>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</si>
  <si>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</si>
  <si>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</si>
  <si>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</si>
  <si>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</si>
  <si>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</si>
  <si>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</si>
  <si>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</si>
  <si>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</si>
  <si>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</si>
  <si>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</si>
  <si>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</si>
  <si>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</si>
  <si>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</si>
  <si>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</si>
  <si>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</si>
  <si>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</si>
  <si>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</si>
  <si>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</si>
  <si>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</si>
  <si>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</si>
  <si>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</si>
  <si>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</si>
  <si>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</si>
  <si>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</si>
  <si>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</si>
  <si>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</si>
  <si>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</si>
  <si>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</si>
  <si>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</si>
  <si>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</si>
  <si>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</si>
  <si>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</si>
  <si>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</si>
  <si>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</si>
  <si>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</si>
  <si>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</si>
  <si>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</si>
  <si>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</si>
  <si>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</si>
  <si>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</si>
  <si>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</si>
  <si>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</si>
  <si>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</si>
  <si>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</si>
  <si>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</si>
  <si>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</si>
  <si>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</si>
  <si>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</si>
  <si>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</si>
  <si>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</si>
  <si>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</si>
  <si>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</si>
  <si>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</si>
  <si>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</si>
  <si>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</si>
  <si>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</si>
  <si>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</si>
  <si>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</si>
  <si>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</si>
  <si>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</si>
  <si>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</si>
  <si>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</si>
  <si>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</si>
  <si>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</si>
  <si>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</si>
  <si>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</si>
  <si>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</si>
  <si>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</si>
  <si>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</si>
  <si>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</si>
  <si>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</si>
  <si>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</si>
  <si>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</si>
  <si>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</si>
  <si>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</si>
  <si>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</si>
  <si>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</si>
  <si>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</si>
  <si>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</si>
  <si>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</si>
  <si>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</si>
  <si>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</si>
  <si>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</si>
  <si>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</si>
  <si>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</si>
  <si>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</si>
  <si>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</si>
  <si>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</si>
  <si>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</si>
  <si>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</si>
  <si>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</si>
  <si>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</si>
  <si>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</si>
  <si>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</si>
  <si>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</si>
  <si>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</si>
  <si>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</si>
  <si>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</si>
  <si>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</si>
  <si>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</si>
  <si>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</si>
  <si>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</si>
  <si>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</si>
  <si>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</si>
  <si>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</si>
  <si>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</si>
  <si>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</si>
  <si>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</si>
  <si>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</si>
  <si>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</si>
  <si>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</si>
  <si>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</si>
  <si>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</si>
  <si>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</si>
  <si>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</si>
  <si>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</si>
  <si>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</si>
  <si>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</si>
  <si>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</si>
  <si>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</si>
  <si>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</si>
  <si>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</si>
  <si>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</si>
  <si>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</si>
  <si>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</si>
  <si>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</si>
  <si>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</si>
  <si>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</si>
  <si>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</si>
  <si>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</si>
  <si>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</si>
  <si>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</si>
  <si>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</si>
  <si>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</si>
  <si>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</si>
  <si>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</si>
  <si>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</si>
  <si>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</si>
  <si>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</si>
  <si>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</si>
  <si>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</si>
  <si>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</si>
  <si>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</si>
  <si>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</si>
  <si>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</si>
  <si>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</si>
  <si>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</si>
  <si>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</si>
  <si>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</si>
  <si>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</si>
  <si>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</si>
  <si>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</si>
  <si>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</si>
  <si>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</si>
  <si>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</si>
  <si>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</si>
  <si>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</si>
  <si>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</si>
  <si>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</si>
  <si>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</si>
  <si>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</si>
  <si>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</si>
  <si>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</si>
  <si>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</si>
  <si>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</si>
  <si>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</si>
  <si>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</si>
  <si>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</si>
  <si>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</si>
  <si>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</si>
  <si>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</si>
  <si>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</si>
  <si>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</si>
  <si>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</si>
  <si>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</si>
  <si>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</si>
  <si>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</si>
  <si>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</si>
  <si>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</si>
  <si>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</si>
  <si>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</si>
  <si>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</si>
  <si>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</si>
  <si>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</si>
  <si>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</si>
  <si>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</si>
  <si>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</si>
  <si>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</si>
  <si>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</si>
  <si>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</si>
  <si>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</si>
  <si>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</si>
  <si>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</si>
  <si>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</si>
  <si>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</si>
  <si>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</si>
  <si>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</si>
  <si>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</si>
  <si>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</si>
  <si>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</si>
  <si>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</si>
  <si>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</si>
  <si>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</si>
  <si>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</si>
  <si>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</si>
  <si>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</si>
  <si>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</si>
  <si>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</si>
  <si>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</si>
  <si>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</si>
  <si>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</si>
  <si>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</si>
  <si>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</si>
  <si>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</si>
  <si>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</si>
  <si>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</si>
  <si>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</si>
  <si>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</si>
  <si>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</si>
  <si>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</si>
  <si>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</si>
  <si>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</si>
  <si>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</si>
  <si>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</si>
  <si>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</si>
  <si>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</si>
  <si>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</si>
  <si>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</si>
  <si>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</si>
  <si>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</si>
  <si>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</si>
  <si>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</si>
  <si>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</si>
  <si>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</si>
  <si>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</si>
  <si>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</si>
  <si>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</si>
  <si>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</si>
  <si>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</si>
  <si>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</si>
  <si>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</si>
  <si>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</si>
  <si>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</si>
  <si>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</si>
  <si>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</si>
  <si>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</si>
  <si>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</si>
  <si>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</si>
  <si>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</si>
  <si>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</si>
  <si>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</si>
  <si>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</si>
  <si>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</si>
  <si>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</si>
  <si>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</si>
  <si>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</si>
  <si>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</si>
  <si>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</si>
  <si>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</si>
  <si>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</si>
  <si>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</si>
  <si>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</si>
  <si>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</si>
  <si>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</si>
  <si>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</si>
  <si>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</si>
  <si>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</si>
  <si>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</si>
  <si>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</si>
  <si>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</si>
  <si>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</si>
  <si>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</si>
  <si>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</si>
  <si>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</si>
  <si>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</si>
  <si>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</si>
  <si>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</si>
  <si>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</si>
  <si>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</si>
  <si>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</si>
  <si>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</si>
  <si>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</si>
  <si>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</si>
  <si>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</si>
  <si>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</si>
  <si>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</si>
  <si>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</si>
  <si>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</si>
  <si>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</si>
  <si>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</si>
  <si>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</si>
  <si>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</si>
  <si>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</si>
  <si>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</si>
  <si>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</si>
  <si>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</si>
  <si>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</si>
  <si>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</si>
  <si>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</si>
  <si>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</si>
  <si>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</si>
  <si>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</si>
  <si>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</si>
  <si>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</si>
  <si>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</si>
  <si>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</si>
  <si>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</si>
  <si>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</si>
  <si>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</si>
  <si>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</si>
  <si>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</si>
  <si>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</si>
  <si>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</si>
  <si>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</si>
  <si>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</si>
  <si>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</si>
  <si>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</si>
  <si>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</si>
  <si>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</si>
  <si>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</si>
  <si>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</si>
  <si>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</si>
  <si>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</si>
  <si>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</si>
  <si>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</si>
  <si>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</si>
  <si>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</si>
  <si>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</si>
  <si>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</si>
  <si>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</si>
  <si>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</si>
  <si>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</si>
  <si>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</si>
  <si>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</si>
  <si>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</si>
  <si>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</si>
  <si>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</si>
  <si>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</si>
  <si>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</si>
  <si>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</si>
  <si>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</si>
  <si>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</si>
  <si>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</si>
  <si>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</si>
  <si>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</si>
  <si>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</si>
  <si>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</si>
  <si>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</si>
  <si>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</si>
  <si>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</si>
  <si>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</si>
  <si>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</si>
  <si>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</si>
  <si>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</si>
  <si>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</si>
  <si>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</si>
  <si>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</si>
  <si>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</si>
  <si>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</si>
  <si>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</si>
  <si>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</si>
  <si>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</si>
  <si>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</si>
  <si>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</si>
  <si>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</si>
  <si>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</si>
  <si>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</si>
  <si>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</si>
  <si>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</si>
  <si>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</si>
  <si>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</si>
  <si>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</si>
  <si>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</si>
  <si>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</si>
  <si>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</si>
  <si>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</si>
  <si>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</si>
  <si>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</si>
  <si>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</si>
  <si>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</si>
  <si>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</si>
  <si>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</si>
  <si>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</si>
  <si>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</si>
  <si>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</si>
  <si>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</si>
  <si>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</si>
  <si>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</si>
  <si>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</si>
  <si>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</si>
  <si>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</si>
  <si>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</si>
  <si>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</si>
  <si>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</si>
  <si>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</si>
  <si>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</si>
  <si>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</si>
  <si>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</si>
  <si>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</si>
  <si>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</si>
  <si>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</si>
  <si>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</si>
  <si>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</si>
  <si>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</si>
  <si>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</si>
  <si>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</si>
  <si>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</si>
  <si>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</si>
  <si>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</si>
  <si>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</si>
  <si>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</si>
  <si>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</si>
  <si>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</si>
  <si>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</si>
  <si>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</si>
  <si>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</si>
  <si>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</si>
  <si>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</si>
  <si>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</si>
  <si>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</si>
  <si>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</si>
  <si>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</si>
  <si>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</si>
  <si>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</si>
  <si>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</si>
  <si>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</si>
  <si>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</si>
  <si>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</si>
  <si>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</si>
  <si>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</si>
  <si>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</si>
  <si>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</si>
  <si>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</si>
  <si>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</si>
  <si>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</si>
  <si>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</si>
  <si>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</si>
  <si>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</si>
  <si>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</si>
  <si>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</si>
  <si>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</si>
  <si>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</si>
  <si>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</si>
  <si>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</si>
  <si>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</si>
  <si>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</si>
  <si>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</si>
  <si>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</si>
  <si>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</si>
  <si>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</si>
  <si>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</si>
  <si>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</si>
  <si>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</si>
  <si>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</si>
  <si>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</si>
  <si>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</si>
  <si>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</si>
  <si>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</si>
  <si>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</si>
  <si>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</si>
  <si>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</si>
  <si>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</si>
  <si>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</si>
  <si>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</si>
  <si>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</si>
  <si>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</si>
  <si>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</si>
  <si>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</si>
  <si>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</si>
  <si>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</si>
  <si>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</si>
  <si>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</si>
  <si>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</si>
  <si>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</si>
  <si>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</si>
  <si>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</si>
  <si>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</si>
  <si>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</si>
  <si>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</si>
  <si>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</si>
  <si>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</si>
  <si>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</si>
  <si>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</si>
  <si>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</si>
  <si>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</si>
  <si>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</si>
  <si>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</si>
  <si>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</si>
  <si>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</si>
  <si>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</si>
  <si>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</si>
  <si>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</si>
  <si>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</si>
  <si>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</si>
  <si>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</si>
  <si>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</si>
  <si>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</si>
  <si>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</si>
  <si>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</si>
  <si>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</si>
  <si>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</si>
  <si>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</si>
  <si>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</si>
  <si>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</si>
  <si>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</si>
  <si>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</si>
  <si>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</si>
  <si>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</si>
  <si>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</si>
  <si>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</si>
  <si>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</si>
  <si>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</si>
  <si>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</si>
  <si>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</si>
  <si>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</si>
  <si>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</si>
  <si>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</si>
  <si>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</si>
  <si>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</si>
  <si>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</si>
  <si>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</si>
  <si>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</si>
  <si>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</si>
  <si>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</si>
  <si>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</si>
  <si>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</si>
  <si>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</si>
  <si>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</si>
  <si>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</si>
  <si>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</si>
  <si>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</si>
  <si>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</si>
  <si>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</si>
  <si>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</si>
  <si>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</si>
  <si>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</si>
  <si>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</si>
  <si>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</si>
  <si>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</si>
  <si>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</si>
  <si>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</si>
  <si>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</si>
  <si>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</si>
  <si>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</si>
  <si>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</si>
  <si>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</si>
  <si>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</si>
  <si>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</si>
  <si>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</si>
  <si>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</si>
  <si>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</si>
  <si>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</si>
  <si>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</si>
  <si>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</si>
  <si>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</si>
  <si>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</si>
  <si>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</si>
  <si>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</si>
  <si>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</si>
  <si>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</si>
  <si>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</si>
  <si>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</si>
  <si>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</si>
  <si>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</si>
  <si>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</si>
  <si>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</si>
  <si>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</si>
  <si>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</si>
  <si>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</si>
  <si>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</si>
  <si>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</si>
  <si>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</si>
  <si>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</si>
  <si>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</si>
  <si>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</si>
  <si>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</si>
  <si>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</si>
  <si>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</si>
  <si>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</si>
  <si>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</si>
  <si>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</si>
  <si>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</si>
  <si>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</si>
  <si>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</si>
  <si>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</si>
  <si>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</si>
  <si>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</si>
  <si>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</si>
  <si>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</si>
  <si>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</si>
  <si>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</si>
  <si>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</si>
  <si>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</si>
  <si>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</si>
  <si>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</si>
  <si>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</si>
  <si>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</si>
  <si>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</si>
  <si>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</si>
  <si>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</si>
  <si>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</si>
  <si>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</si>
  <si>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</si>
  <si>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</si>
  <si>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</si>
  <si>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</si>
  <si>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</si>
  <si>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</si>
  <si>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</si>
  <si>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</si>
  <si>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</si>
  <si>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</si>
  <si>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</si>
  <si>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</si>
  <si>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取扱要領１(３)参照</t>
    <rPh sb="0" eb="2">
      <t>トリアツカ</t>
    </rPh>
    <rPh sb="2" eb="4">
      <t>ヨウリョウ</t>
    </rPh>
    <rPh sb="8" eb="10">
      <t>サンショウ</t>
    </rPh>
    <phoneticPr fontId="2"/>
  </si>
  <si>
    <t>推薦調書</t>
    <rPh sb="0" eb="2">
      <t>スイセン</t>
    </rPh>
    <rPh sb="2" eb="4">
      <t>チョウショ</t>
    </rPh>
    <phoneticPr fontId="2"/>
  </si>
  <si>
    <t>取扱要領６（１）参照</t>
    <rPh sb="0" eb="2">
      <t>トリアツカ</t>
    </rPh>
    <rPh sb="2" eb="4">
      <t>ヨウリョウ</t>
    </rPh>
    <rPh sb="8" eb="10">
      <t>サンショウ</t>
    </rPh>
    <phoneticPr fontId="2"/>
  </si>
  <si>
    <t>ⅡⅢ
Ⅱ-2Ⅲ-3</t>
  </si>
  <si>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</si>
  <si>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出席率は９５．０％以上となっているか</t>
    <rPh sb="0" eb="2">
      <t>シュッセキ</t>
    </rPh>
    <rPh sb="2" eb="3">
      <t>リツ</t>
    </rPh>
    <rPh sb="9" eb="11">
      <t>イジョウ</t>
    </rPh>
    <phoneticPr fontId="2"/>
  </si>
  <si>
    <t>得点等</t>
    <rPh sb="0" eb="2">
      <t>トクテン</t>
    </rPh>
    <rPh sb="2" eb="3">
      <t>トウ</t>
    </rPh>
    <phoneticPr fontId="2"/>
  </si>
  <si>
    <t>論文発表及び
受賞歴等</t>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</si>
  <si>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</si>
  <si>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</si>
  <si>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</si>
  <si>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</si>
  <si>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</si>
  <si>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</si>
  <si>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</si>
  <si>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</si>
  <si>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</si>
  <si>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</si>
  <si>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</si>
  <si>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</si>
  <si>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</si>
  <si>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文部</t>
    <rPh sb="0" eb="2">
      <t>モンブ</t>
    </rPh>
    <phoneticPr fontId="2"/>
  </si>
  <si>
    <t>太郎</t>
    <rPh sb="0" eb="2">
      <t>タロウ</t>
    </rPh>
    <phoneticPr fontId="2"/>
  </si>
  <si>
    <r>
      <rPr>
        <sz val="9"/>
        <color theme="1"/>
        <rFont val="ＭＳ Ｐゴシック"/>
        <family val="3"/>
        <charset val="128"/>
      </rPr>
      <t>ｱﾙﾌｧﾍﾞｯﾄ</t>
    </r>
    <r>
      <rPr>
        <sz val="9"/>
        <color theme="1"/>
        <rFont val="Arial Narrow"/>
        <family val="2"/>
      </rPr>
      <t>Alphabet</t>
    </r>
    <phoneticPr fontId="2"/>
  </si>
  <si>
    <t>MONBU</t>
    <phoneticPr fontId="2"/>
  </si>
  <si>
    <t>TARO</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</si>
  <si>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</si>
  <si>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</si>
  <si>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</si>
  <si>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</si>
  <si>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</si>
  <si>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</si>
  <si>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</si>
  <si>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</si>
  <si>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</si>
  <si>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</si>
  <si>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</si>
  <si>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</si>
  <si>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Bachelor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</si>
  <si>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</si>
  <si>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</si>
  <si>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</si>
  <si>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</si>
  <si>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</si>
  <si>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</si>
  <si>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※「申請書」からリンクしている項目について入力漏れや入力誤りがある場合は、必ず「申請書」を修正してください。（本様式を修正しないでください）</t>
    <phoneticPr fontId="2"/>
  </si>
  <si>
    <t>区分中推薦順位</t>
    <phoneticPr fontId="2"/>
  </si>
  <si>
    <t>123456</t>
    <phoneticPr fontId="2"/>
  </si>
  <si>
    <t>（</t>
    <phoneticPr fontId="2"/>
  </si>
  <si>
    <t>101</t>
    <phoneticPr fontId="2"/>
  </si>
  <si>
    <t>E-mail</t>
    <phoneticPr fontId="2"/>
  </si>
  <si>
    <t>専攻分野</t>
    <phoneticPr fontId="2"/>
  </si>
  <si>
    <t>○○と××における△△</t>
    <phoneticPr fontId="2"/>
  </si>
  <si>
    <t>文科　花子</t>
    <phoneticPr fontId="2"/>
  </si>
  <si>
    <t>999999</t>
    <phoneticPr fontId="2"/>
  </si>
  <si>
    <t>○○研究科</t>
    <rPh sb="2" eb="5">
      <t>ケンキュウカ</t>
    </rPh>
    <phoneticPr fontId="2"/>
  </si>
  <si>
    <t>進学年次</t>
    <phoneticPr fontId="3"/>
  </si>
  <si>
    <t>国際経済学</t>
    <rPh sb="0" eb="2">
      <t>コクサイ</t>
    </rPh>
    <rPh sb="2" eb="4">
      <t>ケイザイ</t>
    </rPh>
    <rPh sb="4" eb="5">
      <t>ガク</t>
    </rPh>
    <phoneticPr fontId="2"/>
  </si>
  <si>
    <t>文科　花子</t>
    <rPh sb="0" eb="1">
      <t>モン</t>
    </rPh>
    <rPh sb="1" eb="2">
      <t>カ</t>
    </rPh>
    <rPh sb="3" eb="5">
      <t>ハナコ</t>
    </rPh>
    <phoneticPr fontId="2"/>
  </si>
  <si>
    <t>月</t>
    <phoneticPr fontId="2"/>
  </si>
  <si>
    <t>▲▲大学</t>
    <phoneticPr fontId="2"/>
  </si>
  <si>
    <t>888888</t>
    <phoneticPr fontId="2"/>
  </si>
  <si>
    <t>▲▲研究科</t>
    <rPh sb="2" eb="4">
      <t>ケンキュウ</t>
    </rPh>
    <rPh sb="4" eb="5">
      <t>カ</t>
    </rPh>
    <phoneticPr fontId="2"/>
  </si>
  <si>
    <t>進学年次</t>
    <phoneticPr fontId="3"/>
  </si>
  <si>
    <t>経済学</t>
    <rPh sb="0" eb="2">
      <t>ケイザイ</t>
    </rPh>
    <rPh sb="2" eb="3">
      <t>ガク</t>
    </rPh>
    <phoneticPr fontId="2"/>
  </si>
  <si>
    <t>医歯学系又は獣医学系博士課程で、標準修業年限が４年間の場合は○</t>
    <phoneticPr fontId="2"/>
  </si>
  <si>
    <t>レベル</t>
    <phoneticPr fontId="2"/>
  </si>
  <si>
    <t>TOEFL</t>
    <phoneticPr fontId="2"/>
  </si>
  <si>
    <t>IELTS</t>
    <phoneticPr fontId="2"/>
  </si>
  <si>
    <t>○○○…</t>
    <phoneticPr fontId="2"/>
  </si>
  <si>
    <t>論文発表及び
受賞歴等</t>
    <phoneticPr fontId="2"/>
  </si>
  <si>
    <t>▲▲大学（第２希望）については修士1年コースのため、希望奨学金支給期間は12か月。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</si>
  <si>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学士</t>
  </si>
  <si>
    <r>
      <t>2018</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申請書（申請区分Ⅰ）</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</si>
  <si>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</si>
  <si>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</si>
  <si>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t>(5)</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</si>
  <si>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</si>
  <si>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</si>
  <si>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</si>
  <si>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</si>
  <si>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</si>
  <si>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10"/>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</si>
  <si>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</si>
  <si>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</si>
  <si>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</si>
  <si>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4"/>
        <color theme="1"/>
        <rFont val="ＭＳ Ｐゴシック"/>
        <family val="3"/>
        <charset val="128"/>
      </rPr>
      <t>　私は2018年度進学国費外国人留学生（研究留学生等）の奨学金支給期間延長・特別延長に係る取扱要領に記載されている事項をすべて了解し、申請します。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2"/>
      </rPr>
      <t>Research Students</t>
    </r>
    <r>
      <rPr>
        <sz val="14"/>
        <color theme="1"/>
        <rFont val="ＭＳ Ｐゴシック"/>
        <family val="3"/>
        <charset val="128"/>
      </rPr>
      <t>）</t>
    </r>
    <r>
      <rPr>
        <sz val="14"/>
        <color theme="1"/>
        <rFont val="Arial Narrow"/>
        <family val="2"/>
      </rPr>
      <t xml:space="preserve"> FY2018, and hereby apply for the extension of the scholarship payment period.</t>
    </r>
    <rPh sb="1" eb="2">
      <t>ワタシ</t>
    </rPh>
    <rPh sb="50" eb="52">
      <t>キサイ</t>
    </rPh>
    <rPh sb="57" eb="59">
      <t>ジコウ</t>
    </rPh>
    <rPh sb="63" eb="65">
      <t>リョウカイ</t>
    </rPh>
    <rPh sb="67" eb="69">
      <t>シンセイ</t>
    </rPh>
    <phoneticPr fontId="3"/>
  </si>
  <si>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</si>
  <si>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</si>
  <si>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</si>
  <si>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</si>
  <si>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【大学変更の場合、その理由と所見】
※第２希望で大学変更を希望している場合も含む。
※連合大学院の場合は他大学への変更とは見なさないが、連合大学院である旨を以下に記載すること。</t>
    <rPh sb="1" eb="3">
      <t>ダイガク</t>
    </rPh>
    <rPh sb="3" eb="5">
      <t>ヘンコウ</t>
    </rPh>
    <rPh sb="6" eb="8">
      <t>バアイ</t>
    </rPh>
    <rPh sb="11" eb="13">
      <t>リユウ</t>
    </rPh>
    <rPh sb="14" eb="16">
      <t>ショケン</t>
    </rPh>
    <rPh sb="43" eb="45">
      <t>レンゴウ</t>
    </rPh>
    <rPh sb="45" eb="48">
      <t>ダイガクイン</t>
    </rPh>
    <rPh sb="49" eb="51">
      <t>バアイ</t>
    </rPh>
    <rPh sb="52" eb="55">
      <t>タダイガク</t>
    </rPh>
    <rPh sb="57" eb="59">
      <t>ヘンコウ</t>
    </rPh>
    <rPh sb="61" eb="62">
      <t>ミ</t>
    </rPh>
    <rPh sb="68" eb="70">
      <t>レンゴウ</t>
    </rPh>
    <rPh sb="70" eb="73">
      <t>ダイガクイン</t>
    </rPh>
    <rPh sb="76" eb="77">
      <t>ムネ</t>
    </rPh>
    <rPh sb="78" eb="80">
      <t>イカ</t>
    </rPh>
    <rPh sb="81" eb="83">
      <t>キサイ</t>
    </rPh>
    <phoneticPr fontId="3"/>
  </si>
  <si>
    <r>
      <t>2018 APPLICATION FORM FOR THE EXTENSION OF THE SCHOLARSHIP PAYMENT PERIOD
FOR JAPANESE GOVERNMENT SCHOLARSHIP  (TYPE</t>
    </r>
    <r>
      <rPr>
        <b/>
        <sz val="14"/>
        <color theme="1"/>
        <rFont val="ＭＳ Ｐゴシック"/>
        <family val="3"/>
        <charset val="128"/>
      </rPr>
      <t>Ⅰ</t>
    </r>
    <r>
      <rPr>
        <b/>
        <sz val="14"/>
        <color theme="1"/>
        <rFont val="Arial Narrow"/>
        <family val="2"/>
      </rPr>
      <t xml:space="preserve">) </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</si>
  <si>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</si>
  <si>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9.</t>
    </r>
    <r>
      <rPr>
        <sz val="11"/>
        <color theme="1"/>
        <rFont val="ＭＳ Ｐゴシック"/>
        <family val="3"/>
        <charset val="128"/>
      </rPr>
      <t xml:space="preserve">論文
</t>
    </r>
    <r>
      <rPr>
        <sz val="11"/>
        <color theme="1"/>
        <rFont val="Arial Narrow"/>
        <family val="2"/>
      </rPr>
      <t>Thesis</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</si>
  <si>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</si>
  <si>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10"/>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</si>
  <si>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</si>
  <si>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2018年度進学国費外国人留学生の奨学金支給期間延長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</si>
  <si>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</si>
  <si>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</si>
  <si>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</si>
  <si>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</si>
  <si>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</si>
  <si>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</si>
  <si>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</si>
  <si>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</si>
  <si>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</si>
  <si>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</si>
  <si>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（特別枠による申請者について）各特別プログラムに付与されている優先配置人数枠を超過していないか</t>
    <rPh sb="1" eb="3">
      <t>トクベツ</t>
    </rPh>
    <rPh sb="3" eb="4">
      <t>ワク</t>
    </rPh>
    <rPh sb="7" eb="9">
      <t>シンセイ</t>
    </rPh>
    <rPh sb="9" eb="10">
      <t>シャ</t>
    </rPh>
    <rPh sb="15" eb="16">
      <t>カク</t>
    </rPh>
    <rPh sb="16" eb="18">
      <t>トクベツ</t>
    </rPh>
    <rPh sb="24" eb="26">
      <t>フヨ</t>
    </rPh>
    <rPh sb="31" eb="33">
      <t>ユウセン</t>
    </rPh>
    <rPh sb="33" eb="35">
      <t>ハイチ</t>
    </rPh>
    <rPh sb="35" eb="37">
      <t>ニンズウ</t>
    </rPh>
    <rPh sb="37" eb="38">
      <t>ワク</t>
    </rPh>
    <rPh sb="39" eb="41">
      <t>チョウカ</t>
    </rPh>
    <phoneticPr fontId="2"/>
  </si>
  <si>
    <t>他大学進学希望者について「指導教員の意見書」の所定欄に理由と所見の記載があるか</t>
    <rPh sb="0" eb="3">
      <t>タダイガク</t>
    </rPh>
    <rPh sb="3" eb="5">
      <t>シンガク</t>
    </rPh>
    <rPh sb="5" eb="8">
      <t>キボウシャ</t>
    </rPh>
    <rPh sb="13" eb="15">
      <t>シドウ</t>
    </rPh>
    <rPh sb="15" eb="17">
      <t>キョウイン</t>
    </rPh>
    <rPh sb="18" eb="21">
      <t>イケンショ</t>
    </rPh>
    <rPh sb="23" eb="25">
      <t>ショテイ</t>
    </rPh>
    <rPh sb="25" eb="26">
      <t>ラン</t>
    </rPh>
    <rPh sb="27" eb="29">
      <t>リユウ</t>
    </rPh>
    <rPh sb="30" eb="32">
      <t>ショケン</t>
    </rPh>
    <rPh sb="33" eb="35">
      <t>キサイ</t>
    </rPh>
    <phoneticPr fontId="2"/>
  </si>
  <si>
    <t>連合大学院への進学希望者について「指導教員の意見書」の所定欄にその旨が記載されているか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rPh sb="35" eb="37">
      <t>キサイ</t>
    </rPh>
    <phoneticPr fontId="2"/>
  </si>
  <si>
    <t>希望進学年月が「取扱要領」に記載の申請できる要件を満たしているか</t>
    <rPh sb="0" eb="2">
      <t>キボウ</t>
    </rPh>
    <rPh sb="2" eb="4">
      <t>シンガク</t>
    </rPh>
    <rPh sb="4" eb="6">
      <t>ネンゲツ</t>
    </rPh>
    <rPh sb="8" eb="10">
      <t>トリアツカイ</t>
    </rPh>
    <rPh sb="10" eb="12">
      <t>ヨウリョウ</t>
    </rPh>
    <rPh sb="14" eb="16">
      <t>キサイ</t>
    </rPh>
    <rPh sb="17" eb="19">
      <t>シンセイ</t>
    </rPh>
    <rPh sb="22" eb="24">
      <t>ヨウケン</t>
    </rPh>
    <rPh sb="25" eb="26">
      <t>ミ</t>
    </rPh>
    <phoneticPr fontId="2"/>
  </si>
  <si>
    <t>希望奨学金支給期間が標準修業年限（学部3年次編入24ヶ月、修士課程・専門職学位課程24ヶ月、博士課程36ヶ月（医歯薬獣医系48ヶ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7" eb="69">
      <t>イガイ</t>
    </rPh>
    <rPh sb="75" eb="77">
      <t>バアイ</t>
    </rPh>
    <rPh sb="78" eb="80">
      <t>ビコウ</t>
    </rPh>
    <rPh sb="80" eb="81">
      <t>ラン</t>
    </rPh>
    <rPh sb="82" eb="84">
      <t>リユウ</t>
    </rPh>
    <rPh sb="85" eb="87">
      <t>ニュウリョク</t>
    </rPh>
    <rPh sb="93" eb="94">
      <t>レイ</t>
    </rPh>
    <rPh sb="95" eb="96">
      <t>シュウ</t>
    </rPh>
    <rPh sb="96" eb="97">
      <t>シ</t>
    </rPh>
    <rPh sb="98" eb="99">
      <t>ネン</t>
    </rPh>
    <rPh sb="103" eb="104">
      <t>トウ</t>
    </rPh>
    <phoneticPr fontId="2"/>
  </si>
  <si>
    <t>推薦順位が「取扱要領」で指定された方法に従って付されているか
（特別延長の者は推薦順位欄に「特別延長」と入力し、通常の延長申請と区別すること）</t>
    <rPh sb="0" eb="2">
      <t>スイセン</t>
    </rPh>
    <rPh sb="2" eb="4">
      <t>ジュンイ</t>
    </rPh>
    <rPh sb="12" eb="14">
      <t>シテイ</t>
    </rPh>
    <rPh sb="17" eb="19">
      <t>ホウホウ</t>
    </rPh>
    <rPh sb="20" eb="21">
      <t>シタガ</t>
    </rPh>
    <rPh sb="23" eb="24">
      <t>フ</t>
    </rPh>
    <rPh sb="32" eb="34">
      <t>トクベツ</t>
    </rPh>
    <rPh sb="34" eb="36">
      <t>エンチョウ</t>
    </rPh>
    <rPh sb="37" eb="38">
      <t>モノ</t>
    </rPh>
    <rPh sb="39" eb="41">
      <t>スイセン</t>
    </rPh>
    <rPh sb="41" eb="43">
      <t>ジュンイ</t>
    </rPh>
    <rPh sb="43" eb="44">
      <t>ラン</t>
    </rPh>
    <rPh sb="46" eb="48">
      <t>トクベツ</t>
    </rPh>
    <rPh sb="48" eb="50">
      <t>エンチョウ</t>
    </rPh>
    <rPh sb="52" eb="54">
      <t>ニュウリョク</t>
    </rPh>
    <phoneticPr fontId="2"/>
  </si>
  <si>
    <t>算出できない場合の推薦理由書</t>
    <rPh sb="0" eb="2">
      <t>サンシュツ</t>
    </rPh>
    <rPh sb="6" eb="8">
      <t>バアイ</t>
    </rPh>
    <rPh sb="9" eb="11">
      <t>スイセン</t>
    </rPh>
    <rPh sb="11" eb="13">
      <t>リユウ</t>
    </rPh>
    <rPh sb="13" eb="14">
      <t>ショ</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</si>
  <si>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</si>
  <si>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その他の資格名
</t>
    </r>
    <r>
      <rPr>
        <sz val="9"/>
        <color theme="1"/>
        <rFont val="Arial Narrow"/>
        <family val="2"/>
      </rPr>
      <t>Name of other qualification</t>
    </r>
    <phoneticPr fontId="2"/>
  </si>
  <si>
    <t>999999</t>
    <phoneticPr fontId="2"/>
  </si>
  <si>
    <t>□</t>
    <phoneticPr fontId="2"/>
  </si>
  <si>
    <t>□</t>
    <phoneticPr fontId="2"/>
  </si>
  <si>
    <t>－</t>
    <phoneticPr fontId="2"/>
  </si>
  <si>
    <t>ⅡⅢ</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</si>
  <si>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</si>
  <si>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</si>
  <si>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</si>
  <si>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</si>
  <si>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意見書</t>
    <rPh sb="0" eb="3">
      <t>イケンショ</t>
    </rPh>
    <phoneticPr fontId="2"/>
  </si>
  <si>
    <t>Ⅰ
ⅡⅡ-2
ⅢⅢ-2</t>
    <phoneticPr fontId="2"/>
  </si>
  <si>
    <t>□</t>
    <phoneticPr fontId="2"/>
  </si>
  <si>
    <t>ⅠⅡ</t>
    <phoneticPr fontId="2"/>
  </si>
  <si>
    <t>Ⅰ</t>
    <phoneticPr fontId="2"/>
  </si>
  <si>
    <t>ⅡⅡ-2
ⅢⅢ-2
Ⅶ Ⅷ</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</si>
  <si>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</si>
  <si>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</si>
  <si>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r>
      <t>2018 APPLICATION FORM FOR THE EXTENSION OF THE SCHOLARSHIP PAYMENT PERIOD
FOR JAPANESE GOVERNMENT SCHOLARSHIP  (TYPE</t>
    </r>
    <r>
      <rPr>
        <b/>
        <sz val="14"/>
        <color theme="1"/>
        <rFont val="ＭＳ Ｐゴシック"/>
        <family val="3"/>
        <charset val="128"/>
      </rPr>
      <t>Ⅰ</t>
    </r>
    <r>
      <rPr>
        <b/>
        <sz val="14"/>
        <color theme="1"/>
        <rFont val="Arial Narrow"/>
        <family val="2"/>
      </rPr>
      <t xml:space="preserve">) </t>
    </r>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</si>
  <si>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</si>
  <si>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</si>
  <si>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</si>
  <si>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</si>
  <si>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</si>
  <si>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</si>
  <si>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</si>
  <si>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</si>
  <si>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</si>
  <si>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</si>
  <si>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</si>
  <si>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</si>
  <si>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</si>
  <si>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9"/>
        <color theme="1"/>
        <rFont val="ＭＳ Ｐゴシック"/>
        <family val="3"/>
        <charset val="128"/>
      </rPr>
      <t>ｱﾙﾌｧﾍﾞｯﾄ</t>
    </r>
    <r>
      <rPr>
        <sz val="9"/>
        <color theme="1"/>
        <rFont val="Arial Narrow"/>
        <family val="2"/>
      </rPr>
      <t>Alphabet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</si>
  <si>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</si>
  <si>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G列</t>
    <rPh sb="1" eb="2">
      <t>レツ</t>
    </rPh>
    <phoneticPr fontId="2"/>
  </si>
  <si>
    <t>H列</t>
    <rPh sb="1" eb="2">
      <t>レツ</t>
    </rPh>
    <phoneticPr fontId="2"/>
  </si>
  <si>
    <t>O列</t>
    <rPh sb="1" eb="2">
      <t>レツ</t>
    </rPh>
    <phoneticPr fontId="2"/>
  </si>
  <si>
    <t>Q列</t>
    <rPh sb="1" eb="2">
      <t>レツ</t>
    </rPh>
    <phoneticPr fontId="2"/>
  </si>
  <si>
    <t>R列</t>
    <rPh sb="1" eb="2">
      <t>レツ</t>
    </rPh>
    <phoneticPr fontId="2"/>
  </si>
  <si>
    <r>
      <t>(3)</t>
    </r>
    <r>
      <rPr>
        <sz val="11"/>
        <color theme="1"/>
        <rFont val="ＭＳ Ｐゴシック"/>
        <family val="3"/>
        <charset val="128"/>
      </rPr>
      <t>　</t>
    </r>
    <r>
      <rPr>
        <sz val="11"/>
        <color theme="1"/>
        <rFont val="Arial Narrow"/>
        <family val="2"/>
      </rPr>
      <t>Email</t>
    </r>
    <phoneticPr fontId="2"/>
  </si>
  <si>
    <t>P列</t>
    <rPh sb="1" eb="2">
      <t>レツ</t>
    </rPh>
    <phoneticPr fontId="2"/>
  </si>
  <si>
    <t>Q列</t>
    <phoneticPr fontId="2"/>
  </si>
  <si>
    <t>P列</t>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</si>
  <si>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</si>
  <si>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</si>
  <si>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t>Q列</t>
    <phoneticPr fontId="2"/>
  </si>
  <si>
    <t>P列</t>
    <phoneticPr fontId="2"/>
  </si>
  <si>
    <r>
      <t xml:space="preserve">月
</t>
    </r>
    <r>
      <rPr>
        <sz val="11"/>
        <color theme="1"/>
        <rFont val="Arial Narrow"/>
        <family val="2"/>
      </rPr>
      <t>mm</t>
    </r>
    <phoneticPr fontId="2"/>
  </si>
  <si>
    <r>
      <t>9.</t>
    </r>
    <r>
      <rPr>
        <sz val="11"/>
        <color theme="1"/>
        <rFont val="ＭＳ Ｐゴシック"/>
        <family val="3"/>
        <charset val="128"/>
      </rPr>
      <t xml:space="preserve">論文
</t>
    </r>
    <r>
      <rPr>
        <sz val="11"/>
        <color theme="1"/>
        <rFont val="Arial Narrow"/>
        <family val="2"/>
      </rPr>
      <t>Thesis</t>
    </r>
    <phoneticPr fontId="2"/>
  </si>
  <si>
    <t>J列</t>
    <rPh sb="1" eb="2">
      <t>レツ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</si>
  <si>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</si>
  <si>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S列</t>
    <rPh sb="1" eb="2">
      <t>レツ</t>
    </rPh>
    <phoneticPr fontId="2"/>
  </si>
  <si>
    <r>
      <rPr>
        <sz val="11"/>
        <color theme="1"/>
        <rFont val="ＭＳ Ｐゴシック"/>
        <family val="3"/>
        <charset val="128"/>
      </rPr>
      <t xml:space="preserve">ﾚﾍﾞﾙ
</t>
    </r>
    <r>
      <rPr>
        <sz val="11"/>
        <color theme="1"/>
        <rFont val="Arial Narrow"/>
        <family val="2"/>
      </rPr>
      <t>level</t>
    </r>
    <phoneticPr fontId="2"/>
  </si>
  <si>
    <t>TOEFL</t>
    <phoneticPr fontId="2"/>
  </si>
  <si>
    <t>IELTS</t>
    <phoneticPr fontId="2"/>
  </si>
  <si>
    <r>
      <t xml:space="preserve">その他の資格名
</t>
    </r>
    <r>
      <rPr>
        <sz val="9"/>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</si>
  <si>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</si>
  <si>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R列</t>
    <phoneticPr fontId="2"/>
  </si>
  <si>
    <t>※「申請書」からリンクしている項目について入力漏れや入力誤りがある場合は、必ず「申請書」を修正してください。（本様式を修正しないでください）</t>
    <phoneticPr fontId="2"/>
  </si>
  <si>
    <t>区分中推薦順位</t>
    <phoneticPr fontId="2"/>
  </si>
  <si>
    <t>（</t>
    <phoneticPr fontId="2"/>
  </si>
  <si>
    <t>E-mail</t>
    <phoneticPr fontId="2"/>
  </si>
  <si>
    <t>I列</t>
    <rPh sb="1" eb="2">
      <t>レツ</t>
    </rPh>
    <phoneticPr fontId="2"/>
  </si>
  <si>
    <t>専攻分野</t>
    <phoneticPr fontId="2"/>
  </si>
  <si>
    <t>進学年次</t>
    <phoneticPr fontId="3"/>
  </si>
  <si>
    <t>L列</t>
    <rPh sb="1" eb="2">
      <t>レツ</t>
    </rPh>
    <phoneticPr fontId="2"/>
  </si>
  <si>
    <t>月</t>
    <phoneticPr fontId="2"/>
  </si>
  <si>
    <t>進学年次</t>
    <phoneticPr fontId="3"/>
  </si>
  <si>
    <t>医歯学系又は獣医学系博士課程で、標準修業年限が４年間の場合は○</t>
    <phoneticPr fontId="2"/>
  </si>
  <si>
    <t>○</t>
    <phoneticPr fontId="2"/>
  </si>
  <si>
    <t>レベル</t>
    <phoneticPr fontId="2"/>
  </si>
  <si>
    <t>TOEFL</t>
    <phoneticPr fontId="2"/>
  </si>
  <si>
    <t>IELTS</t>
    <phoneticPr fontId="2"/>
  </si>
  <si>
    <t>論文発表及び
受賞歴等</t>
    <phoneticPr fontId="2"/>
  </si>
  <si>
    <t>学校番号から自動参照</t>
  </si>
  <si>
    <t>国番号から自動参照</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</si>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</sst>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H&quot;0&quot;.4からの在籍状況&quot;"/>
    <numFmt numFmtId="178" formatCode="0.0_ "/>
    <numFmt numFmtId="179" formatCode="0.00_);[Red]\(0.00\)"/>
    <numFmt numFmtId="180" formatCode="0.0_);[Red]\(0.0\)"/>
  </numFmts>
  <fonts count="62"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5"/>
      <color theme="1"/>
      <name val="Arial Narrow"/>
      <family val="2"/>
    </font>
    <font>
      <b/>
      <sz val="15"/>
      <color theme="1"/>
      <name val="ＭＳ Ｐゴシック"/>
      <family val="3"/>
      <charset val="128"/>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0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639">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31" fillId="0" borderId="6" xfId="0" applyFont="1" applyFill="1" applyBorder="1" applyAlignment="1">
      <alignment vertical="center"/>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protection locked="0"/>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49" fontId="26" fillId="7" borderId="17" xfId="4" applyNumberFormat="1" applyFont="1" applyFill="1" applyBorder="1" applyAlignment="1" applyProtection="1">
      <alignment horizontal="distributed" vertical="center" indent="1"/>
    </xf>
    <xf numFmtId="49" fontId="26" fillId="7" borderId="18" xfId="4" applyNumberFormat="1" applyFont="1" applyFill="1" applyBorder="1" applyAlignment="1" applyProtection="1">
      <alignment horizontal="distributed" vertical="center" indent="1"/>
    </xf>
    <xf numFmtId="0" fontId="26" fillId="7" borderId="18" xfId="4" applyNumberFormat="1" applyFont="1" applyFill="1" applyBorder="1" applyAlignment="1" applyProtection="1">
      <alignment horizontal="center" vertical="center"/>
      <protection locked="0"/>
    </xf>
    <xf numFmtId="49" fontId="26" fillId="7" borderId="18" xfId="4" applyNumberFormat="1" applyFont="1" applyFill="1" applyBorder="1" applyAlignment="1" applyProtection="1">
      <alignment horizontal="center" vertical="center"/>
    </xf>
    <xf numFmtId="0" fontId="26" fillId="7" borderId="19" xfId="4" applyNumberFormat="1" applyFont="1" applyFill="1" applyBorder="1" applyAlignment="1" applyProtection="1">
      <alignment horizontal="center" vertical="center"/>
      <protection locked="0"/>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8" fillId="0" borderId="0" xfId="0" applyFont="1">
      <alignment vertical="center"/>
    </xf>
    <xf numFmtId="0" fontId="38"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47"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3" xfId="4" applyFont="1" applyFill="1" applyBorder="1" applyAlignment="1" applyProtection="1">
      <alignment vertical="center" shrinkToFit="1"/>
    </xf>
    <xf numFmtId="0" fontId="32" fillId="0" borderId="5" xfId="4" applyFont="1" applyFill="1" applyBorder="1" applyAlignment="1" applyProtection="1">
      <alignment vertical="center" shrinkToFit="1"/>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0" fontId="0" fillId="0" borderId="0" xfId="0" applyFont="1">
      <alignment vertical="center"/>
    </xf>
    <xf numFmtId="179" fontId="52" fillId="0" borderId="0" xfId="0" applyNumberFormat="1" applyFont="1" applyFill="1" applyAlignment="1">
      <alignment horizontal="center" vertical="center"/>
    </xf>
    <xf numFmtId="0" fontId="53" fillId="0" borderId="0" xfId="0" applyFont="1" applyAlignment="1">
      <alignment horizontal="center" vertical="center"/>
    </xf>
    <xf numFmtId="179" fontId="54" fillId="0" borderId="0" xfId="0" applyNumberFormat="1" applyFont="1" applyAlignment="1">
      <alignment horizontal="center" vertical="center"/>
    </xf>
    <xf numFmtId="0" fontId="55" fillId="0" borderId="0" xfId="0" applyNumberFormat="1" applyFont="1" applyFill="1" applyBorder="1" applyAlignment="1">
      <alignment vertical="center"/>
    </xf>
    <xf numFmtId="0" fontId="55" fillId="0" borderId="0" xfId="0" applyNumberFormat="1" applyFont="1" applyFill="1" applyBorder="1" applyAlignment="1">
      <alignment horizontal="center" vertical="center"/>
    </xf>
    <xf numFmtId="0" fontId="57" fillId="0" borderId="13" xfId="0" applyNumberFormat="1" applyFont="1" applyFill="1" applyBorder="1" applyAlignment="1">
      <alignment vertical="center"/>
    </xf>
    <xf numFmtId="0" fontId="59" fillId="0" borderId="0" xfId="0" applyNumberFormat="1" applyFont="1" applyFill="1" applyAlignment="1">
      <alignment horizontal="left" vertical="center"/>
    </xf>
    <xf numFmtId="179" fontId="52" fillId="0" borderId="0" xfId="0" applyNumberFormat="1" applyFont="1" applyAlignment="1">
      <alignment horizontal="center" vertical="center"/>
    </xf>
    <xf numFmtId="0" fontId="33" fillId="2" borderId="98" xfId="0" applyNumberFormat="1" applyFont="1" applyFill="1" applyBorder="1" applyAlignment="1">
      <alignment horizontal="center" vertical="center" wrapText="1"/>
    </xf>
    <xf numFmtId="0" fontId="59" fillId="0" borderId="98" xfId="0" applyFont="1" applyFill="1" applyBorder="1" applyAlignment="1" applyProtection="1">
      <alignment horizontal="center" vertical="center" wrapText="1"/>
    </xf>
    <xf numFmtId="49" fontId="33" fillId="0" borderId="0" xfId="0" applyNumberFormat="1" applyFont="1" applyAlignment="1" applyProtection="1">
      <protection locked="0"/>
    </xf>
    <xf numFmtId="0" fontId="33" fillId="0" borderId="90"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1"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18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0" fontId="33" fillId="0" borderId="94" xfId="0" applyNumberFormat="1" applyFont="1" applyBorder="1" applyAlignment="1" applyProtection="1">
      <alignment vertical="center" wrapText="1"/>
      <protection locked="0"/>
    </xf>
    <xf numFmtId="0" fontId="33" fillId="0" borderId="95" xfId="0" applyNumberFormat="1" applyFont="1" applyBorder="1" applyAlignment="1" applyProtection="1">
      <alignment vertical="center" wrapText="1"/>
      <protection locked="0"/>
    </xf>
    <xf numFmtId="0" fontId="33" fillId="0" borderId="95" xfId="0" applyNumberFormat="1" applyFont="1" applyBorder="1" applyAlignment="1" applyProtection="1">
      <alignment horizontal="center" vertical="center" wrapText="1"/>
      <protection locked="0"/>
    </xf>
    <xf numFmtId="0" fontId="33" fillId="0" borderId="96" xfId="0" applyNumberFormat="1" applyFont="1" applyBorder="1" applyAlignment="1" applyProtection="1">
      <alignment vertical="center" wrapText="1"/>
      <protection locked="0"/>
    </xf>
    <xf numFmtId="180" fontId="33" fillId="0" borderId="95" xfId="0" applyNumberFormat="1" applyFont="1" applyBorder="1" applyAlignment="1" applyProtection="1">
      <alignment vertical="center" wrapText="1"/>
      <protection locked="0"/>
    </xf>
    <xf numFmtId="179" fontId="54" fillId="0" borderId="0" xfId="4" applyNumberFormat="1" applyFont="1" applyAlignment="1">
      <alignment horizontal="center" vertical="center"/>
    </xf>
    <xf numFmtId="0" fontId="31" fillId="12" borderId="10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vertical="center" shrinkToFit="1"/>
    </xf>
    <xf numFmtId="0" fontId="31" fillId="0" borderId="6" xfId="0" applyFont="1" applyFill="1" applyBorder="1">
      <alignment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10" fillId="0" borderId="6" xfId="0" applyFont="1" applyFill="1" applyBorder="1" applyAlignment="1">
      <alignment vertical="center" wrapText="1"/>
    </xf>
    <xf numFmtId="0" fontId="31" fillId="0" borderId="0" xfId="0" applyFont="1" applyFill="1">
      <alignment vertical="center"/>
    </xf>
    <xf numFmtId="0" fontId="31" fillId="0" borderId="6" xfId="0" applyFont="1" applyFill="1" applyBorder="1" applyAlignment="1">
      <alignment vertical="center" wrapText="1" shrinkToFit="1"/>
    </xf>
    <xf numFmtId="0" fontId="31" fillId="0" borderId="0" xfId="0" applyFont="1" applyFill="1" applyAlignment="1">
      <alignment horizontal="center" vertical="center"/>
    </xf>
    <xf numFmtId="0" fontId="33" fillId="0" borderId="90" xfId="0" applyNumberFormat="1" applyFont="1" applyBorder="1" applyAlignment="1" applyProtection="1">
      <alignment horizontal="center" vertical="center" wrapText="1"/>
      <protection locked="0"/>
    </xf>
    <xf numFmtId="0" fontId="33" fillId="0" borderId="92" xfId="0" applyNumberFormat="1" applyFont="1" applyBorder="1" applyAlignment="1" applyProtection="1">
      <alignment horizontal="center" vertical="center" wrapText="1"/>
      <protection locked="0"/>
    </xf>
    <xf numFmtId="0" fontId="33" fillId="0" borderId="94" xfId="0" applyNumberFormat="1" applyFont="1" applyBorder="1" applyAlignment="1" applyProtection="1">
      <alignment horizontal="center" vertical="center" wrapText="1"/>
      <protection locked="0"/>
    </xf>
    <xf numFmtId="0" fontId="26" fillId="7"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47" fillId="0" borderId="0" xfId="4" applyFont="1" applyFill="1" applyBorder="1" applyAlignment="1" applyProtection="1">
      <alignment horizontal="center" vertical="center"/>
    </xf>
    <xf numFmtId="0" fontId="26" fillId="7"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0" applyFont="1" applyFill="1" applyBorder="1" applyAlignment="1">
      <alignment horizontal="center" vertical="center" wrapText="1"/>
    </xf>
    <xf numFmtId="0" fontId="32" fillId="0" borderId="4" xfId="0" applyFont="1" applyFill="1" applyBorder="1" applyAlignment="1" applyProtection="1">
      <alignment vertical="center" wrapText="1"/>
    </xf>
    <xf numFmtId="0" fontId="32" fillId="0" borderId="3" xfId="0" applyFont="1" applyFill="1" applyBorder="1" applyAlignment="1" applyProtection="1">
      <alignment vertical="center"/>
    </xf>
    <xf numFmtId="0" fontId="32" fillId="0" borderId="5" xfId="0" applyFont="1" applyFill="1" applyBorder="1" applyAlignment="1" applyProtection="1">
      <alignment vertical="center"/>
    </xf>
    <xf numFmtId="0" fontId="29" fillId="7"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5" xfId="0" applyFont="1" applyFill="1" applyBorder="1" applyAlignment="1">
      <alignment horizontal="center"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0" borderId="6"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wrapText="1"/>
    </xf>
    <xf numFmtId="0" fontId="32" fillId="8" borderId="3" xfId="4" applyFont="1" applyFill="1" applyBorder="1" applyAlignment="1" applyProtection="1">
      <alignment vertical="center"/>
      <protection locked="0"/>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49" fontId="32" fillId="0" borderId="7" xfId="4" applyNumberFormat="1" applyFont="1" applyFill="1" applyBorder="1" applyAlignment="1" applyProtection="1">
      <alignment horizontal="distributed" vertical="center" wrapText="1"/>
    </xf>
    <xf numFmtId="49" fontId="32" fillId="0" borderId="2" xfId="4" applyNumberFormat="1" applyFont="1" applyFill="1" applyBorder="1" applyAlignment="1" applyProtection="1">
      <alignment horizontal="distributed" vertical="center"/>
    </xf>
    <xf numFmtId="49" fontId="32" fillId="0" borderId="8" xfId="4" applyNumberFormat="1" applyFont="1" applyFill="1" applyBorder="1" applyAlignment="1" applyProtection="1">
      <alignment horizontal="distributed" vertical="center"/>
    </xf>
    <xf numFmtId="49" fontId="32" fillId="0" borderId="9" xfId="4" applyNumberFormat="1" applyFont="1" applyFill="1" applyBorder="1" applyAlignment="1" applyProtection="1">
      <alignment horizontal="distributed" vertical="center"/>
    </xf>
    <xf numFmtId="49" fontId="32" fillId="0" borderId="1" xfId="4" applyNumberFormat="1" applyFont="1" applyFill="1" applyBorder="1" applyAlignment="1" applyProtection="1">
      <alignment horizontal="distributed" vertical="center"/>
    </xf>
    <xf numFmtId="49" fontId="32" fillId="0" borderId="10" xfId="4" applyNumberFormat="1" applyFont="1" applyFill="1" applyBorder="1" applyAlignment="1" applyProtection="1">
      <alignment horizontal="distributed" vertical="center"/>
    </xf>
    <xf numFmtId="0" fontId="32" fillId="7" borderId="7" xfId="4" applyFont="1" applyFill="1" applyBorder="1" applyAlignment="1" applyProtection="1">
      <alignment vertical="center" wrapText="1"/>
      <protection locked="0"/>
    </xf>
    <xf numFmtId="0" fontId="32" fillId="7" borderId="2" xfId="4" applyFont="1" applyFill="1" applyBorder="1" applyAlignment="1" applyProtection="1">
      <alignment vertical="center" wrapText="1"/>
      <protection locked="0"/>
    </xf>
    <xf numFmtId="0" fontId="32" fillId="7" borderId="8" xfId="4" applyFont="1" applyFill="1" applyBorder="1" applyAlignment="1" applyProtection="1">
      <alignment vertical="center" wrapText="1"/>
      <protection locked="0"/>
    </xf>
    <xf numFmtId="0" fontId="32" fillId="7" borderId="9" xfId="4" applyFont="1" applyFill="1" applyBorder="1" applyAlignment="1" applyProtection="1">
      <alignment vertical="center" wrapText="1"/>
      <protection locked="0"/>
    </xf>
    <xf numFmtId="0" fontId="32" fillId="7" borderId="1" xfId="4" applyFont="1" applyFill="1" applyBorder="1" applyAlignment="1" applyProtection="1">
      <alignment vertical="center" wrapText="1"/>
      <protection locked="0"/>
    </xf>
    <xf numFmtId="0" fontId="32" fillId="7" borderId="10" xfId="4" applyFont="1" applyFill="1" applyBorder="1" applyAlignment="1" applyProtection="1">
      <alignment vertical="center" wrapText="1"/>
      <protection locked="0"/>
    </xf>
    <xf numFmtId="0" fontId="32" fillId="7" borderId="7" xfId="4" applyFont="1" applyFill="1" applyBorder="1" applyAlignment="1" applyProtection="1">
      <alignment horizontal="center" vertical="center"/>
      <protection locked="0"/>
    </xf>
    <xf numFmtId="0" fontId="32" fillId="7" borderId="2" xfId="4" applyFont="1" applyFill="1" applyBorder="1" applyAlignment="1" applyProtection="1">
      <alignment horizontal="center" vertical="center"/>
      <protection locked="0"/>
    </xf>
    <xf numFmtId="0" fontId="32" fillId="7" borderId="8" xfId="4" applyFont="1" applyFill="1" applyBorder="1" applyAlignment="1" applyProtection="1">
      <alignment horizontal="center" vertical="center"/>
      <protection locked="0"/>
    </xf>
    <xf numFmtId="0" fontId="32" fillId="9" borderId="6" xfId="4" applyFont="1" applyFill="1" applyBorder="1" applyAlignment="1" applyProtection="1">
      <alignment horizontal="center" vertical="center" wrapText="1"/>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0" borderId="6" xfId="4" applyFont="1" applyFill="1" applyBorder="1" applyAlignment="1" applyProtection="1">
      <alignment horizontal="center" vertical="center"/>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32" fillId="9" borderId="7" xfId="0" applyFont="1" applyFill="1" applyBorder="1" applyAlignment="1" applyProtection="1">
      <alignment vertical="top" wrapText="1"/>
      <protection locked="0"/>
    </xf>
    <xf numFmtId="0" fontId="32" fillId="9" borderId="2" xfId="0" applyFont="1" applyFill="1" applyBorder="1" applyAlignment="1" applyProtection="1">
      <alignment vertical="top" wrapText="1"/>
      <protection locked="0"/>
    </xf>
    <xf numFmtId="0" fontId="32" fillId="9" borderId="8" xfId="0" applyFont="1" applyFill="1" applyBorder="1" applyAlignment="1" applyProtection="1">
      <alignment vertical="top" wrapText="1"/>
      <protection locked="0"/>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0" borderId="6" xfId="0" applyFont="1" applyFill="1" applyBorder="1" applyAlignment="1" applyProtection="1">
      <alignment horizontal="center" vertical="center"/>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3" xfId="4" applyFont="1" applyFill="1" applyBorder="1" applyAlignment="1" applyProtection="1">
      <alignment horizontal="center" vertical="center"/>
      <protection locked="0"/>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47" fillId="0" borderId="0" xfId="4" applyFont="1" applyFill="1" applyBorder="1" applyAlignment="1" applyProtection="1">
      <alignment horizontal="center" vertical="center"/>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32" fillId="0" borderId="58" xfId="4" applyFont="1" applyFill="1" applyBorder="1" applyAlignment="1" applyProtection="1">
      <alignment vertical="center" wrapText="1"/>
      <protection locked="0"/>
    </xf>
    <xf numFmtId="0" fontId="26" fillId="7"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49" fontId="23" fillId="7" borderId="7" xfId="4" applyNumberFormat="1" applyFont="1" applyFill="1" applyBorder="1" applyAlignment="1" applyProtection="1">
      <alignment horizontal="center" vertical="center" wrapText="1"/>
    </xf>
    <xf numFmtId="49" fontId="26" fillId="7" borderId="2" xfId="4" applyNumberFormat="1" applyFont="1" applyFill="1" applyBorder="1" applyAlignment="1" applyProtection="1">
      <alignment horizontal="center" vertical="center" wrapText="1"/>
    </xf>
    <xf numFmtId="49" fontId="26" fillId="7" borderId="8" xfId="4" applyNumberFormat="1" applyFont="1" applyFill="1" applyBorder="1" applyAlignment="1" applyProtection="1">
      <alignment horizontal="center" vertical="center" wrapText="1"/>
    </xf>
    <xf numFmtId="49" fontId="26" fillId="7" borderId="11" xfId="4" applyNumberFormat="1" applyFont="1" applyFill="1" applyBorder="1" applyAlignment="1" applyProtection="1">
      <alignment horizontal="center" vertical="center" wrapText="1"/>
    </xf>
    <xf numFmtId="0" fontId="23" fillId="7" borderId="7"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23" fillId="7" borderId="39"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0" fontId="32" fillId="0" borderId="32" xfId="0" applyFont="1" applyFill="1" applyBorder="1" applyAlignment="1">
      <alignment horizontal="center" vertical="center"/>
    </xf>
    <xf numFmtId="0" fontId="32" fillId="0"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6" fillId="7" borderId="18" xfId="0" applyFont="1" applyFill="1" applyBorder="1" applyAlignment="1">
      <alignment horizontal="center" vertical="center" wrapText="1"/>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32" fillId="0" borderId="3" xfId="0" applyFont="1" applyFill="1" applyBorder="1" applyAlignment="1">
      <alignment horizontal="center" vertical="center" wrapText="1"/>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32" fillId="0" borderId="6" xfId="4" applyFont="1" applyFill="1" applyBorder="1" applyAlignment="1" applyProtection="1">
      <alignment horizontal="center" vertical="center"/>
      <protection locked="0"/>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7" borderId="3" xfId="0" applyFont="1" applyFill="1" applyBorder="1" applyAlignment="1">
      <alignment horizontal="center" vertical="center" wrapText="1"/>
    </xf>
    <xf numFmtId="0" fontId="32" fillId="9" borderId="4" xfId="4" applyFont="1" applyFill="1" applyBorder="1" applyAlignment="1" applyProtection="1">
      <alignment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0" borderId="6" xfId="4" applyFont="1" applyFill="1" applyBorder="1" applyAlignment="1" applyProtection="1">
      <alignment horizontal="center" vertical="center" wrapText="1"/>
      <protection locked="0"/>
    </xf>
    <xf numFmtId="0" fontId="32" fillId="0" borderId="4" xfId="4" applyFont="1" applyFill="1" applyBorder="1" applyAlignment="1" applyProtection="1">
      <alignment horizontal="center" vertical="center"/>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8" borderId="4" xfId="4" applyFont="1" applyFill="1" applyBorder="1" applyAlignment="1" applyProtection="1">
      <alignment vertical="center"/>
      <protection locked="0"/>
    </xf>
    <xf numFmtId="0" fontId="32" fillId="8" borderId="5" xfId="4" applyFont="1" applyFill="1" applyBorder="1" applyAlignment="1" applyProtection="1">
      <alignment vertical="center"/>
      <protection locked="0"/>
    </xf>
    <xf numFmtId="0" fontId="32" fillId="0" borderId="4" xfId="0" applyFont="1" applyFill="1" applyBorder="1" applyAlignment="1">
      <alignment horizontal="center" vertical="center" wrapText="1"/>
    </xf>
    <xf numFmtId="49" fontId="32" fillId="0" borderId="6" xfId="0" applyNumberFormat="1" applyFont="1" applyFill="1" applyBorder="1" applyAlignment="1" applyProtection="1">
      <alignment horizontal="center" vertical="center" shrinkToFit="1"/>
    </xf>
    <xf numFmtId="0" fontId="32" fillId="0" borderId="6" xfId="0" applyNumberFormat="1" applyFont="1" applyFill="1" applyBorder="1" applyAlignment="1" applyProtection="1">
      <alignment horizontal="center"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7" borderId="4" xfId="0" applyFont="1" applyFill="1" applyBorder="1" applyAlignment="1" applyProtection="1">
      <alignment vertical="center"/>
    </xf>
    <xf numFmtId="0" fontId="32" fillId="7" borderId="3" xfId="0" applyFont="1" applyFill="1" applyBorder="1" applyAlignment="1" applyProtection="1">
      <alignment vertical="center"/>
    </xf>
    <xf numFmtId="0" fontId="32" fillId="7" borderId="5" xfId="0" applyFont="1" applyFill="1" applyBorder="1" applyAlignment="1" applyProtection="1">
      <alignment vertical="center"/>
    </xf>
    <xf numFmtId="0" fontId="32" fillId="7" borderId="6" xfId="0" applyFont="1" applyFill="1" applyBorder="1" applyAlignment="1" applyProtection="1">
      <alignment horizontal="center" vertical="center"/>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7" borderId="5" xfId="0" applyFont="1" applyFill="1" applyBorder="1" applyAlignment="1">
      <alignment horizontal="center" vertical="center"/>
    </xf>
    <xf numFmtId="0" fontId="32" fillId="0" borderId="4" xfId="4" applyFont="1" applyFill="1" applyBorder="1" applyAlignment="1" applyProtection="1">
      <alignment horizontal="center" vertical="center"/>
      <protection locked="0"/>
    </xf>
    <xf numFmtId="178" fontId="32" fillId="7" borderId="3" xfId="4" applyNumberFormat="1" applyFont="1" applyFill="1" applyBorder="1" applyAlignment="1" applyProtection="1">
      <alignment horizontal="center" vertical="center"/>
    </xf>
    <xf numFmtId="178" fontId="32" fillId="7" borderId="5" xfId="4" applyNumberFormat="1" applyFont="1" applyFill="1" applyBorder="1" applyAlignment="1" applyProtection="1">
      <alignment horizontal="center" vertical="center"/>
    </xf>
    <xf numFmtId="0" fontId="50" fillId="0" borderId="4" xfId="4" applyFont="1" applyFill="1" applyBorder="1" applyAlignment="1" applyProtection="1">
      <alignment horizontal="center" vertical="center" wrapText="1"/>
    </xf>
    <xf numFmtId="0" fontId="50" fillId="0" borderId="3" xfId="4" applyFont="1" applyFill="1" applyBorder="1" applyAlignment="1" applyProtection="1">
      <alignment horizontal="center" vertical="center" wrapText="1"/>
    </xf>
    <xf numFmtId="0" fontId="32" fillId="7" borderId="3" xfId="4" applyFont="1" applyFill="1" applyBorder="1" applyAlignment="1" applyProtection="1">
      <alignment horizontal="center" vertical="center" shrinkToFit="1"/>
    </xf>
    <xf numFmtId="0" fontId="50" fillId="0" borderId="3" xfId="4" applyFont="1" applyFill="1" applyBorder="1" applyAlignment="1" applyProtection="1">
      <alignment horizontal="center" vertical="center" wrapText="1" shrinkToFit="1"/>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3" xfId="4" applyFont="1" applyFill="1" applyBorder="1" applyAlignment="1" applyProtection="1">
      <alignment horizontal="center" vertical="center" shrinkToFit="1"/>
      <protection locked="0"/>
    </xf>
    <xf numFmtId="0" fontId="32" fillId="7" borderId="5" xfId="4" applyFont="1" applyFill="1" applyBorder="1" applyAlignment="1" applyProtection="1">
      <alignment horizontal="center" vertical="center" shrinkToFit="1"/>
    </xf>
    <xf numFmtId="49" fontId="39" fillId="7" borderId="20" xfId="4" applyNumberFormat="1" applyFont="1" applyFill="1" applyBorder="1" applyAlignment="1" applyProtection="1">
      <alignment horizontal="center" vertical="center" wrapText="1"/>
    </xf>
    <xf numFmtId="49" fontId="39" fillId="7" borderId="0" xfId="4" applyNumberFormat="1" applyFont="1" applyFill="1" applyBorder="1" applyAlignment="1" applyProtection="1">
      <alignment horizontal="center" vertical="center"/>
    </xf>
    <xf numFmtId="49" fontId="39" fillId="7" borderId="21" xfId="4" applyNumberFormat="1" applyFont="1" applyFill="1" applyBorder="1" applyAlignment="1" applyProtection="1">
      <alignment horizontal="center" vertic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8"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7" fillId="7" borderId="3" xfId="0" applyFont="1" applyFill="1" applyBorder="1" applyAlignment="1">
      <alignment horizontal="center" vertical="center" wrapText="1"/>
    </xf>
    <xf numFmtId="0" fontId="26" fillId="7" borderId="58" xfId="0" applyFont="1" applyFill="1" applyBorder="1" applyAlignment="1">
      <alignment horizontal="center"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32" fillId="0" borderId="14" xfId="4" applyFont="1" applyFill="1" applyBorder="1" applyAlignment="1" applyProtection="1">
      <alignment horizontal="center" vertical="center" wrapText="1"/>
      <protection locked="0"/>
    </xf>
    <xf numFmtId="0" fontId="32" fillId="0" borderId="47" xfId="4" applyFont="1" applyFill="1" applyBorder="1" applyAlignment="1" applyProtection="1">
      <alignment horizontal="center" vertical="center" wrapText="1"/>
      <protection locked="0"/>
    </xf>
    <xf numFmtId="0" fontId="32" fillId="0" borderId="15" xfId="4" applyFont="1" applyFill="1" applyBorder="1" applyAlignment="1" applyProtection="1">
      <alignment horizontal="center" vertical="center" wrapText="1"/>
      <protection locked="0"/>
    </xf>
    <xf numFmtId="0" fontId="27" fillId="0" borderId="49" xfId="4" applyFont="1" applyFill="1" applyBorder="1" applyAlignment="1" applyProtection="1">
      <alignment horizontal="center" vertical="center" wrapText="1"/>
      <protection locked="0"/>
    </xf>
    <xf numFmtId="0" fontId="27" fillId="0"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28" fillId="7" borderId="4" xfId="4" applyFont="1" applyFill="1" applyBorder="1" applyAlignment="1" applyProtection="1">
      <alignment vertical="center" wrapText="1"/>
      <protection locked="0"/>
    </xf>
    <xf numFmtId="0" fontId="28" fillId="7" borderId="3" xfId="4" applyFont="1" applyFill="1" applyBorder="1" applyAlignment="1" applyProtection="1">
      <alignment vertical="center" wrapText="1"/>
      <protection locked="0"/>
    </xf>
    <xf numFmtId="0" fontId="28" fillId="7" borderId="5" xfId="4" applyFont="1" applyFill="1" applyBorder="1" applyAlignment="1" applyProtection="1">
      <alignment vertical="center" wrapText="1"/>
      <protection locked="0"/>
    </xf>
    <xf numFmtId="0" fontId="20" fillId="7" borderId="3" xfId="4" applyFont="1" applyFill="1" applyBorder="1" applyAlignment="1" applyProtection="1">
      <alignment horizontal="center" vertical="center" wrapText="1"/>
      <protection locked="0"/>
    </xf>
    <xf numFmtId="0" fontId="20" fillId="7" borderId="58" xfId="4" applyFont="1" applyFill="1" applyBorder="1" applyAlignment="1" applyProtection="1">
      <alignment horizontal="center" vertical="center" wrapText="1"/>
      <protection locked="0"/>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7" fillId="7" borderId="58" xfId="0" applyFont="1" applyFill="1" applyBorder="1" applyAlignment="1">
      <alignment horizontal="center" vertical="center" wrapText="1"/>
    </xf>
    <xf numFmtId="0" fontId="42" fillId="7" borderId="7" xfId="0" applyFont="1" applyFill="1" applyBorder="1" applyAlignment="1">
      <alignment vertical="center" wrapText="1"/>
    </xf>
    <xf numFmtId="0" fontId="42" fillId="7" borderId="2" xfId="0" applyFont="1" applyFill="1" applyBorder="1" applyAlignment="1">
      <alignment vertical="center" wrapText="1"/>
    </xf>
    <xf numFmtId="0" fontId="42" fillId="7" borderId="8" xfId="0" applyFont="1" applyFill="1" applyBorder="1" applyAlignment="1">
      <alignment vertical="center" wrapText="1"/>
    </xf>
    <xf numFmtId="0" fontId="42" fillId="7" borderId="11" xfId="0" applyFont="1" applyFill="1" applyBorder="1" applyAlignment="1">
      <alignment vertical="center" wrapText="1"/>
    </xf>
    <xf numFmtId="0" fontId="42" fillId="7" borderId="0" xfId="0" applyFont="1" applyFill="1" applyBorder="1" applyAlignment="1">
      <alignment vertical="center" wrapText="1"/>
    </xf>
    <xf numFmtId="0" fontId="42" fillId="7" borderId="12" xfId="0" applyFont="1" applyFill="1" applyBorder="1" applyAlignment="1">
      <alignment vertical="center" wrapText="1"/>
    </xf>
    <xf numFmtId="0" fontId="42" fillId="7" borderId="9" xfId="0" applyFont="1" applyFill="1" applyBorder="1" applyAlignment="1">
      <alignment vertical="center" wrapText="1"/>
    </xf>
    <xf numFmtId="0" fontId="42" fillId="7" borderId="1" xfId="0" applyFont="1" applyFill="1" applyBorder="1" applyAlignment="1">
      <alignment vertical="center" wrapText="1"/>
    </xf>
    <xf numFmtId="0" fontId="42" fillId="7" borderId="10" xfId="0" applyFont="1" applyFill="1" applyBorder="1" applyAlignment="1">
      <alignment vertical="center" wrapText="1"/>
    </xf>
    <xf numFmtId="0" fontId="27" fillId="7" borderId="5"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27" fillId="7" borderId="4" xfId="4" applyFont="1" applyFill="1" applyBorder="1" applyAlignment="1" applyProtection="1">
      <alignment vertical="center" wrapText="1"/>
    </xf>
    <xf numFmtId="0" fontId="27" fillId="7" borderId="3" xfId="4" applyFont="1" applyFill="1" applyBorder="1" applyAlignment="1" applyProtection="1">
      <alignment vertical="center" wrapText="1"/>
    </xf>
    <xf numFmtId="0" fontId="27" fillId="7" borderId="58" xfId="4" applyFont="1" applyFill="1" applyBorder="1" applyAlignment="1" applyProtection="1">
      <alignment vertical="center" wrapText="1"/>
    </xf>
    <xf numFmtId="0" fontId="42" fillId="7" borderId="103" xfId="0" applyFont="1" applyFill="1" applyBorder="1" applyAlignment="1">
      <alignment vertical="center" wrapText="1"/>
    </xf>
    <xf numFmtId="0" fontId="42" fillId="7" borderId="51" xfId="0" applyFont="1" applyFill="1" applyBorder="1" applyAlignment="1">
      <alignment vertical="center" wrapText="1"/>
    </xf>
    <xf numFmtId="0" fontId="42" fillId="7" borderId="70" xfId="0" applyFont="1" applyFill="1" applyBorder="1" applyAlignment="1">
      <alignment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26" fillId="7" borderId="20" xfId="0" applyFont="1" applyFill="1" applyBorder="1" applyAlignment="1">
      <alignment vertical="center" wrapText="1"/>
    </xf>
    <xf numFmtId="0" fontId="26" fillId="7" borderId="0" xfId="0" applyFont="1" applyFill="1" applyBorder="1" applyAlignment="1">
      <alignment vertical="center" wrapText="1"/>
    </xf>
    <xf numFmtId="0" fontId="26" fillId="7" borderId="66" xfId="0" applyFont="1" applyFill="1" applyBorder="1" applyAlignment="1">
      <alignment vertical="center" wrapText="1"/>
    </xf>
    <xf numFmtId="0" fontId="26" fillId="7" borderId="67" xfId="0" applyFont="1" applyFill="1" applyBorder="1" applyAlignment="1">
      <alignment vertical="center" wrapText="1"/>
    </xf>
    <xf numFmtId="0" fontId="26" fillId="7" borderId="68" xfId="0" applyFont="1" applyFill="1" applyBorder="1" applyAlignment="1">
      <alignment vertical="center" wrapText="1"/>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32" fillId="0" borderId="66" xfId="0" applyFont="1" applyFill="1" applyBorder="1" applyAlignment="1">
      <alignment horizontal="center" vertical="center" wrapText="1"/>
    </xf>
    <xf numFmtId="0" fontId="32" fillId="0" borderId="67" xfId="0" applyFont="1" applyFill="1" applyBorder="1" applyAlignment="1">
      <alignment horizontal="center" vertical="center" wrapText="1"/>
    </xf>
    <xf numFmtId="0" fontId="26" fillId="7" borderId="87" xfId="0" applyFont="1" applyFill="1" applyBorder="1" applyAlignment="1">
      <alignment horizontal="center" vertical="center" wrapText="1"/>
    </xf>
    <xf numFmtId="0" fontId="26" fillId="7" borderId="88" xfId="0" applyFont="1" applyFill="1" applyBorder="1" applyAlignment="1">
      <alignment horizontal="center" vertical="center" wrapText="1"/>
    </xf>
    <xf numFmtId="0" fontId="26" fillId="7" borderId="89" xfId="0"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2" xfId="0" applyFont="1" applyFill="1" applyBorder="1" applyAlignment="1">
      <alignment vertical="center" wrapText="1"/>
    </xf>
    <xf numFmtId="0" fontId="32" fillId="0" borderId="40" xfId="0" applyFont="1" applyFill="1" applyBorder="1" applyAlignment="1">
      <alignment vertical="center" wrapText="1"/>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27" fillId="7" borderId="66" xfId="4" applyFont="1" applyFill="1" applyBorder="1" applyAlignment="1" applyProtection="1">
      <alignment vertical="center" wrapText="1"/>
    </xf>
    <xf numFmtId="0" fontId="27" fillId="7" borderId="67" xfId="4" applyFont="1" applyFill="1" applyBorder="1" applyAlignment="1" applyProtection="1">
      <alignment vertical="center" wrapText="1"/>
    </xf>
    <xf numFmtId="0" fontId="27" fillId="7" borderId="69" xfId="4" applyFont="1" applyFill="1" applyBorder="1" applyAlignment="1" applyProtection="1">
      <alignment vertical="center" wrapText="1"/>
    </xf>
    <xf numFmtId="0" fontId="28" fillId="7" borderId="44" xfId="0" applyFont="1" applyFill="1" applyBorder="1" applyAlignment="1">
      <alignment horizontal="left"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26" fillId="7" borderId="13" xfId="4" applyFont="1" applyFill="1" applyBorder="1" applyAlignment="1" applyProtection="1">
      <alignment horizontal="left" vertical="center" wrapText="1"/>
    </xf>
    <xf numFmtId="0" fontId="26" fillId="7" borderId="49" xfId="4" applyFont="1" applyFill="1" applyBorder="1" applyAlignment="1" applyProtection="1">
      <alignment horizontal="left" vertical="center" wrapText="1"/>
    </xf>
    <xf numFmtId="0" fontId="26" fillId="7" borderId="14"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26" fillId="7" borderId="49" xfId="0" applyFont="1" applyFill="1" applyBorder="1" applyAlignment="1">
      <alignment horizontal="center" vertical="center" wrapText="1"/>
    </xf>
    <xf numFmtId="0" fontId="26" fillId="7" borderId="49" xfId="0" applyFont="1" applyFill="1" applyBorder="1" applyAlignment="1">
      <alignment horizontal="center" vertical="center"/>
    </xf>
    <xf numFmtId="0" fontId="32" fillId="0" borderId="14" xfId="4" applyFont="1" applyFill="1" applyBorder="1" applyAlignment="1" applyProtection="1">
      <alignment horizontal="center" vertical="center"/>
      <protection locked="0"/>
    </xf>
    <xf numFmtId="0" fontId="32" fillId="0" borderId="47" xfId="4" applyFont="1" applyFill="1" applyBorder="1" applyAlignment="1" applyProtection="1">
      <alignment horizontal="center" vertical="center"/>
      <protection locked="0"/>
    </xf>
    <xf numFmtId="0" fontId="32" fillId="0" borderId="48" xfId="4" applyFont="1" applyFill="1" applyBorder="1" applyAlignment="1" applyProtection="1">
      <alignment horizontal="center" vertical="center"/>
      <protection locked="0"/>
    </xf>
    <xf numFmtId="178" fontId="32" fillId="0" borderId="14" xfId="4" applyNumberFormat="1" applyFont="1" applyFill="1" applyBorder="1" applyAlignment="1" applyProtection="1">
      <alignment horizontal="center" vertical="center"/>
      <protection locked="0"/>
    </xf>
    <xf numFmtId="178" fontId="32" fillId="0" borderId="47" xfId="4" applyNumberFormat="1" applyFont="1" applyFill="1" applyBorder="1" applyAlignment="1" applyProtection="1">
      <alignment horizontal="center" vertical="center"/>
      <protection locked="0"/>
    </xf>
    <xf numFmtId="178" fontId="32" fillId="0" borderId="48" xfId="4" applyNumberFormat="1" applyFont="1" applyFill="1" applyBorder="1" applyAlignment="1" applyProtection="1">
      <alignment horizontal="center" vertical="center"/>
      <protection locked="0"/>
    </xf>
    <xf numFmtId="0" fontId="44" fillId="7" borderId="47" xfId="0" applyFont="1" applyFill="1" applyBorder="1" applyAlignment="1">
      <alignment horizontal="center" vertical="center" wrapText="1"/>
    </xf>
    <xf numFmtId="0" fontId="44" fillId="7" borderId="47" xfId="0" applyFont="1" applyFill="1" applyBorder="1" applyAlignment="1">
      <alignment horizontal="center" vertical="center"/>
    </xf>
    <xf numFmtId="0" fontId="32" fillId="0" borderId="15"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46"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27" fillId="7"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2" fillId="0" borderId="5" xfId="4" applyFont="1" applyFill="1" applyBorder="1" applyAlignment="1" applyProtection="1">
      <alignment horizontal="center" vertical="center" wrapText="1"/>
    </xf>
    <xf numFmtId="0" fontId="32" fillId="8"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48"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9" borderId="6" xfId="4" applyNumberFormat="1" applyFont="1" applyFill="1" applyBorder="1" applyAlignment="1" applyProtection="1">
      <alignment horizontal="center" vertical="center"/>
      <protection locked="0"/>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27" fillId="0" borderId="3" xfId="0" applyFont="1" applyFill="1" applyBorder="1" applyAlignment="1">
      <alignment horizontal="center" vertical="center" wrapText="1"/>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44" fillId="0" borderId="3" xfId="0" applyFont="1" applyFill="1" applyBorder="1" applyAlignment="1">
      <alignment vertical="center" wrapText="1" shrinkToFit="1"/>
    </xf>
    <xf numFmtId="0" fontId="44" fillId="0" borderId="5" xfId="0" applyFont="1" applyFill="1" applyBorder="1" applyAlignment="1">
      <alignment vertical="center" wrapText="1" shrinkToFit="1"/>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51" fillId="5" borderId="0" xfId="0" applyNumberFormat="1" applyFont="1" applyFill="1" applyAlignment="1" applyProtection="1">
      <alignment vertical="center" wrapText="1"/>
      <protection locked="0"/>
    </xf>
    <xf numFmtId="0" fontId="37" fillId="11" borderId="0" xfId="0" applyFont="1" applyFill="1" applyAlignment="1">
      <alignment vertical="center"/>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55" fillId="0" borderId="92" xfId="0" applyNumberFormat="1" applyFont="1" applyBorder="1" applyAlignment="1">
      <alignment horizontal="center" vertical="center"/>
    </xf>
    <xf numFmtId="0" fontId="55" fillId="0" borderId="6" xfId="0" applyNumberFormat="1" applyFont="1" applyBorder="1" applyAlignment="1">
      <alignment horizontal="center" vertical="center"/>
    </xf>
    <xf numFmtId="0" fontId="53" fillId="0" borderId="0" xfId="0" applyFont="1" applyAlignment="1">
      <alignment horizontal="center" vertical="center"/>
    </xf>
    <xf numFmtId="0" fontId="55" fillId="6" borderId="97" xfId="0" applyNumberFormat="1" applyFont="1" applyFill="1" applyBorder="1" applyAlignment="1">
      <alignment vertical="center"/>
    </xf>
    <xf numFmtId="0" fontId="55" fillId="6" borderId="100" xfId="0" applyNumberFormat="1" applyFont="1" applyFill="1" applyBorder="1" applyAlignment="1">
      <alignment vertical="center"/>
    </xf>
    <xf numFmtId="0" fontId="55" fillId="6" borderId="6" xfId="0" applyNumberFormat="1" applyFont="1" applyFill="1" applyBorder="1" applyAlignment="1">
      <alignment vertical="center"/>
    </xf>
    <xf numFmtId="0" fontId="55" fillId="6" borderId="93" xfId="0" applyNumberFormat="1" applyFont="1" applyFill="1" applyBorder="1" applyAlignment="1">
      <alignment vertical="center"/>
    </xf>
    <xf numFmtId="49" fontId="33" fillId="0" borderId="6" xfId="0" applyNumberFormat="1" applyFont="1" applyBorder="1" applyAlignment="1" applyProtection="1">
      <alignment horizontal="center" vertical="center" wrapText="1"/>
    </xf>
    <xf numFmtId="49" fontId="33" fillId="0" borderId="98" xfId="0" applyNumberFormat="1" applyFont="1" applyBorder="1" applyAlignment="1" applyProtection="1">
      <alignment horizontal="center" vertical="center" wrapText="1"/>
    </xf>
    <xf numFmtId="0" fontId="59" fillId="0" borderId="97" xfId="0" applyFont="1" applyFill="1" applyBorder="1" applyAlignment="1" applyProtection="1">
      <alignment horizontal="center" vertical="center" wrapText="1"/>
    </xf>
    <xf numFmtId="0" fontId="59" fillId="0" borderId="6"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55" fillId="6" borderId="71" xfId="0" applyNumberFormat="1" applyFont="1" applyFill="1" applyBorder="1" applyAlignment="1">
      <alignment vertical="center"/>
    </xf>
    <xf numFmtId="0" fontId="55" fillId="6" borderId="72" xfId="0" applyNumberFormat="1" applyFont="1" applyFill="1" applyBorder="1" applyAlignment="1">
      <alignment vertical="center"/>
    </xf>
    <xf numFmtId="0" fontId="55" fillId="6" borderId="74" xfId="0" applyNumberFormat="1" applyFont="1" applyFill="1" applyBorder="1" applyAlignment="1">
      <alignment vertical="center"/>
    </xf>
    <xf numFmtId="0" fontId="33" fillId="0" borderId="100"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horizontal="center" vertical="center" wrapText="1"/>
      <protection locked="0"/>
    </xf>
    <xf numFmtId="0" fontId="33" fillId="0" borderId="102" xfId="0" applyNumberFormat="1" applyFont="1" applyBorder="1" applyAlignment="1" applyProtection="1">
      <alignment horizontal="center" vertical="center" wrapText="1"/>
      <protection locked="0"/>
    </xf>
    <xf numFmtId="49" fontId="33" fillId="0" borderId="97" xfId="0" applyNumberFormat="1" applyFont="1" applyBorder="1" applyAlignment="1" applyProtection="1">
      <alignment horizontal="center" vertical="center" wrapText="1"/>
    </xf>
    <xf numFmtId="49" fontId="33" fillId="0" borderId="105" xfId="0" applyNumberFormat="1" applyFont="1" applyBorder="1" applyAlignment="1" applyProtection="1">
      <alignment horizontal="center" vertical="center" wrapText="1"/>
    </xf>
    <xf numFmtId="49" fontId="33" fillId="0" borderId="106" xfId="0" applyNumberFormat="1" applyFont="1" applyBorder="1" applyAlignment="1" applyProtection="1">
      <alignment horizontal="center" vertical="center" wrapText="1"/>
    </xf>
    <xf numFmtId="49" fontId="33" fillId="0" borderId="107" xfId="0" applyNumberFormat="1" applyFont="1" applyBorder="1" applyAlignment="1" applyProtection="1">
      <alignment horizontal="center" vertical="center" wrapText="1"/>
    </xf>
    <xf numFmtId="49" fontId="33" fillId="2" borderId="97"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8" xfId="1" applyNumberFormat="1" applyFont="1" applyFill="1" applyBorder="1" applyAlignment="1" applyProtection="1">
      <alignment horizontal="center" vertical="center" wrapText="1"/>
    </xf>
    <xf numFmtId="177" fontId="33" fillId="2" borderId="97"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6" fontId="33" fillId="0" borderId="0" xfId="0" applyNumberFormat="1" applyFont="1" applyBorder="1" applyAlignment="1" applyProtection="1">
      <alignment horizontal="center"/>
      <protection locked="0"/>
    </xf>
    <xf numFmtId="0" fontId="33" fillId="2" borderId="9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0" fontId="33" fillId="2" borderId="99" xfId="1" applyNumberFormat="1" applyFont="1" applyFill="1" applyBorder="1" applyAlignment="1" applyProtection="1">
      <alignment horizontal="center" vertical="center" wrapText="1"/>
    </xf>
    <xf numFmtId="0" fontId="33" fillId="2" borderId="92" xfId="1" applyNumberFormat="1" applyFont="1" applyFill="1" applyBorder="1" applyAlignment="1" applyProtection="1">
      <alignment horizontal="center" vertical="center" wrapText="1"/>
    </xf>
    <xf numFmtId="0" fontId="33" fillId="2" borderId="101" xfId="1" applyNumberFormat="1" applyFont="1" applyFill="1" applyBorder="1" applyAlignment="1" applyProtection="1">
      <alignment horizontal="center" vertical="center" wrapText="1"/>
    </xf>
    <xf numFmtId="0" fontId="58" fillId="6" borderId="14" xfId="0" applyNumberFormat="1" applyFont="1" applyFill="1" applyBorder="1" applyAlignment="1">
      <alignment horizontal="center" vertical="center"/>
    </xf>
    <xf numFmtId="0" fontId="58" fillId="6" borderId="15" xfId="0" applyNumberFormat="1" applyFont="1" applyFill="1" applyBorder="1" applyAlignment="1">
      <alignment horizontal="center" vertical="center"/>
    </xf>
    <xf numFmtId="0" fontId="55" fillId="0" borderId="99" xfId="0" applyNumberFormat="1" applyFont="1" applyBorder="1" applyAlignment="1">
      <alignment horizontal="center" vertical="center"/>
    </xf>
    <xf numFmtId="0" fontId="55" fillId="0" borderId="97" xfId="0" applyNumberFormat="1" applyFont="1" applyBorder="1" applyAlignment="1">
      <alignment horizontal="center" vertical="center"/>
    </xf>
    <xf numFmtId="177" fontId="33" fillId="2" borderId="10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49" fontId="33" fillId="2" borderId="92"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177" fontId="33" fillId="2" borderId="93"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3"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0" fontId="55" fillId="0" borderId="94" xfId="0" applyNumberFormat="1" applyFont="1" applyBorder="1" applyAlignment="1">
      <alignment horizontal="center" vertical="center"/>
    </xf>
    <xf numFmtId="0" fontId="55" fillId="0" borderId="95" xfId="0" applyNumberFormat="1" applyFont="1" applyBorder="1" applyAlignment="1">
      <alignment horizontal="center" vertical="center"/>
    </xf>
    <xf numFmtId="0" fontId="60" fillId="13" borderId="4" xfId="0" applyFont="1" applyFill="1" applyBorder="1" applyAlignment="1">
      <alignment horizontal="center" vertical="center" wrapText="1"/>
    </xf>
    <xf numFmtId="0" fontId="60" fillId="13" borderId="3" xfId="0" applyFont="1" applyFill="1" applyBorder="1" applyAlignment="1">
      <alignment horizontal="center" vertical="center" wrapText="1"/>
    </xf>
    <xf numFmtId="0" fontId="60" fillId="13" borderId="5" xfId="0" applyFont="1" applyFill="1" applyBorder="1" applyAlignment="1">
      <alignment horizontal="center" vertical="center" wrapText="1"/>
    </xf>
    <xf numFmtId="0" fontId="60" fillId="13" borderId="4" xfId="4" applyFont="1" applyFill="1" applyBorder="1" applyAlignment="1" applyProtection="1">
      <alignment vertical="center"/>
    </xf>
    <xf numFmtId="0" fontId="60" fillId="13" borderId="3" xfId="4" applyFont="1" applyFill="1" applyBorder="1" applyAlignment="1" applyProtection="1">
      <alignment vertical="center"/>
    </xf>
    <xf numFmtId="0" fontId="60" fillId="13" borderId="5" xfId="4" applyFont="1" applyFill="1" applyBorder="1" applyAlignment="1" applyProtection="1">
      <alignment vertical="center"/>
    </xf>
    <xf numFmtId="0" fontId="60" fillId="13" borderId="6" xfId="4" applyFont="1" applyFill="1" applyBorder="1" applyAlignment="1" applyProtection="1">
      <alignment horizontal="center" vertical="center" wrapText="1"/>
    </xf>
    <xf numFmtId="0" fontId="60" fillId="13" borderId="14" xfId="4" applyFont="1" applyFill="1" applyBorder="1" applyAlignment="1" applyProtection="1">
      <alignment horizontal="center" vertical="center"/>
      <protection locked="0"/>
    </xf>
    <xf numFmtId="0" fontId="61" fillId="13" borderId="47" xfId="4" applyFont="1" applyFill="1" applyBorder="1" applyAlignment="1" applyProtection="1">
      <alignment horizontal="center" vertical="center"/>
      <protection locked="0"/>
    </xf>
    <xf numFmtId="0" fontId="60" fillId="13" borderId="47" xfId="0" applyFont="1" applyFill="1" applyBorder="1" applyAlignment="1">
      <alignment horizontal="center" vertical="center" wrapText="1"/>
    </xf>
    <xf numFmtId="0" fontId="60" fillId="13" borderId="47" xfId="0" applyFont="1" applyFill="1" applyBorder="1" applyAlignment="1">
      <alignment horizontal="center" vertical="center"/>
    </xf>
    <xf numFmtId="0" fontId="60" fillId="13" borderId="66" xfId="0" applyFont="1" applyFill="1" applyBorder="1" applyAlignment="1">
      <alignment horizontal="center" vertical="center" wrapText="1"/>
    </xf>
    <xf numFmtId="0" fontId="60" fillId="13" borderId="67" xfId="0" applyFont="1" applyFill="1" applyBorder="1" applyAlignment="1">
      <alignment horizontal="center" vertical="center" wrapText="1"/>
    </xf>
    <xf numFmtId="0" fontId="60" fillId="13" borderId="3" xfId="4" applyFont="1" applyFill="1" applyBorder="1" applyAlignment="1" applyProtection="1">
      <alignment horizontal="center" vertical="center"/>
      <protection locked="0"/>
    </xf>
    <xf numFmtId="0" fontId="32" fillId="13" borderId="3" xfId="4" applyFont="1" applyFill="1" applyBorder="1" applyAlignment="1" applyProtection="1">
      <alignment horizontal="center" vertical="center"/>
      <protection locked="0"/>
    </xf>
    <xf numFmtId="0" fontId="32" fillId="13" borderId="3" xfId="0" applyFont="1" applyFill="1" applyBorder="1" applyAlignment="1">
      <alignment horizontal="center" vertical="center" wrapText="1"/>
    </xf>
    <xf numFmtId="0" fontId="60" fillId="13" borderId="32" xfId="0" applyFont="1" applyFill="1" applyBorder="1" applyAlignment="1">
      <alignment horizontal="center" vertical="center"/>
    </xf>
    <xf numFmtId="0" fontId="60" fillId="13" borderId="18" xfId="0" applyFont="1" applyFill="1" applyBorder="1" applyAlignment="1">
      <alignment horizontal="center" vertical="center"/>
    </xf>
    <xf numFmtId="0" fontId="60" fillId="13" borderId="18" xfId="0" applyFont="1" applyFill="1" applyBorder="1" applyAlignment="1">
      <alignment horizontal="center" vertical="center" wrapText="1"/>
    </xf>
    <xf numFmtId="0" fontId="60" fillId="13" borderId="14" xfId="4" applyFont="1" applyFill="1" applyBorder="1" applyAlignment="1" applyProtection="1">
      <alignment horizontal="center" vertical="center" wrapText="1"/>
      <protection locked="0"/>
    </xf>
    <xf numFmtId="0" fontId="60" fillId="13" borderId="47" xfId="4" applyFont="1" applyFill="1" applyBorder="1" applyAlignment="1" applyProtection="1">
      <alignment horizontal="center" vertical="center" wrapText="1"/>
      <protection locked="0"/>
    </xf>
    <xf numFmtId="0" fontId="60" fillId="13" borderId="15" xfId="4" applyFont="1" applyFill="1" applyBorder="1" applyAlignment="1" applyProtection="1">
      <alignment horizontal="center" vertical="center" wrapText="1"/>
      <protection locked="0"/>
    </xf>
    <xf numFmtId="0" fontId="41" fillId="13" borderId="49" xfId="4" applyFont="1" applyFill="1" applyBorder="1" applyAlignment="1" applyProtection="1">
      <alignment horizontal="center" vertical="center" wrapText="1"/>
      <protection locked="0"/>
    </xf>
    <xf numFmtId="0" fontId="41" fillId="13" borderId="14" xfId="4" applyFont="1" applyFill="1" applyBorder="1" applyAlignment="1" applyProtection="1">
      <alignment horizontal="center" vertical="center" wrapText="1"/>
      <protection locked="0"/>
    </xf>
    <xf numFmtId="0" fontId="44" fillId="0" borderId="47" xfId="0" applyFont="1" applyFill="1" applyBorder="1" applyAlignment="1">
      <alignment horizontal="center" vertical="center" wrapText="1"/>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99"/>
      <color rgb="FFFFFF00"/>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U101"/>
  <sheetViews>
    <sheetView tabSelected="1" view="pageBreakPreview" zoomScale="90" zoomScaleNormal="85" zoomScaleSheetLayoutView="90" workbookViewId="0">
      <selection activeCell="A3" sqref="A3:AO3"/>
    </sheetView>
  </sheetViews>
  <sheetFormatPr defaultColWidth="9" defaultRowHeight="13.5" x14ac:dyDescent="0.15"/>
  <cols>
    <col min="1" max="1" width="3.125" style="64" customWidth="1"/>
    <col min="2" max="41" width="2.625" style="64" customWidth="1"/>
    <col min="42" max="42" width="9.5" style="64" bestFit="1" customWidth="1"/>
    <col min="43" max="43" width="9.125" style="64" bestFit="1" customWidth="1"/>
    <col min="44" max="16384" width="9" style="64"/>
  </cols>
  <sheetData>
    <row r="1" spans="1:42" s="26" customFormat="1" ht="5.25" customHeight="1" x14ac:dyDescent="0.15">
      <c r="A1" s="54"/>
      <c r="B1" s="55"/>
      <c r="C1" s="55"/>
      <c r="D1" s="55"/>
      <c r="E1" s="55"/>
      <c r="F1" s="55"/>
      <c r="G1" s="55"/>
      <c r="H1" s="56"/>
      <c r="I1" s="56"/>
      <c r="J1" s="56"/>
      <c r="K1" s="56"/>
      <c r="L1" s="56"/>
      <c r="M1" s="56"/>
      <c r="N1" s="56"/>
      <c r="O1" s="56"/>
      <c r="P1" s="56"/>
      <c r="Q1" s="56"/>
      <c r="R1" s="56"/>
      <c r="S1" s="57"/>
      <c r="T1" s="57"/>
      <c r="U1" s="57"/>
      <c r="V1" s="57"/>
      <c r="W1" s="57"/>
      <c r="X1" s="57"/>
      <c r="Y1" s="57"/>
      <c r="Z1" s="56"/>
      <c r="AA1" s="56"/>
      <c r="AB1" s="56"/>
      <c r="AC1" s="56"/>
      <c r="AD1" s="56"/>
      <c r="AE1" s="56"/>
      <c r="AF1" s="56"/>
      <c r="AG1" s="56"/>
      <c r="AH1" s="56"/>
      <c r="AI1" s="56"/>
      <c r="AJ1" s="56"/>
      <c r="AK1" s="56"/>
      <c r="AL1" s="56"/>
      <c r="AM1" s="56"/>
      <c r="AN1" s="56"/>
      <c r="AO1" s="58"/>
      <c r="AP1" s="59"/>
    </row>
    <row r="2" spans="1:42" s="26" customFormat="1" ht="24.75" customHeight="1" x14ac:dyDescent="0.15">
      <c r="A2" s="342" t="s">
        <v>2284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4"/>
      <c r="AP2" s="59"/>
    </row>
    <row r="3" spans="1:42" s="26" customFormat="1" ht="38.25" customHeight="1" x14ac:dyDescent="0.15">
      <c r="A3" s="345" t="s">
        <v>2303</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7"/>
      <c r="AP3" s="59"/>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9"/>
    </row>
    <row r="5" spans="1:42" s="16" customFormat="1" thickTop="1" x14ac:dyDescent="0.15">
      <c r="A5" s="12" t="s">
        <v>986</v>
      </c>
      <c r="B5" s="13"/>
      <c r="C5" s="13"/>
      <c r="D5" s="13"/>
      <c r="E5" s="13"/>
      <c r="F5" s="13"/>
      <c r="G5" s="13"/>
      <c r="H5" s="13"/>
      <c r="I5" s="13"/>
      <c r="J5" s="13"/>
      <c r="K5" s="13"/>
      <c r="L5" s="13"/>
      <c r="M5" s="13"/>
      <c r="N5" s="13"/>
      <c r="O5" s="13"/>
      <c r="P5" s="13"/>
      <c r="Q5" s="13"/>
      <c r="R5" s="13"/>
      <c r="S5" s="13"/>
      <c r="T5" s="14" t="s">
        <v>987</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985</v>
      </c>
      <c r="B6" s="18"/>
      <c r="C6" s="18"/>
      <c r="D6" s="18"/>
      <c r="E6" s="18"/>
      <c r="F6" s="18"/>
      <c r="G6" s="18"/>
      <c r="H6" s="18"/>
      <c r="I6" s="18"/>
      <c r="J6" s="18"/>
      <c r="K6" s="18"/>
      <c r="L6" s="18"/>
      <c r="M6" s="18"/>
      <c r="N6" s="18"/>
      <c r="O6" s="18"/>
      <c r="P6" s="18"/>
      <c r="Q6" s="18"/>
      <c r="R6" s="18"/>
      <c r="S6" s="18"/>
      <c r="T6" s="19" t="s">
        <v>988</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989</v>
      </c>
      <c r="B7" s="18"/>
      <c r="C7" s="18"/>
      <c r="D7" s="18"/>
      <c r="E7" s="18"/>
      <c r="F7" s="18"/>
      <c r="G7" s="18"/>
      <c r="H7" s="18"/>
      <c r="I7" s="18"/>
      <c r="J7" s="18"/>
      <c r="K7" s="18"/>
      <c r="L7" s="18"/>
      <c r="M7" s="18"/>
      <c r="N7" s="18"/>
      <c r="O7" s="18"/>
      <c r="P7" s="18"/>
      <c r="Q7" s="18"/>
      <c r="R7" s="18"/>
      <c r="S7" s="18"/>
      <c r="T7" s="19" t="s">
        <v>990</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991</v>
      </c>
      <c r="B8" s="18"/>
      <c r="C8" s="18"/>
      <c r="D8" s="18"/>
      <c r="E8" s="18"/>
      <c r="F8" s="18"/>
      <c r="G8" s="18"/>
      <c r="H8" s="18"/>
      <c r="I8" s="18"/>
      <c r="J8" s="18"/>
      <c r="K8" s="18"/>
      <c r="L8" s="18"/>
      <c r="M8" s="18"/>
      <c r="N8" s="18"/>
      <c r="O8" s="18"/>
      <c r="P8" s="18"/>
      <c r="Q8" s="18"/>
      <c r="R8" s="18"/>
      <c r="S8" s="18"/>
      <c r="T8" s="19" t="s">
        <v>992</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993</v>
      </c>
      <c r="B9" s="18"/>
      <c r="C9" s="18"/>
      <c r="D9" s="18"/>
      <c r="E9" s="18"/>
      <c r="F9" s="18"/>
      <c r="G9" s="18"/>
      <c r="H9" s="18"/>
      <c r="I9" s="18"/>
      <c r="J9" s="18"/>
      <c r="K9" s="18"/>
      <c r="L9" s="18"/>
      <c r="M9" s="18"/>
      <c r="N9" s="18"/>
      <c r="O9" s="18"/>
      <c r="P9" s="18"/>
      <c r="Q9" s="18"/>
      <c r="R9" s="18"/>
      <c r="S9" s="18"/>
      <c r="T9" s="19" t="s">
        <v>994</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48" t="s">
        <v>2285</v>
      </c>
      <c r="B10" s="349"/>
      <c r="C10" s="349"/>
      <c r="D10" s="349"/>
      <c r="E10" s="349"/>
      <c r="F10" s="349"/>
      <c r="G10" s="349"/>
      <c r="H10" s="349"/>
      <c r="I10" s="349"/>
      <c r="J10" s="349"/>
      <c r="K10" s="349"/>
      <c r="L10" s="349"/>
      <c r="M10" s="349"/>
      <c r="N10" s="349"/>
      <c r="O10" s="349"/>
      <c r="P10" s="349"/>
      <c r="Q10" s="349"/>
      <c r="R10" s="349"/>
      <c r="S10" s="349"/>
      <c r="T10" s="350" t="s">
        <v>2286</v>
      </c>
      <c r="U10" s="350"/>
      <c r="V10" s="350"/>
      <c r="W10" s="350"/>
      <c r="X10" s="350"/>
      <c r="Y10" s="350"/>
      <c r="Z10" s="350"/>
      <c r="AA10" s="350"/>
      <c r="AB10" s="350"/>
      <c r="AC10" s="350"/>
      <c r="AD10" s="350"/>
      <c r="AE10" s="350"/>
      <c r="AF10" s="350"/>
      <c r="AG10" s="350"/>
      <c r="AH10" s="350"/>
      <c r="AI10" s="350"/>
      <c r="AJ10" s="350"/>
      <c r="AK10" s="350"/>
      <c r="AL10" s="350"/>
      <c r="AM10" s="350"/>
      <c r="AN10" s="350"/>
      <c r="AO10" s="351"/>
    </row>
    <row r="11" spans="1:42" s="21" customFormat="1" ht="55.5" customHeight="1" thickBot="1" x14ac:dyDescent="0.2">
      <c r="A11" s="352" t="s">
        <v>953</v>
      </c>
      <c r="B11" s="353"/>
      <c r="C11" s="353"/>
      <c r="D11" s="353"/>
      <c r="E11" s="353"/>
      <c r="F11" s="353"/>
      <c r="G11" s="353"/>
      <c r="H11" s="353"/>
      <c r="I11" s="353"/>
      <c r="J11" s="353"/>
      <c r="K11" s="353"/>
      <c r="L11" s="353"/>
      <c r="M11" s="353"/>
      <c r="N11" s="353"/>
      <c r="O11" s="353"/>
      <c r="P11" s="353"/>
      <c r="Q11" s="353"/>
      <c r="R11" s="353"/>
      <c r="S11" s="353"/>
      <c r="T11" s="354" t="s">
        <v>995</v>
      </c>
      <c r="U11" s="355"/>
      <c r="V11" s="355"/>
      <c r="W11" s="355"/>
      <c r="X11" s="355"/>
      <c r="Y11" s="355"/>
      <c r="Z11" s="355"/>
      <c r="AA11" s="355"/>
      <c r="AB11" s="355"/>
      <c r="AC11" s="355"/>
      <c r="AD11" s="355"/>
      <c r="AE11" s="355"/>
      <c r="AF11" s="355"/>
      <c r="AG11" s="355"/>
      <c r="AH11" s="355"/>
      <c r="AI11" s="355"/>
      <c r="AJ11" s="355"/>
      <c r="AK11" s="355"/>
      <c r="AL11" s="355"/>
      <c r="AM11" s="355"/>
      <c r="AN11" s="355"/>
      <c r="AO11" s="356"/>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218" t="s">
        <v>954</v>
      </c>
      <c r="B13" s="219"/>
      <c r="C13" s="220"/>
      <c r="D13" s="224" t="s">
        <v>955</v>
      </c>
      <c r="E13" s="219"/>
      <c r="F13" s="219"/>
      <c r="G13" s="220"/>
      <c r="H13" s="228" t="s">
        <v>956</v>
      </c>
      <c r="I13" s="229"/>
      <c r="J13" s="229"/>
      <c r="K13" s="229"/>
      <c r="L13" s="229"/>
      <c r="M13" s="229"/>
      <c r="N13" s="229"/>
      <c r="O13" s="229"/>
      <c r="P13" s="229"/>
      <c r="Q13" s="229"/>
      <c r="R13" s="230"/>
      <c r="S13" s="231" t="s">
        <v>957</v>
      </c>
      <c r="T13" s="229"/>
      <c r="U13" s="229"/>
      <c r="V13" s="229"/>
      <c r="W13" s="229"/>
      <c r="X13" s="229"/>
      <c r="Y13" s="229"/>
      <c r="Z13" s="229"/>
      <c r="AA13" s="229"/>
      <c r="AB13" s="229"/>
      <c r="AC13" s="229"/>
      <c r="AD13" s="230"/>
      <c r="AE13" s="231" t="s">
        <v>996</v>
      </c>
      <c r="AF13" s="229"/>
      <c r="AG13" s="229"/>
      <c r="AH13" s="229"/>
      <c r="AI13" s="229"/>
      <c r="AJ13" s="229"/>
      <c r="AK13" s="229"/>
      <c r="AL13" s="229"/>
      <c r="AM13" s="229"/>
      <c r="AN13" s="229"/>
      <c r="AO13" s="232"/>
      <c r="AP13" s="59"/>
    </row>
    <row r="14" spans="1:42" s="26" customFormat="1" ht="27.95" customHeight="1" x14ac:dyDescent="0.15">
      <c r="A14" s="221"/>
      <c r="B14" s="222"/>
      <c r="C14" s="223"/>
      <c r="D14" s="225"/>
      <c r="E14" s="226"/>
      <c r="F14" s="226"/>
      <c r="G14" s="227"/>
      <c r="H14" s="233"/>
      <c r="I14" s="234"/>
      <c r="J14" s="234"/>
      <c r="K14" s="234"/>
      <c r="L14" s="234"/>
      <c r="M14" s="234"/>
      <c r="N14" s="234"/>
      <c r="O14" s="234"/>
      <c r="P14" s="234"/>
      <c r="Q14" s="234"/>
      <c r="R14" s="235"/>
      <c r="S14" s="236"/>
      <c r="T14" s="234"/>
      <c r="U14" s="234"/>
      <c r="V14" s="234"/>
      <c r="W14" s="234"/>
      <c r="X14" s="234"/>
      <c r="Y14" s="234"/>
      <c r="Z14" s="234"/>
      <c r="AA14" s="234"/>
      <c r="AB14" s="234"/>
      <c r="AC14" s="234"/>
      <c r="AD14" s="235"/>
      <c r="AE14" s="236"/>
      <c r="AF14" s="234"/>
      <c r="AG14" s="234"/>
      <c r="AH14" s="234"/>
      <c r="AI14" s="234"/>
      <c r="AJ14" s="234"/>
      <c r="AK14" s="234"/>
      <c r="AL14" s="234"/>
      <c r="AM14" s="234"/>
      <c r="AN14" s="234"/>
      <c r="AO14" s="237"/>
      <c r="AP14" s="59"/>
    </row>
    <row r="15" spans="1:42" s="26" customFormat="1" ht="11.25" customHeight="1" x14ac:dyDescent="0.15">
      <c r="A15" s="221"/>
      <c r="B15" s="222"/>
      <c r="C15" s="223"/>
      <c r="D15" s="238" t="s">
        <v>2234</v>
      </c>
      <c r="E15" s="239"/>
      <c r="F15" s="239"/>
      <c r="G15" s="240"/>
      <c r="H15" s="242" t="s">
        <v>956</v>
      </c>
      <c r="I15" s="243"/>
      <c r="J15" s="243"/>
      <c r="K15" s="243"/>
      <c r="L15" s="243"/>
      <c r="M15" s="243"/>
      <c r="N15" s="243"/>
      <c r="O15" s="243"/>
      <c r="P15" s="243"/>
      <c r="Q15" s="243"/>
      <c r="R15" s="244"/>
      <c r="S15" s="245" t="s">
        <v>957</v>
      </c>
      <c r="T15" s="243"/>
      <c r="U15" s="243"/>
      <c r="V15" s="243"/>
      <c r="W15" s="243"/>
      <c r="X15" s="243"/>
      <c r="Y15" s="243"/>
      <c r="Z15" s="243"/>
      <c r="AA15" s="243"/>
      <c r="AB15" s="243"/>
      <c r="AC15" s="243"/>
      <c r="AD15" s="244"/>
      <c r="AE15" s="245" t="s">
        <v>996</v>
      </c>
      <c r="AF15" s="243"/>
      <c r="AG15" s="243"/>
      <c r="AH15" s="243"/>
      <c r="AI15" s="243"/>
      <c r="AJ15" s="243"/>
      <c r="AK15" s="243"/>
      <c r="AL15" s="243"/>
      <c r="AM15" s="243"/>
      <c r="AN15" s="243"/>
      <c r="AO15" s="246"/>
      <c r="AP15" s="59"/>
    </row>
    <row r="16" spans="1:42" s="26" customFormat="1" ht="27.95" customHeight="1" x14ac:dyDescent="0.15">
      <c r="A16" s="221"/>
      <c r="B16" s="222"/>
      <c r="C16" s="223"/>
      <c r="D16" s="241"/>
      <c r="E16" s="222"/>
      <c r="F16" s="222"/>
      <c r="G16" s="223"/>
      <c r="H16" s="247"/>
      <c r="I16" s="248"/>
      <c r="J16" s="248"/>
      <c r="K16" s="248"/>
      <c r="L16" s="248"/>
      <c r="M16" s="248"/>
      <c r="N16" s="248"/>
      <c r="O16" s="248"/>
      <c r="P16" s="248"/>
      <c r="Q16" s="248"/>
      <c r="R16" s="249"/>
      <c r="S16" s="250"/>
      <c r="T16" s="248"/>
      <c r="U16" s="248"/>
      <c r="V16" s="248"/>
      <c r="W16" s="248"/>
      <c r="X16" s="248"/>
      <c r="Y16" s="248"/>
      <c r="Z16" s="248"/>
      <c r="AA16" s="248"/>
      <c r="AB16" s="248"/>
      <c r="AC16" s="248"/>
      <c r="AD16" s="249"/>
      <c r="AE16" s="250"/>
      <c r="AF16" s="248"/>
      <c r="AG16" s="248"/>
      <c r="AH16" s="248"/>
      <c r="AI16" s="248"/>
      <c r="AJ16" s="248"/>
      <c r="AK16" s="248"/>
      <c r="AL16" s="248"/>
      <c r="AM16" s="248"/>
      <c r="AN16" s="248"/>
      <c r="AO16" s="251"/>
      <c r="AP16" s="59"/>
    </row>
    <row r="17" spans="1:47" s="26" customFormat="1" ht="17.25" thickBot="1" x14ac:dyDescent="0.2">
      <c r="A17" s="27"/>
      <c r="B17" s="28" t="s">
        <v>958</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0"/>
    </row>
    <row r="18" spans="1:47" s="26" customFormat="1" ht="27.95" customHeight="1" thickBot="1" x14ac:dyDescent="0.2">
      <c r="A18" s="373" t="s">
        <v>959</v>
      </c>
      <c r="B18" s="374"/>
      <c r="C18" s="374"/>
      <c r="D18" s="374"/>
      <c r="E18" s="374"/>
      <c r="F18" s="374"/>
      <c r="G18" s="375"/>
      <c r="H18" s="376"/>
      <c r="I18" s="377"/>
      <c r="J18" s="377"/>
      <c r="K18" s="377"/>
      <c r="L18" s="377"/>
      <c r="M18" s="377"/>
      <c r="N18" s="377"/>
      <c r="O18" s="377"/>
      <c r="P18" s="377"/>
      <c r="Q18" s="378"/>
      <c r="R18" s="373" t="s">
        <v>960</v>
      </c>
      <c r="S18" s="374"/>
      <c r="T18" s="374"/>
      <c r="U18" s="374"/>
      <c r="V18" s="375"/>
      <c r="W18" s="379"/>
      <c r="X18" s="379"/>
      <c r="Y18" s="379"/>
      <c r="Z18" s="379"/>
      <c r="AA18" s="379"/>
      <c r="AB18" s="379"/>
      <c r="AC18" s="379"/>
      <c r="AD18" s="379"/>
      <c r="AE18" s="379"/>
      <c r="AF18" s="379"/>
      <c r="AG18" s="380"/>
      <c r="AH18" s="381"/>
      <c r="AI18" s="382"/>
      <c r="AJ18" s="382"/>
      <c r="AK18" s="382"/>
      <c r="AL18" s="382"/>
      <c r="AM18" s="382"/>
      <c r="AN18" s="382"/>
      <c r="AO18" s="383"/>
      <c r="AP18" s="60"/>
    </row>
    <row r="19" spans="1:47" s="26" customFormat="1" ht="27.95" customHeight="1" thickBot="1" x14ac:dyDescent="0.2">
      <c r="A19" s="390" t="s">
        <v>961</v>
      </c>
      <c r="B19" s="391"/>
      <c r="C19" s="391"/>
      <c r="D19" s="391"/>
      <c r="E19" s="391"/>
      <c r="F19" s="391"/>
      <c r="G19" s="392"/>
      <c r="H19" s="393"/>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5"/>
      <c r="AH19" s="384"/>
      <c r="AI19" s="385"/>
      <c r="AJ19" s="385"/>
      <c r="AK19" s="385"/>
      <c r="AL19" s="385"/>
      <c r="AM19" s="385"/>
      <c r="AN19" s="385"/>
      <c r="AO19" s="386"/>
      <c r="AP19" s="60"/>
    </row>
    <row r="20" spans="1:47" s="26" customFormat="1" ht="27.95" customHeight="1" thickBot="1" x14ac:dyDescent="0.2">
      <c r="A20" s="396" t="s">
        <v>997</v>
      </c>
      <c r="B20" s="397"/>
      <c r="C20" s="397"/>
      <c r="D20" s="397"/>
      <c r="E20" s="397"/>
      <c r="F20" s="397"/>
      <c r="G20" s="397"/>
      <c r="H20" s="255"/>
      <c r="I20" s="256"/>
      <c r="J20" s="256"/>
      <c r="K20" s="256"/>
      <c r="L20" s="257" t="s">
        <v>963</v>
      </c>
      <c r="M20" s="257"/>
      <c r="N20" s="258"/>
      <c r="O20" s="258"/>
      <c r="P20" s="257" t="s">
        <v>962</v>
      </c>
      <c r="Q20" s="259"/>
      <c r="R20" s="256"/>
      <c r="S20" s="256"/>
      <c r="T20" s="257" t="s">
        <v>964</v>
      </c>
      <c r="U20" s="260"/>
      <c r="V20" s="261" t="s">
        <v>965</v>
      </c>
      <c r="W20" s="261"/>
      <c r="X20" s="261"/>
      <c r="Y20" s="261"/>
      <c r="Z20" s="261"/>
      <c r="AA20" s="261"/>
      <c r="AB20" s="261"/>
      <c r="AC20" s="261"/>
      <c r="AD20" s="262" t="str">
        <f>IF(AQ20="","",DATEDIF(AQ20,AP20,"Y"))</f>
        <v/>
      </c>
      <c r="AE20" s="263"/>
      <c r="AF20" s="216" t="s">
        <v>966</v>
      </c>
      <c r="AG20" s="217"/>
      <c r="AH20" s="387"/>
      <c r="AI20" s="388"/>
      <c r="AJ20" s="388"/>
      <c r="AK20" s="388"/>
      <c r="AL20" s="388"/>
      <c r="AM20" s="388"/>
      <c r="AN20" s="388"/>
      <c r="AO20" s="389"/>
      <c r="AP20" s="61">
        <v>43191</v>
      </c>
      <c r="AQ20" s="62" t="str">
        <f>IF($R$20="","",H20&amp;"/"&amp;N20&amp;"/"&amp;R20)</f>
        <v/>
      </c>
      <c r="AR20" s="63"/>
    </row>
    <row r="21" spans="1:47" s="26" customFormat="1" ht="27.95" customHeight="1" x14ac:dyDescent="0.15">
      <c r="A21" s="360" t="s">
        <v>998</v>
      </c>
      <c r="B21" s="371"/>
      <c r="C21" s="371"/>
      <c r="D21" s="371"/>
      <c r="E21" s="371"/>
      <c r="F21" s="371"/>
      <c r="G21" s="372"/>
      <c r="H21" s="357"/>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9"/>
      <c r="AP21" s="60"/>
    </row>
    <row r="22" spans="1:47" s="26" customFormat="1" ht="27.95" customHeight="1" x14ac:dyDescent="0.15">
      <c r="A22" s="252" t="s">
        <v>999</v>
      </c>
      <c r="B22" s="253"/>
      <c r="C22" s="253"/>
      <c r="D22" s="253"/>
      <c r="E22" s="253"/>
      <c r="F22" s="253"/>
      <c r="G22" s="254"/>
      <c r="H22" s="267"/>
      <c r="I22" s="268"/>
      <c r="J22" s="268"/>
      <c r="K22" s="268"/>
      <c r="L22" s="268"/>
      <c r="M22" s="268"/>
      <c r="N22" s="268"/>
      <c r="O22" s="268"/>
      <c r="P22" s="268"/>
      <c r="Q22" s="268"/>
      <c r="R22" s="268"/>
      <c r="S22" s="268"/>
      <c r="T22" s="269"/>
      <c r="U22" s="270" t="s">
        <v>1000</v>
      </c>
      <c r="V22" s="271"/>
      <c r="W22" s="271"/>
      <c r="X22" s="271"/>
      <c r="Y22" s="272"/>
      <c r="Z22" s="273"/>
      <c r="AA22" s="274"/>
      <c r="AB22" s="274"/>
      <c r="AC22" s="274"/>
      <c r="AD22" s="274"/>
      <c r="AE22" s="274"/>
      <c r="AF22" s="274"/>
      <c r="AG22" s="274"/>
      <c r="AH22" s="274"/>
      <c r="AI22" s="274"/>
      <c r="AJ22" s="274"/>
      <c r="AK22" s="274"/>
      <c r="AL22" s="274"/>
      <c r="AM22" s="274"/>
      <c r="AN22" s="274"/>
      <c r="AO22" s="275"/>
      <c r="AP22" s="42"/>
      <c r="AQ22" s="64"/>
      <c r="AR22" s="64"/>
      <c r="AS22" s="64"/>
      <c r="AT22" s="64"/>
      <c r="AU22" s="64"/>
    </row>
    <row r="23" spans="1:47" s="26" customFormat="1" ht="27.95" customHeight="1" thickBot="1" x14ac:dyDescent="0.2">
      <c r="A23" s="27"/>
      <c r="B23" s="276" t="s">
        <v>2194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8"/>
      <c r="AP23" s="64"/>
      <c r="AQ23" s="64"/>
      <c r="AR23" s="64"/>
      <c r="AS23" s="64"/>
      <c r="AT23" s="64"/>
      <c r="AU23" s="64"/>
    </row>
    <row r="24" spans="1:47" s="26" customFormat="1" ht="27.95" customHeight="1" x14ac:dyDescent="0.15">
      <c r="A24" s="360" t="s">
        <v>2200</v>
      </c>
      <c r="B24" s="361"/>
      <c r="C24" s="361"/>
      <c r="D24" s="361"/>
      <c r="E24" s="361"/>
      <c r="F24" s="361"/>
      <c r="G24" s="362"/>
      <c r="H24" s="181" t="s">
        <v>1001</v>
      </c>
      <c r="I24" s="182"/>
      <c r="J24" s="182"/>
      <c r="K24" s="182"/>
      <c r="L24" s="182"/>
      <c r="M24" s="182"/>
      <c r="N24" s="182"/>
      <c r="O24" s="183"/>
      <c r="P24" s="264"/>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6"/>
      <c r="AP24" s="64"/>
      <c r="AQ24" s="64"/>
      <c r="AR24" s="64"/>
      <c r="AS24" s="64"/>
      <c r="AT24" s="64"/>
      <c r="AU24" s="64"/>
    </row>
    <row r="25" spans="1:47" s="26" customFormat="1" ht="27.95" customHeight="1" x14ac:dyDescent="0.15">
      <c r="A25" s="363"/>
      <c r="B25" s="364"/>
      <c r="C25" s="364"/>
      <c r="D25" s="364"/>
      <c r="E25" s="364"/>
      <c r="F25" s="364"/>
      <c r="G25" s="365"/>
      <c r="H25" s="184" t="s">
        <v>1002</v>
      </c>
      <c r="I25" s="185"/>
      <c r="J25" s="185"/>
      <c r="K25" s="185"/>
      <c r="L25" s="185"/>
      <c r="M25" s="185"/>
      <c r="N25" s="185"/>
      <c r="O25" s="186"/>
      <c r="P25" s="211"/>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3"/>
      <c r="AP25" s="64"/>
      <c r="AQ25" s="64"/>
      <c r="AR25" s="64"/>
      <c r="AS25" s="64"/>
      <c r="AT25" s="64"/>
      <c r="AU25" s="64"/>
    </row>
    <row r="26" spans="1:47" s="26" customFormat="1" ht="27.95" customHeight="1" x14ac:dyDescent="0.15">
      <c r="A26" s="363"/>
      <c r="B26" s="364"/>
      <c r="C26" s="364"/>
      <c r="D26" s="364"/>
      <c r="E26" s="364"/>
      <c r="F26" s="364"/>
      <c r="G26" s="365"/>
      <c r="H26" s="184" t="s">
        <v>1008</v>
      </c>
      <c r="I26" s="185"/>
      <c r="J26" s="185"/>
      <c r="K26" s="185"/>
      <c r="L26" s="185"/>
      <c r="M26" s="185"/>
      <c r="N26" s="185"/>
      <c r="O26" s="186"/>
      <c r="P26" s="211"/>
      <c r="Q26" s="212"/>
      <c r="R26" s="212"/>
      <c r="S26" s="212"/>
      <c r="T26" s="212"/>
      <c r="U26" s="212"/>
      <c r="V26" s="212"/>
      <c r="W26" s="212"/>
      <c r="X26" s="212"/>
      <c r="Y26" s="212"/>
      <c r="Z26" s="212"/>
      <c r="AA26" s="212"/>
      <c r="AB26" s="212"/>
      <c r="AC26" s="212"/>
      <c r="AD26" s="212"/>
      <c r="AE26" s="398" t="s">
        <v>1019</v>
      </c>
      <c r="AF26" s="399"/>
      <c r="AG26" s="399"/>
      <c r="AH26" s="399"/>
      <c r="AI26" s="399"/>
      <c r="AJ26" s="400"/>
      <c r="AK26" s="401" t="s">
        <v>2201</v>
      </c>
      <c r="AL26" s="401"/>
      <c r="AM26" s="401"/>
      <c r="AN26" s="401"/>
      <c r="AO26" s="402"/>
      <c r="AP26" s="64"/>
      <c r="AQ26" s="64"/>
      <c r="AR26" s="64"/>
      <c r="AS26" s="64"/>
      <c r="AT26" s="64"/>
      <c r="AU26" s="64"/>
    </row>
    <row r="27" spans="1:47" s="26" customFormat="1" ht="45" customHeight="1" x14ac:dyDescent="0.15">
      <c r="A27" s="363"/>
      <c r="B27" s="364"/>
      <c r="C27" s="364"/>
      <c r="D27" s="364"/>
      <c r="E27" s="364"/>
      <c r="F27" s="364"/>
      <c r="G27" s="365"/>
      <c r="H27" s="403" t="s">
        <v>2287</v>
      </c>
      <c r="I27" s="404"/>
      <c r="J27" s="404"/>
      <c r="K27" s="404"/>
      <c r="L27" s="404"/>
      <c r="M27" s="404"/>
      <c r="N27" s="404"/>
      <c r="O27" s="405"/>
      <c r="P27" s="214" t="s">
        <v>1003</v>
      </c>
      <c r="Q27" s="136"/>
      <c r="R27" s="215"/>
      <c r="S27" s="215"/>
      <c r="T27" s="215"/>
      <c r="U27" s="215"/>
      <c r="V27" s="135" t="s">
        <v>1004</v>
      </c>
      <c r="W27" s="136"/>
      <c r="X27" s="289"/>
      <c r="Y27" s="289"/>
      <c r="Z27" s="135" t="s">
        <v>1005</v>
      </c>
      <c r="AA27" s="136"/>
      <c r="AB27" s="417" t="s">
        <v>984</v>
      </c>
      <c r="AC27" s="417"/>
      <c r="AD27" s="136" t="s">
        <v>1006</v>
      </c>
      <c r="AE27" s="136"/>
      <c r="AF27" s="215"/>
      <c r="AG27" s="215"/>
      <c r="AH27" s="215"/>
      <c r="AI27" s="215"/>
      <c r="AJ27" s="135" t="s">
        <v>1004</v>
      </c>
      <c r="AK27" s="136"/>
      <c r="AL27" s="289"/>
      <c r="AM27" s="289"/>
      <c r="AN27" s="369" t="s">
        <v>1007</v>
      </c>
      <c r="AO27" s="370"/>
      <c r="AP27" s="64"/>
      <c r="AQ27" s="64"/>
      <c r="AR27" s="64"/>
      <c r="AS27" s="64"/>
      <c r="AT27" s="64"/>
      <c r="AU27" s="64"/>
    </row>
    <row r="28" spans="1:47" s="26" customFormat="1" ht="27.95" customHeight="1" thickBot="1" x14ac:dyDescent="0.2">
      <c r="A28" s="366"/>
      <c r="B28" s="367"/>
      <c r="C28" s="367"/>
      <c r="D28" s="367"/>
      <c r="E28" s="367"/>
      <c r="F28" s="367"/>
      <c r="G28" s="368"/>
      <c r="H28" s="290" t="s">
        <v>1009</v>
      </c>
      <c r="I28" s="291"/>
      <c r="J28" s="291"/>
      <c r="K28" s="291"/>
      <c r="L28" s="291"/>
      <c r="M28" s="291"/>
      <c r="N28" s="291"/>
      <c r="O28" s="292"/>
      <c r="P28" s="293"/>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5"/>
      <c r="AP28" s="64"/>
      <c r="AQ28" s="64"/>
      <c r="AR28" s="64"/>
      <c r="AS28" s="64"/>
      <c r="AT28" s="64"/>
      <c r="AU28" s="64"/>
    </row>
    <row r="29" spans="1:47" s="26" customFormat="1" ht="21.95" customHeight="1" x14ac:dyDescent="0.15">
      <c r="A29" s="453" t="s">
        <v>1011</v>
      </c>
      <c r="B29" s="454"/>
      <c r="C29" s="454"/>
      <c r="D29" s="454"/>
      <c r="E29" s="454"/>
      <c r="F29" s="454"/>
      <c r="G29" s="455"/>
      <c r="H29" s="465" t="s">
        <v>1016</v>
      </c>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7"/>
      <c r="AP29" s="64"/>
      <c r="AQ29" s="64"/>
      <c r="AR29" s="64"/>
      <c r="AS29" s="64"/>
      <c r="AT29" s="64"/>
      <c r="AU29" s="64"/>
    </row>
    <row r="30" spans="1:47" s="26" customFormat="1" ht="30" customHeight="1" x14ac:dyDescent="0.15">
      <c r="A30" s="456"/>
      <c r="B30" s="457"/>
      <c r="C30" s="457"/>
      <c r="D30" s="457"/>
      <c r="E30" s="457"/>
      <c r="F30" s="457"/>
      <c r="G30" s="458"/>
      <c r="H30" s="184" t="s">
        <v>1001</v>
      </c>
      <c r="I30" s="185"/>
      <c r="J30" s="185"/>
      <c r="K30" s="185"/>
      <c r="L30" s="185"/>
      <c r="M30" s="185"/>
      <c r="N30" s="185"/>
      <c r="O30" s="186"/>
      <c r="P30" s="211"/>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3"/>
      <c r="AP30" s="64"/>
      <c r="AQ30" s="64"/>
      <c r="AR30" s="64"/>
      <c r="AS30" s="64"/>
      <c r="AT30" s="64"/>
      <c r="AU30" s="64"/>
    </row>
    <row r="31" spans="1:47" s="26" customFormat="1" ht="30" customHeight="1" x14ac:dyDescent="0.15">
      <c r="A31" s="456"/>
      <c r="B31" s="457"/>
      <c r="C31" s="457"/>
      <c r="D31" s="457"/>
      <c r="E31" s="457"/>
      <c r="F31" s="457"/>
      <c r="G31" s="458"/>
      <c r="H31" s="184" t="s">
        <v>1010</v>
      </c>
      <c r="I31" s="185"/>
      <c r="J31" s="185"/>
      <c r="K31" s="185"/>
      <c r="L31" s="185"/>
      <c r="M31" s="185"/>
      <c r="N31" s="185"/>
      <c r="O31" s="186"/>
      <c r="P31" s="211"/>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3"/>
      <c r="AP31" s="64"/>
      <c r="AQ31" s="64"/>
      <c r="AR31" s="64"/>
      <c r="AS31" s="64"/>
      <c r="AT31" s="64"/>
      <c r="AU31" s="64"/>
    </row>
    <row r="32" spans="1:47" s="26" customFormat="1" ht="27.95" customHeight="1" x14ac:dyDescent="0.15">
      <c r="A32" s="456"/>
      <c r="B32" s="457"/>
      <c r="C32" s="457"/>
      <c r="D32" s="457"/>
      <c r="E32" s="457"/>
      <c r="F32" s="457"/>
      <c r="G32" s="458"/>
      <c r="H32" s="407" t="s">
        <v>2304</v>
      </c>
      <c r="I32" s="408"/>
      <c r="J32" s="408"/>
      <c r="K32" s="408"/>
      <c r="L32" s="408"/>
      <c r="M32" s="408"/>
      <c r="N32" s="408"/>
      <c r="O32" s="409"/>
      <c r="P32" s="214" t="s">
        <v>1012</v>
      </c>
      <c r="Q32" s="136"/>
      <c r="R32" s="201">
        <v>2018</v>
      </c>
      <c r="S32" s="201"/>
      <c r="T32" s="201"/>
      <c r="U32" s="201"/>
      <c r="V32" s="135" t="s">
        <v>1004</v>
      </c>
      <c r="W32" s="135"/>
      <c r="X32" s="289"/>
      <c r="Y32" s="289"/>
      <c r="Z32" s="135" t="s">
        <v>1005</v>
      </c>
      <c r="AA32" s="135"/>
      <c r="AB32" s="417" t="s">
        <v>984</v>
      </c>
      <c r="AC32" s="417"/>
      <c r="AD32" s="136" t="s">
        <v>1014</v>
      </c>
      <c r="AE32" s="136"/>
      <c r="AF32" s="215"/>
      <c r="AG32" s="215"/>
      <c r="AH32" s="215"/>
      <c r="AI32" s="215"/>
      <c r="AJ32" s="135" t="s">
        <v>1004</v>
      </c>
      <c r="AK32" s="135"/>
      <c r="AL32" s="289"/>
      <c r="AM32" s="289"/>
      <c r="AN32" s="369" t="s">
        <v>1007</v>
      </c>
      <c r="AO32" s="406"/>
      <c r="AP32" s="65" t="str">
        <f>IF(X32&lt;&gt;"",R32&amp;"/"&amp;X32&amp;"/"&amp;1,"")</f>
        <v/>
      </c>
      <c r="AQ32" s="64" t="str">
        <f>IF(AL32&lt;&gt;"",AF32&amp;"/"&amp;AL32&amp;"/"&amp;1,"")</f>
        <v/>
      </c>
      <c r="AR32" s="64"/>
      <c r="AS32" s="64"/>
      <c r="AT32" s="64"/>
      <c r="AU32" s="64"/>
    </row>
    <row r="33" spans="1:47" s="26" customFormat="1" ht="27.95" customHeight="1" x14ac:dyDescent="0.15">
      <c r="A33" s="456"/>
      <c r="B33" s="457"/>
      <c r="C33" s="457"/>
      <c r="D33" s="457"/>
      <c r="E33" s="457"/>
      <c r="F33" s="457"/>
      <c r="G33" s="458"/>
      <c r="H33" s="410"/>
      <c r="I33" s="411"/>
      <c r="J33" s="411"/>
      <c r="K33" s="411"/>
      <c r="L33" s="411"/>
      <c r="M33" s="411"/>
      <c r="N33" s="411"/>
      <c r="O33" s="412"/>
      <c r="P33" s="53"/>
      <c r="Q33" s="52"/>
      <c r="R33" s="50"/>
      <c r="S33" s="50"/>
      <c r="T33" s="50"/>
      <c r="U33" s="50"/>
      <c r="V33" s="135" t="s">
        <v>1013</v>
      </c>
      <c r="W33" s="135"/>
      <c r="X33" s="289"/>
      <c r="Y33" s="289"/>
      <c r="Z33" s="135" t="s">
        <v>1005</v>
      </c>
      <c r="AA33" s="135"/>
      <c r="AB33" s="417" t="s">
        <v>984</v>
      </c>
      <c r="AC33" s="417"/>
      <c r="AD33" s="52"/>
      <c r="AE33" s="52"/>
      <c r="AF33" s="50"/>
      <c r="AG33" s="50"/>
      <c r="AH33" s="50"/>
      <c r="AI33" s="50"/>
      <c r="AJ33" s="135" t="s">
        <v>1013</v>
      </c>
      <c r="AK33" s="135"/>
      <c r="AL33" s="289"/>
      <c r="AM33" s="289"/>
      <c r="AN33" s="369" t="s">
        <v>1007</v>
      </c>
      <c r="AO33" s="406"/>
      <c r="AP33" s="64"/>
      <c r="AQ33" s="64"/>
      <c r="AR33" s="64"/>
      <c r="AS33" s="64"/>
      <c r="AT33" s="64"/>
      <c r="AU33" s="64"/>
    </row>
    <row r="34" spans="1:47" s="26" customFormat="1" ht="27.95" customHeight="1" x14ac:dyDescent="0.15">
      <c r="A34" s="456"/>
      <c r="B34" s="457"/>
      <c r="C34" s="457"/>
      <c r="D34" s="457"/>
      <c r="E34" s="457"/>
      <c r="F34" s="457"/>
      <c r="G34" s="458"/>
      <c r="H34" s="413"/>
      <c r="I34" s="414"/>
      <c r="J34" s="414"/>
      <c r="K34" s="414"/>
      <c r="L34" s="414"/>
      <c r="M34" s="414"/>
      <c r="N34" s="414"/>
      <c r="O34" s="415"/>
      <c r="P34" s="214" t="s">
        <v>1036</v>
      </c>
      <c r="Q34" s="136"/>
      <c r="R34" s="201" t="str">
        <f>IFERROR(DATEDIF(AP32,AQ32,"M")+1,"")</f>
        <v/>
      </c>
      <c r="S34" s="201"/>
      <c r="T34" s="201"/>
      <c r="U34" s="201"/>
      <c r="V34" s="369" t="s">
        <v>2196</v>
      </c>
      <c r="W34" s="416"/>
      <c r="X34" s="418"/>
      <c r="Y34" s="419"/>
      <c r="Z34" s="419"/>
      <c r="AA34" s="419"/>
      <c r="AB34" s="419"/>
      <c r="AC34" s="419"/>
      <c r="AD34" s="419"/>
      <c r="AE34" s="419"/>
      <c r="AF34" s="419"/>
      <c r="AG34" s="419"/>
      <c r="AH34" s="419"/>
      <c r="AI34" s="419"/>
      <c r="AJ34" s="419"/>
      <c r="AK34" s="419"/>
      <c r="AL34" s="419"/>
      <c r="AM34" s="419"/>
      <c r="AN34" s="419"/>
      <c r="AO34" s="420"/>
      <c r="AP34" s="64"/>
      <c r="AQ34" s="64"/>
      <c r="AR34" s="64"/>
      <c r="AS34" s="64"/>
      <c r="AT34" s="64"/>
      <c r="AU34" s="64"/>
    </row>
    <row r="35" spans="1:47" s="26" customFormat="1" ht="21.95" customHeight="1" x14ac:dyDescent="0.15">
      <c r="A35" s="456"/>
      <c r="B35" s="457"/>
      <c r="C35" s="457"/>
      <c r="D35" s="457"/>
      <c r="E35" s="457"/>
      <c r="F35" s="457"/>
      <c r="G35" s="458"/>
      <c r="H35" s="421" t="s">
        <v>1017</v>
      </c>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3"/>
      <c r="AP35" s="64"/>
      <c r="AQ35" s="64"/>
      <c r="AR35" s="64"/>
      <c r="AS35" s="64"/>
      <c r="AT35" s="64"/>
      <c r="AU35" s="64"/>
    </row>
    <row r="36" spans="1:47" s="26" customFormat="1" ht="27.95" customHeight="1" x14ac:dyDescent="0.15">
      <c r="A36" s="456"/>
      <c r="B36" s="457"/>
      <c r="C36" s="457"/>
      <c r="D36" s="457"/>
      <c r="E36" s="457"/>
      <c r="F36" s="457"/>
      <c r="G36" s="458"/>
      <c r="H36" s="184" t="s">
        <v>1001</v>
      </c>
      <c r="I36" s="185"/>
      <c r="J36" s="185"/>
      <c r="K36" s="185"/>
      <c r="L36" s="185"/>
      <c r="M36" s="185"/>
      <c r="N36" s="185"/>
      <c r="O36" s="186"/>
      <c r="P36" s="211"/>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3"/>
      <c r="AP36" s="64"/>
      <c r="AQ36" s="64"/>
      <c r="AR36" s="64"/>
      <c r="AS36" s="64"/>
      <c r="AT36" s="64"/>
      <c r="AU36" s="64"/>
    </row>
    <row r="37" spans="1:47" s="26" customFormat="1" ht="27.95" customHeight="1" x14ac:dyDescent="0.15">
      <c r="A37" s="456"/>
      <c r="B37" s="457"/>
      <c r="C37" s="457"/>
      <c r="D37" s="457"/>
      <c r="E37" s="457"/>
      <c r="F37" s="457"/>
      <c r="G37" s="458"/>
      <c r="H37" s="184" t="s">
        <v>1010</v>
      </c>
      <c r="I37" s="185"/>
      <c r="J37" s="185"/>
      <c r="K37" s="185"/>
      <c r="L37" s="185"/>
      <c r="M37" s="185"/>
      <c r="N37" s="185"/>
      <c r="O37" s="186"/>
      <c r="P37" s="211"/>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3"/>
      <c r="AP37" s="64"/>
      <c r="AQ37" s="64"/>
      <c r="AR37" s="64"/>
      <c r="AS37" s="64"/>
      <c r="AT37" s="64"/>
      <c r="AU37" s="64"/>
    </row>
    <row r="38" spans="1:47" s="26" customFormat="1" ht="27.95" customHeight="1" x14ac:dyDescent="0.15">
      <c r="A38" s="456"/>
      <c r="B38" s="457"/>
      <c r="C38" s="457"/>
      <c r="D38" s="457"/>
      <c r="E38" s="457"/>
      <c r="F38" s="457"/>
      <c r="G38" s="458"/>
      <c r="H38" s="407" t="s">
        <v>2304</v>
      </c>
      <c r="I38" s="408"/>
      <c r="J38" s="408"/>
      <c r="K38" s="408"/>
      <c r="L38" s="408"/>
      <c r="M38" s="408"/>
      <c r="N38" s="408"/>
      <c r="O38" s="409"/>
      <c r="P38" s="214" t="s">
        <v>1012</v>
      </c>
      <c r="Q38" s="136"/>
      <c r="R38" s="201">
        <v>2018</v>
      </c>
      <c r="S38" s="201"/>
      <c r="T38" s="201"/>
      <c r="U38" s="201"/>
      <c r="V38" s="135" t="s">
        <v>1004</v>
      </c>
      <c r="W38" s="135"/>
      <c r="X38" s="289"/>
      <c r="Y38" s="289"/>
      <c r="Z38" s="135" t="s">
        <v>1005</v>
      </c>
      <c r="AA38" s="135"/>
      <c r="AB38" s="417" t="s">
        <v>984</v>
      </c>
      <c r="AC38" s="417"/>
      <c r="AD38" s="136" t="s">
        <v>1014</v>
      </c>
      <c r="AE38" s="136"/>
      <c r="AF38" s="215"/>
      <c r="AG38" s="215"/>
      <c r="AH38" s="215"/>
      <c r="AI38" s="215"/>
      <c r="AJ38" s="135" t="s">
        <v>1004</v>
      </c>
      <c r="AK38" s="135"/>
      <c r="AL38" s="289"/>
      <c r="AM38" s="289"/>
      <c r="AN38" s="369" t="s">
        <v>1007</v>
      </c>
      <c r="AO38" s="406"/>
      <c r="AP38" s="64" t="str">
        <f>IF(X38&lt;&gt;"",R38&amp;"/"&amp;X38&amp;"/"&amp;1,"")</f>
        <v/>
      </c>
      <c r="AQ38" s="64" t="str">
        <f>IF(AL38&lt;&gt;"",AF38&amp;"/"&amp;AL38&amp;"/"&amp;1,"")</f>
        <v/>
      </c>
      <c r="AR38" s="64"/>
      <c r="AS38" s="64"/>
      <c r="AT38" s="64"/>
      <c r="AU38" s="64"/>
    </row>
    <row r="39" spans="1:47" s="26" customFormat="1" ht="27.95" customHeight="1" x14ac:dyDescent="0.15">
      <c r="A39" s="459"/>
      <c r="B39" s="460"/>
      <c r="C39" s="460"/>
      <c r="D39" s="460"/>
      <c r="E39" s="460"/>
      <c r="F39" s="460"/>
      <c r="G39" s="461"/>
      <c r="H39" s="410"/>
      <c r="I39" s="411"/>
      <c r="J39" s="411"/>
      <c r="K39" s="411"/>
      <c r="L39" s="411"/>
      <c r="M39" s="411"/>
      <c r="N39" s="411"/>
      <c r="O39" s="412"/>
      <c r="P39" s="53"/>
      <c r="Q39" s="52"/>
      <c r="R39" s="50"/>
      <c r="S39" s="50"/>
      <c r="T39" s="50"/>
      <c r="U39" s="50"/>
      <c r="V39" s="135" t="s">
        <v>1013</v>
      </c>
      <c r="W39" s="135"/>
      <c r="X39" s="289"/>
      <c r="Y39" s="289"/>
      <c r="Z39" s="135" t="s">
        <v>1005</v>
      </c>
      <c r="AA39" s="135"/>
      <c r="AB39" s="417" t="s">
        <v>984</v>
      </c>
      <c r="AC39" s="417"/>
      <c r="AD39" s="52"/>
      <c r="AE39" s="52"/>
      <c r="AF39" s="50"/>
      <c r="AG39" s="50"/>
      <c r="AH39" s="50"/>
      <c r="AI39" s="50"/>
      <c r="AJ39" s="135" t="s">
        <v>1013</v>
      </c>
      <c r="AK39" s="135"/>
      <c r="AL39" s="289"/>
      <c r="AM39" s="289"/>
      <c r="AN39" s="369" t="s">
        <v>1007</v>
      </c>
      <c r="AO39" s="406"/>
      <c r="AP39" s="64"/>
      <c r="AQ39" s="64"/>
      <c r="AR39" s="64"/>
      <c r="AS39" s="64"/>
      <c r="AT39" s="64"/>
      <c r="AU39" s="64"/>
    </row>
    <row r="40" spans="1:47" s="26" customFormat="1" ht="27.95" customHeight="1" thickBot="1" x14ac:dyDescent="0.2">
      <c r="A40" s="462"/>
      <c r="B40" s="463"/>
      <c r="C40" s="463"/>
      <c r="D40" s="463"/>
      <c r="E40" s="463"/>
      <c r="F40" s="463"/>
      <c r="G40" s="464"/>
      <c r="H40" s="424"/>
      <c r="I40" s="425"/>
      <c r="J40" s="425"/>
      <c r="K40" s="425"/>
      <c r="L40" s="425"/>
      <c r="M40" s="425"/>
      <c r="N40" s="425"/>
      <c r="O40" s="426"/>
      <c r="P40" s="427" t="s">
        <v>1036</v>
      </c>
      <c r="Q40" s="428"/>
      <c r="R40" s="429" t="str">
        <f>IFERROR(DATEDIF(AP38,AQ38,"M")+1,"")</f>
        <v/>
      </c>
      <c r="S40" s="429"/>
      <c r="T40" s="429"/>
      <c r="U40" s="429"/>
      <c r="V40" s="430" t="s">
        <v>2196</v>
      </c>
      <c r="W40" s="431"/>
      <c r="X40" s="432"/>
      <c r="Y40" s="433"/>
      <c r="Z40" s="433"/>
      <c r="AA40" s="433"/>
      <c r="AB40" s="433"/>
      <c r="AC40" s="433"/>
      <c r="AD40" s="433"/>
      <c r="AE40" s="433"/>
      <c r="AF40" s="433"/>
      <c r="AG40" s="433"/>
      <c r="AH40" s="433"/>
      <c r="AI40" s="433"/>
      <c r="AJ40" s="433"/>
      <c r="AK40" s="433"/>
      <c r="AL40" s="433"/>
      <c r="AM40" s="433"/>
      <c r="AN40" s="433"/>
      <c r="AO40" s="434"/>
      <c r="AP40" s="64"/>
      <c r="AQ40" s="64"/>
      <c r="AR40" s="64"/>
      <c r="AS40" s="64"/>
      <c r="AT40" s="64"/>
      <c r="AU40" s="64"/>
    </row>
    <row r="41" spans="1:47" s="16" customFormat="1" ht="30" customHeight="1" x14ac:dyDescent="0.15">
      <c r="A41" s="435" t="s">
        <v>2305</v>
      </c>
      <c r="B41" s="436"/>
      <c r="C41" s="436"/>
      <c r="D41" s="436"/>
      <c r="E41" s="436"/>
      <c r="F41" s="436"/>
      <c r="G41" s="436"/>
      <c r="H41" s="439" t="s">
        <v>2288</v>
      </c>
      <c r="I41" s="440"/>
      <c r="J41" s="440"/>
      <c r="K41" s="440"/>
      <c r="L41" s="440"/>
      <c r="M41" s="440"/>
      <c r="N41" s="440"/>
      <c r="O41" s="441"/>
      <c r="P41" s="445"/>
      <c r="Q41" s="446"/>
      <c r="R41" s="446"/>
      <c r="S41" s="446"/>
      <c r="T41" s="446"/>
      <c r="U41" s="446"/>
      <c r="V41" s="446"/>
      <c r="W41" s="446"/>
      <c r="X41" s="447"/>
      <c r="Y41" s="448"/>
      <c r="Z41" s="448"/>
      <c r="AA41" s="448"/>
      <c r="AB41" s="448"/>
      <c r="AC41" s="448"/>
      <c r="AD41" s="448"/>
      <c r="AE41" s="448"/>
      <c r="AF41" s="448"/>
      <c r="AG41" s="448"/>
      <c r="AH41" s="448"/>
      <c r="AI41" s="448"/>
      <c r="AJ41" s="448"/>
      <c r="AK41" s="448"/>
      <c r="AL41" s="448"/>
      <c r="AM41" s="448"/>
      <c r="AN41" s="448"/>
      <c r="AO41" s="449"/>
      <c r="AP41" s="59"/>
      <c r="AQ41" s="26"/>
      <c r="AR41" s="26"/>
    </row>
    <row r="42" spans="1:47" s="16" customFormat="1" ht="30" customHeight="1" x14ac:dyDescent="0.15">
      <c r="A42" s="437"/>
      <c r="B42" s="438"/>
      <c r="C42" s="438"/>
      <c r="D42" s="438"/>
      <c r="E42" s="438"/>
      <c r="F42" s="438"/>
      <c r="G42" s="438"/>
      <c r="H42" s="442" t="s">
        <v>2289</v>
      </c>
      <c r="I42" s="443"/>
      <c r="J42" s="443"/>
      <c r="K42" s="443"/>
      <c r="L42" s="443"/>
      <c r="M42" s="443"/>
      <c r="N42" s="443"/>
      <c r="O42" s="444"/>
      <c r="P42" s="450"/>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2"/>
      <c r="AP42" s="59"/>
      <c r="AQ42" s="26"/>
      <c r="AR42" s="26"/>
    </row>
    <row r="43" spans="1:47" s="26" customFormat="1" ht="68.25" customHeight="1" thickBot="1" x14ac:dyDescent="0.2">
      <c r="A43" s="27"/>
      <c r="B43" s="468" t="s">
        <v>1018</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8"/>
      <c r="AP43" s="64"/>
      <c r="AQ43" s="64"/>
      <c r="AR43" s="64"/>
      <c r="AS43" s="64"/>
      <c r="AT43" s="64"/>
      <c r="AU43" s="64"/>
    </row>
    <row r="44" spans="1:47" s="26" customFormat="1" ht="30" customHeight="1" thickBot="1" x14ac:dyDescent="0.2">
      <c r="A44" s="475" t="s">
        <v>2290</v>
      </c>
      <c r="B44" s="476"/>
      <c r="C44" s="476"/>
      <c r="D44" s="476"/>
      <c r="E44" s="476"/>
      <c r="F44" s="476"/>
      <c r="G44" s="476"/>
      <c r="H44" s="476"/>
      <c r="I44" s="476"/>
      <c r="J44" s="477" t="s">
        <v>2291</v>
      </c>
      <c r="K44" s="478"/>
      <c r="L44" s="478"/>
      <c r="M44" s="478"/>
      <c r="N44" s="478"/>
      <c r="O44" s="478"/>
      <c r="P44" s="478"/>
      <c r="Q44" s="478"/>
      <c r="R44" s="479"/>
      <c r="S44" s="479"/>
      <c r="T44" s="478" t="s">
        <v>2306</v>
      </c>
      <c r="U44" s="478"/>
      <c r="V44" s="480"/>
      <c r="W44" s="480"/>
      <c r="X44" s="481" t="s">
        <v>2292</v>
      </c>
      <c r="Y44" s="481"/>
      <c r="Z44" s="482"/>
      <c r="AA44" s="477" t="s">
        <v>2327</v>
      </c>
      <c r="AB44" s="478"/>
      <c r="AC44" s="478"/>
      <c r="AD44" s="478"/>
      <c r="AE44" s="478"/>
      <c r="AF44" s="478"/>
      <c r="AG44" s="478"/>
      <c r="AH44" s="479"/>
      <c r="AI44" s="479"/>
      <c r="AJ44" s="479"/>
      <c r="AK44" s="479"/>
      <c r="AL44" s="491" t="s">
        <v>2294</v>
      </c>
      <c r="AM44" s="492"/>
      <c r="AN44" s="479"/>
      <c r="AO44" s="493"/>
      <c r="AP44" s="59"/>
    </row>
    <row r="45" spans="1:47" s="26" customFormat="1" ht="30" customHeight="1" thickBot="1" x14ac:dyDescent="0.2">
      <c r="A45" s="475" t="s">
        <v>2295</v>
      </c>
      <c r="B45" s="476"/>
      <c r="C45" s="476"/>
      <c r="D45" s="476"/>
      <c r="E45" s="476"/>
      <c r="F45" s="476"/>
      <c r="G45" s="476"/>
      <c r="H45" s="476"/>
      <c r="I45" s="476"/>
      <c r="J45" s="483" t="s">
        <v>1037</v>
      </c>
      <c r="K45" s="484"/>
      <c r="L45" s="484"/>
      <c r="M45" s="484"/>
      <c r="N45" s="485"/>
      <c r="O45" s="486"/>
      <c r="P45" s="486"/>
      <c r="Q45" s="487"/>
      <c r="R45" s="483" t="s">
        <v>1038</v>
      </c>
      <c r="S45" s="484"/>
      <c r="T45" s="484"/>
      <c r="U45" s="484"/>
      <c r="V45" s="488"/>
      <c r="W45" s="489"/>
      <c r="X45" s="489"/>
      <c r="Y45" s="489"/>
      <c r="Z45" s="490"/>
      <c r="AA45" s="494" t="s">
        <v>2328</v>
      </c>
      <c r="AB45" s="478"/>
      <c r="AC45" s="478"/>
      <c r="AD45" s="478"/>
      <c r="AE45" s="478"/>
      <c r="AF45" s="478"/>
      <c r="AG45" s="478"/>
      <c r="AH45" s="479"/>
      <c r="AI45" s="479"/>
      <c r="AJ45" s="479"/>
      <c r="AK45" s="479"/>
      <c r="AL45" s="491" t="s">
        <v>2294</v>
      </c>
      <c r="AM45" s="492"/>
      <c r="AN45" s="479"/>
      <c r="AO45" s="493"/>
      <c r="AP45" s="59"/>
    </row>
    <row r="46" spans="1:47" s="16" customFormat="1" ht="69" customHeight="1" thickBot="1" x14ac:dyDescent="0.2">
      <c r="A46" s="469" t="s">
        <v>2296</v>
      </c>
      <c r="B46" s="470"/>
      <c r="C46" s="470"/>
      <c r="D46" s="470"/>
      <c r="E46" s="470"/>
      <c r="F46" s="470"/>
      <c r="G46" s="471"/>
      <c r="H46" s="472" t="s">
        <v>2308</v>
      </c>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4"/>
      <c r="AP46" s="59"/>
      <c r="AQ46" s="26"/>
      <c r="AR46" s="26"/>
    </row>
    <row r="47" spans="1:47" s="26" customFormat="1" ht="111" customHeight="1" thickBot="1" x14ac:dyDescent="0.2">
      <c r="A47" s="495" t="s">
        <v>2297</v>
      </c>
      <c r="B47" s="49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7"/>
      <c r="AP47" s="59"/>
    </row>
    <row r="48" spans="1:47" s="26" customFormat="1" ht="49.5" customHeight="1" thickBot="1" x14ac:dyDescent="0.2">
      <c r="A48" s="498" t="s">
        <v>2298</v>
      </c>
      <c r="B48" s="499"/>
      <c r="C48" s="499"/>
      <c r="D48" s="499"/>
      <c r="E48" s="499"/>
      <c r="F48" s="499"/>
      <c r="G48" s="500"/>
      <c r="H48" s="501"/>
      <c r="I48" s="502"/>
      <c r="J48" s="502"/>
      <c r="K48" s="502"/>
      <c r="L48" s="502"/>
      <c r="M48" s="502"/>
      <c r="N48" s="502"/>
      <c r="O48" s="502"/>
      <c r="P48" s="502"/>
      <c r="Q48" s="502"/>
      <c r="R48" s="502"/>
      <c r="S48" s="502"/>
      <c r="T48" s="503"/>
      <c r="U48" s="508" t="s">
        <v>2299</v>
      </c>
      <c r="V48" s="509"/>
      <c r="W48" s="509"/>
      <c r="X48" s="509"/>
      <c r="Y48" s="509"/>
      <c r="Z48" s="509"/>
      <c r="AA48" s="510"/>
      <c r="AB48" s="485"/>
      <c r="AC48" s="486"/>
      <c r="AD48" s="486"/>
      <c r="AE48" s="486"/>
      <c r="AF48" s="504" t="s">
        <v>963</v>
      </c>
      <c r="AG48" s="504"/>
      <c r="AH48" s="479"/>
      <c r="AI48" s="479"/>
      <c r="AJ48" s="504" t="s">
        <v>962</v>
      </c>
      <c r="AK48" s="505"/>
      <c r="AL48" s="506"/>
      <c r="AM48" s="506"/>
      <c r="AN48" s="504" t="s">
        <v>964</v>
      </c>
      <c r="AO48" s="507"/>
      <c r="AP48" s="59"/>
    </row>
    <row r="49" spans="1:43" s="26" customFormat="1" ht="5.25" customHeight="1" x14ac:dyDescent="0.15">
      <c r="A49" s="66"/>
      <c r="B49" s="66"/>
      <c r="C49" s="66"/>
      <c r="D49" s="66"/>
      <c r="E49" s="66"/>
      <c r="F49" s="66"/>
      <c r="G49" s="66"/>
      <c r="H49" s="67"/>
      <c r="I49" s="67"/>
      <c r="J49" s="67"/>
      <c r="K49" s="67"/>
      <c r="L49" s="67"/>
      <c r="M49" s="67"/>
      <c r="N49" s="67"/>
      <c r="O49" s="67"/>
      <c r="P49" s="67"/>
      <c r="Q49" s="67"/>
      <c r="R49" s="67"/>
      <c r="S49" s="68"/>
      <c r="T49" s="68"/>
      <c r="U49" s="68"/>
      <c r="V49" s="68"/>
      <c r="W49" s="68"/>
      <c r="X49" s="68"/>
      <c r="Y49" s="68"/>
      <c r="Z49" s="67"/>
      <c r="AA49" s="67"/>
      <c r="AB49" s="67"/>
      <c r="AC49" s="67"/>
      <c r="AD49" s="67"/>
      <c r="AE49" s="67"/>
      <c r="AF49" s="67"/>
      <c r="AG49" s="67"/>
      <c r="AH49" s="67"/>
      <c r="AI49" s="67"/>
      <c r="AJ49" s="67"/>
      <c r="AK49" s="67"/>
      <c r="AL49" s="67"/>
      <c r="AM49" s="67"/>
      <c r="AN49" s="67"/>
      <c r="AO49" s="67"/>
      <c r="AP49" s="25"/>
    </row>
    <row r="50" spans="1:43" s="63" customFormat="1" ht="27" customHeight="1" x14ac:dyDescent="0.15">
      <c r="A50" s="206" t="s">
        <v>1044</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69"/>
    </row>
    <row r="51" spans="1:43" s="63" customFormat="1" ht="5.25" customHeight="1"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69"/>
    </row>
    <row r="52" spans="1:43" x14ac:dyDescent="0.15">
      <c r="A52" s="511" t="s">
        <v>1022</v>
      </c>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c r="AD52" s="511"/>
      <c r="AE52" s="511"/>
      <c r="AF52" s="511"/>
      <c r="AG52" s="511"/>
      <c r="AH52" s="511"/>
      <c r="AI52" s="511"/>
      <c r="AJ52" s="511"/>
      <c r="AK52" s="511"/>
      <c r="AL52" s="511"/>
      <c r="AM52" s="511"/>
      <c r="AN52" s="511"/>
      <c r="AO52" s="511"/>
    </row>
    <row r="53" spans="1:43" ht="27" customHeight="1" x14ac:dyDescent="0.15">
      <c r="A53" s="522" t="s">
        <v>2197</v>
      </c>
      <c r="B53" s="523"/>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N53" s="523"/>
      <c r="AO53" s="523"/>
    </row>
    <row r="54" spans="1:43" s="30" customFormat="1" ht="5.25" customHeight="1" x14ac:dyDescent="0.15"/>
    <row r="55" spans="1:43" s="30" customFormat="1" ht="21.95" customHeight="1" x14ac:dyDescent="0.15">
      <c r="A55" s="141" t="s">
        <v>8</v>
      </c>
      <c r="B55" s="142"/>
      <c r="C55" s="142"/>
      <c r="D55" s="142"/>
      <c r="E55" s="142"/>
      <c r="F55" s="142"/>
      <c r="G55" s="143"/>
      <c r="H55" s="207" t="str">
        <f>IFERROR(VLOOKUP(W55,'データ（学校番号・国番号等）'!$A$3:$B$790,2,0),"学校番号から自動参照")</f>
        <v>学校番号から自動参照</v>
      </c>
      <c r="I55" s="208"/>
      <c r="J55" s="208"/>
      <c r="K55" s="208"/>
      <c r="L55" s="208"/>
      <c r="M55" s="208"/>
      <c r="N55" s="208"/>
      <c r="O55" s="208"/>
      <c r="P55" s="208"/>
      <c r="Q55" s="208"/>
      <c r="R55" s="209"/>
      <c r="S55" s="210" t="s">
        <v>2300</v>
      </c>
      <c r="T55" s="210"/>
      <c r="U55" s="210"/>
      <c r="V55" s="210"/>
      <c r="W55" s="524"/>
      <c r="X55" s="524"/>
      <c r="Y55" s="524"/>
      <c r="Z55" s="524"/>
      <c r="AA55" s="524"/>
      <c r="AB55" s="524"/>
      <c r="AC55" s="524"/>
      <c r="AD55" s="524"/>
      <c r="AE55" s="524"/>
      <c r="AF55" s="524"/>
    </row>
    <row r="56" spans="1:43" s="30" customFormat="1" ht="8.1" customHeight="1" x14ac:dyDescent="0.15"/>
    <row r="57" spans="1:43" s="30" customFormat="1" ht="21.95" customHeight="1" x14ac:dyDescent="0.15">
      <c r="A57" s="141" t="s">
        <v>11</v>
      </c>
      <c r="B57" s="142"/>
      <c r="C57" s="142"/>
      <c r="D57" s="142"/>
      <c r="E57" s="142"/>
      <c r="F57" s="142"/>
      <c r="G57" s="143"/>
      <c r="H57" s="153" t="s">
        <v>1020</v>
      </c>
      <c r="I57" s="154"/>
      <c r="J57" s="154"/>
      <c r="K57" s="154"/>
      <c r="L57" s="154"/>
      <c r="M57" s="154"/>
      <c r="N57" s="154"/>
      <c r="O57" s="154"/>
      <c r="P57" s="154"/>
      <c r="Q57" s="154"/>
      <c r="R57" s="154"/>
      <c r="S57" s="154"/>
      <c r="T57" s="154"/>
      <c r="U57" s="154"/>
      <c r="V57" s="154"/>
      <c r="W57" s="154"/>
      <c r="X57" s="512"/>
      <c r="Y57" s="144" t="s">
        <v>1021</v>
      </c>
      <c r="Z57" s="145"/>
      <c r="AA57" s="145"/>
      <c r="AB57" s="145"/>
      <c r="AC57" s="145"/>
      <c r="AD57" s="145"/>
      <c r="AE57" s="145"/>
      <c r="AF57" s="71" t="s">
        <v>12</v>
      </c>
      <c r="AG57" s="513"/>
      <c r="AH57" s="513"/>
      <c r="AI57" s="309" t="s">
        <v>13</v>
      </c>
      <c r="AJ57" s="309"/>
      <c r="AK57" s="513"/>
      <c r="AL57" s="513"/>
      <c r="AM57" s="514" t="s">
        <v>14</v>
      </c>
      <c r="AN57" s="514"/>
      <c r="AO57" s="515"/>
    </row>
    <row r="58" spans="1:43" s="30" customFormat="1" ht="21.95" customHeight="1" x14ac:dyDescent="0.15">
      <c r="A58" s="141" t="s">
        <v>15</v>
      </c>
      <c r="B58" s="142"/>
      <c r="C58" s="142"/>
      <c r="D58" s="142"/>
      <c r="E58" s="142"/>
      <c r="F58" s="142"/>
      <c r="G58" s="143"/>
      <c r="H58" s="519" t="str">
        <f>IF(H48&lt;&gt;"",H48,"")</f>
        <v/>
      </c>
      <c r="I58" s="520"/>
      <c r="J58" s="520"/>
      <c r="K58" s="520"/>
      <c r="L58" s="520"/>
      <c r="M58" s="520"/>
      <c r="N58" s="520"/>
      <c r="O58" s="520"/>
      <c r="P58" s="520"/>
      <c r="Q58" s="520"/>
      <c r="R58" s="520"/>
      <c r="S58" s="520"/>
      <c r="T58" s="520"/>
      <c r="U58" s="520"/>
      <c r="V58" s="520"/>
      <c r="W58" s="520"/>
      <c r="X58" s="520"/>
      <c r="Y58" s="520"/>
      <c r="Z58" s="520"/>
      <c r="AA58" s="520"/>
      <c r="AB58" s="520"/>
      <c r="AC58" s="521"/>
      <c r="AD58" s="308" t="s">
        <v>2</v>
      </c>
      <c r="AE58" s="309"/>
      <c r="AF58" s="309"/>
      <c r="AG58" s="309"/>
      <c r="AH58" s="310"/>
      <c r="AI58" s="516"/>
      <c r="AJ58" s="517"/>
      <c r="AK58" s="517"/>
      <c r="AL58" s="517"/>
      <c r="AM58" s="517"/>
      <c r="AN58" s="517"/>
      <c r="AO58" s="518"/>
    </row>
    <row r="59" spans="1:43" s="30" customFormat="1" ht="21.95" customHeight="1" x14ac:dyDescent="0.15">
      <c r="A59" s="141" t="s">
        <v>16</v>
      </c>
      <c r="B59" s="142"/>
      <c r="C59" s="142"/>
      <c r="D59" s="142"/>
      <c r="E59" s="142"/>
      <c r="F59" s="142"/>
      <c r="G59" s="143"/>
      <c r="H59" s="199" t="str">
        <f>IF(H20&lt;&gt;"",H20,"")</f>
        <v/>
      </c>
      <c r="I59" s="200"/>
      <c r="J59" s="200"/>
      <c r="K59" s="200"/>
      <c r="L59" s="200"/>
      <c r="M59" s="200"/>
      <c r="N59" s="72" t="s">
        <v>967</v>
      </c>
      <c r="O59" s="201" t="str">
        <f>IF(N20&lt;&gt;"",N20,"")</f>
        <v/>
      </c>
      <c r="P59" s="201"/>
      <c r="Q59" s="201"/>
      <c r="R59" s="72" t="s">
        <v>968</v>
      </c>
      <c r="S59" s="201" t="str">
        <f>IF(R20&lt;&gt;"",R20,"")</f>
        <v/>
      </c>
      <c r="T59" s="201"/>
      <c r="U59" s="201"/>
      <c r="V59" s="72" t="s">
        <v>969</v>
      </c>
      <c r="W59" s="72" t="s">
        <v>970</v>
      </c>
      <c r="X59" s="202" t="str">
        <f>IF(AD20&lt;&gt;"",AD20,"")</f>
        <v/>
      </c>
      <c r="Y59" s="202"/>
      <c r="Z59" s="202"/>
      <c r="AA59" s="203" t="s">
        <v>971</v>
      </c>
      <c r="AB59" s="203"/>
      <c r="AC59" s="152" t="s">
        <v>17</v>
      </c>
      <c r="AD59" s="152"/>
      <c r="AE59" s="152"/>
      <c r="AF59" s="204" t="str">
        <f>IF(H18&lt;&gt;"",H18,"")</f>
        <v/>
      </c>
      <c r="AG59" s="201"/>
      <c r="AH59" s="201"/>
      <c r="AI59" s="201"/>
      <c r="AJ59" s="201"/>
      <c r="AK59" s="201"/>
      <c r="AL59" s="201"/>
      <c r="AM59" s="201"/>
      <c r="AN59" s="201"/>
      <c r="AO59" s="205"/>
      <c r="AP59" s="73"/>
      <c r="AQ59" s="62"/>
    </row>
    <row r="60" spans="1:43" s="30" customFormat="1" ht="21.95" customHeight="1" x14ac:dyDescent="0.15">
      <c r="A60" s="141" t="s">
        <v>18</v>
      </c>
      <c r="B60" s="142"/>
      <c r="C60" s="142"/>
      <c r="D60" s="142"/>
      <c r="E60" s="142"/>
      <c r="F60" s="142"/>
      <c r="G60" s="143"/>
      <c r="H60" s="204" t="str">
        <f>IFERROR(VLOOKUP(AB60,'データ（学校番号・国番号等）'!$D$3:$E$207,2,0),"国番号から自動参照")</f>
        <v>国番号から自動参照</v>
      </c>
      <c r="I60" s="201"/>
      <c r="J60" s="201"/>
      <c r="K60" s="201"/>
      <c r="L60" s="201"/>
      <c r="M60" s="201"/>
      <c r="N60" s="201"/>
      <c r="O60" s="201"/>
      <c r="P60" s="201"/>
      <c r="Q60" s="201"/>
      <c r="R60" s="201"/>
      <c r="S60" s="201"/>
      <c r="T60" s="201"/>
      <c r="U60" s="201"/>
      <c r="V60" s="205"/>
      <c r="W60" s="152" t="s">
        <v>972</v>
      </c>
      <c r="X60" s="152"/>
      <c r="Y60" s="152"/>
      <c r="Z60" s="152"/>
      <c r="AA60" s="152"/>
      <c r="AB60" s="283"/>
      <c r="AC60" s="284"/>
      <c r="AD60" s="284"/>
      <c r="AE60" s="284"/>
      <c r="AF60" s="284"/>
      <c r="AG60" s="284"/>
      <c r="AH60" s="284"/>
      <c r="AI60" s="284"/>
      <c r="AJ60" s="284"/>
      <c r="AK60" s="284"/>
      <c r="AL60" s="284"/>
      <c r="AM60" s="284"/>
      <c r="AN60" s="284"/>
      <c r="AO60" s="285"/>
    </row>
    <row r="61" spans="1:43" s="30" customFormat="1" ht="21.95" customHeight="1" x14ac:dyDescent="0.15">
      <c r="A61" s="141" t="s">
        <v>19</v>
      </c>
      <c r="B61" s="142"/>
      <c r="C61" s="142"/>
      <c r="D61" s="142"/>
      <c r="E61" s="142"/>
      <c r="F61" s="142"/>
      <c r="G61" s="143"/>
      <c r="H61" s="286" t="str">
        <f>IF(H21&lt;&gt;"",H21,"")</f>
        <v/>
      </c>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8"/>
    </row>
    <row r="62" spans="1:43" s="30" customFormat="1" ht="21.95" customHeight="1" x14ac:dyDescent="0.15">
      <c r="A62" s="141" t="s">
        <v>20</v>
      </c>
      <c r="B62" s="142"/>
      <c r="C62" s="142"/>
      <c r="D62" s="142"/>
      <c r="E62" s="142"/>
      <c r="F62" s="142"/>
      <c r="G62" s="143"/>
      <c r="H62" s="279" t="str">
        <f>IF(H22&lt;&gt;"",H22,"")</f>
        <v/>
      </c>
      <c r="I62" s="280"/>
      <c r="J62" s="280"/>
      <c r="K62" s="280"/>
      <c r="L62" s="280"/>
      <c r="M62" s="280"/>
      <c r="N62" s="280"/>
      <c r="O62" s="280"/>
      <c r="P62" s="280"/>
      <c r="Q62" s="280"/>
      <c r="R62" s="280"/>
      <c r="S62" s="280"/>
      <c r="T62" s="281"/>
      <c r="U62" s="282" t="s">
        <v>973</v>
      </c>
      <c r="V62" s="282"/>
      <c r="W62" s="282"/>
      <c r="X62" s="282"/>
      <c r="Y62" s="282"/>
      <c r="Z62" s="178" t="str">
        <f>IF(Z22&lt;&gt;"",Z22,"")</f>
        <v/>
      </c>
      <c r="AA62" s="179"/>
      <c r="AB62" s="179"/>
      <c r="AC62" s="179"/>
      <c r="AD62" s="179"/>
      <c r="AE62" s="179"/>
      <c r="AF62" s="179"/>
      <c r="AG62" s="179"/>
      <c r="AH62" s="179"/>
      <c r="AI62" s="179"/>
      <c r="AJ62" s="179"/>
      <c r="AK62" s="179"/>
      <c r="AL62" s="179"/>
      <c r="AM62" s="179"/>
      <c r="AN62" s="179"/>
      <c r="AO62" s="180"/>
    </row>
    <row r="63" spans="1:43" s="30" customFormat="1" ht="21.95" customHeight="1" x14ac:dyDescent="0.15">
      <c r="A63" s="146" t="s">
        <v>1023</v>
      </c>
      <c r="B63" s="147"/>
      <c r="C63" s="147"/>
      <c r="D63" s="147"/>
      <c r="E63" s="147"/>
      <c r="F63" s="147"/>
      <c r="G63" s="148"/>
      <c r="H63" s="152" t="s">
        <v>7</v>
      </c>
      <c r="I63" s="152"/>
      <c r="J63" s="152"/>
      <c r="K63" s="152"/>
      <c r="L63" s="152"/>
      <c r="M63" s="173"/>
      <c r="N63" s="173"/>
      <c r="O63" s="173"/>
      <c r="P63" s="173"/>
      <c r="Q63" s="173"/>
      <c r="R63" s="173"/>
      <c r="S63" s="173"/>
      <c r="T63" s="173"/>
      <c r="U63" s="173"/>
      <c r="V63" s="173"/>
      <c r="W63" s="173"/>
      <c r="X63" s="173"/>
      <c r="Y63" s="152" t="s">
        <v>1026</v>
      </c>
      <c r="Z63" s="152"/>
      <c r="AA63" s="152"/>
      <c r="AB63" s="152"/>
      <c r="AC63" s="152"/>
      <c r="AD63" s="174"/>
      <c r="AE63" s="175"/>
      <c r="AF63" s="175"/>
      <c r="AG63" s="175"/>
      <c r="AH63" s="175"/>
      <c r="AI63" s="175"/>
      <c r="AJ63" s="175"/>
      <c r="AK63" s="175"/>
      <c r="AL63" s="175"/>
      <c r="AM63" s="175"/>
      <c r="AN63" s="175"/>
      <c r="AO63" s="176"/>
    </row>
    <row r="64" spans="1:43" s="30" customFormat="1" ht="21.95" customHeight="1" x14ac:dyDescent="0.15">
      <c r="A64" s="149"/>
      <c r="B64" s="150"/>
      <c r="C64" s="150"/>
      <c r="D64" s="150"/>
      <c r="E64" s="150"/>
      <c r="F64" s="150"/>
      <c r="G64" s="151"/>
      <c r="H64" s="153" t="s">
        <v>21</v>
      </c>
      <c r="I64" s="154"/>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6" t="s">
        <v>974</v>
      </c>
      <c r="AL64" s="156"/>
      <c r="AM64" s="156"/>
      <c r="AN64" s="156"/>
      <c r="AO64" s="157"/>
    </row>
    <row r="65" spans="1:41" s="30" customFormat="1" ht="21.95" customHeight="1" x14ac:dyDescent="0.15">
      <c r="A65" s="158" t="s">
        <v>22</v>
      </c>
      <c r="B65" s="159"/>
      <c r="C65" s="159"/>
      <c r="D65" s="159"/>
      <c r="E65" s="159"/>
      <c r="F65" s="159"/>
      <c r="G65" s="160"/>
      <c r="H65" s="152" t="s">
        <v>23</v>
      </c>
      <c r="I65" s="152"/>
      <c r="J65" s="152"/>
      <c r="K65" s="152"/>
      <c r="L65" s="152" t="s">
        <v>24</v>
      </c>
      <c r="M65" s="152"/>
      <c r="N65" s="152"/>
      <c r="O65" s="164" t="str">
        <f>IF(P42&lt;&gt;"",P42,"")</f>
        <v/>
      </c>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6"/>
    </row>
    <row r="66" spans="1:41" s="30" customFormat="1" ht="21.95" customHeight="1" x14ac:dyDescent="0.15">
      <c r="A66" s="161"/>
      <c r="B66" s="162"/>
      <c r="C66" s="162"/>
      <c r="D66" s="162"/>
      <c r="E66" s="162"/>
      <c r="F66" s="162"/>
      <c r="G66" s="163"/>
      <c r="H66" s="170" t="str">
        <f>IFERROR(VLOOKUP(P41,'データ（学校番号・国番号等）'!$J$3:$K$5,2,0),"")</f>
        <v/>
      </c>
      <c r="I66" s="171"/>
      <c r="J66" s="171"/>
      <c r="K66" s="172"/>
      <c r="L66" s="152"/>
      <c r="M66" s="152"/>
      <c r="N66" s="152"/>
      <c r="O66" s="167"/>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9"/>
    </row>
    <row r="67" spans="1:41" s="30" customFormat="1" ht="21.95" customHeight="1" x14ac:dyDescent="0.15">
      <c r="A67" s="152" t="s">
        <v>2168</v>
      </c>
      <c r="B67" s="152"/>
      <c r="C67" s="152"/>
      <c r="D67" s="152"/>
      <c r="E67" s="152"/>
      <c r="F67" s="152"/>
      <c r="G67" s="152"/>
      <c r="H67" s="177" t="s">
        <v>8</v>
      </c>
      <c r="I67" s="177"/>
      <c r="J67" s="177"/>
      <c r="K67" s="177"/>
      <c r="L67" s="177"/>
      <c r="M67" s="177"/>
      <c r="N67" s="178" t="str">
        <f>IF(H55&lt;&gt;"学校番号から自動参照",H55,"")</f>
        <v/>
      </c>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80"/>
    </row>
    <row r="68" spans="1:41" s="30" customFormat="1" ht="21.95" customHeight="1" x14ac:dyDescent="0.15">
      <c r="A68" s="152"/>
      <c r="B68" s="152"/>
      <c r="C68" s="152"/>
      <c r="D68" s="152"/>
      <c r="E68" s="152"/>
      <c r="F68" s="152"/>
      <c r="G68" s="152"/>
      <c r="H68" s="177" t="s">
        <v>975</v>
      </c>
      <c r="I68" s="177"/>
      <c r="J68" s="177"/>
      <c r="K68" s="177"/>
      <c r="L68" s="177"/>
      <c r="M68" s="177"/>
      <c r="N68" s="300"/>
      <c r="O68" s="301"/>
      <c r="P68" s="301"/>
      <c r="Q68" s="301"/>
      <c r="R68" s="301"/>
      <c r="S68" s="301"/>
      <c r="T68" s="301"/>
      <c r="U68" s="301"/>
      <c r="V68" s="301"/>
      <c r="W68" s="301"/>
      <c r="X68" s="301"/>
      <c r="Y68" s="301"/>
      <c r="Z68" s="301"/>
      <c r="AA68" s="302"/>
      <c r="AB68" s="177" t="s">
        <v>6</v>
      </c>
      <c r="AC68" s="177"/>
      <c r="AD68" s="177"/>
      <c r="AE68" s="177"/>
      <c r="AF68" s="177"/>
      <c r="AG68" s="177"/>
      <c r="AH68" s="297" t="s">
        <v>2167</v>
      </c>
      <c r="AI68" s="298"/>
      <c r="AJ68" s="298"/>
      <c r="AK68" s="298"/>
      <c r="AL68" s="298"/>
      <c r="AM68" s="298"/>
      <c r="AN68" s="298"/>
      <c r="AO68" s="299"/>
    </row>
    <row r="69" spans="1:41" s="30" customFormat="1" ht="21.95" customHeight="1" x14ac:dyDescent="0.15">
      <c r="A69" s="152"/>
      <c r="B69" s="152"/>
      <c r="C69" s="152"/>
      <c r="D69" s="152"/>
      <c r="E69" s="152"/>
      <c r="F69" s="152"/>
      <c r="G69" s="152"/>
      <c r="H69" s="177" t="s">
        <v>1024</v>
      </c>
      <c r="I69" s="177"/>
      <c r="J69" s="177"/>
      <c r="K69" s="177"/>
      <c r="L69" s="177"/>
      <c r="M69" s="177"/>
      <c r="N69" s="300"/>
      <c r="O69" s="301"/>
      <c r="P69" s="301"/>
      <c r="Q69" s="301"/>
      <c r="R69" s="301"/>
      <c r="S69" s="301"/>
      <c r="T69" s="301"/>
      <c r="U69" s="301"/>
      <c r="V69" s="301"/>
      <c r="W69" s="301"/>
      <c r="X69" s="301"/>
      <c r="Y69" s="301"/>
      <c r="Z69" s="301"/>
      <c r="AA69" s="302"/>
      <c r="AB69" s="296" t="s">
        <v>1025</v>
      </c>
      <c r="AC69" s="296"/>
      <c r="AD69" s="296"/>
      <c r="AE69" s="296"/>
      <c r="AF69" s="296"/>
      <c r="AG69" s="296"/>
      <c r="AH69" s="304"/>
      <c r="AI69" s="305"/>
      <c r="AJ69" s="305"/>
      <c r="AK69" s="305"/>
      <c r="AL69" s="305"/>
      <c r="AM69" s="305"/>
      <c r="AN69" s="305"/>
      <c r="AO69" s="306"/>
    </row>
    <row r="70" spans="1:41" s="30" customFormat="1" ht="21.95" customHeight="1" x14ac:dyDescent="0.15">
      <c r="A70" s="545" t="s">
        <v>1027</v>
      </c>
      <c r="B70" s="546"/>
      <c r="C70" s="546"/>
      <c r="D70" s="546"/>
      <c r="E70" s="546"/>
      <c r="F70" s="546"/>
      <c r="G70" s="547"/>
      <c r="H70" s="297" t="s">
        <v>1028</v>
      </c>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9"/>
    </row>
    <row r="71" spans="1:41" s="30" customFormat="1" ht="21.95" customHeight="1" x14ac:dyDescent="0.15">
      <c r="A71" s="548"/>
      <c r="B71" s="549"/>
      <c r="C71" s="549"/>
      <c r="D71" s="549"/>
      <c r="E71" s="549"/>
      <c r="F71" s="549"/>
      <c r="G71" s="550"/>
      <c r="H71" s="308" t="s">
        <v>0</v>
      </c>
      <c r="I71" s="309"/>
      <c r="J71" s="309"/>
      <c r="K71" s="309"/>
      <c r="L71" s="309"/>
      <c r="M71" s="310"/>
      <c r="N71" s="178" t="str">
        <f>IFERROR(VLOOKUP(AH71,'データ（学校番号・国番号等）'!$A$3:$B$790,2,0),"学校番号から自動参照")</f>
        <v>学校番号から自動参照</v>
      </c>
      <c r="O71" s="179"/>
      <c r="P71" s="179"/>
      <c r="Q71" s="179"/>
      <c r="R71" s="179"/>
      <c r="S71" s="179"/>
      <c r="T71" s="179"/>
      <c r="U71" s="179"/>
      <c r="V71" s="179"/>
      <c r="W71" s="179"/>
      <c r="X71" s="179"/>
      <c r="Y71" s="179"/>
      <c r="Z71" s="179"/>
      <c r="AA71" s="180"/>
      <c r="AB71" s="296" t="s">
        <v>2199</v>
      </c>
      <c r="AC71" s="296"/>
      <c r="AD71" s="296"/>
      <c r="AE71" s="296"/>
      <c r="AF71" s="296"/>
      <c r="AG71" s="296"/>
      <c r="AH71" s="283"/>
      <c r="AI71" s="284"/>
      <c r="AJ71" s="284"/>
      <c r="AK71" s="284"/>
      <c r="AL71" s="284"/>
      <c r="AM71" s="284"/>
      <c r="AN71" s="284"/>
      <c r="AO71" s="285"/>
    </row>
    <row r="72" spans="1:41" s="30" customFormat="1" ht="21.95" customHeight="1" x14ac:dyDescent="0.15">
      <c r="A72" s="548"/>
      <c r="B72" s="549"/>
      <c r="C72" s="549"/>
      <c r="D72" s="549"/>
      <c r="E72" s="549"/>
      <c r="F72" s="549"/>
      <c r="G72" s="550"/>
      <c r="H72" s="177" t="s">
        <v>2198</v>
      </c>
      <c r="I72" s="177"/>
      <c r="J72" s="177"/>
      <c r="K72" s="177"/>
      <c r="L72" s="177"/>
      <c r="M72" s="177"/>
      <c r="N72" s="311"/>
      <c r="O72" s="155"/>
      <c r="P72" s="155"/>
      <c r="Q72" s="155"/>
      <c r="R72" s="155"/>
      <c r="S72" s="155"/>
      <c r="T72" s="155"/>
      <c r="U72" s="155"/>
      <c r="V72" s="155"/>
      <c r="W72" s="155"/>
      <c r="X72" s="155"/>
      <c r="Y72" s="155"/>
      <c r="Z72" s="155"/>
      <c r="AA72" s="312"/>
      <c r="AB72" s="177" t="s">
        <v>2202</v>
      </c>
      <c r="AC72" s="177"/>
      <c r="AD72" s="177"/>
      <c r="AE72" s="177"/>
      <c r="AF72" s="177"/>
      <c r="AG72" s="177"/>
      <c r="AH72" s="304"/>
      <c r="AI72" s="305"/>
      <c r="AJ72" s="305"/>
      <c r="AK72" s="305"/>
      <c r="AL72" s="305"/>
      <c r="AM72" s="305"/>
      <c r="AN72" s="305"/>
      <c r="AO72" s="306"/>
    </row>
    <row r="73" spans="1:41" s="30" customFormat="1" ht="21.95" customHeight="1" x14ac:dyDescent="0.15">
      <c r="A73" s="548"/>
      <c r="B73" s="549"/>
      <c r="C73" s="549"/>
      <c r="D73" s="549"/>
      <c r="E73" s="549"/>
      <c r="F73" s="549"/>
      <c r="G73" s="550"/>
      <c r="H73" s="177" t="s">
        <v>1024</v>
      </c>
      <c r="I73" s="177"/>
      <c r="J73" s="177"/>
      <c r="K73" s="177"/>
      <c r="L73" s="177"/>
      <c r="M73" s="177"/>
      <c r="N73" s="311"/>
      <c r="O73" s="155"/>
      <c r="P73" s="155"/>
      <c r="Q73" s="155"/>
      <c r="R73" s="155"/>
      <c r="S73" s="155"/>
      <c r="T73" s="155"/>
      <c r="U73" s="155"/>
      <c r="V73" s="155"/>
      <c r="W73" s="155"/>
      <c r="X73" s="155"/>
      <c r="Y73" s="155"/>
      <c r="Z73" s="155"/>
      <c r="AA73" s="312"/>
      <c r="AB73" s="307" t="s">
        <v>2301</v>
      </c>
      <c r="AC73" s="296"/>
      <c r="AD73" s="296"/>
      <c r="AE73" s="296"/>
      <c r="AF73" s="296"/>
      <c r="AG73" s="296"/>
      <c r="AH73" s="304"/>
      <c r="AI73" s="305"/>
      <c r="AJ73" s="305"/>
      <c r="AK73" s="305"/>
      <c r="AL73" s="305"/>
      <c r="AM73" s="305"/>
      <c r="AN73" s="305"/>
      <c r="AO73" s="306"/>
    </row>
    <row r="74" spans="1:41" s="30" customFormat="1" ht="21.95" customHeight="1" x14ac:dyDescent="0.15">
      <c r="A74" s="548"/>
      <c r="B74" s="549"/>
      <c r="C74" s="549"/>
      <c r="D74" s="549"/>
      <c r="E74" s="549"/>
      <c r="F74" s="549"/>
      <c r="G74" s="550"/>
      <c r="H74" s="551" t="s">
        <v>1030</v>
      </c>
      <c r="I74" s="552"/>
      <c r="J74" s="552"/>
      <c r="K74" s="552"/>
      <c r="L74" s="552"/>
      <c r="M74" s="553"/>
      <c r="N74" s="313" t="s">
        <v>1031</v>
      </c>
      <c r="O74" s="289"/>
      <c r="P74" s="215">
        <v>2018</v>
      </c>
      <c r="Q74" s="215"/>
      <c r="R74" s="215"/>
      <c r="S74" s="215"/>
      <c r="T74" s="289" t="s">
        <v>967</v>
      </c>
      <c r="U74" s="289"/>
      <c r="V74" s="303" t="str">
        <f>IF(X32&lt;&gt;"",X32,"")</f>
        <v/>
      </c>
      <c r="W74" s="303"/>
      <c r="X74" s="289" t="s">
        <v>1032</v>
      </c>
      <c r="Y74" s="289"/>
      <c r="Z74" s="191" t="s">
        <v>984</v>
      </c>
      <c r="AA74" s="191"/>
      <c r="AB74" s="289" t="s">
        <v>1033</v>
      </c>
      <c r="AC74" s="289"/>
      <c r="AD74" s="201" t="str">
        <f>IF(AF32&lt;&gt;"",AF32,"")</f>
        <v/>
      </c>
      <c r="AE74" s="201"/>
      <c r="AF74" s="201"/>
      <c r="AG74" s="201"/>
      <c r="AH74" s="289" t="s">
        <v>967</v>
      </c>
      <c r="AI74" s="289"/>
      <c r="AJ74" s="303" t="str">
        <f>IF(AL32&lt;&gt;"",AL32,"")</f>
        <v/>
      </c>
      <c r="AK74" s="303"/>
      <c r="AL74" s="289" t="s">
        <v>1034</v>
      </c>
      <c r="AM74" s="289"/>
      <c r="AN74" s="74"/>
      <c r="AO74" s="75"/>
    </row>
    <row r="75" spans="1:41" s="30" customFormat="1" ht="21.95" customHeight="1" x14ac:dyDescent="0.15">
      <c r="A75" s="548"/>
      <c r="B75" s="549"/>
      <c r="C75" s="549"/>
      <c r="D75" s="549"/>
      <c r="E75" s="549"/>
      <c r="F75" s="549"/>
      <c r="G75" s="550"/>
      <c r="H75" s="554"/>
      <c r="I75" s="555"/>
      <c r="J75" s="555"/>
      <c r="K75" s="555"/>
      <c r="L75" s="555"/>
      <c r="M75" s="556"/>
      <c r="N75" s="48"/>
      <c r="O75" s="49"/>
      <c r="P75" s="51"/>
      <c r="Q75" s="51"/>
      <c r="R75" s="51"/>
      <c r="S75" s="51"/>
      <c r="T75" s="528" t="s">
        <v>2165</v>
      </c>
      <c r="U75" s="289"/>
      <c r="V75" s="303" t="str">
        <f>IF(X33&lt;&gt;"",X33,"")</f>
        <v/>
      </c>
      <c r="W75" s="303"/>
      <c r="X75" s="528" t="s">
        <v>1032</v>
      </c>
      <c r="Y75" s="289"/>
      <c r="Z75" s="191" t="s">
        <v>984</v>
      </c>
      <c r="AA75" s="191"/>
      <c r="AB75" s="49"/>
      <c r="AC75" s="49"/>
      <c r="AD75" s="51"/>
      <c r="AE75" s="51"/>
      <c r="AF75" s="51"/>
      <c r="AG75" s="51"/>
      <c r="AH75" s="528" t="s">
        <v>2165</v>
      </c>
      <c r="AI75" s="289"/>
      <c r="AJ75" s="303" t="str">
        <f>IF(AL33&lt;&gt;"",AL33,"")</f>
        <v/>
      </c>
      <c r="AK75" s="303"/>
      <c r="AL75" s="528" t="s">
        <v>1032</v>
      </c>
      <c r="AM75" s="289"/>
      <c r="AN75" s="74"/>
      <c r="AO75" s="75"/>
    </row>
    <row r="76" spans="1:41" s="30" customFormat="1" ht="21.95" customHeight="1" x14ac:dyDescent="0.15">
      <c r="A76" s="548"/>
      <c r="B76" s="549"/>
      <c r="C76" s="549"/>
      <c r="D76" s="549"/>
      <c r="E76" s="549"/>
      <c r="F76" s="549"/>
      <c r="G76" s="550"/>
      <c r="H76" s="557"/>
      <c r="I76" s="558"/>
      <c r="J76" s="558"/>
      <c r="K76" s="558"/>
      <c r="L76" s="558"/>
      <c r="M76" s="559"/>
      <c r="N76" s="313" t="s">
        <v>1035</v>
      </c>
      <c r="O76" s="289"/>
      <c r="P76" s="201" t="str">
        <f>IF(R34&lt;&gt;"",R34,"")</f>
        <v/>
      </c>
      <c r="Q76" s="201"/>
      <c r="R76" s="201"/>
      <c r="S76" s="201"/>
      <c r="T76" s="289" t="s">
        <v>1015</v>
      </c>
      <c r="U76" s="289"/>
      <c r="V76" s="532" t="s">
        <v>1040</v>
      </c>
      <c r="W76" s="532"/>
      <c r="X76" s="532"/>
      <c r="Y76" s="532"/>
      <c r="Z76" s="532"/>
      <c r="AA76" s="532"/>
      <c r="AB76" s="532"/>
      <c r="AC76" s="532"/>
      <c r="AD76" s="532"/>
      <c r="AE76" s="532"/>
      <c r="AF76" s="532"/>
      <c r="AG76" s="532"/>
      <c r="AH76" s="532"/>
      <c r="AI76" s="532"/>
      <c r="AJ76" s="532"/>
      <c r="AK76" s="532"/>
      <c r="AL76" s="532"/>
      <c r="AM76" s="532"/>
      <c r="AN76" s="532"/>
      <c r="AO76" s="533"/>
    </row>
    <row r="77" spans="1:41" s="30" customFormat="1" ht="21.95" customHeight="1" x14ac:dyDescent="0.15">
      <c r="A77" s="548"/>
      <c r="B77" s="549"/>
      <c r="C77" s="549"/>
      <c r="D77" s="549"/>
      <c r="E77" s="549"/>
      <c r="F77" s="549"/>
      <c r="G77" s="550"/>
      <c r="H77" s="297" t="s">
        <v>1029</v>
      </c>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9"/>
    </row>
    <row r="78" spans="1:41" s="30" customFormat="1" ht="21.95" customHeight="1" x14ac:dyDescent="0.15">
      <c r="A78" s="548"/>
      <c r="B78" s="549"/>
      <c r="C78" s="549"/>
      <c r="D78" s="549"/>
      <c r="E78" s="549"/>
      <c r="F78" s="549"/>
      <c r="G78" s="550"/>
      <c r="H78" s="308" t="s">
        <v>0</v>
      </c>
      <c r="I78" s="309"/>
      <c r="J78" s="309"/>
      <c r="K78" s="309"/>
      <c r="L78" s="309"/>
      <c r="M78" s="310"/>
      <c r="N78" s="178" t="str">
        <f>IFERROR(VLOOKUP(AH78,'データ（学校番号・国番号等）'!$A$3:$B$790,2,0),"学校番号から自動参照")</f>
        <v>学校番号から自動参照</v>
      </c>
      <c r="O78" s="179"/>
      <c r="P78" s="179"/>
      <c r="Q78" s="179"/>
      <c r="R78" s="179"/>
      <c r="S78" s="179"/>
      <c r="T78" s="179"/>
      <c r="U78" s="179"/>
      <c r="V78" s="179"/>
      <c r="W78" s="179"/>
      <c r="X78" s="179"/>
      <c r="Y78" s="179"/>
      <c r="Z78" s="179"/>
      <c r="AA78" s="180"/>
      <c r="AB78" s="296" t="s">
        <v>2199</v>
      </c>
      <c r="AC78" s="296"/>
      <c r="AD78" s="296"/>
      <c r="AE78" s="296"/>
      <c r="AF78" s="296"/>
      <c r="AG78" s="296"/>
      <c r="AH78" s="283"/>
      <c r="AI78" s="284"/>
      <c r="AJ78" s="284"/>
      <c r="AK78" s="284"/>
      <c r="AL78" s="284"/>
      <c r="AM78" s="284"/>
      <c r="AN78" s="284"/>
      <c r="AO78" s="285"/>
    </row>
    <row r="79" spans="1:41" s="30" customFormat="1" ht="21.95" customHeight="1" x14ac:dyDescent="0.15">
      <c r="A79" s="548"/>
      <c r="B79" s="549"/>
      <c r="C79" s="549"/>
      <c r="D79" s="549"/>
      <c r="E79" s="549"/>
      <c r="F79" s="549"/>
      <c r="G79" s="550"/>
      <c r="H79" s="177" t="s">
        <v>2198</v>
      </c>
      <c r="I79" s="177"/>
      <c r="J79" s="177"/>
      <c r="K79" s="177"/>
      <c r="L79" s="177"/>
      <c r="M79" s="177"/>
      <c r="N79" s="300"/>
      <c r="O79" s="301"/>
      <c r="P79" s="301"/>
      <c r="Q79" s="301"/>
      <c r="R79" s="301"/>
      <c r="S79" s="301"/>
      <c r="T79" s="301"/>
      <c r="U79" s="301"/>
      <c r="V79" s="301"/>
      <c r="W79" s="301"/>
      <c r="X79" s="301"/>
      <c r="Y79" s="301"/>
      <c r="Z79" s="301"/>
      <c r="AA79" s="302"/>
      <c r="AB79" s="177" t="s">
        <v>2202</v>
      </c>
      <c r="AC79" s="177"/>
      <c r="AD79" s="177"/>
      <c r="AE79" s="177"/>
      <c r="AF79" s="177"/>
      <c r="AG79" s="177"/>
      <c r="AH79" s="304"/>
      <c r="AI79" s="305"/>
      <c r="AJ79" s="305"/>
      <c r="AK79" s="305"/>
      <c r="AL79" s="305"/>
      <c r="AM79" s="305"/>
      <c r="AN79" s="305"/>
      <c r="AO79" s="306"/>
    </row>
    <row r="80" spans="1:41" s="30" customFormat="1" ht="21.95" customHeight="1" x14ac:dyDescent="0.15">
      <c r="A80" s="548"/>
      <c r="B80" s="549"/>
      <c r="C80" s="549"/>
      <c r="D80" s="549"/>
      <c r="E80" s="549"/>
      <c r="F80" s="549"/>
      <c r="G80" s="550"/>
      <c r="H80" s="177" t="s">
        <v>1024</v>
      </c>
      <c r="I80" s="177"/>
      <c r="J80" s="177"/>
      <c r="K80" s="177"/>
      <c r="L80" s="177"/>
      <c r="M80" s="177"/>
      <c r="N80" s="300"/>
      <c r="O80" s="301"/>
      <c r="P80" s="301"/>
      <c r="Q80" s="301"/>
      <c r="R80" s="301"/>
      <c r="S80" s="301"/>
      <c r="T80" s="301"/>
      <c r="U80" s="301"/>
      <c r="V80" s="301"/>
      <c r="W80" s="301"/>
      <c r="X80" s="301"/>
      <c r="Y80" s="301"/>
      <c r="Z80" s="301"/>
      <c r="AA80" s="302"/>
      <c r="AB80" s="307" t="s">
        <v>2301</v>
      </c>
      <c r="AC80" s="296"/>
      <c r="AD80" s="296"/>
      <c r="AE80" s="296"/>
      <c r="AF80" s="296"/>
      <c r="AG80" s="296"/>
      <c r="AH80" s="304"/>
      <c r="AI80" s="305"/>
      <c r="AJ80" s="305"/>
      <c r="AK80" s="305"/>
      <c r="AL80" s="305"/>
      <c r="AM80" s="305"/>
      <c r="AN80" s="305"/>
      <c r="AO80" s="306"/>
    </row>
    <row r="81" spans="1:42" s="30" customFormat="1" ht="21.95" customHeight="1" x14ac:dyDescent="0.15">
      <c r="A81" s="548"/>
      <c r="B81" s="549"/>
      <c r="C81" s="549"/>
      <c r="D81" s="549"/>
      <c r="E81" s="549"/>
      <c r="F81" s="549"/>
      <c r="G81" s="550"/>
      <c r="H81" s="551" t="s">
        <v>1030</v>
      </c>
      <c r="I81" s="552"/>
      <c r="J81" s="552"/>
      <c r="K81" s="552"/>
      <c r="L81" s="552"/>
      <c r="M81" s="553"/>
      <c r="N81" s="313" t="s">
        <v>1031</v>
      </c>
      <c r="O81" s="289"/>
      <c r="P81" s="215">
        <v>2018</v>
      </c>
      <c r="Q81" s="215"/>
      <c r="R81" s="215"/>
      <c r="S81" s="215"/>
      <c r="T81" s="289" t="s">
        <v>967</v>
      </c>
      <c r="U81" s="289"/>
      <c r="V81" s="303" t="str">
        <f>IF(X38&lt;&gt;"",X38,"")</f>
        <v/>
      </c>
      <c r="W81" s="303"/>
      <c r="X81" s="289" t="s">
        <v>1032</v>
      </c>
      <c r="Y81" s="289"/>
      <c r="Z81" s="191" t="s">
        <v>984</v>
      </c>
      <c r="AA81" s="191"/>
      <c r="AB81" s="289" t="s">
        <v>1033</v>
      </c>
      <c r="AC81" s="289"/>
      <c r="AD81" s="201" t="str">
        <f>IF(AF38&lt;&gt;"",AF38,"")</f>
        <v/>
      </c>
      <c r="AE81" s="201"/>
      <c r="AF81" s="201"/>
      <c r="AG81" s="201"/>
      <c r="AH81" s="289" t="s">
        <v>967</v>
      </c>
      <c r="AI81" s="289"/>
      <c r="AJ81" s="303" t="str">
        <f>IF(AL38&lt;&gt;"",AL38,"")</f>
        <v/>
      </c>
      <c r="AK81" s="303"/>
      <c r="AL81" s="289" t="s">
        <v>1034</v>
      </c>
      <c r="AM81" s="289"/>
      <c r="AN81" s="74"/>
      <c r="AO81" s="75"/>
    </row>
    <row r="82" spans="1:42" s="30" customFormat="1" ht="21.95" customHeight="1" x14ac:dyDescent="0.15">
      <c r="A82" s="548"/>
      <c r="B82" s="549"/>
      <c r="C82" s="549"/>
      <c r="D82" s="549"/>
      <c r="E82" s="549"/>
      <c r="F82" s="549"/>
      <c r="G82" s="550"/>
      <c r="H82" s="554"/>
      <c r="I82" s="555"/>
      <c r="J82" s="555"/>
      <c r="K82" s="555"/>
      <c r="L82" s="555"/>
      <c r="M82" s="556"/>
      <c r="N82" s="48"/>
      <c r="O82" s="49"/>
      <c r="P82" s="51"/>
      <c r="Q82" s="51"/>
      <c r="R82" s="51"/>
      <c r="S82" s="51"/>
      <c r="T82" s="528" t="s">
        <v>2165</v>
      </c>
      <c r="U82" s="289"/>
      <c r="V82" s="303" t="str">
        <f>IF(X39&lt;&gt;"",X39,"")</f>
        <v/>
      </c>
      <c r="W82" s="303"/>
      <c r="X82" s="528" t="s">
        <v>1032</v>
      </c>
      <c r="Y82" s="289"/>
      <c r="Z82" s="191" t="s">
        <v>984</v>
      </c>
      <c r="AA82" s="191"/>
      <c r="AB82" s="49"/>
      <c r="AC82" s="49"/>
      <c r="AD82" s="51"/>
      <c r="AE82" s="51"/>
      <c r="AF82" s="51"/>
      <c r="AG82" s="51"/>
      <c r="AH82" s="528" t="s">
        <v>2165</v>
      </c>
      <c r="AI82" s="289"/>
      <c r="AJ82" s="303" t="str">
        <f>IF(AL39&lt;&gt;"",AL39,"")</f>
        <v/>
      </c>
      <c r="AK82" s="303"/>
      <c r="AL82" s="528" t="s">
        <v>1032</v>
      </c>
      <c r="AM82" s="289"/>
      <c r="AN82" s="74"/>
      <c r="AO82" s="75"/>
    </row>
    <row r="83" spans="1:42" s="30" customFormat="1" ht="21.95" customHeight="1" x14ac:dyDescent="0.15">
      <c r="A83" s="548"/>
      <c r="B83" s="549"/>
      <c r="C83" s="549"/>
      <c r="D83" s="549"/>
      <c r="E83" s="549"/>
      <c r="F83" s="549"/>
      <c r="G83" s="550"/>
      <c r="H83" s="557"/>
      <c r="I83" s="558"/>
      <c r="J83" s="558"/>
      <c r="K83" s="558"/>
      <c r="L83" s="558"/>
      <c r="M83" s="559"/>
      <c r="N83" s="313" t="s">
        <v>1035</v>
      </c>
      <c r="O83" s="289"/>
      <c r="P83" s="201" t="str">
        <f>IF(R40&lt;&gt;"",R40,"")</f>
        <v/>
      </c>
      <c r="Q83" s="201"/>
      <c r="R83" s="201"/>
      <c r="S83" s="201"/>
      <c r="T83" s="289" t="s">
        <v>1015</v>
      </c>
      <c r="U83" s="289"/>
      <c r="V83" s="532" t="s">
        <v>1040</v>
      </c>
      <c r="W83" s="532"/>
      <c r="X83" s="532"/>
      <c r="Y83" s="532"/>
      <c r="Z83" s="532"/>
      <c r="AA83" s="532"/>
      <c r="AB83" s="532"/>
      <c r="AC83" s="532"/>
      <c r="AD83" s="532"/>
      <c r="AE83" s="532"/>
      <c r="AF83" s="532"/>
      <c r="AG83" s="532"/>
      <c r="AH83" s="532"/>
      <c r="AI83" s="532"/>
      <c r="AJ83" s="532"/>
      <c r="AK83" s="532"/>
      <c r="AL83" s="532"/>
      <c r="AM83" s="532"/>
      <c r="AN83" s="532"/>
      <c r="AO83" s="533"/>
    </row>
    <row r="84" spans="1:42" s="30" customFormat="1" ht="21.95" customHeight="1" x14ac:dyDescent="0.15">
      <c r="A84" s="548"/>
      <c r="B84" s="549"/>
      <c r="C84" s="549"/>
      <c r="D84" s="549"/>
      <c r="E84" s="549"/>
      <c r="F84" s="549"/>
      <c r="G84" s="550"/>
      <c r="H84" s="137" t="s">
        <v>2195</v>
      </c>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8"/>
      <c r="AI84" s="139"/>
      <c r="AJ84" s="139"/>
      <c r="AK84" s="139"/>
      <c r="AL84" s="139"/>
      <c r="AM84" s="139"/>
      <c r="AN84" s="139"/>
      <c r="AO84" s="140"/>
    </row>
    <row r="85" spans="1:42" s="30" customFormat="1" ht="24.95" customHeight="1" x14ac:dyDescent="0.15">
      <c r="A85" s="308" t="s">
        <v>976</v>
      </c>
      <c r="B85" s="309"/>
      <c r="C85" s="309"/>
      <c r="D85" s="309"/>
      <c r="E85" s="309"/>
      <c r="F85" s="309"/>
      <c r="G85" s="310"/>
      <c r="H85" s="338" t="s">
        <v>977</v>
      </c>
      <c r="I85" s="339"/>
      <c r="J85" s="339"/>
      <c r="K85" s="339"/>
      <c r="L85" s="339"/>
      <c r="M85" s="339"/>
      <c r="N85" s="339"/>
      <c r="O85" s="339"/>
      <c r="P85" s="215" t="s">
        <v>978</v>
      </c>
      <c r="Q85" s="215"/>
      <c r="R85" s="215"/>
      <c r="S85" s="201" t="str">
        <f>IF(R44&lt;&gt;"",R44,"")</f>
        <v/>
      </c>
      <c r="T85" s="201"/>
      <c r="U85" s="340" t="s">
        <v>979</v>
      </c>
      <c r="V85" s="340"/>
      <c r="W85" s="340"/>
      <c r="X85" s="336" t="str">
        <f>IF(V44&lt;&gt;"",V44,"")</f>
        <v/>
      </c>
      <c r="Y85" s="341"/>
      <c r="Z85" s="334" t="s">
        <v>980</v>
      </c>
      <c r="AA85" s="335"/>
      <c r="AB85" s="335"/>
      <c r="AC85" s="335"/>
      <c r="AD85" s="336" t="str">
        <f>IF(AH44&lt;&gt;"",AH44,"")</f>
        <v/>
      </c>
      <c r="AE85" s="336"/>
      <c r="AF85" s="336"/>
      <c r="AG85" s="336"/>
      <c r="AH85" s="336"/>
      <c r="AI85" s="336"/>
      <c r="AJ85" s="337" t="s">
        <v>2217</v>
      </c>
      <c r="AK85" s="337"/>
      <c r="AL85" s="337"/>
      <c r="AM85" s="336" t="str">
        <f>IF(AN44&lt;&gt;"",AN44,"")</f>
        <v/>
      </c>
      <c r="AN85" s="336"/>
      <c r="AO85" s="341"/>
    </row>
    <row r="86" spans="1:42" s="30" customFormat="1" ht="24.95" customHeight="1" x14ac:dyDescent="0.15">
      <c r="A86" s="308" t="s">
        <v>981</v>
      </c>
      <c r="B86" s="309"/>
      <c r="C86" s="309"/>
      <c r="D86" s="309"/>
      <c r="E86" s="309"/>
      <c r="F86" s="309"/>
      <c r="G86" s="310"/>
      <c r="H86" s="190" t="s">
        <v>982</v>
      </c>
      <c r="I86" s="191"/>
      <c r="J86" s="191"/>
      <c r="K86" s="200" t="str">
        <f>IF(N45&lt;&gt;"",N45,"")</f>
        <v/>
      </c>
      <c r="L86" s="200"/>
      <c r="M86" s="330"/>
      <c r="N86" s="331" t="s">
        <v>983</v>
      </c>
      <c r="O86" s="215"/>
      <c r="P86" s="215"/>
      <c r="Q86" s="332" t="str">
        <f>IF(V45&lt;&gt;"",V45,"")</f>
        <v/>
      </c>
      <c r="R86" s="332"/>
      <c r="S86" s="333"/>
      <c r="T86" s="334" t="s">
        <v>980</v>
      </c>
      <c r="U86" s="335"/>
      <c r="V86" s="335"/>
      <c r="W86" s="335"/>
      <c r="X86" s="336" t="str">
        <f>IF(AH45&lt;&gt;"",AH45,"")</f>
        <v/>
      </c>
      <c r="Y86" s="336"/>
      <c r="Z86" s="336"/>
      <c r="AA86" s="336"/>
      <c r="AB86" s="336"/>
      <c r="AC86" s="336"/>
      <c r="AD86" s="337" t="s">
        <v>2217</v>
      </c>
      <c r="AE86" s="337"/>
      <c r="AF86" s="337"/>
      <c r="AG86" s="336" t="str">
        <f>IF(AN45&lt;&gt;"",AN45,"")</f>
        <v/>
      </c>
      <c r="AH86" s="336"/>
      <c r="AI86" s="336"/>
      <c r="AJ86" s="76"/>
      <c r="AK86" s="76"/>
      <c r="AL86" s="76"/>
      <c r="AM86" s="76"/>
      <c r="AN86" s="76"/>
      <c r="AO86" s="77"/>
    </row>
    <row r="87" spans="1:42" s="30" customFormat="1" ht="114" customHeight="1" x14ac:dyDescent="0.15">
      <c r="A87" s="539" t="s">
        <v>25</v>
      </c>
      <c r="B87" s="540"/>
      <c r="C87" s="540"/>
      <c r="D87" s="540"/>
      <c r="E87" s="540"/>
      <c r="F87" s="540"/>
      <c r="G87" s="541"/>
      <c r="H87" s="542"/>
      <c r="I87" s="543"/>
      <c r="J87" s="543"/>
      <c r="K87" s="543"/>
      <c r="L87" s="543"/>
      <c r="M87" s="543"/>
      <c r="N87" s="543"/>
      <c r="O87" s="543"/>
      <c r="P87" s="543"/>
      <c r="Q87" s="543"/>
      <c r="R87" s="543"/>
      <c r="S87" s="543"/>
      <c r="T87" s="543"/>
      <c r="U87" s="543"/>
      <c r="V87" s="543"/>
      <c r="W87" s="543"/>
      <c r="X87" s="543"/>
      <c r="Y87" s="543"/>
      <c r="Z87" s="543"/>
      <c r="AA87" s="543"/>
      <c r="AB87" s="543"/>
      <c r="AC87" s="543"/>
      <c r="AD87" s="543"/>
      <c r="AE87" s="543"/>
      <c r="AF87" s="543"/>
      <c r="AG87" s="543"/>
      <c r="AH87" s="543"/>
      <c r="AI87" s="543"/>
      <c r="AJ87" s="543"/>
      <c r="AK87" s="543"/>
      <c r="AL87" s="543"/>
      <c r="AM87" s="543"/>
      <c r="AN87" s="543"/>
      <c r="AO87" s="544"/>
    </row>
    <row r="88" spans="1:42" s="30" customFormat="1" ht="60.75" customHeight="1" x14ac:dyDescent="0.15">
      <c r="A88" s="153" t="s">
        <v>2218</v>
      </c>
      <c r="B88" s="309"/>
      <c r="C88" s="309"/>
      <c r="D88" s="309"/>
      <c r="E88" s="309"/>
      <c r="F88" s="309"/>
      <c r="G88" s="310"/>
      <c r="H88" s="529"/>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1"/>
    </row>
    <row r="89" spans="1:42" s="30" customFormat="1" ht="42" customHeight="1" x14ac:dyDescent="0.15">
      <c r="A89" s="153" t="s">
        <v>1039</v>
      </c>
      <c r="B89" s="534"/>
      <c r="C89" s="534"/>
      <c r="D89" s="534"/>
      <c r="E89" s="534"/>
      <c r="F89" s="534"/>
      <c r="G89" s="535"/>
      <c r="H89" s="536"/>
      <c r="I89" s="537"/>
      <c r="J89" s="537"/>
      <c r="K89" s="537"/>
      <c r="L89" s="537"/>
      <c r="M89" s="537"/>
      <c r="N89" s="537"/>
      <c r="O89" s="537"/>
      <c r="P89" s="537"/>
      <c r="Q89" s="537"/>
      <c r="R89" s="537"/>
      <c r="S89" s="537"/>
      <c r="T89" s="537"/>
      <c r="U89" s="537"/>
      <c r="V89" s="537"/>
      <c r="W89" s="537"/>
      <c r="X89" s="537"/>
      <c r="Y89" s="537"/>
      <c r="Z89" s="537"/>
      <c r="AA89" s="537"/>
      <c r="AB89" s="537"/>
      <c r="AC89" s="537"/>
      <c r="AD89" s="537"/>
      <c r="AE89" s="537"/>
      <c r="AF89" s="537"/>
      <c r="AG89" s="537"/>
      <c r="AH89" s="537"/>
      <c r="AI89" s="537"/>
      <c r="AJ89" s="537"/>
      <c r="AK89" s="537"/>
      <c r="AL89" s="537"/>
      <c r="AM89" s="537"/>
      <c r="AN89" s="537"/>
      <c r="AO89" s="538"/>
    </row>
    <row r="90" spans="1:42" s="26" customFormat="1" ht="5.25" customHeight="1" x14ac:dyDescent="0.15">
      <c r="A90" s="66"/>
      <c r="B90" s="66"/>
      <c r="C90" s="66"/>
      <c r="D90" s="66"/>
      <c r="E90" s="66"/>
      <c r="F90" s="66"/>
      <c r="G90" s="66"/>
      <c r="H90" s="67"/>
      <c r="I90" s="67"/>
      <c r="J90" s="67"/>
      <c r="K90" s="67"/>
      <c r="L90" s="67"/>
      <c r="M90" s="67"/>
      <c r="N90" s="67"/>
      <c r="O90" s="67"/>
      <c r="P90" s="67"/>
      <c r="Q90" s="67"/>
      <c r="R90" s="67"/>
      <c r="S90" s="68"/>
      <c r="T90" s="68"/>
      <c r="U90" s="68"/>
      <c r="V90" s="68"/>
      <c r="W90" s="68"/>
      <c r="X90" s="68"/>
      <c r="Y90" s="68"/>
      <c r="Z90" s="67"/>
      <c r="AA90" s="67"/>
      <c r="AB90" s="67"/>
      <c r="AC90" s="67"/>
      <c r="AD90" s="67"/>
      <c r="AE90" s="67"/>
      <c r="AF90" s="67"/>
      <c r="AG90" s="67"/>
      <c r="AH90" s="67"/>
      <c r="AI90" s="67"/>
      <c r="AJ90" s="67"/>
      <c r="AK90" s="67"/>
      <c r="AL90" s="67"/>
      <c r="AM90" s="67"/>
      <c r="AN90" s="67"/>
      <c r="AO90" s="67"/>
      <c r="AP90" s="25"/>
    </row>
    <row r="91" spans="1:42" s="63" customFormat="1" ht="30.75" customHeight="1" x14ac:dyDescent="0.15">
      <c r="A91" s="206" t="s">
        <v>926</v>
      </c>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69"/>
    </row>
    <row r="92" spans="1:42" s="63" customFormat="1" ht="12" customHeight="1" x14ac:dyDescent="0.1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69"/>
    </row>
    <row r="93" spans="1:42" x14ac:dyDescent="0.15">
      <c r="A93" s="511" t="s">
        <v>1022</v>
      </c>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c r="AD93" s="511"/>
      <c r="AE93" s="511"/>
      <c r="AF93" s="511"/>
      <c r="AG93" s="511"/>
      <c r="AH93" s="511"/>
      <c r="AI93" s="511"/>
      <c r="AJ93" s="511"/>
      <c r="AK93" s="511"/>
      <c r="AL93" s="511"/>
      <c r="AM93" s="511"/>
      <c r="AN93" s="511"/>
      <c r="AO93" s="511"/>
    </row>
    <row r="94" spans="1:42" s="30" customFormat="1" ht="24" customHeight="1" x14ac:dyDescent="0.15">
      <c r="A94" s="314" t="s">
        <v>927</v>
      </c>
      <c r="B94" s="314"/>
      <c r="C94" s="314"/>
      <c r="D94" s="314"/>
      <c r="E94" s="314"/>
      <c r="F94" s="314"/>
      <c r="G94" s="314"/>
      <c r="H94" s="315" t="s">
        <v>1041</v>
      </c>
      <c r="I94" s="315"/>
      <c r="J94" s="315"/>
      <c r="K94" s="315"/>
      <c r="L94" s="315"/>
      <c r="M94" s="315"/>
      <c r="N94" s="316" t="str">
        <f>IF(H55&lt;&gt;"学校番号から自動参照",H55,"")</f>
        <v/>
      </c>
      <c r="O94" s="317"/>
      <c r="P94" s="317"/>
      <c r="Q94" s="317"/>
      <c r="R94" s="317"/>
      <c r="S94" s="317"/>
      <c r="T94" s="317"/>
      <c r="U94" s="317"/>
      <c r="V94" s="317"/>
      <c r="W94" s="318"/>
      <c r="X94" s="196" t="s">
        <v>928</v>
      </c>
      <c r="Y94" s="196"/>
      <c r="Z94" s="196"/>
      <c r="AA94" s="196"/>
      <c r="AB94" s="196"/>
      <c r="AC94" s="196"/>
      <c r="AD94" s="319" t="str">
        <f>IF(N68&lt;&gt;"",N68,"")</f>
        <v/>
      </c>
      <c r="AE94" s="320"/>
      <c r="AF94" s="320"/>
      <c r="AG94" s="320"/>
      <c r="AH94" s="320"/>
      <c r="AI94" s="320"/>
      <c r="AJ94" s="320"/>
      <c r="AK94" s="320"/>
      <c r="AL94" s="320"/>
      <c r="AM94" s="320"/>
      <c r="AN94" s="320"/>
      <c r="AO94" s="321"/>
    </row>
    <row r="95" spans="1:42" s="30" customFormat="1" ht="24" customHeight="1" x14ac:dyDescent="0.15">
      <c r="A95" s="326" t="s">
        <v>2</v>
      </c>
      <c r="B95" s="326"/>
      <c r="C95" s="326"/>
      <c r="D95" s="326"/>
      <c r="E95" s="326"/>
      <c r="F95" s="326"/>
      <c r="G95" s="326"/>
      <c r="H95" s="322" t="str">
        <f>IF(AI58&lt;&gt;"",AI58,"")</f>
        <v/>
      </c>
      <c r="I95" s="322"/>
      <c r="J95" s="322"/>
      <c r="K95" s="322"/>
      <c r="L95" s="322"/>
      <c r="M95" s="322"/>
      <c r="N95" s="322"/>
      <c r="O95" s="322"/>
      <c r="P95" s="196" t="s">
        <v>1042</v>
      </c>
      <c r="Q95" s="196"/>
      <c r="R95" s="196"/>
      <c r="S95" s="196"/>
      <c r="T95" s="196"/>
      <c r="U95" s="196"/>
      <c r="V95" s="327" t="str">
        <f>IF(H58&lt;&gt;"",H58,"")</f>
        <v/>
      </c>
      <c r="W95" s="328"/>
      <c r="X95" s="328"/>
      <c r="Y95" s="328"/>
      <c r="Z95" s="328"/>
      <c r="AA95" s="328"/>
      <c r="AB95" s="328"/>
      <c r="AC95" s="328"/>
      <c r="AD95" s="328"/>
      <c r="AE95" s="328"/>
      <c r="AF95" s="328"/>
      <c r="AG95" s="328"/>
      <c r="AH95" s="328"/>
      <c r="AI95" s="328"/>
      <c r="AJ95" s="328"/>
      <c r="AK95" s="328"/>
      <c r="AL95" s="328"/>
      <c r="AM95" s="328"/>
      <c r="AN95" s="328"/>
      <c r="AO95" s="329"/>
    </row>
    <row r="96" spans="1:42" s="30" customFormat="1" ht="409.5" customHeight="1" x14ac:dyDescent="0.15">
      <c r="A96" s="323"/>
      <c r="B96" s="324"/>
      <c r="C96" s="324"/>
      <c r="D96" s="324"/>
      <c r="E96" s="324"/>
      <c r="F96" s="324"/>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325"/>
    </row>
    <row r="97" spans="1:41" s="30" customFormat="1" ht="43.5" customHeight="1" x14ac:dyDescent="0.15">
      <c r="A97" s="132" t="s">
        <v>2302</v>
      </c>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4"/>
    </row>
    <row r="98" spans="1:41" s="30" customFormat="1" ht="226.5" customHeight="1" x14ac:dyDescent="0.15">
      <c r="A98" s="187"/>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9"/>
    </row>
    <row r="99" spans="1:41" s="30" customFormat="1" ht="24.75" customHeight="1" x14ac:dyDescent="0.15">
      <c r="A99" s="314" t="s">
        <v>929</v>
      </c>
      <c r="B99" s="314"/>
      <c r="C99" s="314"/>
      <c r="D99" s="314"/>
      <c r="E99" s="314"/>
      <c r="F99" s="314"/>
      <c r="G99" s="314"/>
      <c r="H99" s="315" t="s">
        <v>1041</v>
      </c>
      <c r="I99" s="315"/>
      <c r="J99" s="315"/>
      <c r="K99" s="315"/>
      <c r="L99" s="315"/>
      <c r="M99" s="315"/>
      <c r="N99" s="525"/>
      <c r="O99" s="526"/>
      <c r="P99" s="526"/>
      <c r="Q99" s="526"/>
      <c r="R99" s="526"/>
      <c r="S99" s="526"/>
      <c r="T99" s="526"/>
      <c r="U99" s="526"/>
      <c r="V99" s="526"/>
      <c r="W99" s="527"/>
      <c r="X99" s="196" t="s">
        <v>928</v>
      </c>
      <c r="Y99" s="196"/>
      <c r="Z99" s="196"/>
      <c r="AA99" s="196"/>
      <c r="AB99" s="196"/>
      <c r="AC99" s="196"/>
      <c r="AD99" s="193"/>
      <c r="AE99" s="194"/>
      <c r="AF99" s="194"/>
      <c r="AG99" s="194"/>
      <c r="AH99" s="194"/>
      <c r="AI99" s="194"/>
      <c r="AJ99" s="194"/>
      <c r="AK99" s="194"/>
      <c r="AL99" s="194"/>
      <c r="AM99" s="194"/>
      <c r="AN99" s="194"/>
      <c r="AO99" s="195"/>
    </row>
    <row r="100" spans="1:41" s="30" customFormat="1" ht="24.75" customHeight="1" x14ac:dyDescent="0.15">
      <c r="A100" s="190" t="s">
        <v>930</v>
      </c>
      <c r="B100" s="191"/>
      <c r="C100" s="191"/>
      <c r="D100" s="191"/>
      <c r="E100" s="191"/>
      <c r="F100" s="191"/>
      <c r="G100" s="192"/>
      <c r="H100" s="193"/>
      <c r="I100" s="194"/>
      <c r="J100" s="194"/>
      <c r="K100" s="194"/>
      <c r="L100" s="194"/>
      <c r="M100" s="194"/>
      <c r="N100" s="194"/>
      <c r="O100" s="195"/>
      <c r="P100" s="196" t="s">
        <v>1042</v>
      </c>
      <c r="Q100" s="196"/>
      <c r="R100" s="196"/>
      <c r="S100" s="196"/>
      <c r="T100" s="196"/>
      <c r="U100" s="196"/>
      <c r="V100" s="193"/>
      <c r="W100" s="194"/>
      <c r="X100" s="194"/>
      <c r="Y100" s="194"/>
      <c r="Z100" s="194"/>
      <c r="AA100" s="194"/>
      <c r="AB100" s="194"/>
      <c r="AC100" s="194"/>
      <c r="AD100" s="194"/>
      <c r="AE100" s="194"/>
      <c r="AF100" s="194"/>
      <c r="AG100" s="194"/>
      <c r="AH100" s="194"/>
      <c r="AI100" s="194"/>
      <c r="AJ100" s="194"/>
      <c r="AK100" s="194"/>
      <c r="AL100" s="197" t="s">
        <v>1043</v>
      </c>
      <c r="AM100" s="197"/>
      <c r="AN100" s="197"/>
      <c r="AO100" s="198"/>
    </row>
    <row r="101" spans="1:41" s="30" customFormat="1" ht="14.25" customHeight="1" x14ac:dyDescent="0.15">
      <c r="A101" s="78"/>
      <c r="B101" s="78"/>
      <c r="C101" s="78"/>
      <c r="D101" s="78"/>
      <c r="E101" s="78"/>
      <c r="F101" s="79"/>
      <c r="G101" s="79"/>
      <c r="H101" s="79"/>
      <c r="I101" s="79"/>
      <c r="J101" s="79"/>
      <c r="K101" s="79"/>
      <c r="L101" s="79"/>
      <c r="M101" s="79"/>
      <c r="N101" s="79"/>
      <c r="O101" s="80"/>
      <c r="P101" s="80"/>
      <c r="Q101" s="80"/>
      <c r="R101" s="81"/>
      <c r="S101" s="81"/>
      <c r="T101" s="81"/>
      <c r="U101" s="81"/>
      <c r="V101" s="81"/>
      <c r="W101" s="81"/>
      <c r="X101" s="81"/>
      <c r="Y101" s="81"/>
      <c r="Z101" s="81"/>
      <c r="AA101" s="81"/>
      <c r="AB101" s="81"/>
      <c r="AC101" s="81"/>
      <c r="AD101" s="81"/>
      <c r="AE101" s="81"/>
      <c r="AF101" s="81"/>
      <c r="AG101" s="81"/>
      <c r="AH101" s="81"/>
      <c r="AI101" s="81"/>
      <c r="AJ101" s="31"/>
      <c r="AK101" s="31"/>
      <c r="AL101" s="31"/>
      <c r="AM101" s="31"/>
    </row>
  </sheetData>
  <sheetProtection formatCells="0"/>
  <mergeCells count="347">
    <mergeCell ref="A99:G99"/>
    <mergeCell ref="A70:G84"/>
    <mergeCell ref="A88:G88"/>
    <mergeCell ref="N76:O76"/>
    <mergeCell ref="P76:S76"/>
    <mergeCell ref="T76:U76"/>
    <mergeCell ref="H74:M76"/>
    <mergeCell ref="V76:AO76"/>
    <mergeCell ref="H81:M83"/>
    <mergeCell ref="N81:O81"/>
    <mergeCell ref="P81:S81"/>
    <mergeCell ref="T81:U81"/>
    <mergeCell ref="V81:W81"/>
    <mergeCell ref="X81:Y81"/>
    <mergeCell ref="Z81:AA81"/>
    <mergeCell ref="AB81:AC81"/>
    <mergeCell ref="AD81:AG81"/>
    <mergeCell ref="AH81:AI81"/>
    <mergeCell ref="T74:U74"/>
    <mergeCell ref="V74:W74"/>
    <mergeCell ref="X74:Y74"/>
    <mergeCell ref="Z74:AA74"/>
    <mergeCell ref="AB74:AC74"/>
    <mergeCell ref="AD74:AG74"/>
    <mergeCell ref="X75:Y75"/>
    <mergeCell ref="T75:U75"/>
    <mergeCell ref="AJ82:AK82"/>
    <mergeCell ref="AH82:AI82"/>
    <mergeCell ref="AL82:AM82"/>
    <mergeCell ref="V75:W75"/>
    <mergeCell ref="H79:M79"/>
    <mergeCell ref="AB79:AG79"/>
    <mergeCell ref="AH79:AO79"/>
    <mergeCell ref="H80:M80"/>
    <mergeCell ref="AB80:AG80"/>
    <mergeCell ref="AH80:AO80"/>
    <mergeCell ref="N78:AA78"/>
    <mergeCell ref="AB78:AG78"/>
    <mergeCell ref="AH78:AO78"/>
    <mergeCell ref="AJ81:AK81"/>
    <mergeCell ref="AL81:AM81"/>
    <mergeCell ref="H77:AO77"/>
    <mergeCell ref="H78:M78"/>
    <mergeCell ref="Z75:AA75"/>
    <mergeCell ref="AH75:AI75"/>
    <mergeCell ref="AJ75:AK75"/>
    <mergeCell ref="AL75:AM75"/>
    <mergeCell ref="N79:AA79"/>
    <mergeCell ref="N80:AA80"/>
    <mergeCell ref="H99:M99"/>
    <mergeCell ref="N99:W99"/>
    <mergeCell ref="X99:AC99"/>
    <mergeCell ref="AD99:AO99"/>
    <mergeCell ref="V82:W82"/>
    <mergeCell ref="X82:Y82"/>
    <mergeCell ref="Z82:AA82"/>
    <mergeCell ref="H88:AO88"/>
    <mergeCell ref="A91:AO91"/>
    <mergeCell ref="A93:AO93"/>
    <mergeCell ref="N83:O83"/>
    <mergeCell ref="P83:S83"/>
    <mergeCell ref="T83:U83"/>
    <mergeCell ref="V83:AO83"/>
    <mergeCell ref="A89:G89"/>
    <mergeCell ref="H89:AO89"/>
    <mergeCell ref="A87:G87"/>
    <mergeCell ref="H87:AO87"/>
    <mergeCell ref="T82:U82"/>
    <mergeCell ref="AD85:AI85"/>
    <mergeCell ref="AJ85:AL85"/>
    <mergeCell ref="AM85:AO85"/>
    <mergeCell ref="A86:G86"/>
    <mergeCell ref="A52:AO52"/>
    <mergeCell ref="H57:X57"/>
    <mergeCell ref="AG57:AH57"/>
    <mergeCell ref="AI57:AJ57"/>
    <mergeCell ref="AK57:AL57"/>
    <mergeCell ref="AM57:AO57"/>
    <mergeCell ref="AD58:AH58"/>
    <mergeCell ref="AI58:AO58"/>
    <mergeCell ref="H58:AC58"/>
    <mergeCell ref="A53:AO53"/>
    <mergeCell ref="A58:G58"/>
    <mergeCell ref="W55:AF55"/>
    <mergeCell ref="A47:AO47"/>
    <mergeCell ref="A48:G48"/>
    <mergeCell ref="H48:T48"/>
    <mergeCell ref="AB48:AE48"/>
    <mergeCell ref="AF48:AG48"/>
    <mergeCell ref="AH48:AI48"/>
    <mergeCell ref="AJ48:AK48"/>
    <mergeCell ref="AL48:AM48"/>
    <mergeCell ref="AN48:AO48"/>
    <mergeCell ref="U48:AA48"/>
    <mergeCell ref="B43:AO43"/>
    <mergeCell ref="A46:G46"/>
    <mergeCell ref="H46:AO46"/>
    <mergeCell ref="A44:I44"/>
    <mergeCell ref="J44:Q44"/>
    <mergeCell ref="R44:S44"/>
    <mergeCell ref="T44:U44"/>
    <mergeCell ref="V44:W44"/>
    <mergeCell ref="X44:Z44"/>
    <mergeCell ref="A45:I45"/>
    <mergeCell ref="J45:M45"/>
    <mergeCell ref="N45:Q45"/>
    <mergeCell ref="R45:U45"/>
    <mergeCell ref="V45:Z45"/>
    <mergeCell ref="AH44:AK44"/>
    <mergeCell ref="AL44:AM44"/>
    <mergeCell ref="AN44:AO44"/>
    <mergeCell ref="AH45:AK45"/>
    <mergeCell ref="AL45:AM45"/>
    <mergeCell ref="AN45:AO45"/>
    <mergeCell ref="AA44:AG44"/>
    <mergeCell ref="AA45:AG45"/>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Z32:AA32"/>
    <mergeCell ref="AB32:AC32"/>
    <mergeCell ref="AD32:AE32"/>
    <mergeCell ref="AF32:AI32"/>
    <mergeCell ref="AJ32:AK32"/>
    <mergeCell ref="H35:AO35"/>
    <mergeCell ref="H36:O36"/>
    <mergeCell ref="P36:AO36"/>
    <mergeCell ref="H37:O37"/>
    <mergeCell ref="P37:AO37"/>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X40:AO40"/>
    <mergeCell ref="X27:Y27"/>
    <mergeCell ref="Z27:AA2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AD27:AE27"/>
    <mergeCell ref="AL32:AM32"/>
    <mergeCell ref="X85:Y85"/>
    <mergeCell ref="Z85:AC85"/>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AK26:AO26"/>
    <mergeCell ref="H27:O27"/>
    <mergeCell ref="AH74:AI74"/>
    <mergeCell ref="A94:G94"/>
    <mergeCell ref="H94:M94"/>
    <mergeCell ref="X94:AC94"/>
    <mergeCell ref="N94:W94"/>
    <mergeCell ref="AD94:AO94"/>
    <mergeCell ref="H95:O95"/>
    <mergeCell ref="P95:U95"/>
    <mergeCell ref="A96:AO96"/>
    <mergeCell ref="A95:G95"/>
    <mergeCell ref="V95:AO95"/>
    <mergeCell ref="H86:J86"/>
    <mergeCell ref="K86:M86"/>
    <mergeCell ref="N86:P86"/>
    <mergeCell ref="Q86:S86"/>
    <mergeCell ref="T86:W86"/>
    <mergeCell ref="X86:AC86"/>
    <mergeCell ref="AD86:AF86"/>
    <mergeCell ref="AG86:AI86"/>
    <mergeCell ref="A85:G85"/>
    <mergeCell ref="H85:O85"/>
    <mergeCell ref="P85:R85"/>
    <mergeCell ref="S85:T85"/>
    <mergeCell ref="U85:W85"/>
    <mergeCell ref="H69:M69"/>
    <mergeCell ref="AB68:AG68"/>
    <mergeCell ref="AB69:AG69"/>
    <mergeCell ref="AH68:AO68"/>
    <mergeCell ref="N68:AA68"/>
    <mergeCell ref="AJ74:AK74"/>
    <mergeCell ref="AL74:AM74"/>
    <mergeCell ref="AH69:AO69"/>
    <mergeCell ref="AB72:AG72"/>
    <mergeCell ref="AH72:AO72"/>
    <mergeCell ref="AB73:AG73"/>
    <mergeCell ref="AH73:AO73"/>
    <mergeCell ref="H71:M71"/>
    <mergeCell ref="H72:M72"/>
    <mergeCell ref="H73:M73"/>
    <mergeCell ref="H70:AO70"/>
    <mergeCell ref="N72:AA72"/>
    <mergeCell ref="N73:AA73"/>
    <mergeCell ref="N74:O74"/>
    <mergeCell ref="P74:S74"/>
    <mergeCell ref="N69:AA69"/>
    <mergeCell ref="N71:AA71"/>
    <mergeCell ref="AB71:AG71"/>
    <mergeCell ref="AH71:AO71"/>
    <mergeCell ref="P24:AO24"/>
    <mergeCell ref="H22:T22"/>
    <mergeCell ref="U22:Y22"/>
    <mergeCell ref="Z22:AO22"/>
    <mergeCell ref="B23:AO23"/>
    <mergeCell ref="A62:G62"/>
    <mergeCell ref="H62:T62"/>
    <mergeCell ref="U62:Y62"/>
    <mergeCell ref="Z62:AO62"/>
    <mergeCell ref="A60:G60"/>
    <mergeCell ref="H60:V60"/>
    <mergeCell ref="W60:AA60"/>
    <mergeCell ref="AB60:AO60"/>
    <mergeCell ref="A61:G61"/>
    <mergeCell ref="H61:AO61"/>
    <mergeCell ref="AF27:AI27"/>
    <mergeCell ref="AL27:AM27"/>
    <mergeCell ref="H28:O28"/>
    <mergeCell ref="P28:AO28"/>
    <mergeCell ref="P30:AO30"/>
    <mergeCell ref="H30:O30"/>
    <mergeCell ref="P31:AO31"/>
    <mergeCell ref="H31:O31"/>
    <mergeCell ref="P32:Q32"/>
    <mergeCell ref="A22:G22"/>
    <mergeCell ref="H20:K20"/>
    <mergeCell ref="L20:M20"/>
    <mergeCell ref="N20:O20"/>
    <mergeCell ref="P20:Q20"/>
    <mergeCell ref="R20:S20"/>
    <mergeCell ref="T20:U20"/>
    <mergeCell ref="V20:AC20"/>
    <mergeCell ref="AD20:AE20"/>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4:O24"/>
    <mergeCell ref="H25:O25"/>
    <mergeCell ref="A98:AO98"/>
    <mergeCell ref="A100:G100"/>
    <mergeCell ref="H100:O100"/>
    <mergeCell ref="P100:U100"/>
    <mergeCell ref="AL100:AO100"/>
    <mergeCell ref="V100:AK100"/>
    <mergeCell ref="A59:G59"/>
    <mergeCell ref="H59:M59"/>
    <mergeCell ref="O59:Q59"/>
    <mergeCell ref="S59:U59"/>
    <mergeCell ref="X59:Z59"/>
    <mergeCell ref="AA59:AB59"/>
    <mergeCell ref="AC59:AE59"/>
    <mergeCell ref="AF59:AO59"/>
    <mergeCell ref="A50:AO50"/>
    <mergeCell ref="A55:G55"/>
    <mergeCell ref="H55:R55"/>
    <mergeCell ref="S55:V55"/>
    <mergeCell ref="P25:AO25"/>
    <mergeCell ref="P26:AD26"/>
    <mergeCell ref="P27:Q27"/>
    <mergeCell ref="R27:U27"/>
    <mergeCell ref="A97:AO97"/>
    <mergeCell ref="AJ27:AK27"/>
    <mergeCell ref="H84:AG84"/>
    <mergeCell ref="AH84:AO84"/>
    <mergeCell ref="V27:W27"/>
    <mergeCell ref="A57:G57"/>
    <mergeCell ref="Y57:AE57"/>
    <mergeCell ref="A63:G64"/>
    <mergeCell ref="H63:L63"/>
    <mergeCell ref="Y63:AC63"/>
    <mergeCell ref="H64:I64"/>
    <mergeCell ref="J64:AJ64"/>
    <mergeCell ref="AK64:AO64"/>
    <mergeCell ref="A65:G66"/>
    <mergeCell ref="H65:K65"/>
    <mergeCell ref="L65:N66"/>
    <mergeCell ref="O65:AO66"/>
    <mergeCell ref="H66:K66"/>
    <mergeCell ref="M63:X63"/>
    <mergeCell ref="AD63:AO63"/>
    <mergeCell ref="A67:G69"/>
    <mergeCell ref="H67:M67"/>
    <mergeCell ref="N67:AO67"/>
    <mergeCell ref="H68:M68"/>
  </mergeCells>
  <phoneticPr fontId="2"/>
  <dataValidations count="19">
    <dataValidation imeMode="disabled" allowBlank="1" showInputMessage="1" showErrorMessage="1" prompt="別シート「データ（学校番号・国番号等）」を参照し、国番号を半角_x000a_数字で入力" sqref="AB60:AO60"/>
    <dataValidation type="list" allowBlank="1" showInputMessage="1" showErrorMessage="1" sqref="AF33:AI33 AF39:AI39">
      <formula1>$P$2:$P$56</formula1>
    </dataValidation>
    <dataValidation type="list" allowBlank="1" showInputMessage="1" showErrorMessage="1" sqref="AH84:AO84">
      <formula1>"○"</formula1>
    </dataValidation>
    <dataValidation imeMode="disabled" allowBlank="1" showInputMessage="1" showErrorMessage="1" sqref="H16:AO16 H48:T48 AI58:AO58"/>
    <dataValidation type="list" allowBlank="1" showInputMessage="1" showErrorMessage="1" sqref="AH48:AI48">
      <formula1>月</formula1>
    </dataValidation>
    <dataValidation type="list" allowBlank="1" showInputMessage="1" showErrorMessage="1" sqref="AL48:AM48">
      <formula1>日</formula1>
    </dataValidation>
    <dataValidation type="list" allowBlank="1" showInputMessage="1" showErrorMessage="1" sqref="AF38:AI38">
      <formula1>年_その他</formula1>
    </dataValidation>
    <dataValidation type="list" allowBlank="1" showInputMessage="1" showErrorMessage="1" sqref="AH79:AO79">
      <formula1>進学先在籍身分</formula1>
    </dataValidation>
    <dataValidation type="list" allowBlank="1" showInputMessage="1" showErrorMessage="1" sqref="H20:K20">
      <formula1>年_生年月日</formula1>
    </dataValidation>
    <dataValidation type="list" allowBlank="1" showInputMessage="1" showErrorMessage="1" sqref="N20:O20 X27:Y27 AL27:AM27 X32:Y32 AL32:AM32 X33:Y33 AL33:AM33 X38:Y38 AL38:AM38 X39:Y39 AL39:AM39">
      <formula1>月</formula1>
    </dataValidation>
    <dataValidation type="list" allowBlank="1" showInputMessage="1" showErrorMessage="1" sqref="R20:S20">
      <formula1>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27:U27 AB48:AE48 AF27:AI27 AF32:AI32">
      <formula1>年_その他</formula1>
    </dataValidation>
    <dataValidation type="list" allowBlank="1" showInputMessage="1" showErrorMessage="1" sqref="P41:W41">
      <formula1>学位の別_英</formula1>
    </dataValidation>
    <dataValidation type="list" allowBlank="1" showInputMessage="1" showErrorMessage="1" sqref="R44:S44">
      <formula1>JLPTレベル</formula1>
    </dataValidation>
    <dataValidation type="list" allowBlank="1" showInputMessage="1" showErrorMessage="1" sqref="M63:X63">
      <formula1>研究分野</formula1>
    </dataValidation>
    <dataValidation type="list" allowBlank="1" showInputMessage="1" showErrorMessage="1" sqref="AH72:AO72">
      <formula1>進学先在籍身分</formula1>
    </dataValidation>
    <dataValidation imeMode="disabled" allowBlank="1" showInputMessage="1" showErrorMessage="1" prompt="別シート「データ（学校番号・国番号等）」を参照し、6桁の学校番号を半角数字で入力" sqref="W55:AF55 AH71:AO71 AH78:AO78"/>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3" manualBreakCount="3">
    <brk id="40" max="16383" man="1"/>
    <brk id="48" max="16383" man="1"/>
    <brk id="8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Z22"/>
  <sheetViews>
    <sheetView view="pageBreakPreview" zoomScale="90" zoomScaleNormal="90" zoomScaleSheetLayoutView="90" workbookViewId="0">
      <selection activeCell="AL18" sqref="AL18:AL21"/>
    </sheetView>
  </sheetViews>
  <sheetFormatPr defaultRowHeight="13.5" x14ac:dyDescent="0.15"/>
  <cols>
    <col min="1" max="1" width="4.375" style="6" customWidth="1"/>
    <col min="2" max="2" width="8.625" style="6" customWidth="1"/>
    <col min="3" max="3" width="14" style="6" customWidth="1"/>
    <col min="4" max="4" width="4.875" style="6" bestFit="1" customWidth="1"/>
    <col min="5" max="6" width="7" style="6" customWidth="1"/>
    <col min="7" max="7" width="11.75" style="6" customWidth="1"/>
    <col min="8" max="8" width="25.625" style="6" customWidth="1"/>
    <col min="9" max="9" width="5.25" style="6" customWidth="1"/>
    <col min="10" max="11" width="8.125" style="6" customWidth="1"/>
    <col min="12" max="12" width="11.625" style="6" customWidth="1"/>
    <col min="13" max="13" width="7" style="6" customWidth="1"/>
    <col min="14" max="15" width="11.625" style="6" customWidth="1"/>
    <col min="16" max="16" width="7" style="6" customWidth="1"/>
    <col min="17" max="17" width="8.375" style="6" customWidth="1"/>
    <col min="18" max="18" width="3.625" style="6" customWidth="1"/>
    <col min="19" max="19" width="2.75" style="6" bestFit="1" customWidth="1"/>
    <col min="20" max="20" width="3.625" style="6" customWidth="1"/>
    <col min="21" max="21" width="8.375" style="6" customWidth="1"/>
    <col min="22" max="22" width="3.625" style="6" customWidth="1"/>
    <col min="23" max="23" width="2.75" style="6" bestFit="1" customWidth="1"/>
    <col min="24" max="24" width="3.625" style="6" customWidth="1"/>
    <col min="25" max="25" width="7.5" style="6" bestFit="1" customWidth="1"/>
    <col min="26" max="27" width="11.625" style="6" customWidth="1"/>
    <col min="28" max="28" width="7.5" style="6" bestFit="1" customWidth="1"/>
    <col min="29" max="29" width="8.375" style="6" customWidth="1"/>
    <col min="30" max="30" width="3.625" style="6" customWidth="1"/>
    <col min="31" max="31" width="2.75" style="6" bestFit="1" customWidth="1"/>
    <col min="32" max="32" width="3.625" style="6" customWidth="1"/>
    <col min="33" max="33" width="8.375" style="6" customWidth="1"/>
    <col min="34" max="34" width="3.625" style="6" customWidth="1"/>
    <col min="35" max="35" width="2.75" style="6" bestFit="1" customWidth="1"/>
    <col min="36" max="36" width="3.625" style="6" customWidth="1"/>
    <col min="37" max="37" width="7.5" style="6" bestFit="1" customWidth="1"/>
    <col min="38" max="38" width="8.625" style="6" customWidth="1"/>
    <col min="39" max="39" width="6.75" style="109" customWidth="1"/>
    <col min="40" max="40" width="7.5" style="109" customWidth="1"/>
    <col min="41" max="42" width="8.375" style="109" customWidth="1"/>
    <col min="43" max="44" width="6.25" style="109" customWidth="1"/>
    <col min="45" max="46" width="8.375" style="109" customWidth="1"/>
    <col min="47" max="50" width="11.625" style="6" customWidth="1"/>
    <col min="51" max="51" width="19.625" style="6" customWidth="1"/>
    <col min="52" max="52" width="22.75" style="6" customWidth="1"/>
    <col min="53" max="261" width="9" style="6"/>
    <col min="262" max="262" width="12" style="6" customWidth="1"/>
    <col min="263" max="263" width="23.125" style="6" customWidth="1"/>
    <col min="264" max="264" width="9.875" style="6" bestFit="1" customWidth="1"/>
    <col min="265" max="265" width="9.875" style="6" customWidth="1"/>
    <col min="266" max="266" width="14.875" style="6" customWidth="1"/>
    <col min="267" max="267" width="30" style="6" customWidth="1"/>
    <col min="268" max="268" width="7.875" style="6" customWidth="1"/>
    <col min="269" max="273" width="20.875" style="6" customWidth="1"/>
    <col min="274" max="275" width="23.375" style="6" customWidth="1"/>
    <col min="276" max="278" width="10.5" style="6" customWidth="1"/>
    <col min="279" max="279" width="17.375" style="6" customWidth="1"/>
    <col min="280" max="281" width="23.375" style="6" customWidth="1"/>
    <col min="282" max="284" width="10.5" style="6" customWidth="1"/>
    <col min="285" max="285" width="17.375" style="6" customWidth="1"/>
    <col min="286" max="286" width="12.125" style="6" customWidth="1"/>
    <col min="287" max="287" width="9.875" style="6" customWidth="1"/>
    <col min="288" max="288" width="8" style="6" customWidth="1"/>
    <col min="289" max="517" width="9" style="6"/>
    <col min="518" max="518" width="12" style="6" customWidth="1"/>
    <col min="519" max="519" width="23.125" style="6" customWidth="1"/>
    <col min="520" max="520" width="9.875" style="6" bestFit="1" customWidth="1"/>
    <col min="521" max="521" width="9.875" style="6" customWidth="1"/>
    <col min="522" max="522" width="14.875" style="6" customWidth="1"/>
    <col min="523" max="523" width="30" style="6" customWidth="1"/>
    <col min="524" max="524" width="7.875" style="6" customWidth="1"/>
    <col min="525" max="529" width="20.875" style="6" customWidth="1"/>
    <col min="530" max="531" width="23.375" style="6" customWidth="1"/>
    <col min="532" max="534" width="10.5" style="6" customWidth="1"/>
    <col min="535" max="535" width="17.375" style="6" customWidth="1"/>
    <col min="536" max="537" width="23.375" style="6" customWidth="1"/>
    <col min="538" max="540" width="10.5" style="6" customWidth="1"/>
    <col min="541" max="541" width="17.375" style="6" customWidth="1"/>
    <col min="542" max="542" width="12.125" style="6" customWidth="1"/>
    <col min="543" max="543" width="9.875" style="6" customWidth="1"/>
    <col min="544" max="544" width="8" style="6" customWidth="1"/>
    <col min="545" max="773" width="9" style="6"/>
    <col min="774" max="774" width="12" style="6" customWidth="1"/>
    <col min="775" max="775" width="23.125" style="6" customWidth="1"/>
    <col min="776" max="776" width="9.875" style="6" bestFit="1" customWidth="1"/>
    <col min="777" max="777" width="9.875" style="6" customWidth="1"/>
    <col min="778" max="778" width="14.875" style="6" customWidth="1"/>
    <col min="779" max="779" width="30" style="6" customWidth="1"/>
    <col min="780" max="780" width="7.875" style="6" customWidth="1"/>
    <col min="781" max="785" width="20.875" style="6" customWidth="1"/>
    <col min="786" max="787" width="23.375" style="6" customWidth="1"/>
    <col min="788" max="790" width="10.5" style="6" customWidth="1"/>
    <col min="791" max="791" width="17.375" style="6" customWidth="1"/>
    <col min="792" max="793" width="23.375" style="6" customWidth="1"/>
    <col min="794" max="796" width="10.5" style="6" customWidth="1"/>
    <col min="797" max="797" width="17.375" style="6" customWidth="1"/>
    <col min="798" max="798" width="12.125" style="6" customWidth="1"/>
    <col min="799" max="799" width="9.875" style="6" customWidth="1"/>
    <col min="800" max="800" width="8" style="6" customWidth="1"/>
    <col min="801" max="1029" width="9" style="6"/>
    <col min="1030" max="1030" width="12" style="6" customWidth="1"/>
    <col min="1031" max="1031" width="23.125" style="6" customWidth="1"/>
    <col min="1032" max="1032" width="9.875" style="6" bestFit="1" customWidth="1"/>
    <col min="1033" max="1033" width="9.875" style="6" customWidth="1"/>
    <col min="1034" max="1034" width="14.875" style="6" customWidth="1"/>
    <col min="1035" max="1035" width="30" style="6" customWidth="1"/>
    <col min="1036" max="1036" width="7.875" style="6" customWidth="1"/>
    <col min="1037" max="1041" width="20.875" style="6" customWidth="1"/>
    <col min="1042" max="1043" width="23.375" style="6" customWidth="1"/>
    <col min="1044" max="1046" width="10.5" style="6" customWidth="1"/>
    <col min="1047" max="1047" width="17.375" style="6" customWidth="1"/>
    <col min="1048" max="1049" width="23.375" style="6" customWidth="1"/>
    <col min="1050" max="1052" width="10.5" style="6" customWidth="1"/>
    <col min="1053" max="1053" width="17.375" style="6" customWidth="1"/>
    <col min="1054" max="1054" width="12.125" style="6" customWidth="1"/>
    <col min="1055" max="1055" width="9.875" style="6" customWidth="1"/>
    <col min="1056" max="1056" width="8" style="6" customWidth="1"/>
    <col min="1057" max="1285" width="9" style="6"/>
    <col min="1286" max="1286" width="12" style="6" customWidth="1"/>
    <col min="1287" max="1287" width="23.125" style="6" customWidth="1"/>
    <col min="1288" max="1288" width="9.875" style="6" bestFit="1" customWidth="1"/>
    <col min="1289" max="1289" width="9.875" style="6" customWidth="1"/>
    <col min="1290" max="1290" width="14.875" style="6" customWidth="1"/>
    <col min="1291" max="1291" width="30" style="6" customWidth="1"/>
    <col min="1292" max="1292" width="7.875" style="6" customWidth="1"/>
    <col min="1293" max="1297" width="20.875" style="6" customWidth="1"/>
    <col min="1298" max="1299" width="23.375" style="6" customWidth="1"/>
    <col min="1300" max="1302" width="10.5" style="6" customWidth="1"/>
    <col min="1303" max="1303" width="17.375" style="6" customWidth="1"/>
    <col min="1304" max="1305" width="23.375" style="6" customWidth="1"/>
    <col min="1306" max="1308" width="10.5" style="6" customWidth="1"/>
    <col min="1309" max="1309" width="17.375" style="6" customWidth="1"/>
    <col min="1310" max="1310" width="12.125" style="6" customWidth="1"/>
    <col min="1311" max="1311" width="9.875" style="6" customWidth="1"/>
    <col min="1312" max="1312" width="8" style="6" customWidth="1"/>
    <col min="1313" max="1541" width="9" style="6"/>
    <col min="1542" max="1542" width="12" style="6" customWidth="1"/>
    <col min="1543" max="1543" width="23.125" style="6" customWidth="1"/>
    <col min="1544" max="1544" width="9.875" style="6" bestFit="1" customWidth="1"/>
    <col min="1545" max="1545" width="9.875" style="6" customWidth="1"/>
    <col min="1546" max="1546" width="14.875" style="6" customWidth="1"/>
    <col min="1547" max="1547" width="30" style="6" customWidth="1"/>
    <col min="1548" max="1548" width="7.875" style="6" customWidth="1"/>
    <col min="1549" max="1553" width="20.875" style="6" customWidth="1"/>
    <col min="1554" max="1555" width="23.375" style="6" customWidth="1"/>
    <col min="1556" max="1558" width="10.5" style="6" customWidth="1"/>
    <col min="1559" max="1559" width="17.375" style="6" customWidth="1"/>
    <col min="1560" max="1561" width="23.375" style="6" customWidth="1"/>
    <col min="1562" max="1564" width="10.5" style="6" customWidth="1"/>
    <col min="1565" max="1565" width="17.375" style="6" customWidth="1"/>
    <col min="1566" max="1566" width="12.125" style="6" customWidth="1"/>
    <col min="1567" max="1567" width="9.875" style="6" customWidth="1"/>
    <col min="1568" max="1568" width="8" style="6" customWidth="1"/>
    <col min="1569" max="1797" width="9" style="6"/>
    <col min="1798" max="1798" width="12" style="6" customWidth="1"/>
    <col min="1799" max="1799" width="23.125" style="6" customWidth="1"/>
    <col min="1800" max="1800" width="9.875" style="6" bestFit="1" customWidth="1"/>
    <col min="1801" max="1801" width="9.875" style="6" customWidth="1"/>
    <col min="1802" max="1802" width="14.875" style="6" customWidth="1"/>
    <col min="1803" max="1803" width="30" style="6" customWidth="1"/>
    <col min="1804" max="1804" width="7.875" style="6" customWidth="1"/>
    <col min="1805" max="1809" width="20.875" style="6" customWidth="1"/>
    <col min="1810" max="1811" width="23.375" style="6" customWidth="1"/>
    <col min="1812" max="1814" width="10.5" style="6" customWidth="1"/>
    <col min="1815" max="1815" width="17.375" style="6" customWidth="1"/>
    <col min="1816" max="1817" width="23.375" style="6" customWidth="1"/>
    <col min="1818" max="1820" width="10.5" style="6" customWidth="1"/>
    <col min="1821" max="1821" width="17.375" style="6" customWidth="1"/>
    <col min="1822" max="1822" width="12.125" style="6" customWidth="1"/>
    <col min="1823" max="1823" width="9.875" style="6" customWidth="1"/>
    <col min="1824" max="1824" width="8" style="6" customWidth="1"/>
    <col min="1825" max="2053" width="9" style="6"/>
    <col min="2054" max="2054" width="12" style="6" customWidth="1"/>
    <col min="2055" max="2055" width="23.125" style="6" customWidth="1"/>
    <col min="2056" max="2056" width="9.875" style="6" bestFit="1" customWidth="1"/>
    <col min="2057" max="2057" width="9.875" style="6" customWidth="1"/>
    <col min="2058" max="2058" width="14.875" style="6" customWidth="1"/>
    <col min="2059" max="2059" width="30" style="6" customWidth="1"/>
    <col min="2060" max="2060" width="7.875" style="6" customWidth="1"/>
    <col min="2061" max="2065" width="20.875" style="6" customWidth="1"/>
    <col min="2066" max="2067" width="23.375" style="6" customWidth="1"/>
    <col min="2068" max="2070" width="10.5" style="6" customWidth="1"/>
    <col min="2071" max="2071" width="17.375" style="6" customWidth="1"/>
    <col min="2072" max="2073" width="23.375" style="6" customWidth="1"/>
    <col min="2074" max="2076" width="10.5" style="6" customWidth="1"/>
    <col min="2077" max="2077" width="17.375" style="6" customWidth="1"/>
    <col min="2078" max="2078" width="12.125" style="6" customWidth="1"/>
    <col min="2079" max="2079" width="9.875" style="6" customWidth="1"/>
    <col min="2080" max="2080" width="8" style="6" customWidth="1"/>
    <col min="2081" max="2309" width="9" style="6"/>
    <col min="2310" max="2310" width="12" style="6" customWidth="1"/>
    <col min="2311" max="2311" width="23.125" style="6" customWidth="1"/>
    <col min="2312" max="2312" width="9.875" style="6" bestFit="1" customWidth="1"/>
    <col min="2313" max="2313" width="9.875" style="6" customWidth="1"/>
    <col min="2314" max="2314" width="14.875" style="6" customWidth="1"/>
    <col min="2315" max="2315" width="30" style="6" customWidth="1"/>
    <col min="2316" max="2316" width="7.875" style="6" customWidth="1"/>
    <col min="2317" max="2321" width="20.875" style="6" customWidth="1"/>
    <col min="2322" max="2323" width="23.375" style="6" customWidth="1"/>
    <col min="2324" max="2326" width="10.5" style="6" customWidth="1"/>
    <col min="2327" max="2327" width="17.375" style="6" customWidth="1"/>
    <col min="2328" max="2329" width="23.375" style="6" customWidth="1"/>
    <col min="2330" max="2332" width="10.5" style="6" customWidth="1"/>
    <col min="2333" max="2333" width="17.375" style="6" customWidth="1"/>
    <col min="2334" max="2334" width="12.125" style="6" customWidth="1"/>
    <col min="2335" max="2335" width="9.875" style="6" customWidth="1"/>
    <col min="2336" max="2336" width="8" style="6" customWidth="1"/>
    <col min="2337" max="2565" width="9" style="6"/>
    <col min="2566" max="2566" width="12" style="6" customWidth="1"/>
    <col min="2567" max="2567" width="23.125" style="6" customWidth="1"/>
    <col min="2568" max="2568" width="9.875" style="6" bestFit="1" customWidth="1"/>
    <col min="2569" max="2569" width="9.875" style="6" customWidth="1"/>
    <col min="2570" max="2570" width="14.875" style="6" customWidth="1"/>
    <col min="2571" max="2571" width="30" style="6" customWidth="1"/>
    <col min="2572" max="2572" width="7.875" style="6" customWidth="1"/>
    <col min="2573" max="2577" width="20.875" style="6" customWidth="1"/>
    <col min="2578" max="2579" width="23.375" style="6" customWidth="1"/>
    <col min="2580" max="2582" width="10.5" style="6" customWidth="1"/>
    <col min="2583" max="2583" width="17.375" style="6" customWidth="1"/>
    <col min="2584" max="2585" width="23.375" style="6" customWidth="1"/>
    <col min="2586" max="2588" width="10.5" style="6" customWidth="1"/>
    <col min="2589" max="2589" width="17.375" style="6" customWidth="1"/>
    <col min="2590" max="2590" width="12.125" style="6" customWidth="1"/>
    <col min="2591" max="2591" width="9.875" style="6" customWidth="1"/>
    <col min="2592" max="2592" width="8" style="6" customWidth="1"/>
    <col min="2593" max="2821" width="9" style="6"/>
    <col min="2822" max="2822" width="12" style="6" customWidth="1"/>
    <col min="2823" max="2823" width="23.125" style="6" customWidth="1"/>
    <col min="2824" max="2824" width="9.875" style="6" bestFit="1" customWidth="1"/>
    <col min="2825" max="2825" width="9.875" style="6" customWidth="1"/>
    <col min="2826" max="2826" width="14.875" style="6" customWidth="1"/>
    <col min="2827" max="2827" width="30" style="6" customWidth="1"/>
    <col min="2828" max="2828" width="7.875" style="6" customWidth="1"/>
    <col min="2829" max="2833" width="20.875" style="6" customWidth="1"/>
    <col min="2834" max="2835" width="23.375" style="6" customWidth="1"/>
    <col min="2836" max="2838" width="10.5" style="6" customWidth="1"/>
    <col min="2839" max="2839" width="17.375" style="6" customWidth="1"/>
    <col min="2840" max="2841" width="23.375" style="6" customWidth="1"/>
    <col min="2842" max="2844" width="10.5" style="6" customWidth="1"/>
    <col min="2845" max="2845" width="17.375" style="6" customWidth="1"/>
    <col min="2846" max="2846" width="12.125" style="6" customWidth="1"/>
    <col min="2847" max="2847" width="9.875" style="6" customWidth="1"/>
    <col min="2848" max="2848" width="8" style="6" customWidth="1"/>
    <col min="2849" max="3077" width="9" style="6"/>
    <col min="3078" max="3078" width="12" style="6" customWidth="1"/>
    <col min="3079" max="3079" width="23.125" style="6" customWidth="1"/>
    <col min="3080" max="3080" width="9.875" style="6" bestFit="1" customWidth="1"/>
    <col min="3081" max="3081" width="9.875" style="6" customWidth="1"/>
    <col min="3082" max="3082" width="14.875" style="6" customWidth="1"/>
    <col min="3083" max="3083" width="30" style="6" customWidth="1"/>
    <col min="3084" max="3084" width="7.875" style="6" customWidth="1"/>
    <col min="3085" max="3089" width="20.875" style="6" customWidth="1"/>
    <col min="3090" max="3091" width="23.375" style="6" customWidth="1"/>
    <col min="3092" max="3094" width="10.5" style="6" customWidth="1"/>
    <col min="3095" max="3095" width="17.375" style="6" customWidth="1"/>
    <col min="3096" max="3097" width="23.375" style="6" customWidth="1"/>
    <col min="3098" max="3100" width="10.5" style="6" customWidth="1"/>
    <col min="3101" max="3101" width="17.375" style="6" customWidth="1"/>
    <col min="3102" max="3102" width="12.125" style="6" customWidth="1"/>
    <col min="3103" max="3103" width="9.875" style="6" customWidth="1"/>
    <col min="3104" max="3104" width="8" style="6" customWidth="1"/>
    <col min="3105" max="3333" width="9" style="6"/>
    <col min="3334" max="3334" width="12" style="6" customWidth="1"/>
    <col min="3335" max="3335" width="23.125" style="6" customWidth="1"/>
    <col min="3336" max="3336" width="9.875" style="6" bestFit="1" customWidth="1"/>
    <col min="3337" max="3337" width="9.875" style="6" customWidth="1"/>
    <col min="3338" max="3338" width="14.875" style="6" customWidth="1"/>
    <col min="3339" max="3339" width="30" style="6" customWidth="1"/>
    <col min="3340" max="3340" width="7.875" style="6" customWidth="1"/>
    <col min="3341" max="3345" width="20.875" style="6" customWidth="1"/>
    <col min="3346" max="3347" width="23.375" style="6" customWidth="1"/>
    <col min="3348" max="3350" width="10.5" style="6" customWidth="1"/>
    <col min="3351" max="3351" width="17.375" style="6" customWidth="1"/>
    <col min="3352" max="3353" width="23.375" style="6" customWidth="1"/>
    <col min="3354" max="3356" width="10.5" style="6" customWidth="1"/>
    <col min="3357" max="3357" width="17.375" style="6" customWidth="1"/>
    <col min="3358" max="3358" width="12.125" style="6" customWidth="1"/>
    <col min="3359" max="3359" width="9.875" style="6" customWidth="1"/>
    <col min="3360" max="3360" width="8" style="6" customWidth="1"/>
    <col min="3361" max="3589" width="9" style="6"/>
    <col min="3590" max="3590" width="12" style="6" customWidth="1"/>
    <col min="3591" max="3591" width="23.125" style="6" customWidth="1"/>
    <col min="3592" max="3592" width="9.875" style="6" bestFit="1" customWidth="1"/>
    <col min="3593" max="3593" width="9.875" style="6" customWidth="1"/>
    <col min="3594" max="3594" width="14.875" style="6" customWidth="1"/>
    <col min="3595" max="3595" width="30" style="6" customWidth="1"/>
    <col min="3596" max="3596" width="7.875" style="6" customWidth="1"/>
    <col min="3597" max="3601" width="20.875" style="6" customWidth="1"/>
    <col min="3602" max="3603" width="23.375" style="6" customWidth="1"/>
    <col min="3604" max="3606" width="10.5" style="6" customWidth="1"/>
    <col min="3607" max="3607" width="17.375" style="6" customWidth="1"/>
    <col min="3608" max="3609" width="23.375" style="6" customWidth="1"/>
    <col min="3610" max="3612" width="10.5" style="6" customWidth="1"/>
    <col min="3613" max="3613" width="17.375" style="6" customWidth="1"/>
    <col min="3614" max="3614" width="12.125" style="6" customWidth="1"/>
    <col min="3615" max="3615" width="9.875" style="6" customWidth="1"/>
    <col min="3616" max="3616" width="8" style="6" customWidth="1"/>
    <col min="3617" max="3845" width="9" style="6"/>
    <col min="3846" max="3846" width="12" style="6" customWidth="1"/>
    <col min="3847" max="3847" width="23.125" style="6" customWidth="1"/>
    <col min="3848" max="3848" width="9.875" style="6" bestFit="1" customWidth="1"/>
    <col min="3849" max="3849" width="9.875" style="6" customWidth="1"/>
    <col min="3850" max="3850" width="14.875" style="6" customWidth="1"/>
    <col min="3851" max="3851" width="30" style="6" customWidth="1"/>
    <col min="3852" max="3852" width="7.875" style="6" customWidth="1"/>
    <col min="3853" max="3857" width="20.875" style="6" customWidth="1"/>
    <col min="3858" max="3859" width="23.375" style="6" customWidth="1"/>
    <col min="3860" max="3862" width="10.5" style="6" customWidth="1"/>
    <col min="3863" max="3863" width="17.375" style="6" customWidth="1"/>
    <col min="3864" max="3865" width="23.375" style="6" customWidth="1"/>
    <col min="3866" max="3868" width="10.5" style="6" customWidth="1"/>
    <col min="3869" max="3869" width="17.375" style="6" customWidth="1"/>
    <col min="3870" max="3870" width="12.125" style="6" customWidth="1"/>
    <col min="3871" max="3871" width="9.875" style="6" customWidth="1"/>
    <col min="3872" max="3872" width="8" style="6" customWidth="1"/>
    <col min="3873" max="4101" width="9" style="6"/>
    <col min="4102" max="4102" width="12" style="6" customWidth="1"/>
    <col min="4103" max="4103" width="23.125" style="6" customWidth="1"/>
    <col min="4104" max="4104" width="9.875" style="6" bestFit="1" customWidth="1"/>
    <col min="4105" max="4105" width="9.875" style="6" customWidth="1"/>
    <col min="4106" max="4106" width="14.875" style="6" customWidth="1"/>
    <col min="4107" max="4107" width="30" style="6" customWidth="1"/>
    <col min="4108" max="4108" width="7.875" style="6" customWidth="1"/>
    <col min="4109" max="4113" width="20.875" style="6" customWidth="1"/>
    <col min="4114" max="4115" width="23.375" style="6" customWidth="1"/>
    <col min="4116" max="4118" width="10.5" style="6" customWidth="1"/>
    <col min="4119" max="4119" width="17.375" style="6" customWidth="1"/>
    <col min="4120" max="4121" width="23.375" style="6" customWidth="1"/>
    <col min="4122" max="4124" width="10.5" style="6" customWidth="1"/>
    <col min="4125" max="4125" width="17.375" style="6" customWidth="1"/>
    <col min="4126" max="4126" width="12.125" style="6" customWidth="1"/>
    <col min="4127" max="4127" width="9.875" style="6" customWidth="1"/>
    <col min="4128" max="4128" width="8" style="6" customWidth="1"/>
    <col min="4129" max="4357" width="9" style="6"/>
    <col min="4358" max="4358" width="12" style="6" customWidth="1"/>
    <col min="4359" max="4359" width="23.125" style="6" customWidth="1"/>
    <col min="4360" max="4360" width="9.875" style="6" bestFit="1" customWidth="1"/>
    <col min="4361" max="4361" width="9.875" style="6" customWidth="1"/>
    <col min="4362" max="4362" width="14.875" style="6" customWidth="1"/>
    <col min="4363" max="4363" width="30" style="6" customWidth="1"/>
    <col min="4364" max="4364" width="7.875" style="6" customWidth="1"/>
    <col min="4365" max="4369" width="20.875" style="6" customWidth="1"/>
    <col min="4370" max="4371" width="23.375" style="6" customWidth="1"/>
    <col min="4372" max="4374" width="10.5" style="6" customWidth="1"/>
    <col min="4375" max="4375" width="17.375" style="6" customWidth="1"/>
    <col min="4376" max="4377" width="23.375" style="6" customWidth="1"/>
    <col min="4378" max="4380" width="10.5" style="6" customWidth="1"/>
    <col min="4381" max="4381" width="17.375" style="6" customWidth="1"/>
    <col min="4382" max="4382" width="12.125" style="6" customWidth="1"/>
    <col min="4383" max="4383" width="9.875" style="6" customWidth="1"/>
    <col min="4384" max="4384" width="8" style="6" customWidth="1"/>
    <col min="4385" max="4613" width="9" style="6"/>
    <col min="4614" max="4614" width="12" style="6" customWidth="1"/>
    <col min="4615" max="4615" width="23.125" style="6" customWidth="1"/>
    <col min="4616" max="4616" width="9.875" style="6" bestFit="1" customWidth="1"/>
    <col min="4617" max="4617" width="9.875" style="6" customWidth="1"/>
    <col min="4618" max="4618" width="14.875" style="6" customWidth="1"/>
    <col min="4619" max="4619" width="30" style="6" customWidth="1"/>
    <col min="4620" max="4620" width="7.875" style="6" customWidth="1"/>
    <col min="4621" max="4625" width="20.875" style="6" customWidth="1"/>
    <col min="4626" max="4627" width="23.375" style="6" customWidth="1"/>
    <col min="4628" max="4630" width="10.5" style="6" customWidth="1"/>
    <col min="4631" max="4631" width="17.375" style="6" customWidth="1"/>
    <col min="4632" max="4633" width="23.375" style="6" customWidth="1"/>
    <col min="4634" max="4636" width="10.5" style="6" customWidth="1"/>
    <col min="4637" max="4637" width="17.375" style="6" customWidth="1"/>
    <col min="4638" max="4638" width="12.125" style="6" customWidth="1"/>
    <col min="4639" max="4639" width="9.875" style="6" customWidth="1"/>
    <col min="4640" max="4640" width="8" style="6" customWidth="1"/>
    <col min="4641" max="4869" width="9" style="6"/>
    <col min="4870" max="4870" width="12" style="6" customWidth="1"/>
    <col min="4871" max="4871" width="23.125" style="6" customWidth="1"/>
    <col min="4872" max="4872" width="9.875" style="6" bestFit="1" customWidth="1"/>
    <col min="4873" max="4873" width="9.875" style="6" customWidth="1"/>
    <col min="4874" max="4874" width="14.875" style="6" customWidth="1"/>
    <col min="4875" max="4875" width="30" style="6" customWidth="1"/>
    <col min="4876" max="4876" width="7.875" style="6" customWidth="1"/>
    <col min="4877" max="4881" width="20.875" style="6" customWidth="1"/>
    <col min="4882" max="4883" width="23.375" style="6" customWidth="1"/>
    <col min="4884" max="4886" width="10.5" style="6" customWidth="1"/>
    <col min="4887" max="4887" width="17.375" style="6" customWidth="1"/>
    <col min="4888" max="4889" width="23.375" style="6" customWidth="1"/>
    <col min="4890" max="4892" width="10.5" style="6" customWidth="1"/>
    <col min="4893" max="4893" width="17.375" style="6" customWidth="1"/>
    <col min="4894" max="4894" width="12.125" style="6" customWidth="1"/>
    <col min="4895" max="4895" width="9.875" style="6" customWidth="1"/>
    <col min="4896" max="4896" width="8" style="6" customWidth="1"/>
    <col min="4897" max="5125" width="9" style="6"/>
    <col min="5126" max="5126" width="12" style="6" customWidth="1"/>
    <col min="5127" max="5127" width="23.125" style="6" customWidth="1"/>
    <col min="5128" max="5128" width="9.875" style="6" bestFit="1" customWidth="1"/>
    <col min="5129" max="5129" width="9.875" style="6" customWidth="1"/>
    <col min="5130" max="5130" width="14.875" style="6" customWidth="1"/>
    <col min="5131" max="5131" width="30" style="6" customWidth="1"/>
    <col min="5132" max="5132" width="7.875" style="6" customWidth="1"/>
    <col min="5133" max="5137" width="20.875" style="6" customWidth="1"/>
    <col min="5138" max="5139" width="23.375" style="6" customWidth="1"/>
    <col min="5140" max="5142" width="10.5" style="6" customWidth="1"/>
    <col min="5143" max="5143" width="17.375" style="6" customWidth="1"/>
    <col min="5144" max="5145" width="23.375" style="6" customWidth="1"/>
    <col min="5146" max="5148" width="10.5" style="6" customWidth="1"/>
    <col min="5149" max="5149" width="17.375" style="6" customWidth="1"/>
    <col min="5150" max="5150" width="12.125" style="6" customWidth="1"/>
    <col min="5151" max="5151" width="9.875" style="6" customWidth="1"/>
    <col min="5152" max="5152" width="8" style="6" customWidth="1"/>
    <col min="5153" max="5381" width="9" style="6"/>
    <col min="5382" max="5382" width="12" style="6" customWidth="1"/>
    <col min="5383" max="5383" width="23.125" style="6" customWidth="1"/>
    <col min="5384" max="5384" width="9.875" style="6" bestFit="1" customWidth="1"/>
    <col min="5385" max="5385" width="9.875" style="6" customWidth="1"/>
    <col min="5386" max="5386" width="14.875" style="6" customWidth="1"/>
    <col min="5387" max="5387" width="30" style="6" customWidth="1"/>
    <col min="5388" max="5388" width="7.875" style="6" customWidth="1"/>
    <col min="5389" max="5393" width="20.875" style="6" customWidth="1"/>
    <col min="5394" max="5395" width="23.375" style="6" customWidth="1"/>
    <col min="5396" max="5398" width="10.5" style="6" customWidth="1"/>
    <col min="5399" max="5399" width="17.375" style="6" customWidth="1"/>
    <col min="5400" max="5401" width="23.375" style="6" customWidth="1"/>
    <col min="5402" max="5404" width="10.5" style="6" customWidth="1"/>
    <col min="5405" max="5405" width="17.375" style="6" customWidth="1"/>
    <col min="5406" max="5406" width="12.125" style="6" customWidth="1"/>
    <col min="5407" max="5407" width="9.875" style="6" customWidth="1"/>
    <col min="5408" max="5408" width="8" style="6" customWidth="1"/>
    <col min="5409" max="5637" width="9" style="6"/>
    <col min="5638" max="5638" width="12" style="6" customWidth="1"/>
    <col min="5639" max="5639" width="23.125" style="6" customWidth="1"/>
    <col min="5640" max="5640" width="9.875" style="6" bestFit="1" customWidth="1"/>
    <col min="5641" max="5641" width="9.875" style="6" customWidth="1"/>
    <col min="5642" max="5642" width="14.875" style="6" customWidth="1"/>
    <col min="5643" max="5643" width="30" style="6" customWidth="1"/>
    <col min="5644" max="5644" width="7.875" style="6" customWidth="1"/>
    <col min="5645" max="5649" width="20.875" style="6" customWidth="1"/>
    <col min="5650" max="5651" width="23.375" style="6" customWidth="1"/>
    <col min="5652" max="5654" width="10.5" style="6" customWidth="1"/>
    <col min="5655" max="5655" width="17.375" style="6" customWidth="1"/>
    <col min="5656" max="5657" width="23.375" style="6" customWidth="1"/>
    <col min="5658" max="5660" width="10.5" style="6" customWidth="1"/>
    <col min="5661" max="5661" width="17.375" style="6" customWidth="1"/>
    <col min="5662" max="5662" width="12.125" style="6" customWidth="1"/>
    <col min="5663" max="5663" width="9.875" style="6" customWidth="1"/>
    <col min="5664" max="5664" width="8" style="6" customWidth="1"/>
    <col min="5665" max="5893" width="9" style="6"/>
    <col min="5894" max="5894" width="12" style="6" customWidth="1"/>
    <col min="5895" max="5895" width="23.125" style="6" customWidth="1"/>
    <col min="5896" max="5896" width="9.875" style="6" bestFit="1" customWidth="1"/>
    <col min="5897" max="5897" width="9.875" style="6" customWidth="1"/>
    <col min="5898" max="5898" width="14.875" style="6" customWidth="1"/>
    <col min="5899" max="5899" width="30" style="6" customWidth="1"/>
    <col min="5900" max="5900" width="7.875" style="6" customWidth="1"/>
    <col min="5901" max="5905" width="20.875" style="6" customWidth="1"/>
    <col min="5906" max="5907" width="23.375" style="6" customWidth="1"/>
    <col min="5908" max="5910" width="10.5" style="6" customWidth="1"/>
    <col min="5911" max="5911" width="17.375" style="6" customWidth="1"/>
    <col min="5912" max="5913" width="23.375" style="6" customWidth="1"/>
    <col min="5914" max="5916" width="10.5" style="6" customWidth="1"/>
    <col min="5917" max="5917" width="17.375" style="6" customWidth="1"/>
    <col min="5918" max="5918" width="12.125" style="6" customWidth="1"/>
    <col min="5919" max="5919" width="9.875" style="6" customWidth="1"/>
    <col min="5920" max="5920" width="8" style="6" customWidth="1"/>
    <col min="5921" max="6149" width="9" style="6"/>
    <col min="6150" max="6150" width="12" style="6" customWidth="1"/>
    <col min="6151" max="6151" width="23.125" style="6" customWidth="1"/>
    <col min="6152" max="6152" width="9.875" style="6" bestFit="1" customWidth="1"/>
    <col min="6153" max="6153" width="9.875" style="6" customWidth="1"/>
    <col min="6154" max="6154" width="14.875" style="6" customWidth="1"/>
    <col min="6155" max="6155" width="30" style="6" customWidth="1"/>
    <col min="6156" max="6156" width="7.875" style="6" customWidth="1"/>
    <col min="6157" max="6161" width="20.875" style="6" customWidth="1"/>
    <col min="6162" max="6163" width="23.375" style="6" customWidth="1"/>
    <col min="6164" max="6166" width="10.5" style="6" customWidth="1"/>
    <col min="6167" max="6167" width="17.375" style="6" customWidth="1"/>
    <col min="6168" max="6169" width="23.375" style="6" customWidth="1"/>
    <col min="6170" max="6172" width="10.5" style="6" customWidth="1"/>
    <col min="6173" max="6173" width="17.375" style="6" customWidth="1"/>
    <col min="6174" max="6174" width="12.125" style="6" customWidth="1"/>
    <col min="6175" max="6175" width="9.875" style="6" customWidth="1"/>
    <col min="6176" max="6176" width="8" style="6" customWidth="1"/>
    <col min="6177" max="6405" width="9" style="6"/>
    <col min="6406" max="6406" width="12" style="6" customWidth="1"/>
    <col min="6407" max="6407" width="23.125" style="6" customWidth="1"/>
    <col min="6408" max="6408" width="9.875" style="6" bestFit="1" customWidth="1"/>
    <col min="6409" max="6409" width="9.875" style="6" customWidth="1"/>
    <col min="6410" max="6410" width="14.875" style="6" customWidth="1"/>
    <col min="6411" max="6411" width="30" style="6" customWidth="1"/>
    <col min="6412" max="6412" width="7.875" style="6" customWidth="1"/>
    <col min="6413" max="6417" width="20.875" style="6" customWidth="1"/>
    <col min="6418" max="6419" width="23.375" style="6" customWidth="1"/>
    <col min="6420" max="6422" width="10.5" style="6" customWidth="1"/>
    <col min="6423" max="6423" width="17.375" style="6" customWidth="1"/>
    <col min="6424" max="6425" width="23.375" style="6" customWidth="1"/>
    <col min="6426" max="6428" width="10.5" style="6" customWidth="1"/>
    <col min="6429" max="6429" width="17.375" style="6" customWidth="1"/>
    <col min="6430" max="6430" width="12.125" style="6" customWidth="1"/>
    <col min="6431" max="6431" width="9.875" style="6" customWidth="1"/>
    <col min="6432" max="6432" width="8" style="6" customWidth="1"/>
    <col min="6433" max="6661" width="9" style="6"/>
    <col min="6662" max="6662" width="12" style="6" customWidth="1"/>
    <col min="6663" max="6663" width="23.125" style="6" customWidth="1"/>
    <col min="6664" max="6664" width="9.875" style="6" bestFit="1" customWidth="1"/>
    <col min="6665" max="6665" width="9.875" style="6" customWidth="1"/>
    <col min="6666" max="6666" width="14.875" style="6" customWidth="1"/>
    <col min="6667" max="6667" width="30" style="6" customWidth="1"/>
    <col min="6668" max="6668" width="7.875" style="6" customWidth="1"/>
    <col min="6669" max="6673" width="20.875" style="6" customWidth="1"/>
    <col min="6674" max="6675" width="23.375" style="6" customWidth="1"/>
    <col min="6676" max="6678" width="10.5" style="6" customWidth="1"/>
    <col min="6679" max="6679" width="17.375" style="6" customWidth="1"/>
    <col min="6680" max="6681" width="23.375" style="6" customWidth="1"/>
    <col min="6682" max="6684" width="10.5" style="6" customWidth="1"/>
    <col min="6685" max="6685" width="17.375" style="6" customWidth="1"/>
    <col min="6686" max="6686" width="12.125" style="6" customWidth="1"/>
    <col min="6687" max="6687" width="9.875" style="6" customWidth="1"/>
    <col min="6688" max="6688" width="8" style="6" customWidth="1"/>
    <col min="6689" max="6917" width="9" style="6"/>
    <col min="6918" max="6918" width="12" style="6" customWidth="1"/>
    <col min="6919" max="6919" width="23.125" style="6" customWidth="1"/>
    <col min="6920" max="6920" width="9.875" style="6" bestFit="1" customWidth="1"/>
    <col min="6921" max="6921" width="9.875" style="6" customWidth="1"/>
    <col min="6922" max="6922" width="14.875" style="6" customWidth="1"/>
    <col min="6923" max="6923" width="30" style="6" customWidth="1"/>
    <col min="6924" max="6924" width="7.875" style="6" customWidth="1"/>
    <col min="6925" max="6929" width="20.875" style="6" customWidth="1"/>
    <col min="6930" max="6931" width="23.375" style="6" customWidth="1"/>
    <col min="6932" max="6934" width="10.5" style="6" customWidth="1"/>
    <col min="6935" max="6935" width="17.375" style="6" customWidth="1"/>
    <col min="6936" max="6937" width="23.375" style="6" customWidth="1"/>
    <col min="6938" max="6940" width="10.5" style="6" customWidth="1"/>
    <col min="6941" max="6941" width="17.375" style="6" customWidth="1"/>
    <col min="6942" max="6942" width="12.125" style="6" customWidth="1"/>
    <col min="6943" max="6943" width="9.875" style="6" customWidth="1"/>
    <col min="6944" max="6944" width="8" style="6" customWidth="1"/>
    <col min="6945" max="7173" width="9" style="6"/>
    <col min="7174" max="7174" width="12" style="6" customWidth="1"/>
    <col min="7175" max="7175" width="23.125" style="6" customWidth="1"/>
    <col min="7176" max="7176" width="9.875" style="6" bestFit="1" customWidth="1"/>
    <col min="7177" max="7177" width="9.875" style="6" customWidth="1"/>
    <col min="7178" max="7178" width="14.875" style="6" customWidth="1"/>
    <col min="7179" max="7179" width="30" style="6" customWidth="1"/>
    <col min="7180" max="7180" width="7.875" style="6" customWidth="1"/>
    <col min="7181" max="7185" width="20.875" style="6" customWidth="1"/>
    <col min="7186" max="7187" width="23.375" style="6" customWidth="1"/>
    <col min="7188" max="7190" width="10.5" style="6" customWidth="1"/>
    <col min="7191" max="7191" width="17.375" style="6" customWidth="1"/>
    <col min="7192" max="7193" width="23.375" style="6" customWidth="1"/>
    <col min="7194" max="7196" width="10.5" style="6" customWidth="1"/>
    <col min="7197" max="7197" width="17.375" style="6" customWidth="1"/>
    <col min="7198" max="7198" width="12.125" style="6" customWidth="1"/>
    <col min="7199" max="7199" width="9.875" style="6" customWidth="1"/>
    <col min="7200" max="7200" width="8" style="6" customWidth="1"/>
    <col min="7201" max="7429" width="9" style="6"/>
    <col min="7430" max="7430" width="12" style="6" customWidth="1"/>
    <col min="7431" max="7431" width="23.125" style="6" customWidth="1"/>
    <col min="7432" max="7432" width="9.875" style="6" bestFit="1" customWidth="1"/>
    <col min="7433" max="7433" width="9.875" style="6" customWidth="1"/>
    <col min="7434" max="7434" width="14.875" style="6" customWidth="1"/>
    <col min="7435" max="7435" width="30" style="6" customWidth="1"/>
    <col min="7436" max="7436" width="7.875" style="6" customWidth="1"/>
    <col min="7437" max="7441" width="20.875" style="6" customWidth="1"/>
    <col min="7442" max="7443" width="23.375" style="6" customWidth="1"/>
    <col min="7444" max="7446" width="10.5" style="6" customWidth="1"/>
    <col min="7447" max="7447" width="17.375" style="6" customWidth="1"/>
    <col min="7448" max="7449" width="23.375" style="6" customWidth="1"/>
    <col min="7450" max="7452" width="10.5" style="6" customWidth="1"/>
    <col min="7453" max="7453" width="17.375" style="6" customWidth="1"/>
    <col min="7454" max="7454" width="12.125" style="6" customWidth="1"/>
    <col min="7455" max="7455" width="9.875" style="6" customWidth="1"/>
    <col min="7456" max="7456" width="8" style="6" customWidth="1"/>
    <col min="7457" max="7685" width="9" style="6"/>
    <col min="7686" max="7686" width="12" style="6" customWidth="1"/>
    <col min="7687" max="7687" width="23.125" style="6" customWidth="1"/>
    <col min="7688" max="7688" width="9.875" style="6" bestFit="1" customWidth="1"/>
    <col min="7689" max="7689" width="9.875" style="6" customWidth="1"/>
    <col min="7690" max="7690" width="14.875" style="6" customWidth="1"/>
    <col min="7691" max="7691" width="30" style="6" customWidth="1"/>
    <col min="7692" max="7692" width="7.875" style="6" customWidth="1"/>
    <col min="7693" max="7697" width="20.875" style="6" customWidth="1"/>
    <col min="7698" max="7699" width="23.375" style="6" customWidth="1"/>
    <col min="7700" max="7702" width="10.5" style="6" customWidth="1"/>
    <col min="7703" max="7703" width="17.375" style="6" customWidth="1"/>
    <col min="7704" max="7705" width="23.375" style="6" customWidth="1"/>
    <col min="7706" max="7708" width="10.5" style="6" customWidth="1"/>
    <col min="7709" max="7709" width="17.375" style="6" customWidth="1"/>
    <col min="7710" max="7710" width="12.125" style="6" customWidth="1"/>
    <col min="7711" max="7711" width="9.875" style="6" customWidth="1"/>
    <col min="7712" max="7712" width="8" style="6" customWidth="1"/>
    <col min="7713" max="7941" width="9" style="6"/>
    <col min="7942" max="7942" width="12" style="6" customWidth="1"/>
    <col min="7943" max="7943" width="23.125" style="6" customWidth="1"/>
    <col min="7944" max="7944" width="9.875" style="6" bestFit="1" customWidth="1"/>
    <col min="7945" max="7945" width="9.875" style="6" customWidth="1"/>
    <col min="7946" max="7946" width="14.875" style="6" customWidth="1"/>
    <col min="7947" max="7947" width="30" style="6" customWidth="1"/>
    <col min="7948" max="7948" width="7.875" style="6" customWidth="1"/>
    <col min="7949" max="7953" width="20.875" style="6" customWidth="1"/>
    <col min="7954" max="7955" width="23.375" style="6" customWidth="1"/>
    <col min="7956" max="7958" width="10.5" style="6" customWidth="1"/>
    <col min="7959" max="7959" width="17.375" style="6" customWidth="1"/>
    <col min="7960" max="7961" width="23.375" style="6" customWidth="1"/>
    <col min="7962" max="7964" width="10.5" style="6" customWidth="1"/>
    <col min="7965" max="7965" width="17.375" style="6" customWidth="1"/>
    <col min="7966" max="7966" width="12.125" style="6" customWidth="1"/>
    <col min="7967" max="7967" width="9.875" style="6" customWidth="1"/>
    <col min="7968" max="7968" width="8" style="6" customWidth="1"/>
    <col min="7969" max="8197" width="9" style="6"/>
    <col min="8198" max="8198" width="12" style="6" customWidth="1"/>
    <col min="8199" max="8199" width="23.125" style="6" customWidth="1"/>
    <col min="8200" max="8200" width="9.875" style="6" bestFit="1" customWidth="1"/>
    <col min="8201" max="8201" width="9.875" style="6" customWidth="1"/>
    <col min="8202" max="8202" width="14.875" style="6" customWidth="1"/>
    <col min="8203" max="8203" width="30" style="6" customWidth="1"/>
    <col min="8204" max="8204" width="7.875" style="6" customWidth="1"/>
    <col min="8205" max="8209" width="20.875" style="6" customWidth="1"/>
    <col min="8210" max="8211" width="23.375" style="6" customWidth="1"/>
    <col min="8212" max="8214" width="10.5" style="6" customWidth="1"/>
    <col min="8215" max="8215" width="17.375" style="6" customWidth="1"/>
    <col min="8216" max="8217" width="23.375" style="6" customWidth="1"/>
    <col min="8218" max="8220" width="10.5" style="6" customWidth="1"/>
    <col min="8221" max="8221" width="17.375" style="6" customWidth="1"/>
    <col min="8222" max="8222" width="12.125" style="6" customWidth="1"/>
    <col min="8223" max="8223" width="9.875" style="6" customWidth="1"/>
    <col min="8224" max="8224" width="8" style="6" customWidth="1"/>
    <col min="8225" max="8453" width="9" style="6"/>
    <col min="8454" max="8454" width="12" style="6" customWidth="1"/>
    <col min="8455" max="8455" width="23.125" style="6" customWidth="1"/>
    <col min="8456" max="8456" width="9.875" style="6" bestFit="1" customWidth="1"/>
    <col min="8457" max="8457" width="9.875" style="6" customWidth="1"/>
    <col min="8458" max="8458" width="14.875" style="6" customWidth="1"/>
    <col min="8459" max="8459" width="30" style="6" customWidth="1"/>
    <col min="8460" max="8460" width="7.875" style="6" customWidth="1"/>
    <col min="8461" max="8465" width="20.875" style="6" customWidth="1"/>
    <col min="8466" max="8467" width="23.375" style="6" customWidth="1"/>
    <col min="8468" max="8470" width="10.5" style="6" customWidth="1"/>
    <col min="8471" max="8471" width="17.375" style="6" customWidth="1"/>
    <col min="8472" max="8473" width="23.375" style="6" customWidth="1"/>
    <col min="8474" max="8476" width="10.5" style="6" customWidth="1"/>
    <col min="8477" max="8477" width="17.375" style="6" customWidth="1"/>
    <col min="8478" max="8478" width="12.125" style="6" customWidth="1"/>
    <col min="8479" max="8479" width="9.875" style="6" customWidth="1"/>
    <col min="8480" max="8480" width="8" style="6" customWidth="1"/>
    <col min="8481" max="8709" width="9" style="6"/>
    <col min="8710" max="8710" width="12" style="6" customWidth="1"/>
    <col min="8711" max="8711" width="23.125" style="6" customWidth="1"/>
    <col min="8712" max="8712" width="9.875" style="6" bestFit="1" customWidth="1"/>
    <col min="8713" max="8713" width="9.875" style="6" customWidth="1"/>
    <col min="8714" max="8714" width="14.875" style="6" customWidth="1"/>
    <col min="8715" max="8715" width="30" style="6" customWidth="1"/>
    <col min="8716" max="8716" width="7.875" style="6" customWidth="1"/>
    <col min="8717" max="8721" width="20.875" style="6" customWidth="1"/>
    <col min="8722" max="8723" width="23.375" style="6" customWidth="1"/>
    <col min="8724" max="8726" width="10.5" style="6" customWidth="1"/>
    <col min="8727" max="8727" width="17.375" style="6" customWidth="1"/>
    <col min="8728" max="8729" width="23.375" style="6" customWidth="1"/>
    <col min="8730" max="8732" width="10.5" style="6" customWidth="1"/>
    <col min="8733" max="8733" width="17.375" style="6" customWidth="1"/>
    <col min="8734" max="8734" width="12.125" style="6" customWidth="1"/>
    <col min="8735" max="8735" width="9.875" style="6" customWidth="1"/>
    <col min="8736" max="8736" width="8" style="6" customWidth="1"/>
    <col min="8737" max="8965" width="9" style="6"/>
    <col min="8966" max="8966" width="12" style="6" customWidth="1"/>
    <col min="8967" max="8967" width="23.125" style="6" customWidth="1"/>
    <col min="8968" max="8968" width="9.875" style="6" bestFit="1" customWidth="1"/>
    <col min="8969" max="8969" width="9.875" style="6" customWidth="1"/>
    <col min="8970" max="8970" width="14.875" style="6" customWidth="1"/>
    <col min="8971" max="8971" width="30" style="6" customWidth="1"/>
    <col min="8972" max="8972" width="7.875" style="6" customWidth="1"/>
    <col min="8973" max="8977" width="20.875" style="6" customWidth="1"/>
    <col min="8978" max="8979" width="23.375" style="6" customWidth="1"/>
    <col min="8980" max="8982" width="10.5" style="6" customWidth="1"/>
    <col min="8983" max="8983" width="17.375" style="6" customWidth="1"/>
    <col min="8984" max="8985" width="23.375" style="6" customWidth="1"/>
    <col min="8986" max="8988" width="10.5" style="6" customWidth="1"/>
    <col min="8989" max="8989" width="17.375" style="6" customWidth="1"/>
    <col min="8990" max="8990" width="12.125" style="6" customWidth="1"/>
    <col min="8991" max="8991" width="9.875" style="6" customWidth="1"/>
    <col min="8992" max="8992" width="8" style="6" customWidth="1"/>
    <col min="8993" max="9221" width="9" style="6"/>
    <col min="9222" max="9222" width="12" style="6" customWidth="1"/>
    <col min="9223" max="9223" width="23.125" style="6" customWidth="1"/>
    <col min="9224" max="9224" width="9.875" style="6" bestFit="1" customWidth="1"/>
    <col min="9225" max="9225" width="9.875" style="6" customWidth="1"/>
    <col min="9226" max="9226" width="14.875" style="6" customWidth="1"/>
    <col min="9227" max="9227" width="30" style="6" customWidth="1"/>
    <col min="9228" max="9228" width="7.875" style="6" customWidth="1"/>
    <col min="9229" max="9233" width="20.875" style="6" customWidth="1"/>
    <col min="9234" max="9235" width="23.375" style="6" customWidth="1"/>
    <col min="9236" max="9238" width="10.5" style="6" customWidth="1"/>
    <col min="9239" max="9239" width="17.375" style="6" customWidth="1"/>
    <col min="9240" max="9241" width="23.375" style="6" customWidth="1"/>
    <col min="9242" max="9244" width="10.5" style="6" customWidth="1"/>
    <col min="9245" max="9245" width="17.375" style="6" customWidth="1"/>
    <col min="9246" max="9246" width="12.125" style="6" customWidth="1"/>
    <col min="9247" max="9247" width="9.875" style="6" customWidth="1"/>
    <col min="9248" max="9248" width="8" style="6" customWidth="1"/>
    <col min="9249" max="9477" width="9" style="6"/>
    <col min="9478" max="9478" width="12" style="6" customWidth="1"/>
    <col min="9479" max="9479" width="23.125" style="6" customWidth="1"/>
    <col min="9480" max="9480" width="9.875" style="6" bestFit="1" customWidth="1"/>
    <col min="9481" max="9481" width="9.875" style="6" customWidth="1"/>
    <col min="9482" max="9482" width="14.875" style="6" customWidth="1"/>
    <col min="9483" max="9483" width="30" style="6" customWidth="1"/>
    <col min="9484" max="9484" width="7.875" style="6" customWidth="1"/>
    <col min="9485" max="9489" width="20.875" style="6" customWidth="1"/>
    <col min="9490" max="9491" width="23.375" style="6" customWidth="1"/>
    <col min="9492" max="9494" width="10.5" style="6" customWidth="1"/>
    <col min="9495" max="9495" width="17.375" style="6" customWidth="1"/>
    <col min="9496" max="9497" width="23.375" style="6" customWidth="1"/>
    <col min="9498" max="9500" width="10.5" style="6" customWidth="1"/>
    <col min="9501" max="9501" width="17.375" style="6" customWidth="1"/>
    <col min="9502" max="9502" width="12.125" style="6" customWidth="1"/>
    <col min="9503" max="9503" width="9.875" style="6" customWidth="1"/>
    <col min="9504" max="9504" width="8" style="6" customWidth="1"/>
    <col min="9505" max="9733" width="9" style="6"/>
    <col min="9734" max="9734" width="12" style="6" customWidth="1"/>
    <col min="9735" max="9735" width="23.125" style="6" customWidth="1"/>
    <col min="9736" max="9736" width="9.875" style="6" bestFit="1" customWidth="1"/>
    <col min="9737" max="9737" width="9.875" style="6" customWidth="1"/>
    <col min="9738" max="9738" width="14.875" style="6" customWidth="1"/>
    <col min="9739" max="9739" width="30" style="6" customWidth="1"/>
    <col min="9740" max="9740" width="7.875" style="6" customWidth="1"/>
    <col min="9741" max="9745" width="20.875" style="6" customWidth="1"/>
    <col min="9746" max="9747" width="23.375" style="6" customWidth="1"/>
    <col min="9748" max="9750" width="10.5" style="6" customWidth="1"/>
    <col min="9751" max="9751" width="17.375" style="6" customWidth="1"/>
    <col min="9752" max="9753" width="23.375" style="6" customWidth="1"/>
    <col min="9754" max="9756" width="10.5" style="6" customWidth="1"/>
    <col min="9757" max="9757" width="17.375" style="6" customWidth="1"/>
    <col min="9758" max="9758" width="12.125" style="6" customWidth="1"/>
    <col min="9759" max="9759" width="9.875" style="6" customWidth="1"/>
    <col min="9760" max="9760" width="8" style="6" customWidth="1"/>
    <col min="9761" max="9989" width="9" style="6"/>
    <col min="9990" max="9990" width="12" style="6" customWidth="1"/>
    <col min="9991" max="9991" width="23.125" style="6" customWidth="1"/>
    <col min="9992" max="9992" width="9.875" style="6" bestFit="1" customWidth="1"/>
    <col min="9993" max="9993" width="9.875" style="6" customWidth="1"/>
    <col min="9994" max="9994" width="14.875" style="6" customWidth="1"/>
    <col min="9995" max="9995" width="30" style="6" customWidth="1"/>
    <col min="9996" max="9996" width="7.875" style="6" customWidth="1"/>
    <col min="9997" max="10001" width="20.875" style="6" customWidth="1"/>
    <col min="10002" max="10003" width="23.375" style="6" customWidth="1"/>
    <col min="10004" max="10006" width="10.5" style="6" customWidth="1"/>
    <col min="10007" max="10007" width="17.375" style="6" customWidth="1"/>
    <col min="10008" max="10009" width="23.375" style="6" customWidth="1"/>
    <col min="10010" max="10012" width="10.5" style="6" customWidth="1"/>
    <col min="10013" max="10013" width="17.375" style="6" customWidth="1"/>
    <col min="10014" max="10014" width="12.125" style="6" customWidth="1"/>
    <col min="10015" max="10015" width="9.875" style="6" customWidth="1"/>
    <col min="10016" max="10016" width="8" style="6" customWidth="1"/>
    <col min="10017" max="10245" width="9" style="6"/>
    <col min="10246" max="10246" width="12" style="6" customWidth="1"/>
    <col min="10247" max="10247" width="23.125" style="6" customWidth="1"/>
    <col min="10248" max="10248" width="9.875" style="6" bestFit="1" customWidth="1"/>
    <col min="10249" max="10249" width="9.875" style="6" customWidth="1"/>
    <col min="10250" max="10250" width="14.875" style="6" customWidth="1"/>
    <col min="10251" max="10251" width="30" style="6" customWidth="1"/>
    <col min="10252" max="10252" width="7.875" style="6" customWidth="1"/>
    <col min="10253" max="10257" width="20.875" style="6" customWidth="1"/>
    <col min="10258" max="10259" width="23.375" style="6" customWidth="1"/>
    <col min="10260" max="10262" width="10.5" style="6" customWidth="1"/>
    <col min="10263" max="10263" width="17.375" style="6" customWidth="1"/>
    <col min="10264" max="10265" width="23.375" style="6" customWidth="1"/>
    <col min="10266" max="10268" width="10.5" style="6" customWidth="1"/>
    <col min="10269" max="10269" width="17.375" style="6" customWidth="1"/>
    <col min="10270" max="10270" width="12.125" style="6" customWidth="1"/>
    <col min="10271" max="10271" width="9.875" style="6" customWidth="1"/>
    <col min="10272" max="10272" width="8" style="6" customWidth="1"/>
    <col min="10273" max="10501" width="9" style="6"/>
    <col min="10502" max="10502" width="12" style="6" customWidth="1"/>
    <col min="10503" max="10503" width="23.125" style="6" customWidth="1"/>
    <col min="10504" max="10504" width="9.875" style="6" bestFit="1" customWidth="1"/>
    <col min="10505" max="10505" width="9.875" style="6" customWidth="1"/>
    <col min="10506" max="10506" width="14.875" style="6" customWidth="1"/>
    <col min="10507" max="10507" width="30" style="6" customWidth="1"/>
    <col min="10508" max="10508" width="7.875" style="6" customWidth="1"/>
    <col min="10509" max="10513" width="20.875" style="6" customWidth="1"/>
    <col min="10514" max="10515" width="23.375" style="6" customWidth="1"/>
    <col min="10516" max="10518" width="10.5" style="6" customWidth="1"/>
    <col min="10519" max="10519" width="17.375" style="6" customWidth="1"/>
    <col min="10520" max="10521" width="23.375" style="6" customWidth="1"/>
    <col min="10522" max="10524" width="10.5" style="6" customWidth="1"/>
    <col min="10525" max="10525" width="17.375" style="6" customWidth="1"/>
    <col min="10526" max="10526" width="12.125" style="6" customWidth="1"/>
    <col min="10527" max="10527" width="9.875" style="6" customWidth="1"/>
    <col min="10528" max="10528" width="8" style="6" customWidth="1"/>
    <col min="10529" max="10757" width="9" style="6"/>
    <col min="10758" max="10758" width="12" style="6" customWidth="1"/>
    <col min="10759" max="10759" width="23.125" style="6" customWidth="1"/>
    <col min="10760" max="10760" width="9.875" style="6" bestFit="1" customWidth="1"/>
    <col min="10761" max="10761" width="9.875" style="6" customWidth="1"/>
    <col min="10762" max="10762" width="14.875" style="6" customWidth="1"/>
    <col min="10763" max="10763" width="30" style="6" customWidth="1"/>
    <col min="10764" max="10764" width="7.875" style="6" customWidth="1"/>
    <col min="10765" max="10769" width="20.875" style="6" customWidth="1"/>
    <col min="10770" max="10771" width="23.375" style="6" customWidth="1"/>
    <col min="10772" max="10774" width="10.5" style="6" customWidth="1"/>
    <col min="10775" max="10775" width="17.375" style="6" customWidth="1"/>
    <col min="10776" max="10777" width="23.375" style="6" customWidth="1"/>
    <col min="10778" max="10780" width="10.5" style="6" customWidth="1"/>
    <col min="10781" max="10781" width="17.375" style="6" customWidth="1"/>
    <col min="10782" max="10782" width="12.125" style="6" customWidth="1"/>
    <col min="10783" max="10783" width="9.875" style="6" customWidth="1"/>
    <col min="10784" max="10784" width="8" style="6" customWidth="1"/>
    <col min="10785" max="11013" width="9" style="6"/>
    <col min="11014" max="11014" width="12" style="6" customWidth="1"/>
    <col min="11015" max="11015" width="23.125" style="6" customWidth="1"/>
    <col min="11016" max="11016" width="9.875" style="6" bestFit="1" customWidth="1"/>
    <col min="11017" max="11017" width="9.875" style="6" customWidth="1"/>
    <col min="11018" max="11018" width="14.875" style="6" customWidth="1"/>
    <col min="11019" max="11019" width="30" style="6" customWidth="1"/>
    <col min="11020" max="11020" width="7.875" style="6" customWidth="1"/>
    <col min="11021" max="11025" width="20.875" style="6" customWidth="1"/>
    <col min="11026" max="11027" width="23.375" style="6" customWidth="1"/>
    <col min="11028" max="11030" width="10.5" style="6" customWidth="1"/>
    <col min="11031" max="11031" width="17.375" style="6" customWidth="1"/>
    <col min="11032" max="11033" width="23.375" style="6" customWidth="1"/>
    <col min="11034" max="11036" width="10.5" style="6" customWidth="1"/>
    <col min="11037" max="11037" width="17.375" style="6" customWidth="1"/>
    <col min="11038" max="11038" width="12.125" style="6" customWidth="1"/>
    <col min="11039" max="11039" width="9.875" style="6" customWidth="1"/>
    <col min="11040" max="11040" width="8" style="6" customWidth="1"/>
    <col min="11041" max="11269" width="9" style="6"/>
    <col min="11270" max="11270" width="12" style="6" customWidth="1"/>
    <col min="11271" max="11271" width="23.125" style="6" customWidth="1"/>
    <col min="11272" max="11272" width="9.875" style="6" bestFit="1" customWidth="1"/>
    <col min="11273" max="11273" width="9.875" style="6" customWidth="1"/>
    <col min="11274" max="11274" width="14.875" style="6" customWidth="1"/>
    <col min="11275" max="11275" width="30" style="6" customWidth="1"/>
    <col min="11276" max="11276" width="7.875" style="6" customWidth="1"/>
    <col min="11277" max="11281" width="20.875" style="6" customWidth="1"/>
    <col min="11282" max="11283" width="23.375" style="6" customWidth="1"/>
    <col min="11284" max="11286" width="10.5" style="6" customWidth="1"/>
    <col min="11287" max="11287" width="17.375" style="6" customWidth="1"/>
    <col min="11288" max="11289" width="23.375" style="6" customWidth="1"/>
    <col min="11290" max="11292" width="10.5" style="6" customWidth="1"/>
    <col min="11293" max="11293" width="17.375" style="6" customWidth="1"/>
    <col min="11294" max="11294" width="12.125" style="6" customWidth="1"/>
    <col min="11295" max="11295" width="9.875" style="6" customWidth="1"/>
    <col min="11296" max="11296" width="8" style="6" customWidth="1"/>
    <col min="11297" max="11525" width="9" style="6"/>
    <col min="11526" max="11526" width="12" style="6" customWidth="1"/>
    <col min="11527" max="11527" width="23.125" style="6" customWidth="1"/>
    <col min="11528" max="11528" width="9.875" style="6" bestFit="1" customWidth="1"/>
    <col min="11529" max="11529" width="9.875" style="6" customWidth="1"/>
    <col min="11530" max="11530" width="14.875" style="6" customWidth="1"/>
    <col min="11531" max="11531" width="30" style="6" customWidth="1"/>
    <col min="11532" max="11532" width="7.875" style="6" customWidth="1"/>
    <col min="11533" max="11537" width="20.875" style="6" customWidth="1"/>
    <col min="11538" max="11539" width="23.375" style="6" customWidth="1"/>
    <col min="11540" max="11542" width="10.5" style="6" customWidth="1"/>
    <col min="11543" max="11543" width="17.375" style="6" customWidth="1"/>
    <col min="11544" max="11545" width="23.375" style="6" customWidth="1"/>
    <col min="11546" max="11548" width="10.5" style="6" customWidth="1"/>
    <col min="11549" max="11549" width="17.375" style="6" customWidth="1"/>
    <col min="11550" max="11550" width="12.125" style="6" customWidth="1"/>
    <col min="11551" max="11551" width="9.875" style="6" customWidth="1"/>
    <col min="11552" max="11552" width="8" style="6" customWidth="1"/>
    <col min="11553" max="11781" width="9" style="6"/>
    <col min="11782" max="11782" width="12" style="6" customWidth="1"/>
    <col min="11783" max="11783" width="23.125" style="6" customWidth="1"/>
    <col min="11784" max="11784" width="9.875" style="6" bestFit="1" customWidth="1"/>
    <col min="11785" max="11785" width="9.875" style="6" customWidth="1"/>
    <col min="11786" max="11786" width="14.875" style="6" customWidth="1"/>
    <col min="11787" max="11787" width="30" style="6" customWidth="1"/>
    <col min="11788" max="11788" width="7.875" style="6" customWidth="1"/>
    <col min="11789" max="11793" width="20.875" style="6" customWidth="1"/>
    <col min="11794" max="11795" width="23.375" style="6" customWidth="1"/>
    <col min="11796" max="11798" width="10.5" style="6" customWidth="1"/>
    <col min="11799" max="11799" width="17.375" style="6" customWidth="1"/>
    <col min="11800" max="11801" width="23.375" style="6" customWidth="1"/>
    <col min="11802" max="11804" width="10.5" style="6" customWidth="1"/>
    <col min="11805" max="11805" width="17.375" style="6" customWidth="1"/>
    <col min="11806" max="11806" width="12.125" style="6" customWidth="1"/>
    <col min="11807" max="11807" width="9.875" style="6" customWidth="1"/>
    <col min="11808" max="11808" width="8" style="6" customWidth="1"/>
    <col min="11809" max="12037" width="9" style="6"/>
    <col min="12038" max="12038" width="12" style="6" customWidth="1"/>
    <col min="12039" max="12039" width="23.125" style="6" customWidth="1"/>
    <col min="12040" max="12040" width="9.875" style="6" bestFit="1" customWidth="1"/>
    <col min="12041" max="12041" width="9.875" style="6" customWidth="1"/>
    <col min="12042" max="12042" width="14.875" style="6" customWidth="1"/>
    <col min="12043" max="12043" width="30" style="6" customWidth="1"/>
    <col min="12044" max="12044" width="7.875" style="6" customWidth="1"/>
    <col min="12045" max="12049" width="20.875" style="6" customWidth="1"/>
    <col min="12050" max="12051" width="23.375" style="6" customWidth="1"/>
    <col min="12052" max="12054" width="10.5" style="6" customWidth="1"/>
    <col min="12055" max="12055" width="17.375" style="6" customWidth="1"/>
    <col min="12056" max="12057" width="23.375" style="6" customWidth="1"/>
    <col min="12058" max="12060" width="10.5" style="6" customWidth="1"/>
    <col min="12061" max="12061" width="17.375" style="6" customWidth="1"/>
    <col min="12062" max="12062" width="12.125" style="6" customWidth="1"/>
    <col min="12063" max="12063" width="9.875" style="6" customWidth="1"/>
    <col min="12064" max="12064" width="8" style="6" customWidth="1"/>
    <col min="12065" max="12293" width="9" style="6"/>
    <col min="12294" max="12294" width="12" style="6" customWidth="1"/>
    <col min="12295" max="12295" width="23.125" style="6" customWidth="1"/>
    <col min="12296" max="12296" width="9.875" style="6" bestFit="1" customWidth="1"/>
    <col min="12297" max="12297" width="9.875" style="6" customWidth="1"/>
    <col min="12298" max="12298" width="14.875" style="6" customWidth="1"/>
    <col min="12299" max="12299" width="30" style="6" customWidth="1"/>
    <col min="12300" max="12300" width="7.875" style="6" customWidth="1"/>
    <col min="12301" max="12305" width="20.875" style="6" customWidth="1"/>
    <col min="12306" max="12307" width="23.375" style="6" customWidth="1"/>
    <col min="12308" max="12310" width="10.5" style="6" customWidth="1"/>
    <col min="12311" max="12311" width="17.375" style="6" customWidth="1"/>
    <col min="12312" max="12313" width="23.375" style="6" customWidth="1"/>
    <col min="12314" max="12316" width="10.5" style="6" customWidth="1"/>
    <col min="12317" max="12317" width="17.375" style="6" customWidth="1"/>
    <col min="12318" max="12318" width="12.125" style="6" customWidth="1"/>
    <col min="12319" max="12319" width="9.875" style="6" customWidth="1"/>
    <col min="12320" max="12320" width="8" style="6" customWidth="1"/>
    <col min="12321" max="12549" width="9" style="6"/>
    <col min="12550" max="12550" width="12" style="6" customWidth="1"/>
    <col min="12551" max="12551" width="23.125" style="6" customWidth="1"/>
    <col min="12552" max="12552" width="9.875" style="6" bestFit="1" customWidth="1"/>
    <col min="12553" max="12553" width="9.875" style="6" customWidth="1"/>
    <col min="12554" max="12554" width="14.875" style="6" customWidth="1"/>
    <col min="12555" max="12555" width="30" style="6" customWidth="1"/>
    <col min="12556" max="12556" width="7.875" style="6" customWidth="1"/>
    <col min="12557" max="12561" width="20.875" style="6" customWidth="1"/>
    <col min="12562" max="12563" width="23.375" style="6" customWidth="1"/>
    <col min="12564" max="12566" width="10.5" style="6" customWidth="1"/>
    <col min="12567" max="12567" width="17.375" style="6" customWidth="1"/>
    <col min="12568" max="12569" width="23.375" style="6" customWidth="1"/>
    <col min="12570" max="12572" width="10.5" style="6" customWidth="1"/>
    <col min="12573" max="12573" width="17.375" style="6" customWidth="1"/>
    <col min="12574" max="12574" width="12.125" style="6" customWidth="1"/>
    <col min="12575" max="12575" width="9.875" style="6" customWidth="1"/>
    <col min="12576" max="12576" width="8" style="6" customWidth="1"/>
    <col min="12577" max="12805" width="9" style="6"/>
    <col min="12806" max="12806" width="12" style="6" customWidth="1"/>
    <col min="12807" max="12807" width="23.125" style="6" customWidth="1"/>
    <col min="12808" max="12808" width="9.875" style="6" bestFit="1" customWidth="1"/>
    <col min="12809" max="12809" width="9.875" style="6" customWidth="1"/>
    <col min="12810" max="12810" width="14.875" style="6" customWidth="1"/>
    <col min="12811" max="12811" width="30" style="6" customWidth="1"/>
    <col min="12812" max="12812" width="7.875" style="6" customWidth="1"/>
    <col min="12813" max="12817" width="20.875" style="6" customWidth="1"/>
    <col min="12818" max="12819" width="23.375" style="6" customWidth="1"/>
    <col min="12820" max="12822" width="10.5" style="6" customWidth="1"/>
    <col min="12823" max="12823" width="17.375" style="6" customWidth="1"/>
    <col min="12824" max="12825" width="23.375" style="6" customWidth="1"/>
    <col min="12826" max="12828" width="10.5" style="6" customWidth="1"/>
    <col min="12829" max="12829" width="17.375" style="6" customWidth="1"/>
    <col min="12830" max="12830" width="12.125" style="6" customWidth="1"/>
    <col min="12831" max="12831" width="9.875" style="6" customWidth="1"/>
    <col min="12832" max="12832" width="8" style="6" customWidth="1"/>
    <col min="12833" max="13061" width="9" style="6"/>
    <col min="13062" max="13062" width="12" style="6" customWidth="1"/>
    <col min="13063" max="13063" width="23.125" style="6" customWidth="1"/>
    <col min="13064" max="13064" width="9.875" style="6" bestFit="1" customWidth="1"/>
    <col min="13065" max="13065" width="9.875" style="6" customWidth="1"/>
    <col min="13066" max="13066" width="14.875" style="6" customWidth="1"/>
    <col min="13067" max="13067" width="30" style="6" customWidth="1"/>
    <col min="13068" max="13068" width="7.875" style="6" customWidth="1"/>
    <col min="13069" max="13073" width="20.875" style="6" customWidth="1"/>
    <col min="13074" max="13075" width="23.375" style="6" customWidth="1"/>
    <col min="13076" max="13078" width="10.5" style="6" customWidth="1"/>
    <col min="13079" max="13079" width="17.375" style="6" customWidth="1"/>
    <col min="13080" max="13081" width="23.375" style="6" customWidth="1"/>
    <col min="13082" max="13084" width="10.5" style="6" customWidth="1"/>
    <col min="13085" max="13085" width="17.375" style="6" customWidth="1"/>
    <col min="13086" max="13086" width="12.125" style="6" customWidth="1"/>
    <col min="13087" max="13087" width="9.875" style="6" customWidth="1"/>
    <col min="13088" max="13088" width="8" style="6" customWidth="1"/>
    <col min="13089" max="13317" width="9" style="6"/>
    <col min="13318" max="13318" width="12" style="6" customWidth="1"/>
    <col min="13319" max="13319" width="23.125" style="6" customWidth="1"/>
    <col min="13320" max="13320" width="9.875" style="6" bestFit="1" customWidth="1"/>
    <col min="13321" max="13321" width="9.875" style="6" customWidth="1"/>
    <col min="13322" max="13322" width="14.875" style="6" customWidth="1"/>
    <col min="13323" max="13323" width="30" style="6" customWidth="1"/>
    <col min="13324" max="13324" width="7.875" style="6" customWidth="1"/>
    <col min="13325" max="13329" width="20.875" style="6" customWidth="1"/>
    <col min="13330" max="13331" width="23.375" style="6" customWidth="1"/>
    <col min="13332" max="13334" width="10.5" style="6" customWidth="1"/>
    <col min="13335" max="13335" width="17.375" style="6" customWidth="1"/>
    <col min="13336" max="13337" width="23.375" style="6" customWidth="1"/>
    <col min="13338" max="13340" width="10.5" style="6" customWidth="1"/>
    <col min="13341" max="13341" width="17.375" style="6" customWidth="1"/>
    <col min="13342" max="13342" width="12.125" style="6" customWidth="1"/>
    <col min="13343" max="13343" width="9.875" style="6" customWidth="1"/>
    <col min="13344" max="13344" width="8" style="6" customWidth="1"/>
    <col min="13345" max="13573" width="9" style="6"/>
    <col min="13574" max="13574" width="12" style="6" customWidth="1"/>
    <col min="13575" max="13575" width="23.125" style="6" customWidth="1"/>
    <col min="13576" max="13576" width="9.875" style="6" bestFit="1" customWidth="1"/>
    <col min="13577" max="13577" width="9.875" style="6" customWidth="1"/>
    <col min="13578" max="13578" width="14.875" style="6" customWidth="1"/>
    <col min="13579" max="13579" width="30" style="6" customWidth="1"/>
    <col min="13580" max="13580" width="7.875" style="6" customWidth="1"/>
    <col min="13581" max="13585" width="20.875" style="6" customWidth="1"/>
    <col min="13586" max="13587" width="23.375" style="6" customWidth="1"/>
    <col min="13588" max="13590" width="10.5" style="6" customWidth="1"/>
    <col min="13591" max="13591" width="17.375" style="6" customWidth="1"/>
    <col min="13592" max="13593" width="23.375" style="6" customWidth="1"/>
    <col min="13594" max="13596" width="10.5" style="6" customWidth="1"/>
    <col min="13597" max="13597" width="17.375" style="6" customWidth="1"/>
    <col min="13598" max="13598" width="12.125" style="6" customWidth="1"/>
    <col min="13599" max="13599" width="9.875" style="6" customWidth="1"/>
    <col min="13600" max="13600" width="8" style="6" customWidth="1"/>
    <col min="13601" max="13829" width="9" style="6"/>
    <col min="13830" max="13830" width="12" style="6" customWidth="1"/>
    <col min="13831" max="13831" width="23.125" style="6" customWidth="1"/>
    <col min="13832" max="13832" width="9.875" style="6" bestFit="1" customWidth="1"/>
    <col min="13833" max="13833" width="9.875" style="6" customWidth="1"/>
    <col min="13834" max="13834" width="14.875" style="6" customWidth="1"/>
    <col min="13835" max="13835" width="30" style="6" customWidth="1"/>
    <col min="13836" max="13836" width="7.875" style="6" customWidth="1"/>
    <col min="13837" max="13841" width="20.875" style="6" customWidth="1"/>
    <col min="13842" max="13843" width="23.375" style="6" customWidth="1"/>
    <col min="13844" max="13846" width="10.5" style="6" customWidth="1"/>
    <col min="13847" max="13847" width="17.375" style="6" customWidth="1"/>
    <col min="13848" max="13849" width="23.375" style="6" customWidth="1"/>
    <col min="13850" max="13852" width="10.5" style="6" customWidth="1"/>
    <col min="13853" max="13853" width="17.375" style="6" customWidth="1"/>
    <col min="13854" max="13854" width="12.125" style="6" customWidth="1"/>
    <col min="13855" max="13855" width="9.875" style="6" customWidth="1"/>
    <col min="13856" max="13856" width="8" style="6" customWidth="1"/>
    <col min="13857" max="14085" width="9" style="6"/>
    <col min="14086" max="14086" width="12" style="6" customWidth="1"/>
    <col min="14087" max="14087" width="23.125" style="6" customWidth="1"/>
    <col min="14088" max="14088" width="9.875" style="6" bestFit="1" customWidth="1"/>
    <col min="14089" max="14089" width="9.875" style="6" customWidth="1"/>
    <col min="14090" max="14090" width="14.875" style="6" customWidth="1"/>
    <col min="14091" max="14091" width="30" style="6" customWidth="1"/>
    <col min="14092" max="14092" width="7.875" style="6" customWidth="1"/>
    <col min="14093" max="14097" width="20.875" style="6" customWidth="1"/>
    <col min="14098" max="14099" width="23.375" style="6" customWidth="1"/>
    <col min="14100" max="14102" width="10.5" style="6" customWidth="1"/>
    <col min="14103" max="14103" width="17.375" style="6" customWidth="1"/>
    <col min="14104" max="14105" width="23.375" style="6" customWidth="1"/>
    <col min="14106" max="14108" width="10.5" style="6" customWidth="1"/>
    <col min="14109" max="14109" width="17.375" style="6" customWidth="1"/>
    <col min="14110" max="14110" width="12.125" style="6" customWidth="1"/>
    <col min="14111" max="14111" width="9.875" style="6" customWidth="1"/>
    <col min="14112" max="14112" width="8" style="6" customWidth="1"/>
    <col min="14113" max="14341" width="9" style="6"/>
    <col min="14342" max="14342" width="12" style="6" customWidth="1"/>
    <col min="14343" max="14343" width="23.125" style="6" customWidth="1"/>
    <col min="14344" max="14344" width="9.875" style="6" bestFit="1" customWidth="1"/>
    <col min="14345" max="14345" width="9.875" style="6" customWidth="1"/>
    <col min="14346" max="14346" width="14.875" style="6" customWidth="1"/>
    <col min="14347" max="14347" width="30" style="6" customWidth="1"/>
    <col min="14348" max="14348" width="7.875" style="6" customWidth="1"/>
    <col min="14349" max="14353" width="20.875" style="6" customWidth="1"/>
    <col min="14354" max="14355" width="23.375" style="6" customWidth="1"/>
    <col min="14356" max="14358" width="10.5" style="6" customWidth="1"/>
    <col min="14359" max="14359" width="17.375" style="6" customWidth="1"/>
    <col min="14360" max="14361" width="23.375" style="6" customWidth="1"/>
    <col min="14362" max="14364" width="10.5" style="6" customWidth="1"/>
    <col min="14365" max="14365" width="17.375" style="6" customWidth="1"/>
    <col min="14366" max="14366" width="12.125" style="6" customWidth="1"/>
    <col min="14367" max="14367" width="9.875" style="6" customWidth="1"/>
    <col min="14368" max="14368" width="8" style="6" customWidth="1"/>
    <col min="14369" max="14597" width="9" style="6"/>
    <col min="14598" max="14598" width="12" style="6" customWidth="1"/>
    <col min="14599" max="14599" width="23.125" style="6" customWidth="1"/>
    <col min="14600" max="14600" width="9.875" style="6" bestFit="1" customWidth="1"/>
    <col min="14601" max="14601" width="9.875" style="6" customWidth="1"/>
    <col min="14602" max="14602" width="14.875" style="6" customWidth="1"/>
    <col min="14603" max="14603" width="30" style="6" customWidth="1"/>
    <col min="14604" max="14604" width="7.875" style="6" customWidth="1"/>
    <col min="14605" max="14609" width="20.875" style="6" customWidth="1"/>
    <col min="14610" max="14611" width="23.375" style="6" customWidth="1"/>
    <col min="14612" max="14614" width="10.5" style="6" customWidth="1"/>
    <col min="14615" max="14615" width="17.375" style="6" customWidth="1"/>
    <col min="14616" max="14617" width="23.375" style="6" customWidth="1"/>
    <col min="14618" max="14620" width="10.5" style="6" customWidth="1"/>
    <col min="14621" max="14621" width="17.375" style="6" customWidth="1"/>
    <col min="14622" max="14622" width="12.125" style="6" customWidth="1"/>
    <col min="14623" max="14623" width="9.875" style="6" customWidth="1"/>
    <col min="14624" max="14624" width="8" style="6" customWidth="1"/>
    <col min="14625" max="14853" width="9" style="6"/>
    <col min="14854" max="14854" width="12" style="6" customWidth="1"/>
    <col min="14855" max="14855" width="23.125" style="6" customWidth="1"/>
    <col min="14856" max="14856" width="9.875" style="6" bestFit="1" customWidth="1"/>
    <col min="14857" max="14857" width="9.875" style="6" customWidth="1"/>
    <col min="14858" max="14858" width="14.875" style="6" customWidth="1"/>
    <col min="14859" max="14859" width="30" style="6" customWidth="1"/>
    <col min="14860" max="14860" width="7.875" style="6" customWidth="1"/>
    <col min="14861" max="14865" width="20.875" style="6" customWidth="1"/>
    <col min="14866" max="14867" width="23.375" style="6" customWidth="1"/>
    <col min="14868" max="14870" width="10.5" style="6" customWidth="1"/>
    <col min="14871" max="14871" width="17.375" style="6" customWidth="1"/>
    <col min="14872" max="14873" width="23.375" style="6" customWidth="1"/>
    <col min="14874" max="14876" width="10.5" style="6" customWidth="1"/>
    <col min="14877" max="14877" width="17.375" style="6" customWidth="1"/>
    <col min="14878" max="14878" width="12.125" style="6" customWidth="1"/>
    <col min="14879" max="14879" width="9.875" style="6" customWidth="1"/>
    <col min="14880" max="14880" width="8" style="6" customWidth="1"/>
    <col min="14881" max="15109" width="9" style="6"/>
    <col min="15110" max="15110" width="12" style="6" customWidth="1"/>
    <col min="15111" max="15111" width="23.125" style="6" customWidth="1"/>
    <col min="15112" max="15112" width="9.875" style="6" bestFit="1" customWidth="1"/>
    <col min="15113" max="15113" width="9.875" style="6" customWidth="1"/>
    <col min="15114" max="15114" width="14.875" style="6" customWidth="1"/>
    <col min="15115" max="15115" width="30" style="6" customWidth="1"/>
    <col min="15116" max="15116" width="7.875" style="6" customWidth="1"/>
    <col min="15117" max="15121" width="20.875" style="6" customWidth="1"/>
    <col min="15122" max="15123" width="23.375" style="6" customWidth="1"/>
    <col min="15124" max="15126" width="10.5" style="6" customWidth="1"/>
    <col min="15127" max="15127" width="17.375" style="6" customWidth="1"/>
    <col min="15128" max="15129" width="23.375" style="6" customWidth="1"/>
    <col min="15130" max="15132" width="10.5" style="6" customWidth="1"/>
    <col min="15133" max="15133" width="17.375" style="6" customWidth="1"/>
    <col min="15134" max="15134" width="12.125" style="6" customWidth="1"/>
    <col min="15135" max="15135" width="9.875" style="6" customWidth="1"/>
    <col min="15136" max="15136" width="8" style="6" customWidth="1"/>
    <col min="15137" max="15365" width="9" style="6"/>
    <col min="15366" max="15366" width="12" style="6" customWidth="1"/>
    <col min="15367" max="15367" width="23.125" style="6" customWidth="1"/>
    <col min="15368" max="15368" width="9.875" style="6" bestFit="1" customWidth="1"/>
    <col min="15369" max="15369" width="9.875" style="6" customWidth="1"/>
    <col min="15370" max="15370" width="14.875" style="6" customWidth="1"/>
    <col min="15371" max="15371" width="30" style="6" customWidth="1"/>
    <col min="15372" max="15372" width="7.875" style="6" customWidth="1"/>
    <col min="15373" max="15377" width="20.875" style="6" customWidth="1"/>
    <col min="15378" max="15379" width="23.375" style="6" customWidth="1"/>
    <col min="15380" max="15382" width="10.5" style="6" customWidth="1"/>
    <col min="15383" max="15383" width="17.375" style="6" customWidth="1"/>
    <col min="15384" max="15385" width="23.375" style="6" customWidth="1"/>
    <col min="15386" max="15388" width="10.5" style="6" customWidth="1"/>
    <col min="15389" max="15389" width="17.375" style="6" customWidth="1"/>
    <col min="15390" max="15390" width="12.125" style="6" customWidth="1"/>
    <col min="15391" max="15391" width="9.875" style="6" customWidth="1"/>
    <col min="15392" max="15392" width="8" style="6" customWidth="1"/>
    <col min="15393" max="15621" width="9" style="6"/>
    <col min="15622" max="15622" width="12" style="6" customWidth="1"/>
    <col min="15623" max="15623" width="23.125" style="6" customWidth="1"/>
    <col min="15624" max="15624" width="9.875" style="6" bestFit="1" customWidth="1"/>
    <col min="15625" max="15625" width="9.875" style="6" customWidth="1"/>
    <col min="15626" max="15626" width="14.875" style="6" customWidth="1"/>
    <col min="15627" max="15627" width="30" style="6" customWidth="1"/>
    <col min="15628" max="15628" width="7.875" style="6" customWidth="1"/>
    <col min="15629" max="15633" width="20.875" style="6" customWidth="1"/>
    <col min="15634" max="15635" width="23.375" style="6" customWidth="1"/>
    <col min="15636" max="15638" width="10.5" style="6" customWidth="1"/>
    <col min="15639" max="15639" width="17.375" style="6" customWidth="1"/>
    <col min="15640" max="15641" width="23.375" style="6" customWidth="1"/>
    <col min="15642" max="15644" width="10.5" style="6" customWidth="1"/>
    <col min="15645" max="15645" width="17.375" style="6" customWidth="1"/>
    <col min="15646" max="15646" width="12.125" style="6" customWidth="1"/>
    <col min="15647" max="15647" width="9.875" style="6" customWidth="1"/>
    <col min="15648" max="15648" width="8" style="6" customWidth="1"/>
    <col min="15649" max="15877" width="9" style="6"/>
    <col min="15878" max="15878" width="12" style="6" customWidth="1"/>
    <col min="15879" max="15879" width="23.125" style="6" customWidth="1"/>
    <col min="15880" max="15880" width="9.875" style="6" bestFit="1" customWidth="1"/>
    <col min="15881" max="15881" width="9.875" style="6" customWidth="1"/>
    <col min="15882" max="15882" width="14.875" style="6" customWidth="1"/>
    <col min="15883" max="15883" width="30" style="6" customWidth="1"/>
    <col min="15884" max="15884" width="7.875" style="6" customWidth="1"/>
    <col min="15885" max="15889" width="20.875" style="6" customWidth="1"/>
    <col min="15890" max="15891" width="23.375" style="6" customWidth="1"/>
    <col min="15892" max="15894" width="10.5" style="6" customWidth="1"/>
    <col min="15895" max="15895" width="17.375" style="6" customWidth="1"/>
    <col min="15896" max="15897" width="23.375" style="6" customWidth="1"/>
    <col min="15898" max="15900" width="10.5" style="6" customWidth="1"/>
    <col min="15901" max="15901" width="17.375" style="6" customWidth="1"/>
    <col min="15902" max="15902" width="12.125" style="6" customWidth="1"/>
    <col min="15903" max="15903" width="9.875" style="6" customWidth="1"/>
    <col min="15904" max="15904" width="8" style="6" customWidth="1"/>
    <col min="15905" max="16133" width="9" style="6"/>
    <col min="16134" max="16134" width="12" style="6" customWidth="1"/>
    <col min="16135" max="16135" width="23.125" style="6" customWidth="1"/>
    <col min="16136" max="16136" width="9.875" style="6" bestFit="1" customWidth="1"/>
    <col min="16137" max="16137" width="9.875" style="6" customWidth="1"/>
    <col min="16138" max="16138" width="14.875" style="6" customWidth="1"/>
    <col min="16139" max="16139" width="30" style="6" customWidth="1"/>
    <col min="16140" max="16140" width="7.875" style="6" customWidth="1"/>
    <col min="16141" max="16145" width="20.875" style="6" customWidth="1"/>
    <col min="16146" max="16147" width="23.375" style="6" customWidth="1"/>
    <col min="16148" max="16150" width="10.5" style="6" customWidth="1"/>
    <col min="16151" max="16151" width="17.375" style="6" customWidth="1"/>
    <col min="16152" max="16153" width="23.375" style="6" customWidth="1"/>
    <col min="16154" max="16156" width="10.5" style="6" customWidth="1"/>
    <col min="16157" max="16157" width="17.375" style="6" customWidth="1"/>
    <col min="16158" max="16158" width="12.125" style="6" customWidth="1"/>
    <col min="16159" max="16159" width="9.875" style="6" customWidth="1"/>
    <col min="16160" max="16160" width="8" style="6" customWidth="1"/>
    <col min="16161" max="16384" width="9" style="6"/>
  </cols>
  <sheetData>
    <row r="1" spans="1:52" ht="21" customHeight="1" x14ac:dyDescent="0.15">
      <c r="B1" s="560" t="s">
        <v>2224</v>
      </c>
      <c r="C1" s="560"/>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60"/>
      <c r="AK1" s="560"/>
      <c r="AL1" s="561" t="s">
        <v>946</v>
      </c>
      <c r="AM1" s="561"/>
      <c r="AN1" s="561"/>
      <c r="AO1" s="561"/>
      <c r="AP1" s="561"/>
      <c r="AQ1" s="561"/>
      <c r="AR1" s="561"/>
      <c r="AS1" s="561"/>
      <c r="AT1" s="561"/>
      <c r="AU1" s="561"/>
      <c r="AV1" s="561"/>
      <c r="AW1" s="561"/>
      <c r="AX1" s="561"/>
      <c r="AY1" s="561"/>
      <c r="AZ1" s="561"/>
    </row>
    <row r="2" spans="1:52" ht="36" customHeight="1" x14ac:dyDescent="0.15">
      <c r="J2" s="82"/>
      <c r="AL2" s="45"/>
      <c r="AM2" s="83"/>
      <c r="AN2" s="83"/>
      <c r="AO2" s="83"/>
      <c r="AP2" s="83"/>
      <c r="AQ2" s="83"/>
      <c r="AR2" s="83"/>
      <c r="AS2" s="83"/>
      <c r="AT2" s="83"/>
      <c r="AU2" s="46"/>
      <c r="AV2" s="46"/>
      <c r="AW2" s="46"/>
      <c r="AX2" s="46"/>
      <c r="AY2" s="46"/>
      <c r="AZ2" s="46"/>
    </row>
    <row r="3" spans="1:52" ht="36" customHeight="1" x14ac:dyDescent="0.15">
      <c r="B3" s="567" t="s">
        <v>2309</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84"/>
      <c r="AM3" s="85"/>
      <c r="AN3" s="85"/>
      <c r="AO3" s="85"/>
      <c r="AP3" s="85"/>
      <c r="AQ3" s="85"/>
      <c r="AR3" s="85"/>
      <c r="AS3" s="85"/>
      <c r="AT3" s="85"/>
    </row>
    <row r="4" spans="1:52" ht="20.25" customHeight="1" thickBot="1" x14ac:dyDescent="0.2">
      <c r="Z4" s="82"/>
      <c r="AA4" s="82"/>
      <c r="AB4" s="82"/>
      <c r="AC4" s="82"/>
      <c r="AM4" s="6"/>
      <c r="AN4" s="6"/>
      <c r="AO4" s="6"/>
      <c r="AP4" s="6"/>
      <c r="AQ4" s="6"/>
      <c r="AR4" s="6"/>
      <c r="AS4" s="6"/>
      <c r="AT4" s="6"/>
    </row>
    <row r="5" spans="1:52" ht="20.25" customHeight="1" x14ac:dyDescent="0.15">
      <c r="R5" s="82"/>
      <c r="S5" s="82"/>
      <c r="T5" s="82"/>
      <c r="U5" s="82"/>
      <c r="V5" s="82"/>
      <c r="W5" s="82"/>
      <c r="X5" s="82"/>
      <c r="Y5" s="82"/>
      <c r="Z5" s="601" t="s">
        <v>8</v>
      </c>
      <c r="AA5" s="602"/>
      <c r="AB5" s="568"/>
      <c r="AC5" s="568"/>
      <c r="AD5" s="568"/>
      <c r="AE5" s="568"/>
      <c r="AF5" s="568"/>
      <c r="AG5" s="568"/>
      <c r="AH5" s="568"/>
      <c r="AI5" s="568"/>
      <c r="AJ5" s="568"/>
      <c r="AK5" s="569"/>
      <c r="AL5" s="82"/>
      <c r="AM5" s="86"/>
      <c r="AN5" s="86"/>
      <c r="AO5" s="86"/>
      <c r="AP5" s="86"/>
      <c r="AQ5" s="86"/>
      <c r="AR5" s="86"/>
      <c r="AS5" s="86"/>
      <c r="AT5" s="86"/>
    </row>
    <row r="6" spans="1:52" ht="20.25" customHeight="1" x14ac:dyDescent="0.15">
      <c r="R6" s="82"/>
      <c r="S6" s="82"/>
      <c r="T6" s="82"/>
      <c r="U6" s="82"/>
      <c r="V6" s="82"/>
      <c r="W6" s="82"/>
      <c r="X6" s="82"/>
      <c r="Y6" s="82"/>
      <c r="Z6" s="565" t="s">
        <v>2192</v>
      </c>
      <c r="AA6" s="566"/>
      <c r="AB6" s="570"/>
      <c r="AC6" s="570"/>
      <c r="AD6" s="570"/>
      <c r="AE6" s="570"/>
      <c r="AF6" s="570"/>
      <c r="AG6" s="570"/>
      <c r="AH6" s="570"/>
      <c r="AI6" s="570"/>
      <c r="AJ6" s="570"/>
      <c r="AK6" s="571"/>
      <c r="AL6" s="82"/>
      <c r="AM6" s="86"/>
      <c r="AN6" s="86"/>
      <c r="AO6" s="86"/>
      <c r="AP6" s="86"/>
      <c r="AQ6" s="86"/>
      <c r="AR6" s="86"/>
      <c r="AS6" s="86"/>
      <c r="AT6" s="86"/>
    </row>
    <row r="7" spans="1:52" ht="20.25" customHeight="1" x14ac:dyDescent="0.15">
      <c r="R7" s="82"/>
      <c r="S7" s="82"/>
      <c r="T7" s="82"/>
      <c r="U7" s="82"/>
      <c r="V7" s="82"/>
      <c r="W7" s="82"/>
      <c r="X7" s="82"/>
      <c r="Y7" s="82"/>
      <c r="Z7" s="565" t="s">
        <v>2310</v>
      </c>
      <c r="AA7" s="566"/>
      <c r="AB7" s="570"/>
      <c r="AC7" s="570"/>
      <c r="AD7" s="570"/>
      <c r="AE7" s="570"/>
      <c r="AF7" s="570"/>
      <c r="AG7" s="570"/>
      <c r="AH7" s="570"/>
      <c r="AI7" s="570"/>
      <c r="AJ7" s="570"/>
      <c r="AK7" s="571"/>
      <c r="AL7" s="82"/>
      <c r="AM7" s="86"/>
      <c r="AN7" s="86"/>
      <c r="AO7" s="86"/>
      <c r="AP7" s="86"/>
      <c r="AQ7" s="86"/>
      <c r="AR7" s="86"/>
      <c r="AS7" s="86"/>
      <c r="AT7" s="86"/>
    </row>
    <row r="8" spans="1:52" ht="20.25" customHeight="1" thickBot="1" x14ac:dyDescent="0.2">
      <c r="R8" s="82"/>
      <c r="S8" s="82"/>
      <c r="T8" s="82"/>
      <c r="U8" s="82"/>
      <c r="V8" s="82"/>
      <c r="W8" s="82"/>
      <c r="X8" s="82"/>
      <c r="Y8" s="82"/>
      <c r="Z8" s="611" t="s">
        <v>2311</v>
      </c>
      <c r="AA8" s="612"/>
      <c r="AB8" s="577"/>
      <c r="AC8" s="578"/>
      <c r="AD8" s="578"/>
      <c r="AE8" s="578"/>
      <c r="AF8" s="578"/>
      <c r="AG8" s="578"/>
      <c r="AH8" s="578"/>
      <c r="AI8" s="578"/>
      <c r="AJ8" s="578"/>
      <c r="AK8" s="579"/>
      <c r="AL8" s="82"/>
      <c r="AM8" s="86"/>
      <c r="AN8" s="86"/>
      <c r="AO8" s="86"/>
      <c r="AP8" s="86"/>
      <c r="AQ8" s="86"/>
      <c r="AR8" s="86"/>
      <c r="AS8" s="86"/>
      <c r="AT8" s="86"/>
    </row>
    <row r="9" spans="1:52" ht="20.25" customHeight="1" x14ac:dyDescent="0.15">
      <c r="R9" s="82"/>
      <c r="S9" s="82"/>
      <c r="T9" s="82"/>
      <c r="U9" s="82"/>
      <c r="V9" s="82"/>
      <c r="W9" s="82"/>
      <c r="X9" s="82"/>
      <c r="Y9" s="82"/>
      <c r="Z9" s="82"/>
      <c r="AA9" s="82"/>
      <c r="AB9" s="82"/>
      <c r="AC9" s="82"/>
      <c r="AD9" s="82"/>
      <c r="AE9" s="82"/>
      <c r="AF9" s="82"/>
      <c r="AG9" s="82"/>
      <c r="AH9" s="82"/>
      <c r="AI9" s="82"/>
      <c r="AJ9" s="82"/>
      <c r="AK9" s="82"/>
      <c r="AL9" s="82"/>
      <c r="AM9" s="86"/>
      <c r="AN9" s="86"/>
      <c r="AO9" s="86"/>
      <c r="AP9" s="86"/>
      <c r="AQ9" s="86"/>
      <c r="AR9" s="86"/>
      <c r="AS9" s="86"/>
      <c r="AT9" s="86"/>
    </row>
    <row r="10" spans="1:52" ht="28.5" customHeight="1" thickBot="1" x14ac:dyDescent="0.2">
      <c r="C10" s="8" t="s">
        <v>951</v>
      </c>
      <c r="D10" s="8"/>
      <c r="E10" s="8"/>
      <c r="F10" s="8"/>
      <c r="G10" s="8"/>
      <c r="AM10" s="87"/>
      <c r="AN10" s="87"/>
      <c r="AO10" s="87"/>
      <c r="AP10" s="87"/>
      <c r="AQ10" s="87"/>
      <c r="AR10" s="87"/>
      <c r="AS10" s="87"/>
      <c r="AT10" s="87"/>
    </row>
    <row r="11" spans="1:52" ht="21" customHeight="1" thickBot="1" x14ac:dyDescent="0.2">
      <c r="C11" s="88" t="s">
        <v>952</v>
      </c>
      <c r="D11" s="599"/>
      <c r="E11" s="600"/>
      <c r="F11" s="89" t="s">
        <v>950</v>
      </c>
      <c r="G11" s="89"/>
      <c r="AM11" s="90"/>
      <c r="AN11" s="90"/>
      <c r="AO11" s="90"/>
      <c r="AP11" s="90"/>
      <c r="AQ11" s="90"/>
      <c r="AR11" s="90"/>
      <c r="AS11" s="90"/>
      <c r="AT11" s="90"/>
    </row>
    <row r="12" spans="1:52" ht="21" customHeight="1" x14ac:dyDescent="0.15">
      <c r="AM12" s="90"/>
      <c r="AN12" s="90"/>
      <c r="AO12" s="90"/>
      <c r="AP12" s="90"/>
      <c r="AQ12" s="90"/>
      <c r="AR12" s="90"/>
      <c r="AS12" s="90"/>
      <c r="AT12" s="90"/>
    </row>
    <row r="13" spans="1:52" s="5" customFormat="1" ht="18.75" customHeight="1" thickBot="1" x14ac:dyDescent="0.2">
      <c r="B13" s="5" t="s">
        <v>941</v>
      </c>
      <c r="AM13" s="90"/>
      <c r="AN13" s="90"/>
      <c r="AO13" s="90"/>
      <c r="AP13" s="90"/>
      <c r="AQ13" s="90"/>
      <c r="AR13" s="90"/>
      <c r="AS13" s="90"/>
      <c r="AT13" s="90"/>
    </row>
    <row r="14" spans="1:52" ht="14.1" customHeight="1" x14ac:dyDescent="0.15">
      <c r="A14" s="592"/>
      <c r="B14" s="596" t="s">
        <v>1045</v>
      </c>
      <c r="C14" s="593" t="s">
        <v>0</v>
      </c>
      <c r="D14" s="593" t="s">
        <v>1</v>
      </c>
      <c r="E14" s="593" t="s">
        <v>2</v>
      </c>
      <c r="F14" s="593" t="s">
        <v>2169</v>
      </c>
      <c r="G14" s="593" t="s">
        <v>3</v>
      </c>
      <c r="H14" s="593" t="s">
        <v>2170</v>
      </c>
      <c r="I14" s="587" t="s">
        <v>4</v>
      </c>
      <c r="J14" s="587" t="s">
        <v>7</v>
      </c>
      <c r="K14" s="587" t="s">
        <v>5</v>
      </c>
      <c r="L14" s="587" t="s">
        <v>2189</v>
      </c>
      <c r="M14" s="587"/>
      <c r="N14" s="590" t="s">
        <v>2312</v>
      </c>
      <c r="O14" s="590"/>
      <c r="P14" s="590"/>
      <c r="Q14" s="590"/>
      <c r="R14" s="590"/>
      <c r="S14" s="590"/>
      <c r="T14" s="590"/>
      <c r="U14" s="590"/>
      <c r="V14" s="590"/>
      <c r="W14" s="590"/>
      <c r="X14" s="590"/>
      <c r="Y14" s="590"/>
      <c r="Z14" s="590" t="s">
        <v>2313</v>
      </c>
      <c r="AA14" s="590"/>
      <c r="AB14" s="590"/>
      <c r="AC14" s="590"/>
      <c r="AD14" s="590"/>
      <c r="AE14" s="590"/>
      <c r="AF14" s="590"/>
      <c r="AG14" s="590"/>
      <c r="AH14" s="590"/>
      <c r="AI14" s="590"/>
      <c r="AJ14" s="590"/>
      <c r="AK14" s="603"/>
      <c r="AL14" s="604" t="s">
        <v>945</v>
      </c>
      <c r="AM14" s="574" t="s">
        <v>2178</v>
      </c>
      <c r="AN14" s="574"/>
      <c r="AO14" s="574"/>
      <c r="AP14" s="574"/>
      <c r="AQ14" s="574" t="s">
        <v>2179</v>
      </c>
      <c r="AR14" s="574"/>
      <c r="AS14" s="574"/>
      <c r="AT14" s="574"/>
      <c r="AU14" s="583" t="s">
        <v>2187</v>
      </c>
      <c r="AV14" s="583"/>
      <c r="AW14" s="583" t="s">
        <v>2188</v>
      </c>
      <c r="AX14" s="583"/>
      <c r="AY14" s="584" t="s">
        <v>2219</v>
      </c>
      <c r="AZ14" s="580" t="s">
        <v>931</v>
      </c>
    </row>
    <row r="15" spans="1:52" ht="14.1" customHeight="1" x14ac:dyDescent="0.15">
      <c r="A15" s="592"/>
      <c r="B15" s="597"/>
      <c r="C15" s="594"/>
      <c r="D15" s="594"/>
      <c r="E15" s="594"/>
      <c r="F15" s="594"/>
      <c r="G15" s="594"/>
      <c r="H15" s="594"/>
      <c r="I15" s="588"/>
      <c r="J15" s="588"/>
      <c r="K15" s="588"/>
      <c r="L15" s="588" t="s">
        <v>2190</v>
      </c>
      <c r="M15" s="588" t="s">
        <v>2191</v>
      </c>
      <c r="N15" s="588" t="s">
        <v>8</v>
      </c>
      <c r="O15" s="588" t="s">
        <v>948</v>
      </c>
      <c r="P15" s="588" t="s">
        <v>9</v>
      </c>
      <c r="Q15" s="591" t="s">
        <v>2175</v>
      </c>
      <c r="R15" s="591"/>
      <c r="S15" s="591"/>
      <c r="T15" s="591"/>
      <c r="U15" s="591"/>
      <c r="V15" s="591"/>
      <c r="W15" s="591"/>
      <c r="X15" s="591"/>
      <c r="Y15" s="591"/>
      <c r="Z15" s="588" t="s">
        <v>8</v>
      </c>
      <c r="AA15" s="588" t="s">
        <v>948</v>
      </c>
      <c r="AB15" s="588" t="s">
        <v>9</v>
      </c>
      <c r="AC15" s="591" t="s">
        <v>2174</v>
      </c>
      <c r="AD15" s="591"/>
      <c r="AE15" s="591"/>
      <c r="AF15" s="591"/>
      <c r="AG15" s="591"/>
      <c r="AH15" s="591"/>
      <c r="AI15" s="591"/>
      <c r="AJ15" s="591"/>
      <c r="AK15" s="607"/>
      <c r="AL15" s="605"/>
      <c r="AM15" s="575" t="s">
        <v>2180</v>
      </c>
      <c r="AN15" s="575"/>
      <c r="AO15" s="575" t="s">
        <v>2181</v>
      </c>
      <c r="AP15" s="575"/>
      <c r="AQ15" s="575" t="s">
        <v>2182</v>
      </c>
      <c r="AR15" s="575" t="s">
        <v>2183</v>
      </c>
      <c r="AS15" s="575" t="s">
        <v>2181</v>
      </c>
      <c r="AT15" s="575"/>
      <c r="AU15" s="572" t="s">
        <v>8</v>
      </c>
      <c r="AV15" s="572" t="s">
        <v>2177</v>
      </c>
      <c r="AW15" s="572" t="s">
        <v>8</v>
      </c>
      <c r="AX15" s="572" t="s">
        <v>2177</v>
      </c>
      <c r="AY15" s="585"/>
      <c r="AZ15" s="581"/>
    </row>
    <row r="16" spans="1:52" ht="14.1" customHeight="1" x14ac:dyDescent="0.15">
      <c r="A16" s="592"/>
      <c r="B16" s="597"/>
      <c r="C16" s="594"/>
      <c r="D16" s="594"/>
      <c r="E16" s="594"/>
      <c r="F16" s="594"/>
      <c r="G16" s="594"/>
      <c r="H16" s="594"/>
      <c r="I16" s="588"/>
      <c r="J16" s="588"/>
      <c r="K16" s="588"/>
      <c r="L16" s="588"/>
      <c r="M16" s="588"/>
      <c r="N16" s="588"/>
      <c r="O16" s="588"/>
      <c r="P16" s="588"/>
      <c r="Q16" s="562" t="s">
        <v>2171</v>
      </c>
      <c r="R16" s="563"/>
      <c r="S16" s="563"/>
      <c r="T16" s="564"/>
      <c r="U16" s="562" t="s">
        <v>2172</v>
      </c>
      <c r="V16" s="563"/>
      <c r="W16" s="563"/>
      <c r="X16" s="564"/>
      <c r="Y16" s="588" t="s">
        <v>2176</v>
      </c>
      <c r="Z16" s="588"/>
      <c r="AA16" s="588"/>
      <c r="AB16" s="588"/>
      <c r="AC16" s="608" t="s">
        <v>2171</v>
      </c>
      <c r="AD16" s="608"/>
      <c r="AE16" s="608"/>
      <c r="AF16" s="608"/>
      <c r="AG16" s="608" t="s">
        <v>2172</v>
      </c>
      <c r="AH16" s="608"/>
      <c r="AI16" s="608"/>
      <c r="AJ16" s="608"/>
      <c r="AK16" s="609" t="s">
        <v>2176</v>
      </c>
      <c r="AL16" s="605"/>
      <c r="AM16" s="575"/>
      <c r="AN16" s="575"/>
      <c r="AO16" s="575"/>
      <c r="AP16" s="575"/>
      <c r="AQ16" s="575"/>
      <c r="AR16" s="575"/>
      <c r="AS16" s="575"/>
      <c r="AT16" s="575"/>
      <c r="AU16" s="572"/>
      <c r="AV16" s="572"/>
      <c r="AW16" s="572"/>
      <c r="AX16" s="572"/>
      <c r="AY16" s="585"/>
      <c r="AZ16" s="581"/>
    </row>
    <row r="17" spans="1:52" ht="14.1" customHeight="1" thickBot="1" x14ac:dyDescent="0.2">
      <c r="A17" s="592"/>
      <c r="B17" s="598"/>
      <c r="C17" s="595"/>
      <c r="D17" s="595"/>
      <c r="E17" s="595"/>
      <c r="F17" s="595"/>
      <c r="G17" s="595"/>
      <c r="H17" s="595"/>
      <c r="I17" s="589"/>
      <c r="J17" s="589"/>
      <c r="K17" s="589"/>
      <c r="L17" s="589"/>
      <c r="M17" s="589"/>
      <c r="N17" s="589"/>
      <c r="O17" s="589"/>
      <c r="P17" s="589"/>
      <c r="Q17" s="91" t="s">
        <v>967</v>
      </c>
      <c r="R17" s="91" t="s">
        <v>2173</v>
      </c>
      <c r="S17" s="91" t="s">
        <v>2193</v>
      </c>
      <c r="T17" s="91" t="s">
        <v>2173</v>
      </c>
      <c r="U17" s="91" t="s">
        <v>967</v>
      </c>
      <c r="V17" s="91" t="s">
        <v>2173</v>
      </c>
      <c r="W17" s="91" t="s">
        <v>2193</v>
      </c>
      <c r="X17" s="91" t="s">
        <v>2173</v>
      </c>
      <c r="Y17" s="589"/>
      <c r="Z17" s="589"/>
      <c r="AA17" s="589"/>
      <c r="AB17" s="589"/>
      <c r="AC17" s="91" t="s">
        <v>967</v>
      </c>
      <c r="AD17" s="91" t="s">
        <v>2173</v>
      </c>
      <c r="AE17" s="91" t="s">
        <v>2193</v>
      </c>
      <c r="AF17" s="91" t="s">
        <v>2173</v>
      </c>
      <c r="AG17" s="91" t="s">
        <v>967</v>
      </c>
      <c r="AH17" s="91" t="s">
        <v>2173</v>
      </c>
      <c r="AI17" s="91" t="s">
        <v>2193</v>
      </c>
      <c r="AJ17" s="91" t="s">
        <v>2173</v>
      </c>
      <c r="AK17" s="610"/>
      <c r="AL17" s="606"/>
      <c r="AM17" s="92" t="s">
        <v>2184</v>
      </c>
      <c r="AN17" s="92" t="s">
        <v>2185</v>
      </c>
      <c r="AO17" s="92" t="s">
        <v>2186</v>
      </c>
      <c r="AP17" s="92" t="s">
        <v>2223</v>
      </c>
      <c r="AQ17" s="576"/>
      <c r="AR17" s="576"/>
      <c r="AS17" s="92" t="s">
        <v>2186</v>
      </c>
      <c r="AT17" s="92" t="s">
        <v>2223</v>
      </c>
      <c r="AU17" s="573"/>
      <c r="AV17" s="573"/>
      <c r="AW17" s="573"/>
      <c r="AX17" s="573"/>
      <c r="AY17" s="586"/>
      <c r="AZ17" s="582"/>
    </row>
    <row r="18" spans="1:52" ht="36" customHeight="1" thickTop="1" x14ac:dyDescent="0.15">
      <c r="A18" s="93" t="s">
        <v>942</v>
      </c>
      <c r="B18" s="94">
        <f ca="1">INDIRECT(A18&amp;"!W55")</f>
        <v>0</v>
      </c>
      <c r="C18" s="95" t="str">
        <f ca="1">INDIRECT(A18&amp;"!H55")</f>
        <v>学校番号から自動参照</v>
      </c>
      <c r="D18" s="96">
        <f ca="1">INDIRECT(A18&amp;"!AG57")</f>
        <v>0</v>
      </c>
      <c r="E18" s="95">
        <f ca="1">INDIRECT(A18&amp;"!AI58")</f>
        <v>0</v>
      </c>
      <c r="F18" s="95">
        <f ca="1">INDIRECT(A18&amp;"!AB60")</f>
        <v>0</v>
      </c>
      <c r="G18" s="95" t="str">
        <f ca="1">INDIRECT(A18&amp;"!H60")</f>
        <v>国番号から自動参照</v>
      </c>
      <c r="H18" s="95" t="str">
        <f ca="1">INDIRECT(A18&amp;"!H58")</f>
        <v/>
      </c>
      <c r="I18" s="96" t="str">
        <f ca="1">INDIRECT(A18&amp;"!AF59")</f>
        <v/>
      </c>
      <c r="J18" s="95">
        <f ca="1">INDIRECT(A18&amp;"!M63")</f>
        <v>0</v>
      </c>
      <c r="K18" s="95">
        <f ca="1">INDIRECT(A18&amp;"!AD63")</f>
        <v>0</v>
      </c>
      <c r="L18" s="95">
        <f ca="1">INDIRECT(A18&amp;"!N68")</f>
        <v>0</v>
      </c>
      <c r="M18" s="96" t="str">
        <f ca="1">INDIRECT(A18&amp;"!AH68")</f>
        <v>研究</v>
      </c>
      <c r="N18" s="95" t="str">
        <f ca="1">INDIRECT(A18&amp;"!N71")</f>
        <v>学校番号から自動参照</v>
      </c>
      <c r="O18" s="95">
        <f ca="1">INDIRECT(A18&amp;"!N72")</f>
        <v>0</v>
      </c>
      <c r="P18" s="96">
        <f ca="1">INDIRECT(A18&amp;"!AH72")</f>
        <v>0</v>
      </c>
      <c r="Q18" s="95">
        <f ca="1">INDIRECT(A18&amp;"!P74")</f>
        <v>2018</v>
      </c>
      <c r="R18" s="95" t="str">
        <f ca="1">INDIRECT(A18&amp;"!V74")</f>
        <v/>
      </c>
      <c r="S18" s="95" t="s">
        <v>2193</v>
      </c>
      <c r="T18" s="95" t="str">
        <f ca="1">INDIRECT(A18&amp;"!V75")</f>
        <v/>
      </c>
      <c r="U18" s="95" t="str">
        <f ca="1">INDIRECT(A18&amp;"!AD74")</f>
        <v/>
      </c>
      <c r="V18" s="95" t="str">
        <f ca="1">INDIRECT(A18&amp;"!AJ74")</f>
        <v/>
      </c>
      <c r="W18" s="95" t="s">
        <v>2193</v>
      </c>
      <c r="X18" s="95" t="str">
        <f ca="1">INDIRECT(A18&amp;"!AJ75")</f>
        <v/>
      </c>
      <c r="Y18" s="95" t="str">
        <f ca="1">INDIRECT(A18&amp;"!P76")</f>
        <v/>
      </c>
      <c r="Z18" s="95" t="str">
        <f ca="1">INDIRECT(A18&amp;"!N78")</f>
        <v>学校番号から自動参照</v>
      </c>
      <c r="AA18" s="95">
        <f ca="1">INDIRECT(A18&amp;"!N79")</f>
        <v>0</v>
      </c>
      <c r="AB18" s="96">
        <f ca="1">INDIRECT(A18&amp;"!AH79")</f>
        <v>0</v>
      </c>
      <c r="AC18" s="95">
        <f ca="1">INDIRECT(A18&amp;"!P81")</f>
        <v>2018</v>
      </c>
      <c r="AD18" s="95" t="str">
        <f ca="1">INDIRECT(A18&amp;"!V81")</f>
        <v/>
      </c>
      <c r="AE18" s="95" t="s">
        <v>2193</v>
      </c>
      <c r="AF18" s="95" t="str">
        <f ca="1">INDIRECT(A18&amp;"!V82")</f>
        <v/>
      </c>
      <c r="AG18" s="95" t="str">
        <f ca="1">INDIRECT(A18&amp;"!AD81")</f>
        <v/>
      </c>
      <c r="AH18" s="95" t="str">
        <f ca="1">INDIRECT(A18&amp;"!AJ81")</f>
        <v/>
      </c>
      <c r="AI18" s="95" t="s">
        <v>2193</v>
      </c>
      <c r="AJ18" s="95" t="str">
        <f ca="1">INDIRECT(A18&amp;"!AJ82")</f>
        <v/>
      </c>
      <c r="AK18" s="97" t="str">
        <f ca="1">INDIRECT(A18&amp;"!P83")</f>
        <v/>
      </c>
      <c r="AL18" s="120">
        <f ca="1">INDIRECT(A18&amp;"!AH84")</f>
        <v>0</v>
      </c>
      <c r="AM18" s="96" t="str">
        <f ca="1">INDIRECT(A18&amp;"!S85")</f>
        <v/>
      </c>
      <c r="AN18" s="95" t="str">
        <f ca="1">INDIRECT(A18&amp;"!X85")</f>
        <v/>
      </c>
      <c r="AO18" s="95" t="str">
        <f ca="1">INDIRECT(A18&amp;"!AD85")</f>
        <v/>
      </c>
      <c r="AP18" s="95" t="str">
        <f ca="1">INDIRECT(A18&amp;"!AM85")</f>
        <v/>
      </c>
      <c r="AQ18" s="95" t="str">
        <f ca="1">INDIRECT(A18&amp;"!K86")</f>
        <v/>
      </c>
      <c r="AR18" s="98" t="str">
        <f ca="1">INDIRECT(A18&amp;"!Q86")</f>
        <v/>
      </c>
      <c r="AS18" s="95" t="str">
        <f ca="1">INDIRECT(A18&amp;"!X86")</f>
        <v/>
      </c>
      <c r="AT18" s="95" t="str">
        <f ca="1">INDIRECT(A18&amp;"!AG86")</f>
        <v/>
      </c>
      <c r="AU18" s="95">
        <f ca="1">INDIRECT(A18&amp;"!P30")</f>
        <v>0</v>
      </c>
      <c r="AV18" s="95">
        <f ca="1">INDIRECT(A18&amp;"!P31")</f>
        <v>0</v>
      </c>
      <c r="AW18" s="95">
        <f ca="1">INDIRECT(A18&amp;"!P36")</f>
        <v>0</v>
      </c>
      <c r="AX18" s="95">
        <f ca="1">INDIRECT(A18&amp;"!P37")</f>
        <v>0</v>
      </c>
      <c r="AY18" s="95">
        <f ca="1">INDIRECT(A18&amp;"!H88")</f>
        <v>0</v>
      </c>
      <c r="AZ18" s="97">
        <f ca="1">INDIRECT(A18&amp;"!H89")</f>
        <v>0</v>
      </c>
    </row>
    <row r="19" spans="1:52" ht="36" customHeight="1" x14ac:dyDescent="0.15">
      <c r="A19" s="93" t="s">
        <v>943</v>
      </c>
      <c r="B19" s="99" t="e">
        <f t="shared" ref="B19:B21" ca="1" si="0">INDIRECT(A19&amp;"!W55")</f>
        <v>#REF!</v>
      </c>
      <c r="C19" s="100" t="e">
        <f t="shared" ref="C19:C21" ca="1" si="1">INDIRECT(A19&amp;"!H55")</f>
        <v>#REF!</v>
      </c>
      <c r="D19" s="101" t="e">
        <f t="shared" ref="D19:D21" ca="1" si="2">INDIRECT(A19&amp;"!AG57")</f>
        <v>#REF!</v>
      </c>
      <c r="E19" s="100" t="e">
        <f t="shared" ref="E19:E21" ca="1" si="3">INDIRECT(A19&amp;"!AI58")</f>
        <v>#REF!</v>
      </c>
      <c r="F19" s="100" t="e">
        <f t="shared" ref="F19:F21" ca="1" si="4">INDIRECT(A19&amp;"!AB60")</f>
        <v>#REF!</v>
      </c>
      <c r="G19" s="100" t="e">
        <f t="shared" ref="G19:G21" ca="1" si="5">INDIRECT(A19&amp;"!H60")</f>
        <v>#REF!</v>
      </c>
      <c r="H19" s="100" t="e">
        <f t="shared" ref="H19:H21" ca="1" si="6">INDIRECT(A19&amp;"!H58")</f>
        <v>#REF!</v>
      </c>
      <c r="I19" s="101" t="e">
        <f t="shared" ref="I19:I21" ca="1" si="7">INDIRECT(A19&amp;"!AF59")</f>
        <v>#REF!</v>
      </c>
      <c r="J19" s="100" t="e">
        <f t="shared" ref="J19:J21" ca="1" si="8">INDIRECT(A19&amp;"!M63")</f>
        <v>#REF!</v>
      </c>
      <c r="K19" s="100" t="e">
        <f t="shared" ref="K19:K21" ca="1" si="9">INDIRECT(A19&amp;"!AD63")</f>
        <v>#REF!</v>
      </c>
      <c r="L19" s="100" t="e">
        <f t="shared" ref="L19:L21" ca="1" si="10">INDIRECT(A19&amp;"!N68")</f>
        <v>#REF!</v>
      </c>
      <c r="M19" s="101" t="e">
        <f t="shared" ref="M19:M21" ca="1" si="11">INDIRECT(A19&amp;"!AH68")</f>
        <v>#REF!</v>
      </c>
      <c r="N19" s="100" t="e">
        <f t="shared" ref="N19:N21" ca="1" si="12">INDIRECT(A19&amp;"!N71")</f>
        <v>#REF!</v>
      </c>
      <c r="O19" s="100" t="e">
        <f t="shared" ref="O19:O21" ca="1" si="13">INDIRECT(A19&amp;"!N72")</f>
        <v>#REF!</v>
      </c>
      <c r="P19" s="101" t="e">
        <f t="shared" ref="P19:P21" ca="1" si="14">INDIRECT(A19&amp;"!AH72")</f>
        <v>#REF!</v>
      </c>
      <c r="Q19" s="100" t="e">
        <f t="shared" ref="Q19:Q21" ca="1" si="15">INDIRECT(A19&amp;"!P74")</f>
        <v>#REF!</v>
      </c>
      <c r="R19" s="100" t="e">
        <f t="shared" ref="R19:R21" ca="1" si="16">INDIRECT(A19&amp;"!V74")</f>
        <v>#REF!</v>
      </c>
      <c r="S19" s="100" t="s">
        <v>2193</v>
      </c>
      <c r="T19" s="100" t="e">
        <f t="shared" ref="T19:T21" ca="1" si="17">INDIRECT(A19&amp;"!V75")</f>
        <v>#REF!</v>
      </c>
      <c r="U19" s="100" t="e">
        <f t="shared" ref="U19:U21" ca="1" si="18">INDIRECT(A19&amp;"!AD74")</f>
        <v>#REF!</v>
      </c>
      <c r="V19" s="100" t="e">
        <f t="shared" ref="V19:V21" ca="1" si="19">INDIRECT(A19&amp;"!AJ74")</f>
        <v>#REF!</v>
      </c>
      <c r="W19" s="100" t="s">
        <v>2193</v>
      </c>
      <c r="X19" s="100" t="e">
        <f t="shared" ref="X19:X21" ca="1" si="20">INDIRECT(A19&amp;"!AJ75")</f>
        <v>#REF!</v>
      </c>
      <c r="Y19" s="100" t="e">
        <f t="shared" ref="Y19:Y21" ca="1" si="21">INDIRECT(A19&amp;"!P76")</f>
        <v>#REF!</v>
      </c>
      <c r="Z19" s="100" t="e">
        <f t="shared" ref="Z19:Z21" ca="1" si="22">INDIRECT(A19&amp;"!N78")</f>
        <v>#REF!</v>
      </c>
      <c r="AA19" s="100" t="e">
        <f t="shared" ref="AA19:AA21" ca="1" si="23">INDIRECT(A19&amp;"!N79")</f>
        <v>#REF!</v>
      </c>
      <c r="AB19" s="101" t="e">
        <f t="shared" ref="AB19:AB21" ca="1" si="24">INDIRECT(A19&amp;"!AH79")</f>
        <v>#REF!</v>
      </c>
      <c r="AC19" s="100" t="e">
        <f t="shared" ref="AC19:AC21" ca="1" si="25">INDIRECT(A19&amp;"!P81")</f>
        <v>#REF!</v>
      </c>
      <c r="AD19" s="100" t="e">
        <f t="shared" ref="AD19:AD21" ca="1" si="26">INDIRECT(A19&amp;"!V81")</f>
        <v>#REF!</v>
      </c>
      <c r="AE19" s="100" t="s">
        <v>2193</v>
      </c>
      <c r="AF19" s="100" t="e">
        <f t="shared" ref="AF19:AF21" ca="1" si="27">INDIRECT(A19&amp;"!V82")</f>
        <v>#REF!</v>
      </c>
      <c r="AG19" s="100" t="e">
        <f t="shared" ref="AG19:AG21" ca="1" si="28">INDIRECT(A19&amp;"!AD81")</f>
        <v>#REF!</v>
      </c>
      <c r="AH19" s="100" t="e">
        <f t="shared" ref="AH19:AH21" ca="1" si="29">INDIRECT(A19&amp;"!AJ81")</f>
        <v>#REF!</v>
      </c>
      <c r="AI19" s="100" t="s">
        <v>2193</v>
      </c>
      <c r="AJ19" s="100" t="e">
        <f t="shared" ref="AJ19:AJ21" ca="1" si="30">INDIRECT(A19&amp;"!AJ82")</f>
        <v>#REF!</v>
      </c>
      <c r="AK19" s="102" t="e">
        <f t="shared" ref="AK19:AK21" ca="1" si="31">INDIRECT(A19&amp;"!P83")</f>
        <v>#REF!</v>
      </c>
      <c r="AL19" s="121" t="e">
        <f t="shared" ref="AL19:AL21" ca="1" si="32">INDIRECT(A19&amp;"!AH84")</f>
        <v>#REF!</v>
      </c>
      <c r="AM19" s="101" t="e">
        <f t="shared" ref="AM19:AM21" ca="1" si="33">INDIRECT(A19&amp;"!S85")</f>
        <v>#REF!</v>
      </c>
      <c r="AN19" s="100" t="e">
        <f t="shared" ref="AN19:AN21" ca="1" si="34">INDIRECT(A19&amp;"!X85")</f>
        <v>#REF!</v>
      </c>
      <c r="AO19" s="100" t="e">
        <f t="shared" ref="AO19:AO21" ca="1" si="35">INDIRECT(A19&amp;"!AD85")</f>
        <v>#REF!</v>
      </c>
      <c r="AP19" s="100" t="e">
        <f t="shared" ref="AP19:AP21" ca="1" si="36">INDIRECT(A19&amp;"!AM85")</f>
        <v>#REF!</v>
      </c>
      <c r="AQ19" s="100" t="e">
        <f t="shared" ref="AQ19:AQ21" ca="1" si="37">INDIRECT(A19&amp;"!K86")</f>
        <v>#REF!</v>
      </c>
      <c r="AR19" s="103" t="e">
        <f t="shared" ref="AR19:AR21" ca="1" si="38">INDIRECT(A19&amp;"!Q86")</f>
        <v>#REF!</v>
      </c>
      <c r="AS19" s="100" t="e">
        <f t="shared" ref="AS19:AS21" ca="1" si="39">INDIRECT(A19&amp;"!X86")</f>
        <v>#REF!</v>
      </c>
      <c r="AT19" s="100" t="e">
        <f t="shared" ref="AT19:AT21" ca="1" si="40">INDIRECT(A19&amp;"!AG86")</f>
        <v>#REF!</v>
      </c>
      <c r="AU19" s="100" t="e">
        <f t="shared" ref="AU19:AU21" ca="1" si="41">INDIRECT(A19&amp;"!P30")</f>
        <v>#REF!</v>
      </c>
      <c r="AV19" s="100" t="e">
        <f t="shared" ref="AV19:AV21" ca="1" si="42">INDIRECT(A19&amp;"!P31")</f>
        <v>#REF!</v>
      </c>
      <c r="AW19" s="100" t="e">
        <f t="shared" ref="AW19:AW21" ca="1" si="43">INDIRECT(A19&amp;"!P36")</f>
        <v>#REF!</v>
      </c>
      <c r="AX19" s="100" t="e">
        <f t="shared" ref="AX19:AX21" ca="1" si="44">INDIRECT(A19&amp;"!P37")</f>
        <v>#REF!</v>
      </c>
      <c r="AY19" s="100" t="e">
        <f ca="1">INDIRECT(A19&amp;"!H88")</f>
        <v>#REF!</v>
      </c>
      <c r="AZ19" s="102" t="e">
        <f t="shared" ref="AZ19:AZ21" ca="1" si="45">INDIRECT(A19&amp;"!H89")</f>
        <v>#REF!</v>
      </c>
    </row>
    <row r="20" spans="1:52" ht="36" customHeight="1" x14ac:dyDescent="0.15">
      <c r="A20" s="93" t="s">
        <v>944</v>
      </c>
      <c r="B20" s="99" t="e">
        <f t="shared" ca="1" si="0"/>
        <v>#REF!</v>
      </c>
      <c r="C20" s="100" t="e">
        <f t="shared" ca="1" si="1"/>
        <v>#REF!</v>
      </c>
      <c r="D20" s="101" t="e">
        <f t="shared" ca="1" si="2"/>
        <v>#REF!</v>
      </c>
      <c r="E20" s="100" t="e">
        <f t="shared" ca="1" si="3"/>
        <v>#REF!</v>
      </c>
      <c r="F20" s="100" t="e">
        <f t="shared" ca="1" si="4"/>
        <v>#REF!</v>
      </c>
      <c r="G20" s="100" t="e">
        <f t="shared" ca="1" si="5"/>
        <v>#REF!</v>
      </c>
      <c r="H20" s="100" t="e">
        <f t="shared" ca="1" si="6"/>
        <v>#REF!</v>
      </c>
      <c r="I20" s="101" t="e">
        <f t="shared" ca="1" si="7"/>
        <v>#REF!</v>
      </c>
      <c r="J20" s="100" t="e">
        <f t="shared" ca="1" si="8"/>
        <v>#REF!</v>
      </c>
      <c r="K20" s="100" t="e">
        <f t="shared" ca="1" si="9"/>
        <v>#REF!</v>
      </c>
      <c r="L20" s="100" t="e">
        <f t="shared" ca="1" si="10"/>
        <v>#REF!</v>
      </c>
      <c r="M20" s="101" t="e">
        <f t="shared" ca="1" si="11"/>
        <v>#REF!</v>
      </c>
      <c r="N20" s="100" t="e">
        <f t="shared" ca="1" si="12"/>
        <v>#REF!</v>
      </c>
      <c r="O20" s="100" t="e">
        <f t="shared" ca="1" si="13"/>
        <v>#REF!</v>
      </c>
      <c r="P20" s="101" t="e">
        <f t="shared" ca="1" si="14"/>
        <v>#REF!</v>
      </c>
      <c r="Q20" s="100" t="e">
        <f t="shared" ca="1" si="15"/>
        <v>#REF!</v>
      </c>
      <c r="R20" s="100" t="e">
        <f t="shared" ca="1" si="16"/>
        <v>#REF!</v>
      </c>
      <c r="S20" s="100" t="s">
        <v>2193</v>
      </c>
      <c r="T20" s="100" t="e">
        <f t="shared" ca="1" si="17"/>
        <v>#REF!</v>
      </c>
      <c r="U20" s="100" t="e">
        <f t="shared" ca="1" si="18"/>
        <v>#REF!</v>
      </c>
      <c r="V20" s="100" t="e">
        <f t="shared" ca="1" si="19"/>
        <v>#REF!</v>
      </c>
      <c r="W20" s="100" t="s">
        <v>2193</v>
      </c>
      <c r="X20" s="100" t="e">
        <f t="shared" ca="1" si="20"/>
        <v>#REF!</v>
      </c>
      <c r="Y20" s="100" t="e">
        <f t="shared" ca="1" si="21"/>
        <v>#REF!</v>
      </c>
      <c r="Z20" s="100" t="e">
        <f t="shared" ca="1" si="22"/>
        <v>#REF!</v>
      </c>
      <c r="AA20" s="100" t="e">
        <f t="shared" ca="1" si="23"/>
        <v>#REF!</v>
      </c>
      <c r="AB20" s="101" t="e">
        <f t="shared" ca="1" si="24"/>
        <v>#REF!</v>
      </c>
      <c r="AC20" s="100" t="e">
        <f t="shared" ca="1" si="25"/>
        <v>#REF!</v>
      </c>
      <c r="AD20" s="100" t="e">
        <f t="shared" ca="1" si="26"/>
        <v>#REF!</v>
      </c>
      <c r="AE20" s="100" t="s">
        <v>2193</v>
      </c>
      <c r="AF20" s="100" t="e">
        <f t="shared" ca="1" si="27"/>
        <v>#REF!</v>
      </c>
      <c r="AG20" s="100" t="e">
        <f t="shared" ca="1" si="28"/>
        <v>#REF!</v>
      </c>
      <c r="AH20" s="100" t="e">
        <f t="shared" ca="1" si="29"/>
        <v>#REF!</v>
      </c>
      <c r="AI20" s="100" t="s">
        <v>2193</v>
      </c>
      <c r="AJ20" s="100" t="e">
        <f t="shared" ca="1" si="30"/>
        <v>#REF!</v>
      </c>
      <c r="AK20" s="102" t="e">
        <f t="shared" ca="1" si="31"/>
        <v>#REF!</v>
      </c>
      <c r="AL20" s="121" t="e">
        <f t="shared" ca="1" si="32"/>
        <v>#REF!</v>
      </c>
      <c r="AM20" s="101" t="e">
        <f t="shared" ca="1" si="33"/>
        <v>#REF!</v>
      </c>
      <c r="AN20" s="100" t="e">
        <f t="shared" ca="1" si="34"/>
        <v>#REF!</v>
      </c>
      <c r="AO20" s="100" t="e">
        <f t="shared" ca="1" si="35"/>
        <v>#REF!</v>
      </c>
      <c r="AP20" s="100" t="e">
        <f t="shared" ca="1" si="36"/>
        <v>#REF!</v>
      </c>
      <c r="AQ20" s="100" t="e">
        <f t="shared" ca="1" si="37"/>
        <v>#REF!</v>
      </c>
      <c r="AR20" s="103" t="e">
        <f t="shared" ca="1" si="38"/>
        <v>#REF!</v>
      </c>
      <c r="AS20" s="100" t="e">
        <f t="shared" ca="1" si="39"/>
        <v>#REF!</v>
      </c>
      <c r="AT20" s="100" t="e">
        <f t="shared" ca="1" si="40"/>
        <v>#REF!</v>
      </c>
      <c r="AU20" s="100" t="e">
        <f t="shared" ca="1" si="41"/>
        <v>#REF!</v>
      </c>
      <c r="AV20" s="100" t="e">
        <f t="shared" ca="1" si="42"/>
        <v>#REF!</v>
      </c>
      <c r="AW20" s="100" t="e">
        <f t="shared" ca="1" si="43"/>
        <v>#REF!</v>
      </c>
      <c r="AX20" s="100" t="e">
        <f t="shared" ca="1" si="44"/>
        <v>#REF!</v>
      </c>
      <c r="AY20" s="100" t="e">
        <f ca="1">INDIRECT(A20&amp;"!H88")</f>
        <v>#REF!</v>
      </c>
      <c r="AZ20" s="102" t="e">
        <f t="shared" ca="1" si="45"/>
        <v>#REF!</v>
      </c>
    </row>
    <row r="21" spans="1:52" ht="36" customHeight="1" thickBot="1" x14ac:dyDescent="0.2">
      <c r="A21" s="93" t="s">
        <v>10</v>
      </c>
      <c r="B21" s="104" t="e">
        <f t="shared" ca="1" si="0"/>
        <v>#REF!</v>
      </c>
      <c r="C21" s="105" t="e">
        <f t="shared" ca="1" si="1"/>
        <v>#REF!</v>
      </c>
      <c r="D21" s="106" t="e">
        <f t="shared" ca="1" si="2"/>
        <v>#REF!</v>
      </c>
      <c r="E21" s="105" t="e">
        <f t="shared" ca="1" si="3"/>
        <v>#REF!</v>
      </c>
      <c r="F21" s="105" t="e">
        <f t="shared" ca="1" si="4"/>
        <v>#REF!</v>
      </c>
      <c r="G21" s="105" t="e">
        <f t="shared" ca="1" si="5"/>
        <v>#REF!</v>
      </c>
      <c r="H21" s="105" t="e">
        <f t="shared" ca="1" si="6"/>
        <v>#REF!</v>
      </c>
      <c r="I21" s="106" t="e">
        <f t="shared" ca="1" si="7"/>
        <v>#REF!</v>
      </c>
      <c r="J21" s="105" t="e">
        <f t="shared" ca="1" si="8"/>
        <v>#REF!</v>
      </c>
      <c r="K21" s="105" t="e">
        <f t="shared" ca="1" si="9"/>
        <v>#REF!</v>
      </c>
      <c r="L21" s="105" t="e">
        <f t="shared" ca="1" si="10"/>
        <v>#REF!</v>
      </c>
      <c r="M21" s="106" t="e">
        <f t="shared" ca="1" si="11"/>
        <v>#REF!</v>
      </c>
      <c r="N21" s="105" t="e">
        <f t="shared" ca="1" si="12"/>
        <v>#REF!</v>
      </c>
      <c r="O21" s="105" t="e">
        <f t="shared" ca="1" si="13"/>
        <v>#REF!</v>
      </c>
      <c r="P21" s="106" t="e">
        <f t="shared" ca="1" si="14"/>
        <v>#REF!</v>
      </c>
      <c r="Q21" s="105" t="e">
        <f t="shared" ca="1" si="15"/>
        <v>#REF!</v>
      </c>
      <c r="R21" s="105" t="e">
        <f t="shared" ca="1" si="16"/>
        <v>#REF!</v>
      </c>
      <c r="S21" s="105" t="s">
        <v>2193</v>
      </c>
      <c r="T21" s="105" t="e">
        <f t="shared" ca="1" si="17"/>
        <v>#REF!</v>
      </c>
      <c r="U21" s="105" t="e">
        <f t="shared" ca="1" si="18"/>
        <v>#REF!</v>
      </c>
      <c r="V21" s="105" t="e">
        <f t="shared" ca="1" si="19"/>
        <v>#REF!</v>
      </c>
      <c r="W21" s="105" t="s">
        <v>2193</v>
      </c>
      <c r="X21" s="105" t="e">
        <f t="shared" ca="1" si="20"/>
        <v>#REF!</v>
      </c>
      <c r="Y21" s="105" t="e">
        <f t="shared" ca="1" si="21"/>
        <v>#REF!</v>
      </c>
      <c r="Z21" s="105" t="e">
        <f t="shared" ca="1" si="22"/>
        <v>#REF!</v>
      </c>
      <c r="AA21" s="105" t="e">
        <f t="shared" ca="1" si="23"/>
        <v>#REF!</v>
      </c>
      <c r="AB21" s="106" t="e">
        <f t="shared" ca="1" si="24"/>
        <v>#REF!</v>
      </c>
      <c r="AC21" s="105" t="e">
        <f t="shared" ca="1" si="25"/>
        <v>#REF!</v>
      </c>
      <c r="AD21" s="105" t="e">
        <f t="shared" ca="1" si="26"/>
        <v>#REF!</v>
      </c>
      <c r="AE21" s="105" t="s">
        <v>2193</v>
      </c>
      <c r="AF21" s="105" t="e">
        <f t="shared" ca="1" si="27"/>
        <v>#REF!</v>
      </c>
      <c r="AG21" s="105" t="e">
        <f t="shared" ca="1" si="28"/>
        <v>#REF!</v>
      </c>
      <c r="AH21" s="105" t="e">
        <f t="shared" ca="1" si="29"/>
        <v>#REF!</v>
      </c>
      <c r="AI21" s="105" t="s">
        <v>2193</v>
      </c>
      <c r="AJ21" s="105" t="e">
        <f t="shared" ca="1" si="30"/>
        <v>#REF!</v>
      </c>
      <c r="AK21" s="107" t="e">
        <f t="shared" ca="1" si="31"/>
        <v>#REF!</v>
      </c>
      <c r="AL21" s="122" t="e">
        <f t="shared" ca="1" si="32"/>
        <v>#REF!</v>
      </c>
      <c r="AM21" s="106" t="e">
        <f t="shared" ca="1" si="33"/>
        <v>#REF!</v>
      </c>
      <c r="AN21" s="105" t="e">
        <f t="shared" ca="1" si="34"/>
        <v>#REF!</v>
      </c>
      <c r="AO21" s="105" t="e">
        <f t="shared" ca="1" si="35"/>
        <v>#REF!</v>
      </c>
      <c r="AP21" s="105" t="e">
        <f t="shared" ca="1" si="36"/>
        <v>#REF!</v>
      </c>
      <c r="AQ21" s="105" t="e">
        <f t="shared" ca="1" si="37"/>
        <v>#REF!</v>
      </c>
      <c r="AR21" s="108" t="e">
        <f t="shared" ca="1" si="38"/>
        <v>#REF!</v>
      </c>
      <c r="AS21" s="105" t="e">
        <f t="shared" ca="1" si="39"/>
        <v>#REF!</v>
      </c>
      <c r="AT21" s="105" t="e">
        <f t="shared" ca="1" si="40"/>
        <v>#REF!</v>
      </c>
      <c r="AU21" s="105" t="e">
        <f t="shared" ca="1" si="41"/>
        <v>#REF!</v>
      </c>
      <c r="AV21" s="105" t="e">
        <f t="shared" ca="1" si="42"/>
        <v>#REF!</v>
      </c>
      <c r="AW21" s="105" t="e">
        <f t="shared" ca="1" si="43"/>
        <v>#REF!</v>
      </c>
      <c r="AX21" s="105" t="e">
        <f t="shared" ca="1" si="44"/>
        <v>#REF!</v>
      </c>
      <c r="AY21" s="105" t="e">
        <f ca="1">INDIRECT(A21&amp;"!H88")</f>
        <v>#REF!</v>
      </c>
      <c r="AZ21" s="107" t="e">
        <f t="shared" ca="1" si="45"/>
        <v>#REF!</v>
      </c>
    </row>
    <row r="22" spans="1:52" x14ac:dyDescent="0.15">
      <c r="K22" s="7"/>
      <c r="AM22" s="82"/>
      <c r="AN22" s="82"/>
      <c r="AO22" s="82"/>
      <c r="AP22" s="82"/>
      <c r="AQ22" s="82"/>
      <c r="AR22" s="82"/>
      <c r="AS22" s="82"/>
      <c r="AT22" s="82"/>
      <c r="AU22" s="82"/>
    </row>
  </sheetData>
  <mergeCells count="58">
    <mergeCell ref="D11:E11"/>
    <mergeCell ref="Z5:AA5"/>
    <mergeCell ref="Z6:AA6"/>
    <mergeCell ref="Z14:AK14"/>
    <mergeCell ref="AL14:AL17"/>
    <mergeCell ref="AC15:AK15"/>
    <mergeCell ref="AC16:AF16"/>
    <mergeCell ref="AG16:AJ16"/>
    <mergeCell ref="AK16:AK17"/>
    <mergeCell ref="Z8:AA8"/>
    <mergeCell ref="AA15:AA17"/>
    <mergeCell ref="AB15:AB17"/>
    <mergeCell ref="Z15:Z17"/>
    <mergeCell ref="H14:H17"/>
    <mergeCell ref="G14:G17"/>
    <mergeCell ref="I14:I17"/>
    <mergeCell ref="A14:A17"/>
    <mergeCell ref="C14:C17"/>
    <mergeCell ref="D14:D17"/>
    <mergeCell ref="E14:E17"/>
    <mergeCell ref="F14:F17"/>
    <mergeCell ref="B14:B17"/>
    <mergeCell ref="J14:J17"/>
    <mergeCell ref="AM15:AN16"/>
    <mergeCell ref="K14:K17"/>
    <mergeCell ref="N14:Y14"/>
    <mergeCell ref="Y16:Y17"/>
    <mergeCell ref="Q15:Y15"/>
    <mergeCell ref="L14:M14"/>
    <mergeCell ref="L15:L17"/>
    <mergeCell ref="M15:M17"/>
    <mergeCell ref="N15:N17"/>
    <mergeCell ref="O15:O17"/>
    <mergeCell ref="P15:P17"/>
    <mergeCell ref="AR15:AR17"/>
    <mergeCell ref="AS15:AT16"/>
    <mergeCell ref="AB8:AK8"/>
    <mergeCell ref="AZ14:AZ17"/>
    <mergeCell ref="AW14:AX14"/>
    <mergeCell ref="AU14:AV14"/>
    <mergeCell ref="AU15:AU17"/>
    <mergeCell ref="AY14:AY17"/>
    <mergeCell ref="B1:AK1"/>
    <mergeCell ref="AL1:AZ1"/>
    <mergeCell ref="Q16:T16"/>
    <mergeCell ref="U16:X16"/>
    <mergeCell ref="Z7:AA7"/>
    <mergeCell ref="B3:AK3"/>
    <mergeCell ref="AB5:AK5"/>
    <mergeCell ref="AB6:AK6"/>
    <mergeCell ref="AB7:AK7"/>
    <mergeCell ref="AV15:AV17"/>
    <mergeCell ref="AW15:AW17"/>
    <mergeCell ref="AX15:AX17"/>
    <mergeCell ref="AM14:AP14"/>
    <mergeCell ref="AQ14:AT14"/>
    <mergeCell ref="AO15:AP16"/>
    <mergeCell ref="AQ15:AQ17"/>
  </mergeCells>
  <phoneticPr fontId="2"/>
  <pageMargins left="0.25" right="0.25" top="0.75" bottom="0.75" header="0.3" footer="0.3"/>
  <pageSetup paperSize="9" scale="52" fitToHeight="0" orientation="landscape" r:id="rId1"/>
  <colBreaks count="1" manualBreakCount="1">
    <brk id="3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01"/>
  <sheetViews>
    <sheetView view="pageBreakPreview" topLeftCell="A67" zoomScale="90" zoomScaleNormal="85" zoomScaleSheetLayoutView="90" workbookViewId="0">
      <selection activeCell="A97" sqref="A97:AO97"/>
    </sheetView>
  </sheetViews>
  <sheetFormatPr defaultColWidth="9" defaultRowHeight="13.5" x14ac:dyDescent="0.15"/>
  <cols>
    <col min="1" max="1" width="3.125" style="64" customWidth="1"/>
    <col min="2" max="41" width="2.625" style="64" customWidth="1"/>
    <col min="42" max="42" width="9.5" style="64" bestFit="1" customWidth="1"/>
    <col min="43" max="43" width="9.125" style="64" bestFit="1" customWidth="1"/>
    <col min="44" max="16384" width="9" style="64"/>
  </cols>
  <sheetData>
    <row r="1" spans="1:42" s="26" customFormat="1" ht="5.25" customHeight="1" x14ac:dyDescent="0.15">
      <c r="A1" s="54"/>
      <c r="B1" s="55"/>
      <c r="C1" s="55"/>
      <c r="D1" s="55"/>
      <c r="E1" s="55"/>
      <c r="F1" s="55"/>
      <c r="G1" s="55"/>
      <c r="H1" s="56"/>
      <c r="I1" s="56"/>
      <c r="J1" s="56"/>
      <c r="K1" s="56"/>
      <c r="L1" s="56"/>
      <c r="M1" s="56"/>
      <c r="N1" s="56"/>
      <c r="O1" s="56"/>
      <c r="P1" s="56"/>
      <c r="Q1" s="56"/>
      <c r="R1" s="56"/>
      <c r="S1" s="57"/>
      <c r="T1" s="57"/>
      <c r="U1" s="57"/>
      <c r="V1" s="57"/>
      <c r="W1" s="57"/>
      <c r="X1" s="57"/>
      <c r="Y1" s="57"/>
      <c r="Z1" s="56"/>
      <c r="AA1" s="56"/>
      <c r="AB1" s="56"/>
      <c r="AC1" s="56"/>
      <c r="AD1" s="56"/>
      <c r="AE1" s="56"/>
      <c r="AF1" s="56"/>
      <c r="AG1" s="56"/>
      <c r="AH1" s="56"/>
      <c r="AI1" s="56"/>
      <c r="AJ1" s="56"/>
      <c r="AK1" s="56"/>
      <c r="AL1" s="56"/>
      <c r="AM1" s="56"/>
      <c r="AN1" s="56"/>
      <c r="AO1" s="58"/>
      <c r="AP1" s="59"/>
    </row>
    <row r="2" spans="1:42" s="26" customFormat="1" ht="24.75" customHeight="1" x14ac:dyDescent="0.15">
      <c r="A2" s="342" t="s">
        <v>2284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4"/>
      <c r="AP2" s="59"/>
    </row>
    <row r="3" spans="1:42" s="26" customFormat="1" ht="38.25" customHeight="1" x14ac:dyDescent="0.15">
      <c r="A3" s="345" t="s">
        <v>2346</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7"/>
      <c r="AP3" s="59"/>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9"/>
    </row>
    <row r="5" spans="1:42" s="16" customFormat="1" thickTop="1" x14ac:dyDescent="0.15">
      <c r="A5" s="12" t="s">
        <v>2347</v>
      </c>
      <c r="B5" s="13"/>
      <c r="C5" s="13"/>
      <c r="D5" s="13"/>
      <c r="E5" s="13"/>
      <c r="F5" s="13"/>
      <c r="G5" s="13"/>
      <c r="H5" s="13"/>
      <c r="I5" s="13"/>
      <c r="J5" s="13"/>
      <c r="K5" s="13"/>
      <c r="L5" s="13"/>
      <c r="M5" s="13"/>
      <c r="N5" s="13"/>
      <c r="O5" s="13"/>
      <c r="P5" s="13"/>
      <c r="Q5" s="13"/>
      <c r="R5" s="13"/>
      <c r="S5" s="13"/>
      <c r="T5" s="14" t="s">
        <v>2348</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985</v>
      </c>
      <c r="B6" s="18"/>
      <c r="C6" s="18"/>
      <c r="D6" s="18"/>
      <c r="E6" s="18"/>
      <c r="F6" s="18"/>
      <c r="G6" s="18"/>
      <c r="H6" s="18"/>
      <c r="I6" s="18"/>
      <c r="J6" s="18"/>
      <c r="K6" s="18"/>
      <c r="L6" s="18"/>
      <c r="M6" s="18"/>
      <c r="N6" s="18"/>
      <c r="O6" s="18"/>
      <c r="P6" s="18"/>
      <c r="Q6" s="18"/>
      <c r="R6" s="18"/>
      <c r="S6" s="18"/>
      <c r="T6" s="19" t="s">
        <v>2349</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2350</v>
      </c>
      <c r="B7" s="18"/>
      <c r="C7" s="18"/>
      <c r="D7" s="18"/>
      <c r="E7" s="18"/>
      <c r="F7" s="18"/>
      <c r="G7" s="18"/>
      <c r="H7" s="18"/>
      <c r="I7" s="18"/>
      <c r="J7" s="18"/>
      <c r="K7" s="18"/>
      <c r="L7" s="18"/>
      <c r="M7" s="18"/>
      <c r="N7" s="18"/>
      <c r="O7" s="18"/>
      <c r="P7" s="18"/>
      <c r="Q7" s="18"/>
      <c r="R7" s="18"/>
      <c r="S7" s="18"/>
      <c r="T7" s="19" t="s">
        <v>2351</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2352</v>
      </c>
      <c r="B8" s="18"/>
      <c r="C8" s="18"/>
      <c r="D8" s="18"/>
      <c r="E8" s="18"/>
      <c r="F8" s="18"/>
      <c r="G8" s="18"/>
      <c r="H8" s="18"/>
      <c r="I8" s="18"/>
      <c r="J8" s="18"/>
      <c r="K8" s="18"/>
      <c r="L8" s="18"/>
      <c r="M8" s="18"/>
      <c r="N8" s="18"/>
      <c r="O8" s="18"/>
      <c r="P8" s="18"/>
      <c r="Q8" s="18"/>
      <c r="R8" s="18"/>
      <c r="S8" s="18"/>
      <c r="T8" s="19" t="s">
        <v>2353</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2354</v>
      </c>
      <c r="B9" s="18"/>
      <c r="C9" s="18"/>
      <c r="D9" s="18"/>
      <c r="E9" s="18"/>
      <c r="F9" s="18"/>
      <c r="G9" s="18"/>
      <c r="H9" s="18"/>
      <c r="I9" s="18"/>
      <c r="J9" s="18"/>
      <c r="K9" s="18"/>
      <c r="L9" s="18"/>
      <c r="M9" s="18"/>
      <c r="N9" s="18"/>
      <c r="O9" s="18"/>
      <c r="P9" s="18"/>
      <c r="Q9" s="18"/>
      <c r="R9" s="18"/>
      <c r="S9" s="18"/>
      <c r="T9" s="19" t="s">
        <v>2355</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48" t="s">
        <v>2356</v>
      </c>
      <c r="B10" s="349"/>
      <c r="C10" s="349"/>
      <c r="D10" s="349"/>
      <c r="E10" s="349"/>
      <c r="F10" s="349"/>
      <c r="G10" s="349"/>
      <c r="H10" s="349"/>
      <c r="I10" s="349"/>
      <c r="J10" s="349"/>
      <c r="K10" s="349"/>
      <c r="L10" s="349"/>
      <c r="M10" s="349"/>
      <c r="N10" s="349"/>
      <c r="O10" s="349"/>
      <c r="P10" s="349"/>
      <c r="Q10" s="349"/>
      <c r="R10" s="349"/>
      <c r="S10" s="349"/>
      <c r="T10" s="350" t="s">
        <v>2357</v>
      </c>
      <c r="U10" s="350"/>
      <c r="V10" s="350"/>
      <c r="W10" s="350"/>
      <c r="X10" s="350"/>
      <c r="Y10" s="350"/>
      <c r="Z10" s="350"/>
      <c r="AA10" s="350"/>
      <c r="AB10" s="350"/>
      <c r="AC10" s="350"/>
      <c r="AD10" s="350"/>
      <c r="AE10" s="350"/>
      <c r="AF10" s="350"/>
      <c r="AG10" s="350"/>
      <c r="AH10" s="350"/>
      <c r="AI10" s="350"/>
      <c r="AJ10" s="350"/>
      <c r="AK10" s="350"/>
      <c r="AL10" s="350"/>
      <c r="AM10" s="350"/>
      <c r="AN10" s="350"/>
      <c r="AO10" s="351"/>
    </row>
    <row r="11" spans="1:42" s="21" customFormat="1" ht="55.5" customHeight="1" thickBot="1" x14ac:dyDescent="0.2">
      <c r="A11" s="352" t="s">
        <v>953</v>
      </c>
      <c r="B11" s="353"/>
      <c r="C11" s="353"/>
      <c r="D11" s="353"/>
      <c r="E11" s="353"/>
      <c r="F11" s="353"/>
      <c r="G11" s="353"/>
      <c r="H11" s="353"/>
      <c r="I11" s="353"/>
      <c r="J11" s="353"/>
      <c r="K11" s="353"/>
      <c r="L11" s="353"/>
      <c r="M11" s="353"/>
      <c r="N11" s="353"/>
      <c r="O11" s="353"/>
      <c r="P11" s="353"/>
      <c r="Q11" s="353"/>
      <c r="R11" s="353"/>
      <c r="S11" s="353"/>
      <c r="T11" s="354" t="s">
        <v>2358</v>
      </c>
      <c r="U11" s="355"/>
      <c r="V11" s="355"/>
      <c r="W11" s="355"/>
      <c r="X11" s="355"/>
      <c r="Y11" s="355"/>
      <c r="Z11" s="355"/>
      <c r="AA11" s="355"/>
      <c r="AB11" s="355"/>
      <c r="AC11" s="355"/>
      <c r="AD11" s="355"/>
      <c r="AE11" s="355"/>
      <c r="AF11" s="355"/>
      <c r="AG11" s="355"/>
      <c r="AH11" s="355"/>
      <c r="AI11" s="355"/>
      <c r="AJ11" s="355"/>
      <c r="AK11" s="355"/>
      <c r="AL11" s="355"/>
      <c r="AM11" s="355"/>
      <c r="AN11" s="355"/>
      <c r="AO11" s="356"/>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218" t="s">
        <v>954</v>
      </c>
      <c r="B13" s="219"/>
      <c r="C13" s="220"/>
      <c r="D13" s="224" t="s">
        <v>955</v>
      </c>
      <c r="E13" s="219"/>
      <c r="F13" s="219"/>
      <c r="G13" s="220"/>
      <c r="H13" s="228" t="s">
        <v>956</v>
      </c>
      <c r="I13" s="229"/>
      <c r="J13" s="229"/>
      <c r="K13" s="229"/>
      <c r="L13" s="229"/>
      <c r="M13" s="229"/>
      <c r="N13" s="229"/>
      <c r="O13" s="229"/>
      <c r="P13" s="229"/>
      <c r="Q13" s="229"/>
      <c r="R13" s="230"/>
      <c r="S13" s="231" t="s">
        <v>957</v>
      </c>
      <c r="T13" s="229"/>
      <c r="U13" s="229"/>
      <c r="V13" s="229"/>
      <c r="W13" s="229"/>
      <c r="X13" s="229"/>
      <c r="Y13" s="229"/>
      <c r="Z13" s="229"/>
      <c r="AA13" s="229"/>
      <c r="AB13" s="229"/>
      <c r="AC13" s="229"/>
      <c r="AD13" s="230"/>
      <c r="AE13" s="231" t="s">
        <v>2359</v>
      </c>
      <c r="AF13" s="229"/>
      <c r="AG13" s="229"/>
      <c r="AH13" s="229"/>
      <c r="AI13" s="229"/>
      <c r="AJ13" s="229"/>
      <c r="AK13" s="229"/>
      <c r="AL13" s="229"/>
      <c r="AM13" s="229"/>
      <c r="AN13" s="229"/>
      <c r="AO13" s="232"/>
      <c r="AP13" s="59"/>
    </row>
    <row r="14" spans="1:42" s="26" customFormat="1" ht="27.95" customHeight="1" x14ac:dyDescent="0.15">
      <c r="A14" s="221"/>
      <c r="B14" s="222"/>
      <c r="C14" s="223"/>
      <c r="D14" s="225"/>
      <c r="E14" s="226"/>
      <c r="F14" s="226"/>
      <c r="G14" s="227"/>
      <c r="H14" s="233"/>
      <c r="I14" s="234"/>
      <c r="J14" s="234"/>
      <c r="K14" s="234"/>
      <c r="L14" s="234"/>
      <c r="M14" s="234"/>
      <c r="N14" s="234"/>
      <c r="O14" s="234"/>
      <c r="P14" s="234"/>
      <c r="Q14" s="234"/>
      <c r="R14" s="235"/>
      <c r="S14" s="236"/>
      <c r="T14" s="234"/>
      <c r="U14" s="234"/>
      <c r="V14" s="234"/>
      <c r="W14" s="234"/>
      <c r="X14" s="234"/>
      <c r="Y14" s="234"/>
      <c r="Z14" s="234"/>
      <c r="AA14" s="234"/>
      <c r="AB14" s="234"/>
      <c r="AC14" s="234"/>
      <c r="AD14" s="235"/>
      <c r="AE14" s="236"/>
      <c r="AF14" s="234"/>
      <c r="AG14" s="234"/>
      <c r="AH14" s="234"/>
      <c r="AI14" s="234"/>
      <c r="AJ14" s="234"/>
      <c r="AK14" s="234"/>
      <c r="AL14" s="234"/>
      <c r="AM14" s="234"/>
      <c r="AN14" s="234"/>
      <c r="AO14" s="237"/>
      <c r="AP14" s="59"/>
    </row>
    <row r="15" spans="1:42" s="26" customFormat="1" ht="11.25" customHeight="1" x14ac:dyDescent="0.15">
      <c r="A15" s="221"/>
      <c r="B15" s="222"/>
      <c r="C15" s="223"/>
      <c r="D15" s="238" t="s">
        <v>2360</v>
      </c>
      <c r="E15" s="239"/>
      <c r="F15" s="239"/>
      <c r="G15" s="240"/>
      <c r="H15" s="242" t="s">
        <v>956</v>
      </c>
      <c r="I15" s="243"/>
      <c r="J15" s="243"/>
      <c r="K15" s="243"/>
      <c r="L15" s="243"/>
      <c r="M15" s="243"/>
      <c r="N15" s="243"/>
      <c r="O15" s="243"/>
      <c r="P15" s="243"/>
      <c r="Q15" s="243"/>
      <c r="R15" s="244"/>
      <c r="S15" s="245" t="s">
        <v>957</v>
      </c>
      <c r="T15" s="243"/>
      <c r="U15" s="243"/>
      <c r="V15" s="243"/>
      <c r="W15" s="243"/>
      <c r="X15" s="243"/>
      <c r="Y15" s="243"/>
      <c r="Z15" s="243"/>
      <c r="AA15" s="243"/>
      <c r="AB15" s="243"/>
      <c r="AC15" s="243"/>
      <c r="AD15" s="244"/>
      <c r="AE15" s="245" t="s">
        <v>2361</v>
      </c>
      <c r="AF15" s="243"/>
      <c r="AG15" s="243"/>
      <c r="AH15" s="243"/>
      <c r="AI15" s="243"/>
      <c r="AJ15" s="243"/>
      <c r="AK15" s="243"/>
      <c r="AL15" s="243"/>
      <c r="AM15" s="243"/>
      <c r="AN15" s="243"/>
      <c r="AO15" s="246"/>
      <c r="AP15" s="59"/>
    </row>
    <row r="16" spans="1:42" s="26" customFormat="1" ht="27.95" customHeight="1" x14ac:dyDescent="0.15">
      <c r="A16" s="221"/>
      <c r="B16" s="222"/>
      <c r="C16" s="223"/>
      <c r="D16" s="241"/>
      <c r="E16" s="222"/>
      <c r="F16" s="222"/>
      <c r="G16" s="223"/>
      <c r="H16" s="247"/>
      <c r="I16" s="248"/>
      <c r="J16" s="248"/>
      <c r="K16" s="248"/>
      <c r="L16" s="248"/>
      <c r="M16" s="248"/>
      <c r="N16" s="248"/>
      <c r="O16" s="248"/>
      <c r="P16" s="248"/>
      <c r="Q16" s="248"/>
      <c r="R16" s="249"/>
      <c r="S16" s="250"/>
      <c r="T16" s="248"/>
      <c r="U16" s="248"/>
      <c r="V16" s="248"/>
      <c r="W16" s="248"/>
      <c r="X16" s="248"/>
      <c r="Y16" s="248"/>
      <c r="Z16" s="248"/>
      <c r="AA16" s="248"/>
      <c r="AB16" s="248"/>
      <c r="AC16" s="248"/>
      <c r="AD16" s="249"/>
      <c r="AE16" s="250"/>
      <c r="AF16" s="248"/>
      <c r="AG16" s="248"/>
      <c r="AH16" s="248"/>
      <c r="AI16" s="248"/>
      <c r="AJ16" s="248"/>
      <c r="AK16" s="248"/>
      <c r="AL16" s="248"/>
      <c r="AM16" s="248"/>
      <c r="AN16" s="248"/>
      <c r="AO16" s="251"/>
      <c r="AP16" s="59"/>
    </row>
    <row r="17" spans="1:47" s="26" customFormat="1" ht="17.25" thickBot="1" x14ac:dyDescent="0.2">
      <c r="A17" s="27"/>
      <c r="B17" s="28" t="s">
        <v>958</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0"/>
    </row>
    <row r="18" spans="1:47" s="26" customFormat="1" ht="27.95" customHeight="1" thickBot="1" x14ac:dyDescent="0.2">
      <c r="A18" s="373" t="s">
        <v>959</v>
      </c>
      <c r="B18" s="374"/>
      <c r="C18" s="374"/>
      <c r="D18" s="374"/>
      <c r="E18" s="374"/>
      <c r="F18" s="374"/>
      <c r="G18" s="375"/>
      <c r="H18" s="632" t="s">
        <v>2362</v>
      </c>
      <c r="I18" s="633"/>
      <c r="J18" s="633"/>
      <c r="K18" s="633"/>
      <c r="L18" s="633"/>
      <c r="M18" s="633"/>
      <c r="N18" s="633"/>
      <c r="O18" s="633"/>
      <c r="P18" s="633"/>
      <c r="Q18" s="634"/>
      <c r="R18" s="373" t="s">
        <v>960</v>
      </c>
      <c r="S18" s="374"/>
      <c r="T18" s="374"/>
      <c r="U18" s="374"/>
      <c r="V18" s="375"/>
      <c r="W18" s="635" t="s">
        <v>2363</v>
      </c>
      <c r="X18" s="635"/>
      <c r="Y18" s="635"/>
      <c r="Z18" s="635"/>
      <c r="AA18" s="635"/>
      <c r="AB18" s="635"/>
      <c r="AC18" s="635"/>
      <c r="AD18" s="635"/>
      <c r="AE18" s="635"/>
      <c r="AF18" s="635"/>
      <c r="AG18" s="636"/>
      <c r="AH18" s="381"/>
      <c r="AI18" s="382"/>
      <c r="AJ18" s="382"/>
      <c r="AK18" s="382"/>
      <c r="AL18" s="382"/>
      <c r="AM18" s="382"/>
      <c r="AN18" s="382"/>
      <c r="AO18" s="383"/>
      <c r="AP18" s="60"/>
    </row>
    <row r="19" spans="1:47" s="26" customFormat="1" ht="27.95" customHeight="1" thickBot="1" x14ac:dyDescent="0.2">
      <c r="A19" s="390" t="s">
        <v>961</v>
      </c>
      <c r="B19" s="391"/>
      <c r="C19" s="391"/>
      <c r="D19" s="391"/>
      <c r="E19" s="391"/>
      <c r="F19" s="391"/>
      <c r="G19" s="392"/>
      <c r="H19" s="393"/>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5"/>
      <c r="AH19" s="384"/>
      <c r="AI19" s="385"/>
      <c r="AJ19" s="385"/>
      <c r="AK19" s="385"/>
      <c r="AL19" s="385"/>
      <c r="AM19" s="385"/>
      <c r="AN19" s="385"/>
      <c r="AO19" s="386"/>
      <c r="AP19" s="60"/>
    </row>
    <row r="20" spans="1:47" s="26" customFormat="1" ht="27.95" customHeight="1" thickBot="1" x14ac:dyDescent="0.2">
      <c r="A20" s="396" t="s">
        <v>997</v>
      </c>
      <c r="B20" s="397"/>
      <c r="C20" s="397"/>
      <c r="D20" s="397"/>
      <c r="E20" s="397"/>
      <c r="F20" s="397"/>
      <c r="G20" s="397"/>
      <c r="H20" s="629" t="s">
        <v>2364</v>
      </c>
      <c r="I20" s="630"/>
      <c r="J20" s="630"/>
      <c r="K20" s="630"/>
      <c r="L20" s="257" t="s">
        <v>963</v>
      </c>
      <c r="M20" s="257"/>
      <c r="N20" s="631" t="s">
        <v>2365</v>
      </c>
      <c r="O20" s="631"/>
      <c r="P20" s="257" t="s">
        <v>962</v>
      </c>
      <c r="Q20" s="259"/>
      <c r="R20" s="630" t="s">
        <v>2366</v>
      </c>
      <c r="S20" s="630"/>
      <c r="T20" s="257" t="s">
        <v>964</v>
      </c>
      <c r="U20" s="260"/>
      <c r="V20" s="261" t="s">
        <v>965</v>
      </c>
      <c r="W20" s="261"/>
      <c r="X20" s="261"/>
      <c r="Y20" s="261"/>
      <c r="Z20" s="261"/>
      <c r="AA20" s="261"/>
      <c r="AB20" s="261"/>
      <c r="AC20" s="261"/>
      <c r="AD20" s="262"/>
      <c r="AE20" s="263"/>
      <c r="AF20" s="216" t="s">
        <v>966</v>
      </c>
      <c r="AG20" s="217"/>
      <c r="AH20" s="387"/>
      <c r="AI20" s="388"/>
      <c r="AJ20" s="388"/>
      <c r="AK20" s="388"/>
      <c r="AL20" s="388"/>
      <c r="AM20" s="388"/>
      <c r="AN20" s="388"/>
      <c r="AO20" s="389"/>
      <c r="AP20" s="61"/>
      <c r="AQ20" s="62"/>
      <c r="AR20" s="63"/>
    </row>
    <row r="21" spans="1:47" s="26" customFormat="1" ht="27.95" customHeight="1" x14ac:dyDescent="0.15">
      <c r="A21" s="360" t="s">
        <v>998</v>
      </c>
      <c r="B21" s="371"/>
      <c r="C21" s="371"/>
      <c r="D21" s="371"/>
      <c r="E21" s="371"/>
      <c r="F21" s="371"/>
      <c r="G21" s="372"/>
      <c r="H21" s="357"/>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9"/>
      <c r="AP21" s="60"/>
    </row>
    <row r="22" spans="1:47" s="26" customFormat="1" ht="27.95" customHeight="1" x14ac:dyDescent="0.15">
      <c r="A22" s="252" t="s">
        <v>999</v>
      </c>
      <c r="B22" s="253"/>
      <c r="C22" s="253"/>
      <c r="D22" s="253"/>
      <c r="E22" s="253"/>
      <c r="F22" s="253"/>
      <c r="G22" s="254"/>
      <c r="H22" s="267"/>
      <c r="I22" s="268"/>
      <c r="J22" s="268"/>
      <c r="K22" s="268"/>
      <c r="L22" s="268"/>
      <c r="M22" s="268"/>
      <c r="N22" s="268"/>
      <c r="O22" s="268"/>
      <c r="P22" s="268"/>
      <c r="Q22" s="268"/>
      <c r="R22" s="268"/>
      <c r="S22" s="268"/>
      <c r="T22" s="269"/>
      <c r="U22" s="270" t="s">
        <v>2367</v>
      </c>
      <c r="V22" s="271"/>
      <c r="W22" s="271"/>
      <c r="X22" s="271"/>
      <c r="Y22" s="272"/>
      <c r="Z22" s="273"/>
      <c r="AA22" s="274"/>
      <c r="AB22" s="274"/>
      <c r="AC22" s="274"/>
      <c r="AD22" s="274"/>
      <c r="AE22" s="274"/>
      <c r="AF22" s="274"/>
      <c r="AG22" s="274"/>
      <c r="AH22" s="274"/>
      <c r="AI22" s="274"/>
      <c r="AJ22" s="274"/>
      <c r="AK22" s="274"/>
      <c r="AL22" s="274"/>
      <c r="AM22" s="274"/>
      <c r="AN22" s="274"/>
      <c r="AO22" s="275"/>
      <c r="AP22" s="42"/>
      <c r="AQ22" s="64"/>
      <c r="AR22" s="64"/>
      <c r="AS22" s="64"/>
      <c r="AT22" s="64"/>
      <c r="AU22" s="64"/>
    </row>
    <row r="23" spans="1:47" s="26" customFormat="1" ht="27.95" customHeight="1" thickBot="1" x14ac:dyDescent="0.2">
      <c r="A23" s="27"/>
      <c r="B23" s="276" t="s">
        <v>2194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8"/>
      <c r="AP23" s="64"/>
      <c r="AQ23" s="64"/>
      <c r="AR23" s="64"/>
      <c r="AS23" s="64"/>
      <c r="AT23" s="64"/>
      <c r="AU23" s="64"/>
    </row>
    <row r="24" spans="1:47" s="26" customFormat="1" ht="27.95" customHeight="1" x14ac:dyDescent="0.15">
      <c r="A24" s="360" t="s">
        <v>2200</v>
      </c>
      <c r="B24" s="361"/>
      <c r="C24" s="361"/>
      <c r="D24" s="361"/>
      <c r="E24" s="361"/>
      <c r="F24" s="361"/>
      <c r="G24" s="362"/>
      <c r="H24" s="181" t="s">
        <v>1001</v>
      </c>
      <c r="I24" s="182"/>
      <c r="J24" s="182"/>
      <c r="K24" s="182"/>
      <c r="L24" s="182"/>
      <c r="M24" s="182"/>
      <c r="N24" s="182"/>
      <c r="O24" s="183"/>
      <c r="P24" s="264"/>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6"/>
      <c r="AP24" s="64"/>
      <c r="AQ24" s="64"/>
      <c r="AR24" s="64"/>
      <c r="AS24" s="64"/>
      <c r="AT24" s="64"/>
      <c r="AU24" s="64"/>
    </row>
    <row r="25" spans="1:47" s="26" customFormat="1" ht="27.95" customHeight="1" x14ac:dyDescent="0.15">
      <c r="A25" s="363"/>
      <c r="B25" s="364"/>
      <c r="C25" s="364"/>
      <c r="D25" s="364"/>
      <c r="E25" s="364"/>
      <c r="F25" s="364"/>
      <c r="G25" s="365"/>
      <c r="H25" s="184" t="s">
        <v>1002</v>
      </c>
      <c r="I25" s="185"/>
      <c r="J25" s="185"/>
      <c r="K25" s="185"/>
      <c r="L25" s="185"/>
      <c r="M25" s="185"/>
      <c r="N25" s="185"/>
      <c r="O25" s="186"/>
      <c r="P25" s="211"/>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3"/>
      <c r="AP25" s="64"/>
      <c r="AQ25" s="64"/>
      <c r="AR25" s="64"/>
      <c r="AS25" s="64"/>
      <c r="AT25" s="64"/>
      <c r="AU25" s="64"/>
    </row>
    <row r="26" spans="1:47" s="26" customFormat="1" ht="27.95" customHeight="1" x14ac:dyDescent="0.15">
      <c r="A26" s="363"/>
      <c r="B26" s="364"/>
      <c r="C26" s="364"/>
      <c r="D26" s="364"/>
      <c r="E26" s="364"/>
      <c r="F26" s="364"/>
      <c r="G26" s="365"/>
      <c r="H26" s="184" t="s">
        <v>1008</v>
      </c>
      <c r="I26" s="185"/>
      <c r="J26" s="185"/>
      <c r="K26" s="185"/>
      <c r="L26" s="185"/>
      <c r="M26" s="185"/>
      <c r="N26" s="185"/>
      <c r="O26" s="186"/>
      <c r="P26" s="211"/>
      <c r="Q26" s="212"/>
      <c r="R26" s="212"/>
      <c r="S26" s="212"/>
      <c r="T26" s="212"/>
      <c r="U26" s="212"/>
      <c r="V26" s="212"/>
      <c r="W26" s="212"/>
      <c r="X26" s="212"/>
      <c r="Y26" s="212"/>
      <c r="Z26" s="212"/>
      <c r="AA26" s="212"/>
      <c r="AB26" s="212"/>
      <c r="AC26" s="212"/>
      <c r="AD26" s="212"/>
      <c r="AE26" s="398" t="s">
        <v>1019</v>
      </c>
      <c r="AF26" s="399"/>
      <c r="AG26" s="399"/>
      <c r="AH26" s="399"/>
      <c r="AI26" s="399"/>
      <c r="AJ26" s="400"/>
      <c r="AK26" s="401" t="s">
        <v>2201</v>
      </c>
      <c r="AL26" s="401"/>
      <c r="AM26" s="401"/>
      <c r="AN26" s="401"/>
      <c r="AO26" s="402"/>
      <c r="AP26" s="64"/>
      <c r="AQ26" s="64"/>
      <c r="AR26" s="64"/>
      <c r="AS26" s="64"/>
      <c r="AT26" s="64"/>
      <c r="AU26" s="64"/>
    </row>
    <row r="27" spans="1:47" s="26" customFormat="1" ht="45" customHeight="1" x14ac:dyDescent="0.15">
      <c r="A27" s="363"/>
      <c r="B27" s="364"/>
      <c r="C27" s="364"/>
      <c r="D27" s="364"/>
      <c r="E27" s="364"/>
      <c r="F27" s="364"/>
      <c r="G27" s="365"/>
      <c r="H27" s="403" t="s">
        <v>2287</v>
      </c>
      <c r="I27" s="404"/>
      <c r="J27" s="404"/>
      <c r="K27" s="404"/>
      <c r="L27" s="404"/>
      <c r="M27" s="404"/>
      <c r="N27" s="404"/>
      <c r="O27" s="405"/>
      <c r="P27" s="214" t="s">
        <v>1003</v>
      </c>
      <c r="Q27" s="136"/>
      <c r="R27" s="626" t="s">
        <v>2368</v>
      </c>
      <c r="S27" s="626"/>
      <c r="T27" s="626"/>
      <c r="U27" s="626"/>
      <c r="V27" s="135" t="s">
        <v>1004</v>
      </c>
      <c r="W27" s="136"/>
      <c r="X27" s="614" t="s">
        <v>2369</v>
      </c>
      <c r="Y27" s="628"/>
      <c r="Z27" s="135" t="s">
        <v>1005</v>
      </c>
      <c r="AA27" s="136"/>
      <c r="AB27" s="417" t="s">
        <v>984</v>
      </c>
      <c r="AC27" s="417"/>
      <c r="AD27" s="136" t="s">
        <v>1006</v>
      </c>
      <c r="AE27" s="136"/>
      <c r="AF27" s="626" t="s">
        <v>2370</v>
      </c>
      <c r="AG27" s="627"/>
      <c r="AH27" s="627"/>
      <c r="AI27" s="627"/>
      <c r="AJ27" s="135" t="s">
        <v>1004</v>
      </c>
      <c r="AK27" s="136"/>
      <c r="AL27" s="614" t="s">
        <v>2369</v>
      </c>
      <c r="AM27" s="628"/>
      <c r="AN27" s="369" t="s">
        <v>2371</v>
      </c>
      <c r="AO27" s="370"/>
      <c r="AP27" s="64"/>
      <c r="AQ27" s="64"/>
      <c r="AR27" s="64"/>
      <c r="AS27" s="64"/>
      <c r="AT27" s="64"/>
      <c r="AU27" s="64"/>
    </row>
    <row r="28" spans="1:47" s="26" customFormat="1" ht="27.95" customHeight="1" thickBot="1" x14ac:dyDescent="0.2">
      <c r="A28" s="366"/>
      <c r="B28" s="367"/>
      <c r="C28" s="367"/>
      <c r="D28" s="367"/>
      <c r="E28" s="367"/>
      <c r="F28" s="367"/>
      <c r="G28" s="368"/>
      <c r="H28" s="290" t="s">
        <v>1009</v>
      </c>
      <c r="I28" s="291"/>
      <c r="J28" s="291"/>
      <c r="K28" s="291"/>
      <c r="L28" s="291"/>
      <c r="M28" s="291"/>
      <c r="N28" s="291"/>
      <c r="O28" s="292"/>
      <c r="P28" s="293"/>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5"/>
      <c r="AP28" s="64"/>
      <c r="AQ28" s="64"/>
      <c r="AR28" s="64"/>
      <c r="AS28" s="64"/>
      <c r="AT28" s="64"/>
      <c r="AU28" s="64"/>
    </row>
    <row r="29" spans="1:47" s="26" customFormat="1" ht="21.95" customHeight="1" x14ac:dyDescent="0.15">
      <c r="A29" s="453" t="s">
        <v>1011</v>
      </c>
      <c r="B29" s="454"/>
      <c r="C29" s="454"/>
      <c r="D29" s="454"/>
      <c r="E29" s="454"/>
      <c r="F29" s="454"/>
      <c r="G29" s="455"/>
      <c r="H29" s="465" t="s">
        <v>1016</v>
      </c>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7"/>
      <c r="AP29" s="64"/>
      <c r="AQ29" s="64"/>
      <c r="AR29" s="64"/>
      <c r="AS29" s="64"/>
      <c r="AT29" s="64"/>
      <c r="AU29" s="64"/>
    </row>
    <row r="30" spans="1:47" s="26" customFormat="1" ht="30" customHeight="1" x14ac:dyDescent="0.15">
      <c r="A30" s="456"/>
      <c r="B30" s="457"/>
      <c r="C30" s="457"/>
      <c r="D30" s="457"/>
      <c r="E30" s="457"/>
      <c r="F30" s="457"/>
      <c r="G30" s="458"/>
      <c r="H30" s="184" t="s">
        <v>1001</v>
      </c>
      <c r="I30" s="185"/>
      <c r="J30" s="185"/>
      <c r="K30" s="185"/>
      <c r="L30" s="185"/>
      <c r="M30" s="185"/>
      <c r="N30" s="185"/>
      <c r="O30" s="186"/>
      <c r="P30" s="211"/>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3"/>
      <c r="AP30" s="64"/>
      <c r="AQ30" s="64"/>
      <c r="AR30" s="64"/>
      <c r="AS30" s="64"/>
      <c r="AT30" s="64"/>
      <c r="AU30" s="64"/>
    </row>
    <row r="31" spans="1:47" s="26" customFormat="1" ht="30" customHeight="1" x14ac:dyDescent="0.15">
      <c r="A31" s="456"/>
      <c r="B31" s="457"/>
      <c r="C31" s="457"/>
      <c r="D31" s="457"/>
      <c r="E31" s="457"/>
      <c r="F31" s="457"/>
      <c r="G31" s="458"/>
      <c r="H31" s="184" t="s">
        <v>1010</v>
      </c>
      <c r="I31" s="185"/>
      <c r="J31" s="185"/>
      <c r="K31" s="185"/>
      <c r="L31" s="185"/>
      <c r="M31" s="185"/>
      <c r="N31" s="185"/>
      <c r="O31" s="186"/>
      <c r="P31" s="211"/>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3"/>
      <c r="AP31" s="64"/>
      <c r="AQ31" s="64"/>
      <c r="AR31" s="64"/>
      <c r="AS31" s="64"/>
      <c r="AT31" s="64"/>
      <c r="AU31" s="64"/>
    </row>
    <row r="32" spans="1:47" s="26" customFormat="1" ht="27.95" customHeight="1" x14ac:dyDescent="0.15">
      <c r="A32" s="456"/>
      <c r="B32" s="457"/>
      <c r="C32" s="457"/>
      <c r="D32" s="457"/>
      <c r="E32" s="457"/>
      <c r="F32" s="457"/>
      <c r="G32" s="458"/>
      <c r="H32" s="407" t="s">
        <v>2372</v>
      </c>
      <c r="I32" s="408"/>
      <c r="J32" s="408"/>
      <c r="K32" s="408"/>
      <c r="L32" s="408"/>
      <c r="M32" s="408"/>
      <c r="N32" s="408"/>
      <c r="O32" s="409"/>
      <c r="P32" s="214" t="s">
        <v>1012</v>
      </c>
      <c r="Q32" s="136"/>
      <c r="R32" s="201">
        <v>2018</v>
      </c>
      <c r="S32" s="201"/>
      <c r="T32" s="201"/>
      <c r="U32" s="201"/>
      <c r="V32" s="135" t="s">
        <v>1004</v>
      </c>
      <c r="W32" s="135"/>
      <c r="X32" s="614" t="s">
        <v>2373</v>
      </c>
      <c r="Y32" s="614"/>
      <c r="Z32" s="135" t="s">
        <v>1005</v>
      </c>
      <c r="AA32" s="135"/>
      <c r="AB32" s="417" t="s">
        <v>984</v>
      </c>
      <c r="AC32" s="417"/>
      <c r="AD32" s="136" t="s">
        <v>1014</v>
      </c>
      <c r="AE32" s="136"/>
      <c r="AF32" s="626" t="s">
        <v>2374</v>
      </c>
      <c r="AG32" s="627"/>
      <c r="AH32" s="627"/>
      <c r="AI32" s="627"/>
      <c r="AJ32" s="135" t="s">
        <v>1004</v>
      </c>
      <c r="AK32" s="135"/>
      <c r="AL32" s="614" t="s">
        <v>2373</v>
      </c>
      <c r="AM32" s="614"/>
      <c r="AN32" s="369" t="s">
        <v>2375</v>
      </c>
      <c r="AO32" s="406"/>
      <c r="AP32" s="65"/>
      <c r="AQ32" s="64"/>
      <c r="AR32" s="64"/>
      <c r="AS32" s="64"/>
      <c r="AT32" s="64"/>
      <c r="AU32" s="64"/>
    </row>
    <row r="33" spans="1:47" s="26" customFormat="1" ht="27.95" customHeight="1" x14ac:dyDescent="0.15">
      <c r="A33" s="456"/>
      <c r="B33" s="457"/>
      <c r="C33" s="457"/>
      <c r="D33" s="457"/>
      <c r="E33" s="457"/>
      <c r="F33" s="457"/>
      <c r="G33" s="458"/>
      <c r="H33" s="410"/>
      <c r="I33" s="411"/>
      <c r="J33" s="411"/>
      <c r="K33" s="411"/>
      <c r="L33" s="411"/>
      <c r="M33" s="411"/>
      <c r="N33" s="411"/>
      <c r="O33" s="412"/>
      <c r="P33" s="126"/>
      <c r="Q33" s="123"/>
      <c r="R33" s="124"/>
      <c r="S33" s="124"/>
      <c r="T33" s="124"/>
      <c r="U33" s="124"/>
      <c r="V33" s="135" t="s">
        <v>1013</v>
      </c>
      <c r="W33" s="135"/>
      <c r="X33" s="614" t="s">
        <v>2373</v>
      </c>
      <c r="Y33" s="614"/>
      <c r="Z33" s="135" t="s">
        <v>1005</v>
      </c>
      <c r="AA33" s="135"/>
      <c r="AB33" s="417" t="s">
        <v>984</v>
      </c>
      <c r="AC33" s="417"/>
      <c r="AD33" s="123"/>
      <c r="AE33" s="123"/>
      <c r="AF33" s="124"/>
      <c r="AG33" s="124"/>
      <c r="AH33" s="124"/>
      <c r="AI33" s="124"/>
      <c r="AJ33" s="135" t="s">
        <v>1013</v>
      </c>
      <c r="AK33" s="135"/>
      <c r="AL33" s="614" t="s">
        <v>2373</v>
      </c>
      <c r="AM33" s="614"/>
      <c r="AN33" s="369" t="s">
        <v>2375</v>
      </c>
      <c r="AO33" s="406"/>
      <c r="AP33" s="64"/>
      <c r="AQ33" s="64"/>
      <c r="AR33" s="64"/>
      <c r="AS33" s="64"/>
      <c r="AT33" s="64"/>
      <c r="AU33" s="64"/>
    </row>
    <row r="34" spans="1:47" s="26" customFormat="1" ht="27.95" customHeight="1" x14ac:dyDescent="0.15">
      <c r="A34" s="456"/>
      <c r="B34" s="457"/>
      <c r="C34" s="457"/>
      <c r="D34" s="457"/>
      <c r="E34" s="457"/>
      <c r="F34" s="457"/>
      <c r="G34" s="458"/>
      <c r="H34" s="413"/>
      <c r="I34" s="414"/>
      <c r="J34" s="414"/>
      <c r="K34" s="414"/>
      <c r="L34" s="414"/>
      <c r="M34" s="414"/>
      <c r="N34" s="414"/>
      <c r="O34" s="415"/>
      <c r="P34" s="214" t="s">
        <v>1036</v>
      </c>
      <c r="Q34" s="136"/>
      <c r="R34" s="201"/>
      <c r="S34" s="201"/>
      <c r="T34" s="201"/>
      <c r="U34" s="201"/>
      <c r="V34" s="369" t="s">
        <v>2196</v>
      </c>
      <c r="W34" s="416"/>
      <c r="X34" s="418"/>
      <c r="Y34" s="419"/>
      <c r="Z34" s="419"/>
      <c r="AA34" s="419"/>
      <c r="AB34" s="419"/>
      <c r="AC34" s="419"/>
      <c r="AD34" s="419"/>
      <c r="AE34" s="419"/>
      <c r="AF34" s="419"/>
      <c r="AG34" s="419"/>
      <c r="AH34" s="419"/>
      <c r="AI34" s="419"/>
      <c r="AJ34" s="419"/>
      <c r="AK34" s="419"/>
      <c r="AL34" s="419"/>
      <c r="AM34" s="419"/>
      <c r="AN34" s="419"/>
      <c r="AO34" s="420"/>
      <c r="AP34" s="64"/>
      <c r="AQ34" s="64"/>
      <c r="AR34" s="64"/>
      <c r="AS34" s="64"/>
      <c r="AT34" s="64"/>
      <c r="AU34" s="64"/>
    </row>
    <row r="35" spans="1:47" s="26" customFormat="1" ht="21.95" customHeight="1" x14ac:dyDescent="0.15">
      <c r="A35" s="456"/>
      <c r="B35" s="457"/>
      <c r="C35" s="457"/>
      <c r="D35" s="457"/>
      <c r="E35" s="457"/>
      <c r="F35" s="457"/>
      <c r="G35" s="458"/>
      <c r="H35" s="421" t="s">
        <v>1017</v>
      </c>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3"/>
      <c r="AP35" s="64"/>
      <c r="AQ35" s="64"/>
      <c r="AR35" s="64"/>
      <c r="AS35" s="64"/>
      <c r="AT35" s="64"/>
      <c r="AU35" s="64"/>
    </row>
    <row r="36" spans="1:47" s="26" customFormat="1" ht="27.95" customHeight="1" x14ac:dyDescent="0.15">
      <c r="A36" s="456"/>
      <c r="B36" s="457"/>
      <c r="C36" s="457"/>
      <c r="D36" s="457"/>
      <c r="E36" s="457"/>
      <c r="F36" s="457"/>
      <c r="G36" s="458"/>
      <c r="H36" s="184" t="s">
        <v>1001</v>
      </c>
      <c r="I36" s="185"/>
      <c r="J36" s="185"/>
      <c r="K36" s="185"/>
      <c r="L36" s="185"/>
      <c r="M36" s="185"/>
      <c r="N36" s="185"/>
      <c r="O36" s="186"/>
      <c r="P36" s="211"/>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3"/>
      <c r="AP36" s="64"/>
      <c r="AQ36" s="64"/>
      <c r="AR36" s="64"/>
      <c r="AS36" s="64"/>
      <c r="AT36" s="64"/>
      <c r="AU36" s="64"/>
    </row>
    <row r="37" spans="1:47" s="26" customFormat="1" ht="27.95" customHeight="1" x14ac:dyDescent="0.15">
      <c r="A37" s="456"/>
      <c r="B37" s="457"/>
      <c r="C37" s="457"/>
      <c r="D37" s="457"/>
      <c r="E37" s="457"/>
      <c r="F37" s="457"/>
      <c r="G37" s="458"/>
      <c r="H37" s="184" t="s">
        <v>1010</v>
      </c>
      <c r="I37" s="185"/>
      <c r="J37" s="185"/>
      <c r="K37" s="185"/>
      <c r="L37" s="185"/>
      <c r="M37" s="185"/>
      <c r="N37" s="185"/>
      <c r="O37" s="186"/>
      <c r="P37" s="211"/>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3"/>
      <c r="AP37" s="64"/>
      <c r="AQ37" s="64"/>
      <c r="AR37" s="64"/>
      <c r="AS37" s="64"/>
      <c r="AT37" s="64"/>
      <c r="AU37" s="64"/>
    </row>
    <row r="38" spans="1:47" s="26" customFormat="1" ht="27.95" customHeight="1" x14ac:dyDescent="0.15">
      <c r="A38" s="456"/>
      <c r="B38" s="457"/>
      <c r="C38" s="457"/>
      <c r="D38" s="457"/>
      <c r="E38" s="457"/>
      <c r="F38" s="457"/>
      <c r="G38" s="458"/>
      <c r="H38" s="407" t="s">
        <v>2372</v>
      </c>
      <c r="I38" s="408"/>
      <c r="J38" s="408"/>
      <c r="K38" s="408"/>
      <c r="L38" s="408"/>
      <c r="M38" s="408"/>
      <c r="N38" s="408"/>
      <c r="O38" s="409"/>
      <c r="P38" s="214" t="s">
        <v>1012</v>
      </c>
      <c r="Q38" s="136"/>
      <c r="R38" s="201">
        <v>2018</v>
      </c>
      <c r="S38" s="201"/>
      <c r="T38" s="201"/>
      <c r="U38" s="201"/>
      <c r="V38" s="135" t="s">
        <v>1004</v>
      </c>
      <c r="W38" s="135"/>
      <c r="X38" s="614" t="s">
        <v>2373</v>
      </c>
      <c r="Y38" s="614"/>
      <c r="Z38" s="135" t="s">
        <v>1005</v>
      </c>
      <c r="AA38" s="135"/>
      <c r="AB38" s="417" t="s">
        <v>984</v>
      </c>
      <c r="AC38" s="417"/>
      <c r="AD38" s="136" t="s">
        <v>1014</v>
      </c>
      <c r="AE38" s="136"/>
      <c r="AF38" s="626" t="s">
        <v>2374</v>
      </c>
      <c r="AG38" s="627"/>
      <c r="AH38" s="627"/>
      <c r="AI38" s="627"/>
      <c r="AJ38" s="135" t="s">
        <v>1004</v>
      </c>
      <c r="AK38" s="135"/>
      <c r="AL38" s="614" t="s">
        <v>2373</v>
      </c>
      <c r="AM38" s="614"/>
      <c r="AN38" s="369" t="s">
        <v>2375</v>
      </c>
      <c r="AO38" s="406"/>
      <c r="AP38" s="64"/>
      <c r="AQ38" s="64"/>
      <c r="AR38" s="64"/>
      <c r="AS38" s="64"/>
      <c r="AT38" s="64"/>
      <c r="AU38" s="64"/>
    </row>
    <row r="39" spans="1:47" s="26" customFormat="1" ht="27.95" customHeight="1" x14ac:dyDescent="0.15">
      <c r="A39" s="459"/>
      <c r="B39" s="460"/>
      <c r="C39" s="460"/>
      <c r="D39" s="460"/>
      <c r="E39" s="460"/>
      <c r="F39" s="460"/>
      <c r="G39" s="461"/>
      <c r="H39" s="410"/>
      <c r="I39" s="411"/>
      <c r="J39" s="411"/>
      <c r="K39" s="411"/>
      <c r="L39" s="411"/>
      <c r="M39" s="411"/>
      <c r="N39" s="411"/>
      <c r="O39" s="412"/>
      <c r="P39" s="126"/>
      <c r="Q39" s="123"/>
      <c r="R39" s="124"/>
      <c r="S39" s="124"/>
      <c r="T39" s="124"/>
      <c r="U39" s="124"/>
      <c r="V39" s="135" t="s">
        <v>1013</v>
      </c>
      <c r="W39" s="135"/>
      <c r="X39" s="614" t="s">
        <v>2373</v>
      </c>
      <c r="Y39" s="614"/>
      <c r="Z39" s="135" t="s">
        <v>1005</v>
      </c>
      <c r="AA39" s="135"/>
      <c r="AB39" s="417" t="s">
        <v>984</v>
      </c>
      <c r="AC39" s="417"/>
      <c r="AD39" s="123"/>
      <c r="AE39" s="123"/>
      <c r="AF39" s="124"/>
      <c r="AG39" s="124"/>
      <c r="AH39" s="124"/>
      <c r="AI39" s="124"/>
      <c r="AJ39" s="135" t="s">
        <v>1013</v>
      </c>
      <c r="AK39" s="135"/>
      <c r="AL39" s="614" t="s">
        <v>2373</v>
      </c>
      <c r="AM39" s="614"/>
      <c r="AN39" s="369" t="s">
        <v>2375</v>
      </c>
      <c r="AO39" s="406"/>
      <c r="AP39" s="64"/>
      <c r="AQ39" s="64"/>
      <c r="AR39" s="64"/>
      <c r="AS39" s="64"/>
      <c r="AT39" s="64"/>
      <c r="AU39" s="64"/>
    </row>
    <row r="40" spans="1:47" s="26" customFormat="1" ht="27.95" customHeight="1" thickBot="1" x14ac:dyDescent="0.2">
      <c r="A40" s="462"/>
      <c r="B40" s="463"/>
      <c r="C40" s="463"/>
      <c r="D40" s="463"/>
      <c r="E40" s="463"/>
      <c r="F40" s="463"/>
      <c r="G40" s="464"/>
      <c r="H40" s="424"/>
      <c r="I40" s="425"/>
      <c r="J40" s="425"/>
      <c r="K40" s="425"/>
      <c r="L40" s="425"/>
      <c r="M40" s="425"/>
      <c r="N40" s="425"/>
      <c r="O40" s="426"/>
      <c r="P40" s="427" t="s">
        <v>1036</v>
      </c>
      <c r="Q40" s="428"/>
      <c r="R40" s="429"/>
      <c r="S40" s="429"/>
      <c r="T40" s="429"/>
      <c r="U40" s="429"/>
      <c r="V40" s="430" t="s">
        <v>2196</v>
      </c>
      <c r="W40" s="431"/>
      <c r="X40" s="432"/>
      <c r="Y40" s="433"/>
      <c r="Z40" s="433"/>
      <c r="AA40" s="433"/>
      <c r="AB40" s="433"/>
      <c r="AC40" s="433"/>
      <c r="AD40" s="433"/>
      <c r="AE40" s="433"/>
      <c r="AF40" s="433"/>
      <c r="AG40" s="433"/>
      <c r="AH40" s="433"/>
      <c r="AI40" s="433"/>
      <c r="AJ40" s="433"/>
      <c r="AK40" s="433"/>
      <c r="AL40" s="433"/>
      <c r="AM40" s="433"/>
      <c r="AN40" s="433"/>
      <c r="AO40" s="434"/>
      <c r="AP40" s="64"/>
      <c r="AQ40" s="64"/>
      <c r="AR40" s="64"/>
      <c r="AS40" s="64"/>
      <c r="AT40" s="64"/>
      <c r="AU40" s="64"/>
    </row>
    <row r="41" spans="1:47" s="16" customFormat="1" ht="30" customHeight="1" x14ac:dyDescent="0.15">
      <c r="A41" s="435" t="s">
        <v>2376</v>
      </c>
      <c r="B41" s="436"/>
      <c r="C41" s="436"/>
      <c r="D41" s="436"/>
      <c r="E41" s="436"/>
      <c r="F41" s="436"/>
      <c r="G41" s="436"/>
      <c r="H41" s="439" t="s">
        <v>2288</v>
      </c>
      <c r="I41" s="440"/>
      <c r="J41" s="440"/>
      <c r="K41" s="440"/>
      <c r="L41" s="440"/>
      <c r="M41" s="440"/>
      <c r="N41" s="440"/>
      <c r="O41" s="441"/>
      <c r="P41" s="624" t="s">
        <v>2377</v>
      </c>
      <c r="Q41" s="625"/>
      <c r="R41" s="625"/>
      <c r="S41" s="625"/>
      <c r="T41" s="625"/>
      <c r="U41" s="625"/>
      <c r="V41" s="625"/>
      <c r="W41" s="625"/>
      <c r="X41" s="447"/>
      <c r="Y41" s="448"/>
      <c r="Z41" s="448"/>
      <c r="AA41" s="448"/>
      <c r="AB41" s="448"/>
      <c r="AC41" s="448"/>
      <c r="AD41" s="448"/>
      <c r="AE41" s="448"/>
      <c r="AF41" s="448"/>
      <c r="AG41" s="448"/>
      <c r="AH41" s="448"/>
      <c r="AI41" s="448"/>
      <c r="AJ41" s="448"/>
      <c r="AK41" s="448"/>
      <c r="AL41" s="448"/>
      <c r="AM41" s="448"/>
      <c r="AN41" s="448"/>
      <c r="AO41" s="449"/>
      <c r="AP41" s="59"/>
      <c r="AQ41" s="26"/>
      <c r="AR41" s="26"/>
    </row>
    <row r="42" spans="1:47" s="16" customFormat="1" ht="30" customHeight="1" x14ac:dyDescent="0.15">
      <c r="A42" s="437"/>
      <c r="B42" s="438"/>
      <c r="C42" s="438"/>
      <c r="D42" s="438"/>
      <c r="E42" s="438"/>
      <c r="F42" s="438"/>
      <c r="G42" s="438"/>
      <c r="H42" s="442" t="s">
        <v>2289</v>
      </c>
      <c r="I42" s="443"/>
      <c r="J42" s="443"/>
      <c r="K42" s="443"/>
      <c r="L42" s="443"/>
      <c r="M42" s="443"/>
      <c r="N42" s="443"/>
      <c r="O42" s="444"/>
      <c r="P42" s="450"/>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2"/>
      <c r="AP42" s="59"/>
      <c r="AQ42" s="26"/>
      <c r="AR42" s="26"/>
    </row>
    <row r="43" spans="1:47" s="26" customFormat="1" ht="68.25" customHeight="1" thickBot="1" x14ac:dyDescent="0.2">
      <c r="A43" s="27"/>
      <c r="B43" s="468" t="s">
        <v>2378</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8"/>
      <c r="AP43" s="64"/>
      <c r="AQ43" s="64"/>
      <c r="AR43" s="64"/>
      <c r="AS43" s="64"/>
      <c r="AT43" s="64"/>
      <c r="AU43" s="64"/>
    </row>
    <row r="44" spans="1:47" s="26" customFormat="1" ht="30" customHeight="1" thickBot="1" x14ac:dyDescent="0.2">
      <c r="A44" s="475" t="s">
        <v>2290</v>
      </c>
      <c r="B44" s="476"/>
      <c r="C44" s="476"/>
      <c r="D44" s="476"/>
      <c r="E44" s="476"/>
      <c r="F44" s="476"/>
      <c r="G44" s="476"/>
      <c r="H44" s="476"/>
      <c r="I44" s="476"/>
      <c r="J44" s="477" t="s">
        <v>2291</v>
      </c>
      <c r="K44" s="478"/>
      <c r="L44" s="478"/>
      <c r="M44" s="478"/>
      <c r="N44" s="478"/>
      <c r="O44" s="478"/>
      <c r="P44" s="478"/>
      <c r="Q44" s="478"/>
      <c r="R44" s="622" t="s">
        <v>2379</v>
      </c>
      <c r="S44" s="622"/>
      <c r="T44" s="478" t="s">
        <v>2380</v>
      </c>
      <c r="U44" s="478"/>
      <c r="V44" s="480"/>
      <c r="W44" s="480"/>
      <c r="X44" s="481" t="s">
        <v>2292</v>
      </c>
      <c r="Y44" s="481"/>
      <c r="Z44" s="482"/>
      <c r="AA44" s="477" t="s">
        <v>2327</v>
      </c>
      <c r="AB44" s="478"/>
      <c r="AC44" s="478"/>
      <c r="AD44" s="478"/>
      <c r="AE44" s="478"/>
      <c r="AF44" s="478"/>
      <c r="AG44" s="478"/>
      <c r="AH44" s="479"/>
      <c r="AI44" s="479"/>
      <c r="AJ44" s="479"/>
      <c r="AK44" s="479"/>
      <c r="AL44" s="491" t="s">
        <v>2294</v>
      </c>
      <c r="AM44" s="492"/>
      <c r="AN44" s="479"/>
      <c r="AO44" s="493"/>
      <c r="AP44" s="59"/>
    </row>
    <row r="45" spans="1:47" s="26" customFormat="1" ht="30" customHeight="1" thickBot="1" x14ac:dyDescent="0.2">
      <c r="A45" s="475" t="s">
        <v>2295</v>
      </c>
      <c r="B45" s="476"/>
      <c r="C45" s="476"/>
      <c r="D45" s="476"/>
      <c r="E45" s="476"/>
      <c r="F45" s="476"/>
      <c r="G45" s="476"/>
      <c r="H45" s="476"/>
      <c r="I45" s="476"/>
      <c r="J45" s="483" t="s">
        <v>2381</v>
      </c>
      <c r="K45" s="484"/>
      <c r="L45" s="484"/>
      <c r="M45" s="484"/>
      <c r="N45" s="485"/>
      <c r="O45" s="486"/>
      <c r="P45" s="486"/>
      <c r="Q45" s="487"/>
      <c r="R45" s="483" t="s">
        <v>2382</v>
      </c>
      <c r="S45" s="484"/>
      <c r="T45" s="484"/>
      <c r="U45" s="484"/>
      <c r="V45" s="488"/>
      <c r="W45" s="489"/>
      <c r="X45" s="489"/>
      <c r="Y45" s="489"/>
      <c r="Z45" s="490"/>
      <c r="AA45" s="494" t="s">
        <v>2383</v>
      </c>
      <c r="AB45" s="478"/>
      <c r="AC45" s="478"/>
      <c r="AD45" s="478"/>
      <c r="AE45" s="478"/>
      <c r="AF45" s="478"/>
      <c r="AG45" s="478"/>
      <c r="AH45" s="479"/>
      <c r="AI45" s="479"/>
      <c r="AJ45" s="479"/>
      <c r="AK45" s="479"/>
      <c r="AL45" s="491" t="s">
        <v>2294</v>
      </c>
      <c r="AM45" s="492"/>
      <c r="AN45" s="479"/>
      <c r="AO45" s="493"/>
      <c r="AP45" s="59"/>
    </row>
    <row r="46" spans="1:47" s="16" customFormat="1" ht="69" customHeight="1" thickBot="1" x14ac:dyDescent="0.2">
      <c r="A46" s="469" t="s">
        <v>2296</v>
      </c>
      <c r="B46" s="470"/>
      <c r="C46" s="470"/>
      <c r="D46" s="470"/>
      <c r="E46" s="470"/>
      <c r="F46" s="470"/>
      <c r="G46" s="471"/>
      <c r="H46" s="472" t="s">
        <v>2384</v>
      </c>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4"/>
      <c r="AP46" s="59"/>
      <c r="AQ46" s="26"/>
      <c r="AR46" s="26"/>
    </row>
    <row r="47" spans="1:47" s="26" customFormat="1" ht="111" customHeight="1" thickBot="1" x14ac:dyDescent="0.2">
      <c r="A47" s="495" t="s">
        <v>2297</v>
      </c>
      <c r="B47" s="49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7"/>
      <c r="AP47" s="59"/>
    </row>
    <row r="48" spans="1:47" s="26" customFormat="1" ht="49.5" customHeight="1" thickBot="1" x14ac:dyDescent="0.2">
      <c r="A48" s="498" t="s">
        <v>2298</v>
      </c>
      <c r="B48" s="499"/>
      <c r="C48" s="499"/>
      <c r="D48" s="499"/>
      <c r="E48" s="499"/>
      <c r="F48" s="499"/>
      <c r="G48" s="500"/>
      <c r="H48" s="501"/>
      <c r="I48" s="502"/>
      <c r="J48" s="502"/>
      <c r="K48" s="502"/>
      <c r="L48" s="502"/>
      <c r="M48" s="502"/>
      <c r="N48" s="502"/>
      <c r="O48" s="502"/>
      <c r="P48" s="502"/>
      <c r="Q48" s="502"/>
      <c r="R48" s="502"/>
      <c r="S48" s="502"/>
      <c r="T48" s="503"/>
      <c r="U48" s="508" t="s">
        <v>2299</v>
      </c>
      <c r="V48" s="509"/>
      <c r="W48" s="509"/>
      <c r="X48" s="509"/>
      <c r="Y48" s="509"/>
      <c r="Z48" s="509"/>
      <c r="AA48" s="510"/>
      <c r="AB48" s="620" t="s">
        <v>2370</v>
      </c>
      <c r="AC48" s="621"/>
      <c r="AD48" s="621"/>
      <c r="AE48" s="621"/>
      <c r="AF48" s="504" t="s">
        <v>963</v>
      </c>
      <c r="AG48" s="504"/>
      <c r="AH48" s="622" t="s">
        <v>2369</v>
      </c>
      <c r="AI48" s="622"/>
      <c r="AJ48" s="504" t="s">
        <v>962</v>
      </c>
      <c r="AK48" s="505"/>
      <c r="AL48" s="623" t="s">
        <v>2385</v>
      </c>
      <c r="AM48" s="623"/>
      <c r="AN48" s="504" t="s">
        <v>964</v>
      </c>
      <c r="AO48" s="507"/>
      <c r="AP48" s="59"/>
    </row>
    <row r="49" spans="1:43" s="26" customFormat="1" ht="5.25" customHeight="1" x14ac:dyDescent="0.15">
      <c r="A49" s="66"/>
      <c r="B49" s="66"/>
      <c r="C49" s="66"/>
      <c r="D49" s="66"/>
      <c r="E49" s="66"/>
      <c r="F49" s="66"/>
      <c r="G49" s="66"/>
      <c r="H49" s="67"/>
      <c r="I49" s="67"/>
      <c r="J49" s="67"/>
      <c r="K49" s="67"/>
      <c r="L49" s="67"/>
      <c r="M49" s="67"/>
      <c r="N49" s="67"/>
      <c r="O49" s="67"/>
      <c r="P49" s="67"/>
      <c r="Q49" s="67"/>
      <c r="R49" s="67"/>
      <c r="S49" s="68"/>
      <c r="T49" s="68"/>
      <c r="U49" s="68"/>
      <c r="V49" s="68"/>
      <c r="W49" s="68"/>
      <c r="X49" s="68"/>
      <c r="Y49" s="68"/>
      <c r="Z49" s="67"/>
      <c r="AA49" s="67"/>
      <c r="AB49" s="67"/>
      <c r="AC49" s="67"/>
      <c r="AD49" s="67"/>
      <c r="AE49" s="67"/>
      <c r="AF49" s="67"/>
      <c r="AG49" s="67"/>
      <c r="AH49" s="67"/>
      <c r="AI49" s="67"/>
      <c r="AJ49" s="67"/>
      <c r="AK49" s="67"/>
      <c r="AL49" s="67"/>
      <c r="AM49" s="67"/>
      <c r="AN49" s="67"/>
      <c r="AO49" s="67"/>
      <c r="AP49" s="25"/>
    </row>
    <row r="50" spans="1:43" s="63" customFormat="1" ht="27" customHeight="1" x14ac:dyDescent="0.15">
      <c r="A50" s="206" t="s">
        <v>1044</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69"/>
    </row>
    <row r="51" spans="1:43" s="63" customFormat="1" ht="5.25" customHeight="1" x14ac:dyDescent="0.15">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69"/>
    </row>
    <row r="52" spans="1:43" x14ac:dyDescent="0.15">
      <c r="A52" s="511" t="s">
        <v>1022</v>
      </c>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c r="AD52" s="511"/>
      <c r="AE52" s="511"/>
      <c r="AF52" s="511"/>
      <c r="AG52" s="511"/>
      <c r="AH52" s="511"/>
      <c r="AI52" s="511"/>
      <c r="AJ52" s="511"/>
      <c r="AK52" s="511"/>
      <c r="AL52" s="511"/>
      <c r="AM52" s="511"/>
      <c r="AN52" s="511"/>
      <c r="AO52" s="511"/>
    </row>
    <row r="53" spans="1:43" ht="27" customHeight="1" x14ac:dyDescent="0.15">
      <c r="A53" s="522" t="s">
        <v>2386</v>
      </c>
      <c r="B53" s="523"/>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N53" s="523"/>
      <c r="AO53" s="523"/>
    </row>
    <row r="54" spans="1:43" s="30" customFormat="1" ht="5.25" customHeight="1" x14ac:dyDescent="0.15"/>
    <row r="55" spans="1:43" s="30" customFormat="1" ht="21.95" customHeight="1" x14ac:dyDescent="0.15">
      <c r="A55" s="141" t="s">
        <v>8</v>
      </c>
      <c r="B55" s="142"/>
      <c r="C55" s="142"/>
      <c r="D55" s="142"/>
      <c r="E55" s="142"/>
      <c r="F55" s="142"/>
      <c r="G55" s="143"/>
      <c r="H55" s="207" t="s">
        <v>2402</v>
      </c>
      <c r="I55" s="208"/>
      <c r="J55" s="208"/>
      <c r="K55" s="208"/>
      <c r="L55" s="208"/>
      <c r="M55" s="208"/>
      <c r="N55" s="208"/>
      <c r="O55" s="208"/>
      <c r="P55" s="208"/>
      <c r="Q55" s="208"/>
      <c r="R55" s="209"/>
      <c r="S55" s="210" t="s">
        <v>2300</v>
      </c>
      <c r="T55" s="210"/>
      <c r="U55" s="210"/>
      <c r="V55" s="210"/>
      <c r="W55" s="524"/>
      <c r="X55" s="524"/>
      <c r="Y55" s="524"/>
      <c r="Z55" s="524"/>
      <c r="AA55" s="524"/>
      <c r="AB55" s="524"/>
      <c r="AC55" s="524"/>
      <c r="AD55" s="524"/>
      <c r="AE55" s="524"/>
      <c r="AF55" s="524"/>
    </row>
    <row r="56" spans="1:43" s="30" customFormat="1" ht="8.1" customHeight="1" x14ac:dyDescent="0.15"/>
    <row r="57" spans="1:43" s="30" customFormat="1" ht="21.95" customHeight="1" x14ac:dyDescent="0.15">
      <c r="A57" s="141" t="s">
        <v>11</v>
      </c>
      <c r="B57" s="142"/>
      <c r="C57" s="142"/>
      <c r="D57" s="142"/>
      <c r="E57" s="142"/>
      <c r="F57" s="142"/>
      <c r="G57" s="143"/>
      <c r="H57" s="153" t="s">
        <v>952</v>
      </c>
      <c r="I57" s="154"/>
      <c r="J57" s="154"/>
      <c r="K57" s="154"/>
      <c r="L57" s="154"/>
      <c r="M57" s="154"/>
      <c r="N57" s="154"/>
      <c r="O57" s="154"/>
      <c r="P57" s="154"/>
      <c r="Q57" s="154"/>
      <c r="R57" s="154"/>
      <c r="S57" s="154"/>
      <c r="T57" s="154"/>
      <c r="U57" s="154"/>
      <c r="V57" s="154"/>
      <c r="W57" s="154"/>
      <c r="X57" s="512"/>
      <c r="Y57" s="144" t="s">
        <v>2387</v>
      </c>
      <c r="Z57" s="145"/>
      <c r="AA57" s="145"/>
      <c r="AB57" s="145"/>
      <c r="AC57" s="145"/>
      <c r="AD57" s="145"/>
      <c r="AE57" s="145"/>
      <c r="AF57" s="71" t="s">
        <v>12</v>
      </c>
      <c r="AG57" s="513"/>
      <c r="AH57" s="513"/>
      <c r="AI57" s="309" t="s">
        <v>13</v>
      </c>
      <c r="AJ57" s="309"/>
      <c r="AK57" s="513"/>
      <c r="AL57" s="513"/>
      <c r="AM57" s="514" t="s">
        <v>14</v>
      </c>
      <c r="AN57" s="514"/>
      <c r="AO57" s="515"/>
    </row>
    <row r="58" spans="1:43" s="30" customFormat="1" ht="21.95" customHeight="1" x14ac:dyDescent="0.15">
      <c r="A58" s="141" t="s">
        <v>15</v>
      </c>
      <c r="B58" s="142"/>
      <c r="C58" s="142"/>
      <c r="D58" s="142"/>
      <c r="E58" s="142"/>
      <c r="F58" s="142"/>
      <c r="G58" s="143"/>
      <c r="H58" s="519" t="str">
        <f>IF(H48&lt;&gt;"",H48,"")</f>
        <v/>
      </c>
      <c r="I58" s="520"/>
      <c r="J58" s="520"/>
      <c r="K58" s="520"/>
      <c r="L58" s="520"/>
      <c r="M58" s="520"/>
      <c r="N58" s="520"/>
      <c r="O58" s="520"/>
      <c r="P58" s="520"/>
      <c r="Q58" s="520"/>
      <c r="R58" s="520"/>
      <c r="S58" s="520"/>
      <c r="T58" s="520"/>
      <c r="U58" s="520"/>
      <c r="V58" s="520"/>
      <c r="W58" s="520"/>
      <c r="X58" s="520"/>
      <c r="Y58" s="520"/>
      <c r="Z58" s="520"/>
      <c r="AA58" s="520"/>
      <c r="AB58" s="520"/>
      <c r="AC58" s="521"/>
      <c r="AD58" s="308" t="s">
        <v>2</v>
      </c>
      <c r="AE58" s="309"/>
      <c r="AF58" s="309"/>
      <c r="AG58" s="309"/>
      <c r="AH58" s="310"/>
      <c r="AI58" s="516"/>
      <c r="AJ58" s="517"/>
      <c r="AK58" s="517"/>
      <c r="AL58" s="517"/>
      <c r="AM58" s="517"/>
      <c r="AN58" s="517"/>
      <c r="AO58" s="518"/>
    </row>
    <row r="59" spans="1:43" s="30" customFormat="1" ht="21.95" customHeight="1" x14ac:dyDescent="0.15">
      <c r="A59" s="141" t="s">
        <v>16</v>
      </c>
      <c r="B59" s="142"/>
      <c r="C59" s="142"/>
      <c r="D59" s="142"/>
      <c r="E59" s="142"/>
      <c r="F59" s="142"/>
      <c r="G59" s="143"/>
      <c r="H59" s="199"/>
      <c r="I59" s="200"/>
      <c r="J59" s="200"/>
      <c r="K59" s="200"/>
      <c r="L59" s="200"/>
      <c r="M59" s="200"/>
      <c r="N59" s="72" t="s">
        <v>967</v>
      </c>
      <c r="O59" s="201"/>
      <c r="P59" s="201"/>
      <c r="Q59" s="201"/>
      <c r="R59" s="72" t="s">
        <v>968</v>
      </c>
      <c r="S59" s="201"/>
      <c r="T59" s="201"/>
      <c r="U59" s="201"/>
      <c r="V59" s="72" t="s">
        <v>969</v>
      </c>
      <c r="W59" s="72" t="s">
        <v>2388</v>
      </c>
      <c r="X59" s="202" t="str">
        <f>IF(AD20&lt;&gt;"",AD20,"")</f>
        <v/>
      </c>
      <c r="Y59" s="202"/>
      <c r="Z59" s="202"/>
      <c r="AA59" s="203" t="s">
        <v>971</v>
      </c>
      <c r="AB59" s="203"/>
      <c r="AC59" s="152" t="s">
        <v>17</v>
      </c>
      <c r="AD59" s="152"/>
      <c r="AE59" s="152"/>
      <c r="AF59" s="204"/>
      <c r="AG59" s="201"/>
      <c r="AH59" s="201"/>
      <c r="AI59" s="201"/>
      <c r="AJ59" s="201"/>
      <c r="AK59" s="201"/>
      <c r="AL59" s="201"/>
      <c r="AM59" s="201"/>
      <c r="AN59" s="201"/>
      <c r="AO59" s="205"/>
      <c r="AP59" s="73"/>
      <c r="AQ59" s="62"/>
    </row>
    <row r="60" spans="1:43" s="30" customFormat="1" ht="21.95" customHeight="1" x14ac:dyDescent="0.15">
      <c r="A60" s="141" t="s">
        <v>18</v>
      </c>
      <c r="B60" s="142"/>
      <c r="C60" s="142"/>
      <c r="D60" s="142"/>
      <c r="E60" s="142"/>
      <c r="F60" s="142"/>
      <c r="G60" s="143"/>
      <c r="H60" s="204" t="s">
        <v>2403</v>
      </c>
      <c r="I60" s="201"/>
      <c r="J60" s="201"/>
      <c r="K60" s="201"/>
      <c r="L60" s="201"/>
      <c r="M60" s="201"/>
      <c r="N60" s="201"/>
      <c r="O60" s="201"/>
      <c r="P60" s="201"/>
      <c r="Q60" s="201"/>
      <c r="R60" s="201"/>
      <c r="S60" s="201"/>
      <c r="T60" s="201"/>
      <c r="U60" s="201"/>
      <c r="V60" s="205"/>
      <c r="W60" s="152" t="s">
        <v>972</v>
      </c>
      <c r="X60" s="152"/>
      <c r="Y60" s="152"/>
      <c r="Z60" s="152"/>
      <c r="AA60" s="152"/>
      <c r="AB60" s="283"/>
      <c r="AC60" s="284"/>
      <c r="AD60" s="284"/>
      <c r="AE60" s="284"/>
      <c r="AF60" s="284"/>
      <c r="AG60" s="284"/>
      <c r="AH60" s="284"/>
      <c r="AI60" s="284"/>
      <c r="AJ60" s="284"/>
      <c r="AK60" s="284"/>
      <c r="AL60" s="284"/>
      <c r="AM60" s="284"/>
      <c r="AN60" s="284"/>
      <c r="AO60" s="285"/>
    </row>
    <row r="61" spans="1:43" s="30" customFormat="1" ht="21.95" customHeight="1" x14ac:dyDescent="0.15">
      <c r="A61" s="141" t="s">
        <v>19</v>
      </c>
      <c r="B61" s="142"/>
      <c r="C61" s="142"/>
      <c r="D61" s="142"/>
      <c r="E61" s="142"/>
      <c r="F61" s="142"/>
      <c r="G61" s="143"/>
      <c r="H61" s="286" t="str">
        <f>IF(H21&lt;&gt;"",H21,"")</f>
        <v/>
      </c>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8"/>
    </row>
    <row r="62" spans="1:43" s="30" customFormat="1" ht="21.95" customHeight="1" x14ac:dyDescent="0.15">
      <c r="A62" s="141" t="s">
        <v>20</v>
      </c>
      <c r="B62" s="142"/>
      <c r="C62" s="142"/>
      <c r="D62" s="142"/>
      <c r="E62" s="142"/>
      <c r="F62" s="142"/>
      <c r="G62" s="143"/>
      <c r="H62" s="279" t="str">
        <f>IF(H22&lt;&gt;"",H22,"")</f>
        <v/>
      </c>
      <c r="I62" s="280"/>
      <c r="J62" s="280"/>
      <c r="K62" s="280"/>
      <c r="L62" s="280"/>
      <c r="M62" s="280"/>
      <c r="N62" s="280"/>
      <c r="O62" s="280"/>
      <c r="P62" s="280"/>
      <c r="Q62" s="280"/>
      <c r="R62" s="280"/>
      <c r="S62" s="280"/>
      <c r="T62" s="281"/>
      <c r="U62" s="282" t="s">
        <v>2389</v>
      </c>
      <c r="V62" s="282"/>
      <c r="W62" s="282"/>
      <c r="X62" s="282"/>
      <c r="Y62" s="282"/>
      <c r="Z62" s="178" t="str">
        <f>IF(Z22&lt;&gt;"",Z22,"")</f>
        <v/>
      </c>
      <c r="AA62" s="179"/>
      <c r="AB62" s="179"/>
      <c r="AC62" s="179"/>
      <c r="AD62" s="179"/>
      <c r="AE62" s="179"/>
      <c r="AF62" s="179"/>
      <c r="AG62" s="179"/>
      <c r="AH62" s="179"/>
      <c r="AI62" s="179"/>
      <c r="AJ62" s="179"/>
      <c r="AK62" s="179"/>
      <c r="AL62" s="179"/>
      <c r="AM62" s="179"/>
      <c r="AN62" s="179"/>
      <c r="AO62" s="180"/>
    </row>
    <row r="63" spans="1:43" s="30" customFormat="1" ht="21.95" customHeight="1" x14ac:dyDescent="0.15">
      <c r="A63" s="146" t="s">
        <v>1023</v>
      </c>
      <c r="B63" s="147"/>
      <c r="C63" s="147"/>
      <c r="D63" s="147"/>
      <c r="E63" s="147"/>
      <c r="F63" s="147"/>
      <c r="G63" s="148"/>
      <c r="H63" s="152" t="s">
        <v>7</v>
      </c>
      <c r="I63" s="152"/>
      <c r="J63" s="152"/>
      <c r="K63" s="152"/>
      <c r="L63" s="152"/>
      <c r="M63" s="619" t="s">
        <v>2390</v>
      </c>
      <c r="N63" s="619"/>
      <c r="O63" s="619"/>
      <c r="P63" s="619"/>
      <c r="Q63" s="619"/>
      <c r="R63" s="619"/>
      <c r="S63" s="619"/>
      <c r="T63" s="619"/>
      <c r="U63" s="619"/>
      <c r="V63" s="619"/>
      <c r="W63" s="619"/>
      <c r="X63" s="619"/>
      <c r="Y63" s="152" t="s">
        <v>2391</v>
      </c>
      <c r="Z63" s="152"/>
      <c r="AA63" s="152"/>
      <c r="AB63" s="152"/>
      <c r="AC63" s="152"/>
      <c r="AD63" s="174"/>
      <c r="AE63" s="175"/>
      <c r="AF63" s="175"/>
      <c r="AG63" s="175"/>
      <c r="AH63" s="175"/>
      <c r="AI63" s="175"/>
      <c r="AJ63" s="175"/>
      <c r="AK63" s="175"/>
      <c r="AL63" s="175"/>
      <c r="AM63" s="175"/>
      <c r="AN63" s="175"/>
      <c r="AO63" s="176"/>
    </row>
    <row r="64" spans="1:43" s="30" customFormat="1" ht="21.95" customHeight="1" x14ac:dyDescent="0.15">
      <c r="A64" s="149"/>
      <c r="B64" s="150"/>
      <c r="C64" s="150"/>
      <c r="D64" s="150"/>
      <c r="E64" s="150"/>
      <c r="F64" s="150"/>
      <c r="G64" s="151"/>
      <c r="H64" s="153" t="s">
        <v>21</v>
      </c>
      <c r="I64" s="154"/>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6" t="s">
        <v>974</v>
      </c>
      <c r="AL64" s="156"/>
      <c r="AM64" s="156"/>
      <c r="AN64" s="156"/>
      <c r="AO64" s="157"/>
    </row>
    <row r="65" spans="1:41" s="30" customFormat="1" ht="21.95" customHeight="1" x14ac:dyDescent="0.15">
      <c r="A65" s="158" t="s">
        <v>22</v>
      </c>
      <c r="B65" s="159"/>
      <c r="C65" s="159"/>
      <c r="D65" s="159"/>
      <c r="E65" s="159"/>
      <c r="F65" s="159"/>
      <c r="G65" s="160"/>
      <c r="H65" s="152" t="s">
        <v>23</v>
      </c>
      <c r="I65" s="152"/>
      <c r="J65" s="152"/>
      <c r="K65" s="152"/>
      <c r="L65" s="152" t="s">
        <v>24</v>
      </c>
      <c r="M65" s="152"/>
      <c r="N65" s="152"/>
      <c r="O65" s="164" t="str">
        <f>IF(P42&lt;&gt;"",P42,"")</f>
        <v/>
      </c>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6"/>
    </row>
    <row r="66" spans="1:41" s="30" customFormat="1" ht="21.95" customHeight="1" x14ac:dyDescent="0.15">
      <c r="A66" s="161"/>
      <c r="B66" s="162"/>
      <c r="C66" s="162"/>
      <c r="D66" s="162"/>
      <c r="E66" s="162"/>
      <c r="F66" s="162"/>
      <c r="G66" s="163"/>
      <c r="H66" s="170" t="s">
        <v>2404</v>
      </c>
      <c r="I66" s="171"/>
      <c r="J66" s="171"/>
      <c r="K66" s="172"/>
      <c r="L66" s="152"/>
      <c r="M66" s="152"/>
      <c r="N66" s="152"/>
      <c r="O66" s="167"/>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9"/>
    </row>
    <row r="67" spans="1:41" s="30" customFormat="1" ht="21.95" customHeight="1" x14ac:dyDescent="0.15">
      <c r="A67" s="152" t="s">
        <v>2168</v>
      </c>
      <c r="B67" s="152"/>
      <c r="C67" s="152"/>
      <c r="D67" s="152"/>
      <c r="E67" s="152"/>
      <c r="F67" s="152"/>
      <c r="G67" s="152"/>
      <c r="H67" s="177" t="s">
        <v>8</v>
      </c>
      <c r="I67" s="177"/>
      <c r="J67" s="177"/>
      <c r="K67" s="177"/>
      <c r="L67" s="177"/>
      <c r="M67" s="177"/>
      <c r="N67" s="178" t="str">
        <f>IF(H55&lt;&gt;"学校番号から自動参照",H55,"")</f>
        <v/>
      </c>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80"/>
    </row>
    <row r="68" spans="1:41" s="30" customFormat="1" ht="21.95" customHeight="1" x14ac:dyDescent="0.15">
      <c r="A68" s="152"/>
      <c r="B68" s="152"/>
      <c r="C68" s="152"/>
      <c r="D68" s="152"/>
      <c r="E68" s="152"/>
      <c r="F68" s="152"/>
      <c r="G68" s="152"/>
      <c r="H68" s="177" t="s">
        <v>975</v>
      </c>
      <c r="I68" s="177"/>
      <c r="J68" s="177"/>
      <c r="K68" s="177"/>
      <c r="L68" s="177"/>
      <c r="M68" s="177"/>
      <c r="N68" s="300"/>
      <c r="O68" s="301"/>
      <c r="P68" s="301"/>
      <c r="Q68" s="301"/>
      <c r="R68" s="301"/>
      <c r="S68" s="301"/>
      <c r="T68" s="301"/>
      <c r="U68" s="301"/>
      <c r="V68" s="301"/>
      <c r="W68" s="301"/>
      <c r="X68" s="301"/>
      <c r="Y68" s="301"/>
      <c r="Z68" s="301"/>
      <c r="AA68" s="302"/>
      <c r="AB68" s="177" t="s">
        <v>6</v>
      </c>
      <c r="AC68" s="177"/>
      <c r="AD68" s="177"/>
      <c r="AE68" s="177"/>
      <c r="AF68" s="177"/>
      <c r="AG68" s="177"/>
      <c r="AH68" s="297" t="s">
        <v>2167</v>
      </c>
      <c r="AI68" s="298"/>
      <c r="AJ68" s="298"/>
      <c r="AK68" s="298"/>
      <c r="AL68" s="298"/>
      <c r="AM68" s="298"/>
      <c r="AN68" s="298"/>
      <c r="AO68" s="299"/>
    </row>
    <row r="69" spans="1:41" s="30" customFormat="1" ht="21.95" customHeight="1" x14ac:dyDescent="0.15">
      <c r="A69" s="152"/>
      <c r="B69" s="152"/>
      <c r="C69" s="152"/>
      <c r="D69" s="152"/>
      <c r="E69" s="152"/>
      <c r="F69" s="152"/>
      <c r="G69" s="152"/>
      <c r="H69" s="177" t="s">
        <v>1024</v>
      </c>
      <c r="I69" s="177"/>
      <c r="J69" s="177"/>
      <c r="K69" s="177"/>
      <c r="L69" s="177"/>
      <c r="M69" s="177"/>
      <c r="N69" s="300"/>
      <c r="O69" s="301"/>
      <c r="P69" s="301"/>
      <c r="Q69" s="301"/>
      <c r="R69" s="301"/>
      <c r="S69" s="301"/>
      <c r="T69" s="301"/>
      <c r="U69" s="301"/>
      <c r="V69" s="301"/>
      <c r="W69" s="301"/>
      <c r="X69" s="301"/>
      <c r="Y69" s="301"/>
      <c r="Z69" s="301"/>
      <c r="AA69" s="302"/>
      <c r="AB69" s="296" t="s">
        <v>1025</v>
      </c>
      <c r="AC69" s="296"/>
      <c r="AD69" s="296"/>
      <c r="AE69" s="296"/>
      <c r="AF69" s="296"/>
      <c r="AG69" s="296"/>
      <c r="AH69" s="304"/>
      <c r="AI69" s="305"/>
      <c r="AJ69" s="305"/>
      <c r="AK69" s="305"/>
      <c r="AL69" s="305"/>
      <c r="AM69" s="305"/>
      <c r="AN69" s="305"/>
      <c r="AO69" s="306"/>
    </row>
    <row r="70" spans="1:41" s="30" customFormat="1" ht="21.95" customHeight="1" x14ac:dyDescent="0.15">
      <c r="A70" s="545" t="s">
        <v>1027</v>
      </c>
      <c r="B70" s="546"/>
      <c r="C70" s="546"/>
      <c r="D70" s="546"/>
      <c r="E70" s="546"/>
      <c r="F70" s="546"/>
      <c r="G70" s="547"/>
      <c r="H70" s="297" t="s">
        <v>1028</v>
      </c>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9"/>
    </row>
    <row r="71" spans="1:41" s="30" customFormat="1" ht="21.95" customHeight="1" x14ac:dyDescent="0.15">
      <c r="A71" s="548"/>
      <c r="B71" s="549"/>
      <c r="C71" s="549"/>
      <c r="D71" s="549"/>
      <c r="E71" s="549"/>
      <c r="F71" s="549"/>
      <c r="G71" s="550"/>
      <c r="H71" s="308" t="s">
        <v>0</v>
      </c>
      <c r="I71" s="309"/>
      <c r="J71" s="309"/>
      <c r="K71" s="309"/>
      <c r="L71" s="309"/>
      <c r="M71" s="310"/>
      <c r="N71" s="178" t="s">
        <v>2402</v>
      </c>
      <c r="O71" s="179"/>
      <c r="P71" s="179"/>
      <c r="Q71" s="179"/>
      <c r="R71" s="179"/>
      <c r="S71" s="179"/>
      <c r="T71" s="179"/>
      <c r="U71" s="179"/>
      <c r="V71" s="179"/>
      <c r="W71" s="179"/>
      <c r="X71" s="179"/>
      <c r="Y71" s="179"/>
      <c r="Z71" s="179"/>
      <c r="AA71" s="180"/>
      <c r="AB71" s="296" t="s">
        <v>2199</v>
      </c>
      <c r="AC71" s="296"/>
      <c r="AD71" s="296"/>
      <c r="AE71" s="296"/>
      <c r="AF71" s="296"/>
      <c r="AG71" s="296"/>
      <c r="AH71" s="283"/>
      <c r="AI71" s="284"/>
      <c r="AJ71" s="284"/>
      <c r="AK71" s="284"/>
      <c r="AL71" s="284"/>
      <c r="AM71" s="284"/>
      <c r="AN71" s="284"/>
      <c r="AO71" s="285"/>
    </row>
    <row r="72" spans="1:41" s="30" customFormat="1" ht="21.95" customHeight="1" x14ac:dyDescent="0.15">
      <c r="A72" s="548"/>
      <c r="B72" s="549"/>
      <c r="C72" s="549"/>
      <c r="D72" s="549"/>
      <c r="E72" s="549"/>
      <c r="F72" s="549"/>
      <c r="G72" s="550"/>
      <c r="H72" s="177" t="s">
        <v>2198</v>
      </c>
      <c r="I72" s="177"/>
      <c r="J72" s="177"/>
      <c r="K72" s="177"/>
      <c r="L72" s="177"/>
      <c r="M72" s="177"/>
      <c r="N72" s="311"/>
      <c r="O72" s="155"/>
      <c r="P72" s="155"/>
      <c r="Q72" s="155"/>
      <c r="R72" s="155"/>
      <c r="S72" s="155"/>
      <c r="T72" s="155"/>
      <c r="U72" s="155"/>
      <c r="V72" s="155"/>
      <c r="W72" s="155"/>
      <c r="X72" s="155"/>
      <c r="Y72" s="155"/>
      <c r="Z72" s="155"/>
      <c r="AA72" s="312"/>
      <c r="AB72" s="177" t="s">
        <v>2392</v>
      </c>
      <c r="AC72" s="177"/>
      <c r="AD72" s="177"/>
      <c r="AE72" s="177"/>
      <c r="AF72" s="177"/>
      <c r="AG72" s="177"/>
      <c r="AH72" s="616" t="s">
        <v>2393</v>
      </c>
      <c r="AI72" s="617"/>
      <c r="AJ72" s="617"/>
      <c r="AK72" s="617"/>
      <c r="AL72" s="617"/>
      <c r="AM72" s="617"/>
      <c r="AN72" s="617"/>
      <c r="AO72" s="618"/>
    </row>
    <row r="73" spans="1:41" s="30" customFormat="1" ht="21.95" customHeight="1" x14ac:dyDescent="0.15">
      <c r="A73" s="548"/>
      <c r="B73" s="549"/>
      <c r="C73" s="549"/>
      <c r="D73" s="549"/>
      <c r="E73" s="549"/>
      <c r="F73" s="549"/>
      <c r="G73" s="550"/>
      <c r="H73" s="177" t="s">
        <v>1024</v>
      </c>
      <c r="I73" s="177"/>
      <c r="J73" s="177"/>
      <c r="K73" s="177"/>
      <c r="L73" s="177"/>
      <c r="M73" s="177"/>
      <c r="N73" s="311"/>
      <c r="O73" s="155"/>
      <c r="P73" s="155"/>
      <c r="Q73" s="155"/>
      <c r="R73" s="155"/>
      <c r="S73" s="155"/>
      <c r="T73" s="155"/>
      <c r="U73" s="155"/>
      <c r="V73" s="155"/>
      <c r="W73" s="155"/>
      <c r="X73" s="155"/>
      <c r="Y73" s="155"/>
      <c r="Z73" s="155"/>
      <c r="AA73" s="312"/>
      <c r="AB73" s="307" t="s">
        <v>2301</v>
      </c>
      <c r="AC73" s="296"/>
      <c r="AD73" s="296"/>
      <c r="AE73" s="296"/>
      <c r="AF73" s="296"/>
      <c r="AG73" s="296"/>
      <c r="AH73" s="304"/>
      <c r="AI73" s="305"/>
      <c r="AJ73" s="305"/>
      <c r="AK73" s="305"/>
      <c r="AL73" s="305"/>
      <c r="AM73" s="305"/>
      <c r="AN73" s="305"/>
      <c r="AO73" s="306"/>
    </row>
    <row r="74" spans="1:41" s="30" customFormat="1" ht="21.95" customHeight="1" x14ac:dyDescent="0.15">
      <c r="A74" s="548"/>
      <c r="B74" s="549"/>
      <c r="C74" s="549"/>
      <c r="D74" s="549"/>
      <c r="E74" s="549"/>
      <c r="F74" s="549"/>
      <c r="G74" s="550"/>
      <c r="H74" s="551" t="s">
        <v>1030</v>
      </c>
      <c r="I74" s="552"/>
      <c r="J74" s="552"/>
      <c r="K74" s="552"/>
      <c r="L74" s="552"/>
      <c r="M74" s="553"/>
      <c r="N74" s="313" t="s">
        <v>1031</v>
      </c>
      <c r="O74" s="289"/>
      <c r="P74" s="215">
        <v>2018</v>
      </c>
      <c r="Q74" s="215"/>
      <c r="R74" s="215"/>
      <c r="S74" s="215"/>
      <c r="T74" s="289" t="s">
        <v>967</v>
      </c>
      <c r="U74" s="289"/>
      <c r="V74" s="303"/>
      <c r="W74" s="303"/>
      <c r="X74" s="289" t="s">
        <v>1032</v>
      </c>
      <c r="Y74" s="289"/>
      <c r="Z74" s="191" t="s">
        <v>984</v>
      </c>
      <c r="AA74" s="191"/>
      <c r="AB74" s="289" t="s">
        <v>1033</v>
      </c>
      <c r="AC74" s="289"/>
      <c r="AD74" s="201"/>
      <c r="AE74" s="201"/>
      <c r="AF74" s="201"/>
      <c r="AG74" s="201"/>
      <c r="AH74" s="289" t="s">
        <v>967</v>
      </c>
      <c r="AI74" s="289"/>
      <c r="AJ74" s="303"/>
      <c r="AK74" s="303"/>
      <c r="AL74" s="289" t="s">
        <v>2394</v>
      </c>
      <c r="AM74" s="289"/>
      <c r="AN74" s="129"/>
      <c r="AO74" s="130"/>
    </row>
    <row r="75" spans="1:41" s="30" customFormat="1" ht="21.95" customHeight="1" x14ac:dyDescent="0.15">
      <c r="A75" s="548"/>
      <c r="B75" s="549"/>
      <c r="C75" s="549"/>
      <c r="D75" s="549"/>
      <c r="E75" s="549"/>
      <c r="F75" s="549"/>
      <c r="G75" s="550"/>
      <c r="H75" s="554"/>
      <c r="I75" s="555"/>
      <c r="J75" s="555"/>
      <c r="K75" s="555"/>
      <c r="L75" s="555"/>
      <c r="M75" s="556"/>
      <c r="N75" s="131"/>
      <c r="O75" s="128"/>
      <c r="P75" s="127"/>
      <c r="Q75" s="127"/>
      <c r="R75" s="127"/>
      <c r="S75" s="127"/>
      <c r="T75" s="528" t="s">
        <v>2165</v>
      </c>
      <c r="U75" s="289"/>
      <c r="V75" s="303"/>
      <c r="W75" s="303"/>
      <c r="X75" s="528" t="s">
        <v>1032</v>
      </c>
      <c r="Y75" s="289"/>
      <c r="Z75" s="191" t="s">
        <v>984</v>
      </c>
      <c r="AA75" s="191"/>
      <c r="AB75" s="128"/>
      <c r="AC75" s="128"/>
      <c r="AD75" s="127"/>
      <c r="AE75" s="127"/>
      <c r="AF75" s="127"/>
      <c r="AG75" s="127"/>
      <c r="AH75" s="528" t="s">
        <v>2165</v>
      </c>
      <c r="AI75" s="289"/>
      <c r="AJ75" s="303"/>
      <c r="AK75" s="303"/>
      <c r="AL75" s="528" t="s">
        <v>1032</v>
      </c>
      <c r="AM75" s="289"/>
      <c r="AN75" s="129"/>
      <c r="AO75" s="130"/>
    </row>
    <row r="76" spans="1:41" s="30" customFormat="1" ht="21.95" customHeight="1" x14ac:dyDescent="0.15">
      <c r="A76" s="548"/>
      <c r="B76" s="549"/>
      <c r="C76" s="549"/>
      <c r="D76" s="549"/>
      <c r="E76" s="549"/>
      <c r="F76" s="549"/>
      <c r="G76" s="550"/>
      <c r="H76" s="557"/>
      <c r="I76" s="558"/>
      <c r="J76" s="558"/>
      <c r="K76" s="558"/>
      <c r="L76" s="558"/>
      <c r="M76" s="559"/>
      <c r="N76" s="313" t="s">
        <v>1035</v>
      </c>
      <c r="O76" s="289"/>
      <c r="P76" s="201" t="str">
        <f>IF(R34&lt;&gt;"",R34,"")</f>
        <v/>
      </c>
      <c r="Q76" s="201"/>
      <c r="R76" s="201"/>
      <c r="S76" s="201"/>
      <c r="T76" s="289" t="s">
        <v>1015</v>
      </c>
      <c r="U76" s="289"/>
      <c r="V76" s="532" t="s">
        <v>1040</v>
      </c>
      <c r="W76" s="532"/>
      <c r="X76" s="532"/>
      <c r="Y76" s="532"/>
      <c r="Z76" s="532"/>
      <c r="AA76" s="532"/>
      <c r="AB76" s="532"/>
      <c r="AC76" s="532"/>
      <c r="AD76" s="532"/>
      <c r="AE76" s="532"/>
      <c r="AF76" s="532"/>
      <c r="AG76" s="532"/>
      <c r="AH76" s="532"/>
      <c r="AI76" s="532"/>
      <c r="AJ76" s="532"/>
      <c r="AK76" s="532"/>
      <c r="AL76" s="532"/>
      <c r="AM76" s="532"/>
      <c r="AN76" s="532"/>
      <c r="AO76" s="533"/>
    </row>
    <row r="77" spans="1:41" s="30" customFormat="1" ht="21.95" customHeight="1" x14ac:dyDescent="0.15">
      <c r="A77" s="548"/>
      <c r="B77" s="549"/>
      <c r="C77" s="549"/>
      <c r="D77" s="549"/>
      <c r="E77" s="549"/>
      <c r="F77" s="549"/>
      <c r="G77" s="550"/>
      <c r="H77" s="297" t="s">
        <v>1029</v>
      </c>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9"/>
    </row>
    <row r="78" spans="1:41" s="30" customFormat="1" ht="21.95" customHeight="1" x14ac:dyDescent="0.15">
      <c r="A78" s="548"/>
      <c r="B78" s="549"/>
      <c r="C78" s="549"/>
      <c r="D78" s="549"/>
      <c r="E78" s="549"/>
      <c r="F78" s="549"/>
      <c r="G78" s="550"/>
      <c r="H78" s="308" t="s">
        <v>0</v>
      </c>
      <c r="I78" s="309"/>
      <c r="J78" s="309"/>
      <c r="K78" s="309"/>
      <c r="L78" s="309"/>
      <c r="M78" s="310"/>
      <c r="N78" s="178" t="s">
        <v>2402</v>
      </c>
      <c r="O78" s="179"/>
      <c r="P78" s="179"/>
      <c r="Q78" s="179"/>
      <c r="R78" s="179"/>
      <c r="S78" s="179"/>
      <c r="T78" s="179"/>
      <c r="U78" s="179"/>
      <c r="V78" s="179"/>
      <c r="W78" s="179"/>
      <c r="X78" s="179"/>
      <c r="Y78" s="179"/>
      <c r="Z78" s="179"/>
      <c r="AA78" s="180"/>
      <c r="AB78" s="296" t="s">
        <v>2199</v>
      </c>
      <c r="AC78" s="296"/>
      <c r="AD78" s="296"/>
      <c r="AE78" s="296"/>
      <c r="AF78" s="296"/>
      <c r="AG78" s="296"/>
      <c r="AH78" s="283"/>
      <c r="AI78" s="284"/>
      <c r="AJ78" s="284"/>
      <c r="AK78" s="284"/>
      <c r="AL78" s="284"/>
      <c r="AM78" s="284"/>
      <c r="AN78" s="284"/>
      <c r="AO78" s="285"/>
    </row>
    <row r="79" spans="1:41" s="30" customFormat="1" ht="21.95" customHeight="1" x14ac:dyDescent="0.15">
      <c r="A79" s="548"/>
      <c r="B79" s="549"/>
      <c r="C79" s="549"/>
      <c r="D79" s="549"/>
      <c r="E79" s="549"/>
      <c r="F79" s="549"/>
      <c r="G79" s="550"/>
      <c r="H79" s="177" t="s">
        <v>2198</v>
      </c>
      <c r="I79" s="177"/>
      <c r="J79" s="177"/>
      <c r="K79" s="177"/>
      <c r="L79" s="177"/>
      <c r="M79" s="177"/>
      <c r="N79" s="300"/>
      <c r="O79" s="301"/>
      <c r="P79" s="301"/>
      <c r="Q79" s="301"/>
      <c r="R79" s="301"/>
      <c r="S79" s="301"/>
      <c r="T79" s="301"/>
      <c r="U79" s="301"/>
      <c r="V79" s="301"/>
      <c r="W79" s="301"/>
      <c r="X79" s="301"/>
      <c r="Y79" s="301"/>
      <c r="Z79" s="301"/>
      <c r="AA79" s="302"/>
      <c r="AB79" s="177" t="s">
        <v>2395</v>
      </c>
      <c r="AC79" s="177"/>
      <c r="AD79" s="177"/>
      <c r="AE79" s="177"/>
      <c r="AF79" s="177"/>
      <c r="AG79" s="177"/>
      <c r="AH79" s="616" t="s">
        <v>2393</v>
      </c>
      <c r="AI79" s="617"/>
      <c r="AJ79" s="617"/>
      <c r="AK79" s="617"/>
      <c r="AL79" s="617"/>
      <c r="AM79" s="617"/>
      <c r="AN79" s="617"/>
      <c r="AO79" s="618"/>
    </row>
    <row r="80" spans="1:41" s="30" customFormat="1" ht="21.95" customHeight="1" x14ac:dyDescent="0.15">
      <c r="A80" s="548"/>
      <c r="B80" s="549"/>
      <c r="C80" s="549"/>
      <c r="D80" s="549"/>
      <c r="E80" s="549"/>
      <c r="F80" s="549"/>
      <c r="G80" s="550"/>
      <c r="H80" s="177" t="s">
        <v>1024</v>
      </c>
      <c r="I80" s="177"/>
      <c r="J80" s="177"/>
      <c r="K80" s="177"/>
      <c r="L80" s="177"/>
      <c r="M80" s="177"/>
      <c r="N80" s="300"/>
      <c r="O80" s="301"/>
      <c r="P80" s="301"/>
      <c r="Q80" s="301"/>
      <c r="R80" s="301"/>
      <c r="S80" s="301"/>
      <c r="T80" s="301"/>
      <c r="U80" s="301"/>
      <c r="V80" s="301"/>
      <c r="W80" s="301"/>
      <c r="X80" s="301"/>
      <c r="Y80" s="301"/>
      <c r="Z80" s="301"/>
      <c r="AA80" s="302"/>
      <c r="AB80" s="307" t="s">
        <v>2301</v>
      </c>
      <c r="AC80" s="296"/>
      <c r="AD80" s="296"/>
      <c r="AE80" s="296"/>
      <c r="AF80" s="296"/>
      <c r="AG80" s="296"/>
      <c r="AH80" s="304"/>
      <c r="AI80" s="305"/>
      <c r="AJ80" s="305"/>
      <c r="AK80" s="305"/>
      <c r="AL80" s="305"/>
      <c r="AM80" s="305"/>
      <c r="AN80" s="305"/>
      <c r="AO80" s="306"/>
    </row>
    <row r="81" spans="1:42" s="30" customFormat="1" ht="21.95" customHeight="1" x14ac:dyDescent="0.15">
      <c r="A81" s="548"/>
      <c r="B81" s="549"/>
      <c r="C81" s="549"/>
      <c r="D81" s="549"/>
      <c r="E81" s="549"/>
      <c r="F81" s="549"/>
      <c r="G81" s="550"/>
      <c r="H81" s="551" t="s">
        <v>1030</v>
      </c>
      <c r="I81" s="552"/>
      <c r="J81" s="552"/>
      <c r="K81" s="552"/>
      <c r="L81" s="552"/>
      <c r="M81" s="553"/>
      <c r="N81" s="313" t="s">
        <v>1031</v>
      </c>
      <c r="O81" s="289"/>
      <c r="P81" s="215">
        <v>2018</v>
      </c>
      <c r="Q81" s="215"/>
      <c r="R81" s="215"/>
      <c r="S81" s="215"/>
      <c r="T81" s="289" t="s">
        <v>967</v>
      </c>
      <c r="U81" s="289"/>
      <c r="V81" s="303"/>
      <c r="W81" s="303"/>
      <c r="X81" s="289" t="s">
        <v>1032</v>
      </c>
      <c r="Y81" s="289"/>
      <c r="Z81" s="191" t="s">
        <v>984</v>
      </c>
      <c r="AA81" s="191"/>
      <c r="AB81" s="289" t="s">
        <v>1033</v>
      </c>
      <c r="AC81" s="289"/>
      <c r="AD81" s="201"/>
      <c r="AE81" s="201"/>
      <c r="AF81" s="201"/>
      <c r="AG81" s="201"/>
      <c r="AH81" s="289" t="s">
        <v>967</v>
      </c>
      <c r="AI81" s="289"/>
      <c r="AJ81" s="303"/>
      <c r="AK81" s="303"/>
      <c r="AL81" s="289" t="s">
        <v>2394</v>
      </c>
      <c r="AM81" s="289"/>
      <c r="AN81" s="129"/>
      <c r="AO81" s="130"/>
    </row>
    <row r="82" spans="1:42" s="30" customFormat="1" ht="21.95" customHeight="1" x14ac:dyDescent="0.15">
      <c r="A82" s="548"/>
      <c r="B82" s="549"/>
      <c r="C82" s="549"/>
      <c r="D82" s="549"/>
      <c r="E82" s="549"/>
      <c r="F82" s="549"/>
      <c r="G82" s="550"/>
      <c r="H82" s="554"/>
      <c r="I82" s="555"/>
      <c r="J82" s="555"/>
      <c r="K82" s="555"/>
      <c r="L82" s="555"/>
      <c r="M82" s="556"/>
      <c r="N82" s="131"/>
      <c r="O82" s="128"/>
      <c r="P82" s="127"/>
      <c r="Q82" s="127"/>
      <c r="R82" s="127"/>
      <c r="S82" s="127"/>
      <c r="T82" s="528" t="s">
        <v>2165</v>
      </c>
      <c r="U82" s="289"/>
      <c r="V82" s="303"/>
      <c r="W82" s="303"/>
      <c r="X82" s="528" t="s">
        <v>1032</v>
      </c>
      <c r="Y82" s="289"/>
      <c r="Z82" s="191" t="s">
        <v>984</v>
      </c>
      <c r="AA82" s="191"/>
      <c r="AB82" s="128"/>
      <c r="AC82" s="128"/>
      <c r="AD82" s="127"/>
      <c r="AE82" s="127"/>
      <c r="AF82" s="127"/>
      <c r="AG82" s="127"/>
      <c r="AH82" s="528" t="s">
        <v>2165</v>
      </c>
      <c r="AI82" s="289"/>
      <c r="AJ82" s="303"/>
      <c r="AK82" s="303"/>
      <c r="AL82" s="528" t="s">
        <v>1032</v>
      </c>
      <c r="AM82" s="289"/>
      <c r="AN82" s="129"/>
      <c r="AO82" s="130"/>
    </row>
    <row r="83" spans="1:42" s="30" customFormat="1" ht="21.95" customHeight="1" x14ac:dyDescent="0.15">
      <c r="A83" s="548"/>
      <c r="B83" s="549"/>
      <c r="C83" s="549"/>
      <c r="D83" s="549"/>
      <c r="E83" s="549"/>
      <c r="F83" s="549"/>
      <c r="G83" s="550"/>
      <c r="H83" s="557"/>
      <c r="I83" s="558"/>
      <c r="J83" s="558"/>
      <c r="K83" s="558"/>
      <c r="L83" s="558"/>
      <c r="M83" s="559"/>
      <c r="N83" s="313" t="s">
        <v>1035</v>
      </c>
      <c r="O83" s="289"/>
      <c r="P83" s="201" t="str">
        <f>IF(R40&lt;&gt;"",R40,"")</f>
        <v/>
      </c>
      <c r="Q83" s="201"/>
      <c r="R83" s="201"/>
      <c r="S83" s="201"/>
      <c r="T83" s="289" t="s">
        <v>1015</v>
      </c>
      <c r="U83" s="289"/>
      <c r="V83" s="532" t="s">
        <v>1040</v>
      </c>
      <c r="W83" s="532"/>
      <c r="X83" s="532"/>
      <c r="Y83" s="532"/>
      <c r="Z83" s="532"/>
      <c r="AA83" s="532"/>
      <c r="AB83" s="532"/>
      <c r="AC83" s="532"/>
      <c r="AD83" s="532"/>
      <c r="AE83" s="532"/>
      <c r="AF83" s="532"/>
      <c r="AG83" s="532"/>
      <c r="AH83" s="532"/>
      <c r="AI83" s="532"/>
      <c r="AJ83" s="532"/>
      <c r="AK83" s="532"/>
      <c r="AL83" s="532"/>
      <c r="AM83" s="532"/>
      <c r="AN83" s="532"/>
      <c r="AO83" s="533"/>
    </row>
    <row r="84" spans="1:42" s="30" customFormat="1" ht="21.95" customHeight="1" x14ac:dyDescent="0.15">
      <c r="A84" s="548"/>
      <c r="B84" s="549"/>
      <c r="C84" s="549"/>
      <c r="D84" s="549"/>
      <c r="E84" s="549"/>
      <c r="F84" s="549"/>
      <c r="G84" s="550"/>
      <c r="H84" s="137" t="s">
        <v>2396</v>
      </c>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613" t="s">
        <v>2397</v>
      </c>
      <c r="AI84" s="614"/>
      <c r="AJ84" s="614"/>
      <c r="AK84" s="614"/>
      <c r="AL84" s="614"/>
      <c r="AM84" s="614"/>
      <c r="AN84" s="614"/>
      <c r="AO84" s="615"/>
    </row>
    <row r="85" spans="1:42" s="30" customFormat="1" ht="24.95" customHeight="1" x14ac:dyDescent="0.15">
      <c r="A85" s="308" t="s">
        <v>976</v>
      </c>
      <c r="B85" s="309"/>
      <c r="C85" s="309"/>
      <c r="D85" s="309"/>
      <c r="E85" s="309"/>
      <c r="F85" s="309"/>
      <c r="G85" s="310"/>
      <c r="H85" s="338" t="s">
        <v>977</v>
      </c>
      <c r="I85" s="339"/>
      <c r="J85" s="339"/>
      <c r="K85" s="339"/>
      <c r="L85" s="339"/>
      <c r="M85" s="339"/>
      <c r="N85" s="339"/>
      <c r="O85" s="339"/>
      <c r="P85" s="215" t="s">
        <v>2398</v>
      </c>
      <c r="Q85" s="215"/>
      <c r="R85" s="215"/>
      <c r="S85" s="201"/>
      <c r="T85" s="201"/>
      <c r="U85" s="340" t="s">
        <v>979</v>
      </c>
      <c r="V85" s="340"/>
      <c r="W85" s="340"/>
      <c r="X85" s="336" t="str">
        <f>IF(V44&lt;&gt;"",V44,"")</f>
        <v/>
      </c>
      <c r="Y85" s="341"/>
      <c r="Z85" s="334" t="s">
        <v>980</v>
      </c>
      <c r="AA85" s="335"/>
      <c r="AB85" s="335"/>
      <c r="AC85" s="335"/>
      <c r="AD85" s="336" t="str">
        <f>IF(AH44&lt;&gt;"",AH44,"")</f>
        <v/>
      </c>
      <c r="AE85" s="336"/>
      <c r="AF85" s="336"/>
      <c r="AG85" s="336"/>
      <c r="AH85" s="336"/>
      <c r="AI85" s="336"/>
      <c r="AJ85" s="337" t="s">
        <v>2217</v>
      </c>
      <c r="AK85" s="337"/>
      <c r="AL85" s="337"/>
      <c r="AM85" s="336" t="str">
        <f>IF(AN44&lt;&gt;"",AN44,"")</f>
        <v/>
      </c>
      <c r="AN85" s="336"/>
      <c r="AO85" s="341"/>
    </row>
    <row r="86" spans="1:42" s="30" customFormat="1" ht="24.95" customHeight="1" x14ac:dyDescent="0.15">
      <c r="A86" s="308" t="s">
        <v>981</v>
      </c>
      <c r="B86" s="309"/>
      <c r="C86" s="309"/>
      <c r="D86" s="309"/>
      <c r="E86" s="309"/>
      <c r="F86" s="309"/>
      <c r="G86" s="310"/>
      <c r="H86" s="190" t="s">
        <v>2399</v>
      </c>
      <c r="I86" s="191"/>
      <c r="J86" s="191"/>
      <c r="K86" s="200" t="str">
        <f>IF(N45&lt;&gt;"",N45,"")</f>
        <v/>
      </c>
      <c r="L86" s="200"/>
      <c r="M86" s="330"/>
      <c r="N86" s="331" t="s">
        <v>2400</v>
      </c>
      <c r="O86" s="215"/>
      <c r="P86" s="215"/>
      <c r="Q86" s="332" t="str">
        <f>IF(V45&lt;&gt;"",V45,"")</f>
        <v/>
      </c>
      <c r="R86" s="332"/>
      <c r="S86" s="333"/>
      <c r="T86" s="334" t="s">
        <v>980</v>
      </c>
      <c r="U86" s="335"/>
      <c r="V86" s="335"/>
      <c r="W86" s="335"/>
      <c r="X86" s="336" t="str">
        <f>IF(AH45&lt;&gt;"",AH45,"")</f>
        <v/>
      </c>
      <c r="Y86" s="336"/>
      <c r="Z86" s="336"/>
      <c r="AA86" s="336"/>
      <c r="AB86" s="336"/>
      <c r="AC86" s="336"/>
      <c r="AD86" s="337" t="s">
        <v>2217</v>
      </c>
      <c r="AE86" s="337"/>
      <c r="AF86" s="337"/>
      <c r="AG86" s="336" t="str">
        <f>IF(AN45&lt;&gt;"",AN45,"")</f>
        <v/>
      </c>
      <c r="AH86" s="336"/>
      <c r="AI86" s="336"/>
      <c r="AJ86" s="76"/>
      <c r="AK86" s="76"/>
      <c r="AL86" s="76"/>
      <c r="AM86" s="76"/>
      <c r="AN86" s="76"/>
      <c r="AO86" s="77"/>
    </row>
    <row r="87" spans="1:42" s="30" customFormat="1" ht="114" customHeight="1" x14ac:dyDescent="0.15">
      <c r="A87" s="539" t="s">
        <v>25</v>
      </c>
      <c r="B87" s="540"/>
      <c r="C87" s="540"/>
      <c r="D87" s="540"/>
      <c r="E87" s="540"/>
      <c r="F87" s="540"/>
      <c r="G87" s="541"/>
      <c r="H87" s="542"/>
      <c r="I87" s="543"/>
      <c r="J87" s="543"/>
      <c r="K87" s="543"/>
      <c r="L87" s="543"/>
      <c r="M87" s="543"/>
      <c r="N87" s="543"/>
      <c r="O87" s="543"/>
      <c r="P87" s="543"/>
      <c r="Q87" s="543"/>
      <c r="R87" s="543"/>
      <c r="S87" s="543"/>
      <c r="T87" s="543"/>
      <c r="U87" s="543"/>
      <c r="V87" s="543"/>
      <c r="W87" s="543"/>
      <c r="X87" s="543"/>
      <c r="Y87" s="543"/>
      <c r="Z87" s="543"/>
      <c r="AA87" s="543"/>
      <c r="AB87" s="543"/>
      <c r="AC87" s="543"/>
      <c r="AD87" s="543"/>
      <c r="AE87" s="543"/>
      <c r="AF87" s="543"/>
      <c r="AG87" s="543"/>
      <c r="AH87" s="543"/>
      <c r="AI87" s="543"/>
      <c r="AJ87" s="543"/>
      <c r="AK87" s="543"/>
      <c r="AL87" s="543"/>
      <c r="AM87" s="543"/>
      <c r="AN87" s="543"/>
      <c r="AO87" s="544"/>
    </row>
    <row r="88" spans="1:42" s="30" customFormat="1" ht="60.75" customHeight="1" x14ac:dyDescent="0.15">
      <c r="A88" s="153" t="s">
        <v>2401</v>
      </c>
      <c r="B88" s="309"/>
      <c r="C88" s="309"/>
      <c r="D88" s="309"/>
      <c r="E88" s="309"/>
      <c r="F88" s="309"/>
      <c r="G88" s="310"/>
      <c r="H88" s="529"/>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1"/>
    </row>
    <row r="89" spans="1:42" s="30" customFormat="1" ht="42" customHeight="1" x14ac:dyDescent="0.15">
      <c r="A89" s="153" t="s">
        <v>1039</v>
      </c>
      <c r="B89" s="534"/>
      <c r="C89" s="534"/>
      <c r="D89" s="534"/>
      <c r="E89" s="534"/>
      <c r="F89" s="534"/>
      <c r="G89" s="535"/>
      <c r="H89" s="536"/>
      <c r="I89" s="537"/>
      <c r="J89" s="537"/>
      <c r="K89" s="537"/>
      <c r="L89" s="537"/>
      <c r="M89" s="537"/>
      <c r="N89" s="537"/>
      <c r="O89" s="537"/>
      <c r="P89" s="537"/>
      <c r="Q89" s="537"/>
      <c r="R89" s="537"/>
      <c r="S89" s="537"/>
      <c r="T89" s="537"/>
      <c r="U89" s="537"/>
      <c r="V89" s="537"/>
      <c r="W89" s="537"/>
      <c r="X89" s="537"/>
      <c r="Y89" s="537"/>
      <c r="Z89" s="537"/>
      <c r="AA89" s="537"/>
      <c r="AB89" s="537"/>
      <c r="AC89" s="537"/>
      <c r="AD89" s="537"/>
      <c r="AE89" s="537"/>
      <c r="AF89" s="537"/>
      <c r="AG89" s="537"/>
      <c r="AH89" s="537"/>
      <c r="AI89" s="537"/>
      <c r="AJ89" s="537"/>
      <c r="AK89" s="537"/>
      <c r="AL89" s="537"/>
      <c r="AM89" s="537"/>
      <c r="AN89" s="537"/>
      <c r="AO89" s="538"/>
    </row>
    <row r="90" spans="1:42" s="26" customFormat="1" ht="5.25" customHeight="1" x14ac:dyDescent="0.15">
      <c r="A90" s="66"/>
      <c r="B90" s="66"/>
      <c r="C90" s="66"/>
      <c r="D90" s="66"/>
      <c r="E90" s="66"/>
      <c r="F90" s="66"/>
      <c r="G90" s="66"/>
      <c r="H90" s="67"/>
      <c r="I90" s="67"/>
      <c r="J90" s="67"/>
      <c r="K90" s="67"/>
      <c r="L90" s="67"/>
      <c r="M90" s="67"/>
      <c r="N90" s="67"/>
      <c r="O90" s="67"/>
      <c r="P90" s="67"/>
      <c r="Q90" s="67"/>
      <c r="R90" s="67"/>
      <c r="S90" s="68"/>
      <c r="T90" s="68"/>
      <c r="U90" s="68"/>
      <c r="V90" s="68"/>
      <c r="W90" s="68"/>
      <c r="X90" s="68"/>
      <c r="Y90" s="68"/>
      <c r="Z90" s="67"/>
      <c r="AA90" s="67"/>
      <c r="AB90" s="67"/>
      <c r="AC90" s="67"/>
      <c r="AD90" s="67"/>
      <c r="AE90" s="67"/>
      <c r="AF90" s="67"/>
      <c r="AG90" s="67"/>
      <c r="AH90" s="67"/>
      <c r="AI90" s="67"/>
      <c r="AJ90" s="67"/>
      <c r="AK90" s="67"/>
      <c r="AL90" s="67"/>
      <c r="AM90" s="67"/>
      <c r="AN90" s="67"/>
      <c r="AO90" s="67"/>
      <c r="AP90" s="25"/>
    </row>
    <row r="91" spans="1:42" s="63" customFormat="1" ht="30.75" customHeight="1" x14ac:dyDescent="0.15">
      <c r="A91" s="206" t="s">
        <v>926</v>
      </c>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69"/>
    </row>
    <row r="92" spans="1:42" s="63" customFormat="1" ht="12" customHeight="1" x14ac:dyDescent="0.15">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69"/>
    </row>
    <row r="93" spans="1:42" x14ac:dyDescent="0.15">
      <c r="A93" s="511" t="s">
        <v>1022</v>
      </c>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c r="AD93" s="511"/>
      <c r="AE93" s="511"/>
      <c r="AF93" s="511"/>
      <c r="AG93" s="511"/>
      <c r="AH93" s="511"/>
      <c r="AI93" s="511"/>
      <c r="AJ93" s="511"/>
      <c r="AK93" s="511"/>
      <c r="AL93" s="511"/>
      <c r="AM93" s="511"/>
      <c r="AN93" s="511"/>
      <c r="AO93" s="511"/>
    </row>
    <row r="94" spans="1:42" s="30" customFormat="1" ht="24" customHeight="1" x14ac:dyDescent="0.15">
      <c r="A94" s="314" t="s">
        <v>927</v>
      </c>
      <c r="B94" s="314"/>
      <c r="C94" s="314"/>
      <c r="D94" s="314"/>
      <c r="E94" s="314"/>
      <c r="F94" s="314"/>
      <c r="G94" s="314"/>
      <c r="H94" s="315" t="s">
        <v>1041</v>
      </c>
      <c r="I94" s="315"/>
      <c r="J94" s="315"/>
      <c r="K94" s="315"/>
      <c r="L94" s="315"/>
      <c r="M94" s="315"/>
      <c r="N94" s="316" t="str">
        <f>IF(H55&lt;&gt;"学校番号から自動参照",H55,"")</f>
        <v/>
      </c>
      <c r="O94" s="317"/>
      <c r="P94" s="317"/>
      <c r="Q94" s="317"/>
      <c r="R94" s="317"/>
      <c r="S94" s="317"/>
      <c r="T94" s="317"/>
      <c r="U94" s="317"/>
      <c r="V94" s="317"/>
      <c r="W94" s="318"/>
      <c r="X94" s="196" t="s">
        <v>928</v>
      </c>
      <c r="Y94" s="196"/>
      <c r="Z94" s="196"/>
      <c r="AA94" s="196"/>
      <c r="AB94" s="196"/>
      <c r="AC94" s="196"/>
      <c r="AD94" s="319" t="str">
        <f>IF(N68&lt;&gt;"",N68,"")</f>
        <v/>
      </c>
      <c r="AE94" s="320"/>
      <c r="AF94" s="320"/>
      <c r="AG94" s="320"/>
      <c r="AH94" s="320"/>
      <c r="AI94" s="320"/>
      <c r="AJ94" s="320"/>
      <c r="AK94" s="320"/>
      <c r="AL94" s="320"/>
      <c r="AM94" s="320"/>
      <c r="AN94" s="320"/>
      <c r="AO94" s="321"/>
    </row>
    <row r="95" spans="1:42" s="30" customFormat="1" ht="24" customHeight="1" x14ac:dyDescent="0.15">
      <c r="A95" s="326" t="s">
        <v>2</v>
      </c>
      <c r="B95" s="326"/>
      <c r="C95" s="326"/>
      <c r="D95" s="326"/>
      <c r="E95" s="326"/>
      <c r="F95" s="326"/>
      <c r="G95" s="326"/>
      <c r="H95" s="322" t="str">
        <f>IF(AI58&lt;&gt;"",AI58,"")</f>
        <v/>
      </c>
      <c r="I95" s="322"/>
      <c r="J95" s="322"/>
      <c r="K95" s="322"/>
      <c r="L95" s="322"/>
      <c r="M95" s="322"/>
      <c r="N95" s="322"/>
      <c r="O95" s="322"/>
      <c r="P95" s="196" t="s">
        <v>1042</v>
      </c>
      <c r="Q95" s="196"/>
      <c r="R95" s="196"/>
      <c r="S95" s="196"/>
      <c r="T95" s="196"/>
      <c r="U95" s="196"/>
      <c r="V95" s="327" t="str">
        <f>IF(H58&lt;&gt;"",H58,"")</f>
        <v/>
      </c>
      <c r="W95" s="328"/>
      <c r="X95" s="328"/>
      <c r="Y95" s="328"/>
      <c r="Z95" s="328"/>
      <c r="AA95" s="328"/>
      <c r="AB95" s="328"/>
      <c r="AC95" s="328"/>
      <c r="AD95" s="328"/>
      <c r="AE95" s="328"/>
      <c r="AF95" s="328"/>
      <c r="AG95" s="328"/>
      <c r="AH95" s="328"/>
      <c r="AI95" s="328"/>
      <c r="AJ95" s="328"/>
      <c r="AK95" s="328"/>
      <c r="AL95" s="328"/>
      <c r="AM95" s="328"/>
      <c r="AN95" s="328"/>
      <c r="AO95" s="329"/>
    </row>
    <row r="96" spans="1:42" s="30" customFormat="1" ht="409.5" customHeight="1" x14ac:dyDescent="0.15">
      <c r="A96" s="323"/>
      <c r="B96" s="324"/>
      <c r="C96" s="324"/>
      <c r="D96" s="324"/>
      <c r="E96" s="324"/>
      <c r="F96" s="324"/>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325"/>
    </row>
    <row r="97" spans="1:41" s="30" customFormat="1" ht="43.5" customHeight="1" x14ac:dyDescent="0.15">
      <c r="A97" s="132" t="s">
        <v>2302</v>
      </c>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4"/>
    </row>
    <row r="98" spans="1:41" s="30" customFormat="1" ht="226.5" customHeight="1" x14ac:dyDescent="0.15">
      <c r="A98" s="187"/>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9"/>
    </row>
    <row r="99" spans="1:41" s="30" customFormat="1" ht="24.75" customHeight="1" x14ac:dyDescent="0.15">
      <c r="A99" s="314" t="s">
        <v>929</v>
      </c>
      <c r="B99" s="314"/>
      <c r="C99" s="314"/>
      <c r="D99" s="314"/>
      <c r="E99" s="314"/>
      <c r="F99" s="314"/>
      <c r="G99" s="314"/>
      <c r="H99" s="315" t="s">
        <v>1041</v>
      </c>
      <c r="I99" s="315"/>
      <c r="J99" s="315"/>
      <c r="K99" s="315"/>
      <c r="L99" s="315"/>
      <c r="M99" s="315"/>
      <c r="N99" s="525"/>
      <c r="O99" s="526"/>
      <c r="P99" s="526"/>
      <c r="Q99" s="526"/>
      <c r="R99" s="526"/>
      <c r="S99" s="526"/>
      <c r="T99" s="526"/>
      <c r="U99" s="526"/>
      <c r="V99" s="526"/>
      <c r="W99" s="527"/>
      <c r="X99" s="196" t="s">
        <v>928</v>
      </c>
      <c r="Y99" s="196"/>
      <c r="Z99" s="196"/>
      <c r="AA99" s="196"/>
      <c r="AB99" s="196"/>
      <c r="AC99" s="196"/>
      <c r="AD99" s="193"/>
      <c r="AE99" s="194"/>
      <c r="AF99" s="194"/>
      <c r="AG99" s="194"/>
      <c r="AH99" s="194"/>
      <c r="AI99" s="194"/>
      <c r="AJ99" s="194"/>
      <c r="AK99" s="194"/>
      <c r="AL99" s="194"/>
      <c r="AM99" s="194"/>
      <c r="AN99" s="194"/>
      <c r="AO99" s="195"/>
    </row>
    <row r="100" spans="1:41" s="30" customFormat="1" ht="24.75" customHeight="1" x14ac:dyDescent="0.15">
      <c r="A100" s="190" t="s">
        <v>930</v>
      </c>
      <c r="B100" s="191"/>
      <c r="C100" s="191"/>
      <c r="D100" s="191"/>
      <c r="E100" s="191"/>
      <c r="F100" s="191"/>
      <c r="G100" s="192"/>
      <c r="H100" s="193"/>
      <c r="I100" s="194"/>
      <c r="J100" s="194"/>
      <c r="K100" s="194"/>
      <c r="L100" s="194"/>
      <c r="M100" s="194"/>
      <c r="N100" s="194"/>
      <c r="O100" s="195"/>
      <c r="P100" s="196" t="s">
        <v>1042</v>
      </c>
      <c r="Q100" s="196"/>
      <c r="R100" s="196"/>
      <c r="S100" s="196"/>
      <c r="T100" s="196"/>
      <c r="U100" s="196"/>
      <c r="V100" s="193"/>
      <c r="W100" s="194"/>
      <c r="X100" s="194"/>
      <c r="Y100" s="194"/>
      <c r="Z100" s="194"/>
      <c r="AA100" s="194"/>
      <c r="AB100" s="194"/>
      <c r="AC100" s="194"/>
      <c r="AD100" s="194"/>
      <c r="AE100" s="194"/>
      <c r="AF100" s="194"/>
      <c r="AG100" s="194"/>
      <c r="AH100" s="194"/>
      <c r="AI100" s="194"/>
      <c r="AJ100" s="194"/>
      <c r="AK100" s="194"/>
      <c r="AL100" s="197" t="s">
        <v>1043</v>
      </c>
      <c r="AM100" s="197"/>
      <c r="AN100" s="197"/>
      <c r="AO100" s="198"/>
    </row>
    <row r="101" spans="1:41" s="30" customFormat="1" ht="14.25" customHeight="1" x14ac:dyDescent="0.15">
      <c r="A101" s="78"/>
      <c r="B101" s="78"/>
      <c r="C101" s="78"/>
      <c r="D101" s="78"/>
      <c r="E101" s="78"/>
      <c r="F101" s="79"/>
      <c r="G101" s="79"/>
      <c r="H101" s="79"/>
      <c r="I101" s="79"/>
      <c r="J101" s="79"/>
      <c r="K101" s="79"/>
      <c r="L101" s="79"/>
      <c r="M101" s="79"/>
      <c r="N101" s="79"/>
      <c r="O101" s="80"/>
      <c r="P101" s="80"/>
      <c r="Q101" s="80"/>
      <c r="R101" s="81"/>
      <c r="S101" s="81"/>
      <c r="T101" s="81"/>
      <c r="U101" s="81"/>
      <c r="V101" s="81"/>
      <c r="W101" s="81"/>
      <c r="X101" s="81"/>
      <c r="Y101" s="81"/>
      <c r="Z101" s="81"/>
      <c r="AA101" s="81"/>
      <c r="AB101" s="81"/>
      <c r="AC101" s="81"/>
      <c r="AD101" s="81"/>
      <c r="AE101" s="81"/>
      <c r="AF101" s="81"/>
      <c r="AG101" s="81"/>
      <c r="AH101" s="81"/>
      <c r="AI101" s="81"/>
      <c r="AJ101" s="31"/>
      <c r="AK101" s="31"/>
      <c r="AL101" s="31"/>
      <c r="AM101" s="31"/>
    </row>
  </sheetData>
  <sheetProtection formatCells="0"/>
  <mergeCells count="347">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AL38:AM38"/>
    <mergeCell ref="AN38:AO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B43:AO43"/>
    <mergeCell ref="A44:I44"/>
    <mergeCell ref="J44:Q44"/>
    <mergeCell ref="R44:S44"/>
    <mergeCell ref="T44:U44"/>
    <mergeCell ref="V44:W44"/>
    <mergeCell ref="X44:Z44"/>
    <mergeCell ref="AA44:AG44"/>
    <mergeCell ref="AH44:AK44"/>
    <mergeCell ref="AL44:AM44"/>
    <mergeCell ref="AN44:AO44"/>
    <mergeCell ref="AN48:AO48"/>
    <mergeCell ref="A50:AO50"/>
    <mergeCell ref="A52:AO52"/>
    <mergeCell ref="A53:AO53"/>
    <mergeCell ref="AN45:AO45"/>
    <mergeCell ref="A46:G46"/>
    <mergeCell ref="H46:AO46"/>
    <mergeCell ref="A47:AO47"/>
    <mergeCell ref="A48:G48"/>
    <mergeCell ref="H48:T48"/>
    <mergeCell ref="U48:AA48"/>
    <mergeCell ref="AB48:AE48"/>
    <mergeCell ref="AF48:AG48"/>
    <mergeCell ref="AH48:AI48"/>
    <mergeCell ref="A45:I45"/>
    <mergeCell ref="J45:M45"/>
    <mergeCell ref="N45:Q45"/>
    <mergeCell ref="R45:U45"/>
    <mergeCell ref="V45:Z45"/>
    <mergeCell ref="AA45:AG45"/>
    <mergeCell ref="AH45:AK45"/>
    <mergeCell ref="AL45:AM45"/>
    <mergeCell ref="AJ48:AK48"/>
    <mergeCell ref="AL48:AM48"/>
    <mergeCell ref="AG57:AH57"/>
    <mergeCell ref="AI57:AJ57"/>
    <mergeCell ref="AK57:AL57"/>
    <mergeCell ref="AM57:AO57"/>
    <mergeCell ref="A58:G58"/>
    <mergeCell ref="H58:AC58"/>
    <mergeCell ref="AD58:AH58"/>
    <mergeCell ref="AI58:AO58"/>
    <mergeCell ref="A55:G55"/>
    <mergeCell ref="H55:R55"/>
    <mergeCell ref="S55:V55"/>
    <mergeCell ref="W55:AF55"/>
    <mergeCell ref="A57:G57"/>
    <mergeCell ref="H57:X57"/>
    <mergeCell ref="Y57:AE57"/>
    <mergeCell ref="AC59:AE59"/>
    <mergeCell ref="AF59:AO59"/>
    <mergeCell ref="A60:G60"/>
    <mergeCell ref="H60:V60"/>
    <mergeCell ref="W60:AA60"/>
    <mergeCell ref="AB60:AO60"/>
    <mergeCell ref="A59:G59"/>
    <mergeCell ref="H59:M59"/>
    <mergeCell ref="O59:Q59"/>
    <mergeCell ref="S59:U59"/>
    <mergeCell ref="X59:Z59"/>
    <mergeCell ref="AA59:AB59"/>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B68:AG68"/>
    <mergeCell ref="AH68:AO68"/>
    <mergeCell ref="H69:M69"/>
    <mergeCell ref="N69:AA69"/>
    <mergeCell ref="AB69:AG69"/>
    <mergeCell ref="AH69:AO69"/>
    <mergeCell ref="A65:G66"/>
    <mergeCell ref="H65:K65"/>
    <mergeCell ref="L65:N66"/>
    <mergeCell ref="O65:AO66"/>
    <mergeCell ref="H66:K66"/>
    <mergeCell ref="A67:G69"/>
    <mergeCell ref="H67:M67"/>
    <mergeCell ref="N67:AO67"/>
    <mergeCell ref="H68:M68"/>
    <mergeCell ref="N68:AA68"/>
    <mergeCell ref="A70:G84"/>
    <mergeCell ref="H70:AO70"/>
    <mergeCell ref="H71:M71"/>
    <mergeCell ref="N71:AA71"/>
    <mergeCell ref="AB71:AG71"/>
    <mergeCell ref="AH71:AO71"/>
    <mergeCell ref="H72:M72"/>
    <mergeCell ref="N72:AA72"/>
    <mergeCell ref="AB72:AG72"/>
    <mergeCell ref="AH72:AO72"/>
    <mergeCell ref="Z74:AA74"/>
    <mergeCell ref="AB74:AC74"/>
    <mergeCell ref="AD74:AG74"/>
    <mergeCell ref="AH74:AI74"/>
    <mergeCell ref="AJ74:AK74"/>
    <mergeCell ref="AL74:AM74"/>
    <mergeCell ref="H73:M73"/>
    <mergeCell ref="N73:AA73"/>
    <mergeCell ref="AB73:AG73"/>
    <mergeCell ref="AH73:AO73"/>
    <mergeCell ref="H74:M76"/>
    <mergeCell ref="N74:O74"/>
    <mergeCell ref="P74:S74"/>
    <mergeCell ref="T74:U74"/>
    <mergeCell ref="V74:W74"/>
    <mergeCell ref="X74:Y74"/>
    <mergeCell ref="H78:M78"/>
    <mergeCell ref="N78:AA78"/>
    <mergeCell ref="AB78:AG78"/>
    <mergeCell ref="AH78:AO78"/>
    <mergeCell ref="H79:M79"/>
    <mergeCell ref="N79:AA79"/>
    <mergeCell ref="AB79:AG79"/>
    <mergeCell ref="AH79:AO79"/>
    <mergeCell ref="AL75:AM75"/>
    <mergeCell ref="N76:O76"/>
    <mergeCell ref="P76:S76"/>
    <mergeCell ref="T76:U76"/>
    <mergeCell ref="V76:AO76"/>
    <mergeCell ref="H77:AO77"/>
    <mergeCell ref="T75:U75"/>
    <mergeCell ref="V75:W75"/>
    <mergeCell ref="X75:Y75"/>
    <mergeCell ref="Z75:AA75"/>
    <mergeCell ref="AH75:AI75"/>
    <mergeCell ref="AJ75:AK75"/>
    <mergeCell ref="Z81:AA81"/>
    <mergeCell ref="AB81:AC81"/>
    <mergeCell ref="AD81:AG81"/>
    <mergeCell ref="AH81:AI81"/>
    <mergeCell ref="AJ81:AK81"/>
    <mergeCell ref="AL81:AM81"/>
    <mergeCell ref="H80:M80"/>
    <mergeCell ref="N80:AA80"/>
    <mergeCell ref="AB80:AG80"/>
    <mergeCell ref="AH80:AO80"/>
    <mergeCell ref="H81:M83"/>
    <mergeCell ref="N81:O81"/>
    <mergeCell ref="P81:S81"/>
    <mergeCell ref="T81:U81"/>
    <mergeCell ref="V81:W81"/>
    <mergeCell ref="X81:Y81"/>
    <mergeCell ref="AL82:AM82"/>
    <mergeCell ref="N83:O83"/>
    <mergeCell ref="P83:S83"/>
    <mergeCell ref="T83:U83"/>
    <mergeCell ref="V83:AO83"/>
    <mergeCell ref="H84:AG84"/>
    <mergeCell ref="AH84:AO84"/>
    <mergeCell ref="T82:U82"/>
    <mergeCell ref="V82:W82"/>
    <mergeCell ref="X82:Y82"/>
    <mergeCell ref="Z82:AA82"/>
    <mergeCell ref="AH82:AI82"/>
    <mergeCell ref="AJ82:AK82"/>
    <mergeCell ref="X86:AC86"/>
    <mergeCell ref="AD86:AF86"/>
    <mergeCell ref="AG86:AI86"/>
    <mergeCell ref="A87:G87"/>
    <mergeCell ref="H87:AO87"/>
    <mergeCell ref="A88:G88"/>
    <mergeCell ref="H88:AO88"/>
    <mergeCell ref="Z85:AC85"/>
    <mergeCell ref="AD85:AI85"/>
    <mergeCell ref="AJ85:AL85"/>
    <mergeCell ref="AM85:AO85"/>
    <mergeCell ref="A86:G86"/>
    <mergeCell ref="H86:J86"/>
    <mergeCell ref="K86:M86"/>
    <mergeCell ref="N86:P86"/>
    <mergeCell ref="Q86:S86"/>
    <mergeCell ref="T86:W86"/>
    <mergeCell ref="A85:G85"/>
    <mergeCell ref="H85:O85"/>
    <mergeCell ref="P85:R85"/>
    <mergeCell ref="S85:T85"/>
    <mergeCell ref="U85:W85"/>
    <mergeCell ref="X85:Y85"/>
    <mergeCell ref="A95:G95"/>
    <mergeCell ref="H95:O95"/>
    <mergeCell ref="P95:U95"/>
    <mergeCell ref="V95:AO95"/>
    <mergeCell ref="A96:AO96"/>
    <mergeCell ref="A97:AO97"/>
    <mergeCell ref="A89:G89"/>
    <mergeCell ref="H89:AO89"/>
    <mergeCell ref="A91:AO91"/>
    <mergeCell ref="A93:AO93"/>
    <mergeCell ref="A94:G94"/>
    <mergeCell ref="H94:M94"/>
    <mergeCell ref="N94:W94"/>
    <mergeCell ref="X94:AC94"/>
    <mergeCell ref="AD94:AO94"/>
    <mergeCell ref="A100:G100"/>
    <mergeCell ref="H100:O100"/>
    <mergeCell ref="P100:U100"/>
    <mergeCell ref="V100:AK100"/>
    <mergeCell ref="AL100:AO100"/>
    <mergeCell ref="A98:AO98"/>
    <mergeCell ref="A99:G99"/>
    <mergeCell ref="H99:M99"/>
    <mergeCell ref="N99:W99"/>
    <mergeCell ref="X99:AC99"/>
    <mergeCell ref="AD99:AO99"/>
  </mergeCells>
  <phoneticPr fontId="2"/>
  <printOptions horizontalCentered="1"/>
  <pageMargins left="0.59055118110236227" right="0.59055118110236227" top="0.39370078740157483" bottom="0.59055118110236227" header="0.31496062992125984" footer="0.31496062992125984"/>
  <pageSetup paperSize="9" scale="85" fitToHeight="0" orientation="portrait" r:id="rId1"/>
  <rowBreaks count="3" manualBreakCount="3">
    <brk id="40" max="16383" man="1"/>
    <brk id="48" max="16383" man="1"/>
    <brk id="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9"/>
  <sheetViews>
    <sheetView view="pageBreakPreview" topLeftCell="A16" zoomScale="90" zoomScaleNormal="85" zoomScaleSheetLayoutView="90" workbookViewId="0">
      <selection activeCell="W56" sqref="W56"/>
    </sheetView>
  </sheetViews>
  <sheetFormatPr defaultColWidth="9" defaultRowHeight="13.5" x14ac:dyDescent="0.15"/>
  <cols>
    <col min="1" max="1" width="3.125" style="64" customWidth="1"/>
    <col min="2" max="41" width="2.625" style="64" customWidth="1"/>
    <col min="42" max="42" width="9.5" style="64" bestFit="1" customWidth="1"/>
    <col min="43" max="43" width="9.125" style="64" bestFit="1" customWidth="1"/>
    <col min="44" max="16384" width="9" style="64"/>
  </cols>
  <sheetData>
    <row r="1" spans="1:42" s="26" customFormat="1" ht="5.25" customHeight="1" x14ac:dyDescent="0.15">
      <c r="A1" s="54"/>
      <c r="B1" s="55"/>
      <c r="C1" s="55"/>
      <c r="D1" s="55"/>
      <c r="E1" s="55"/>
      <c r="F1" s="55"/>
      <c r="G1" s="55"/>
      <c r="H1" s="56"/>
      <c r="I1" s="56"/>
      <c r="J1" s="56"/>
      <c r="K1" s="56"/>
      <c r="L1" s="56"/>
      <c r="M1" s="56"/>
      <c r="N1" s="56"/>
      <c r="O1" s="56"/>
      <c r="P1" s="56"/>
      <c r="Q1" s="56"/>
      <c r="R1" s="56"/>
      <c r="S1" s="57"/>
      <c r="T1" s="57"/>
      <c r="U1" s="57"/>
      <c r="V1" s="57"/>
      <c r="W1" s="57"/>
      <c r="X1" s="57"/>
      <c r="Y1" s="57"/>
      <c r="Z1" s="56"/>
      <c r="AA1" s="56"/>
      <c r="AB1" s="56"/>
      <c r="AC1" s="56"/>
      <c r="AD1" s="56"/>
      <c r="AE1" s="56"/>
      <c r="AF1" s="56"/>
      <c r="AG1" s="56"/>
      <c r="AH1" s="56"/>
      <c r="AI1" s="56"/>
      <c r="AJ1" s="56"/>
      <c r="AK1" s="56"/>
      <c r="AL1" s="56"/>
      <c r="AM1" s="56"/>
      <c r="AN1" s="56"/>
      <c r="AO1" s="58"/>
      <c r="AP1" s="59"/>
    </row>
    <row r="2" spans="1:42" s="26" customFormat="1" ht="24.75" customHeight="1" x14ac:dyDescent="0.15">
      <c r="A2" s="342" t="s">
        <v>2284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4"/>
      <c r="AP2" s="59"/>
    </row>
    <row r="3" spans="1:42" s="26" customFormat="1" ht="38.25" customHeight="1" x14ac:dyDescent="0.15">
      <c r="A3" s="345" t="s">
        <v>2303</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7"/>
      <c r="AP3" s="59"/>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9"/>
    </row>
    <row r="5" spans="1:42" s="16" customFormat="1" thickTop="1" x14ac:dyDescent="0.15">
      <c r="A5" s="12" t="s">
        <v>986</v>
      </c>
      <c r="B5" s="13"/>
      <c r="C5" s="13"/>
      <c r="D5" s="13"/>
      <c r="E5" s="13"/>
      <c r="F5" s="13"/>
      <c r="G5" s="13"/>
      <c r="H5" s="13"/>
      <c r="I5" s="13"/>
      <c r="J5" s="13"/>
      <c r="K5" s="13"/>
      <c r="L5" s="13"/>
      <c r="M5" s="13"/>
      <c r="N5" s="13"/>
      <c r="O5" s="13"/>
      <c r="P5" s="13"/>
      <c r="Q5" s="13"/>
      <c r="R5" s="13"/>
      <c r="S5" s="13"/>
      <c r="T5" s="14" t="s">
        <v>987</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985</v>
      </c>
      <c r="B6" s="18"/>
      <c r="C6" s="18"/>
      <c r="D6" s="18"/>
      <c r="E6" s="18"/>
      <c r="F6" s="18"/>
      <c r="G6" s="18"/>
      <c r="H6" s="18"/>
      <c r="I6" s="18"/>
      <c r="J6" s="18"/>
      <c r="K6" s="18"/>
      <c r="L6" s="18"/>
      <c r="M6" s="18"/>
      <c r="N6" s="18"/>
      <c r="O6" s="18"/>
      <c r="P6" s="18"/>
      <c r="Q6" s="18"/>
      <c r="R6" s="18"/>
      <c r="S6" s="18"/>
      <c r="T6" s="19" t="s">
        <v>2225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2226</v>
      </c>
      <c r="B7" s="18"/>
      <c r="C7" s="18"/>
      <c r="D7" s="18"/>
      <c r="E7" s="18"/>
      <c r="F7" s="18"/>
      <c r="G7" s="18"/>
      <c r="H7" s="18"/>
      <c r="I7" s="18"/>
      <c r="J7" s="18"/>
      <c r="K7" s="18"/>
      <c r="L7" s="18"/>
      <c r="M7" s="18"/>
      <c r="N7" s="18"/>
      <c r="O7" s="18"/>
      <c r="P7" s="18"/>
      <c r="Q7" s="18"/>
      <c r="R7" s="18"/>
      <c r="S7" s="18"/>
      <c r="T7" s="19" t="s">
        <v>2227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2228</v>
      </c>
      <c r="B8" s="18"/>
      <c r="C8" s="18"/>
      <c r="D8" s="18"/>
      <c r="E8" s="18"/>
      <c r="F8" s="18"/>
      <c r="G8" s="18"/>
      <c r="H8" s="18"/>
      <c r="I8" s="18"/>
      <c r="J8" s="18"/>
      <c r="K8" s="18"/>
      <c r="L8" s="18"/>
      <c r="M8" s="18"/>
      <c r="N8" s="18"/>
      <c r="O8" s="18"/>
      <c r="P8" s="18"/>
      <c r="Q8" s="18"/>
      <c r="R8" s="18"/>
      <c r="S8" s="18"/>
      <c r="T8" s="19" t="s">
        <v>2229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2230</v>
      </c>
      <c r="B9" s="18"/>
      <c r="C9" s="18"/>
      <c r="D9" s="18"/>
      <c r="E9" s="18"/>
      <c r="F9" s="18"/>
      <c r="G9" s="18"/>
      <c r="H9" s="18"/>
      <c r="I9" s="18"/>
      <c r="J9" s="18"/>
      <c r="K9" s="18"/>
      <c r="L9" s="18"/>
      <c r="M9" s="18"/>
      <c r="N9" s="18"/>
      <c r="O9" s="18"/>
      <c r="P9" s="18"/>
      <c r="Q9" s="18"/>
      <c r="R9" s="18"/>
      <c r="S9" s="18"/>
      <c r="T9" s="19" t="s">
        <v>2231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48" t="s">
        <v>2314</v>
      </c>
      <c r="B10" s="349"/>
      <c r="C10" s="349"/>
      <c r="D10" s="349"/>
      <c r="E10" s="349"/>
      <c r="F10" s="349"/>
      <c r="G10" s="349"/>
      <c r="H10" s="349"/>
      <c r="I10" s="349"/>
      <c r="J10" s="349"/>
      <c r="K10" s="349"/>
      <c r="L10" s="349"/>
      <c r="M10" s="349"/>
      <c r="N10" s="349"/>
      <c r="O10" s="349"/>
      <c r="P10" s="349"/>
      <c r="Q10" s="349"/>
      <c r="R10" s="349"/>
      <c r="S10" s="349"/>
      <c r="T10" s="350" t="s">
        <v>2315</v>
      </c>
      <c r="U10" s="350"/>
      <c r="V10" s="350"/>
      <c r="W10" s="350"/>
      <c r="X10" s="350"/>
      <c r="Y10" s="350"/>
      <c r="Z10" s="350"/>
      <c r="AA10" s="350"/>
      <c r="AB10" s="350"/>
      <c r="AC10" s="350"/>
      <c r="AD10" s="350"/>
      <c r="AE10" s="350"/>
      <c r="AF10" s="350"/>
      <c r="AG10" s="350"/>
      <c r="AH10" s="350"/>
      <c r="AI10" s="350"/>
      <c r="AJ10" s="350"/>
      <c r="AK10" s="350"/>
      <c r="AL10" s="350"/>
      <c r="AM10" s="350"/>
      <c r="AN10" s="350"/>
      <c r="AO10" s="351"/>
    </row>
    <row r="11" spans="1:42" s="21" customFormat="1" ht="55.5" customHeight="1" thickBot="1" x14ac:dyDescent="0.2">
      <c r="A11" s="352" t="s">
        <v>953</v>
      </c>
      <c r="B11" s="353"/>
      <c r="C11" s="353"/>
      <c r="D11" s="353"/>
      <c r="E11" s="353"/>
      <c r="F11" s="353"/>
      <c r="G11" s="353"/>
      <c r="H11" s="353"/>
      <c r="I11" s="353"/>
      <c r="J11" s="353"/>
      <c r="K11" s="353"/>
      <c r="L11" s="353"/>
      <c r="M11" s="353"/>
      <c r="N11" s="353"/>
      <c r="O11" s="353"/>
      <c r="P11" s="353"/>
      <c r="Q11" s="353"/>
      <c r="R11" s="353"/>
      <c r="S11" s="353"/>
      <c r="T11" s="354" t="s">
        <v>995</v>
      </c>
      <c r="U11" s="355"/>
      <c r="V11" s="355"/>
      <c r="W11" s="355"/>
      <c r="X11" s="355"/>
      <c r="Y11" s="355"/>
      <c r="Z11" s="355"/>
      <c r="AA11" s="355"/>
      <c r="AB11" s="355"/>
      <c r="AC11" s="355"/>
      <c r="AD11" s="355"/>
      <c r="AE11" s="355"/>
      <c r="AF11" s="355"/>
      <c r="AG11" s="355"/>
      <c r="AH11" s="355"/>
      <c r="AI11" s="355"/>
      <c r="AJ11" s="355"/>
      <c r="AK11" s="355"/>
      <c r="AL11" s="355"/>
      <c r="AM11" s="355"/>
      <c r="AN11" s="355"/>
      <c r="AO11" s="356"/>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218" t="s">
        <v>954</v>
      </c>
      <c r="B13" s="219"/>
      <c r="C13" s="220"/>
      <c r="D13" s="224" t="s">
        <v>955</v>
      </c>
      <c r="E13" s="219"/>
      <c r="F13" s="219"/>
      <c r="G13" s="220"/>
      <c r="H13" s="228" t="s">
        <v>956</v>
      </c>
      <c r="I13" s="229"/>
      <c r="J13" s="229"/>
      <c r="K13" s="229"/>
      <c r="L13" s="229"/>
      <c r="M13" s="229"/>
      <c r="N13" s="229"/>
      <c r="O13" s="229"/>
      <c r="P13" s="229"/>
      <c r="Q13" s="229"/>
      <c r="R13" s="230"/>
      <c r="S13" s="231" t="s">
        <v>957</v>
      </c>
      <c r="T13" s="229"/>
      <c r="U13" s="229"/>
      <c r="V13" s="229"/>
      <c r="W13" s="229"/>
      <c r="X13" s="229"/>
      <c r="Y13" s="229"/>
      <c r="Z13" s="229"/>
      <c r="AA13" s="229"/>
      <c r="AB13" s="229"/>
      <c r="AC13" s="229"/>
      <c r="AD13" s="230"/>
      <c r="AE13" s="231" t="s">
        <v>996</v>
      </c>
      <c r="AF13" s="229"/>
      <c r="AG13" s="229"/>
      <c r="AH13" s="229"/>
      <c r="AI13" s="229"/>
      <c r="AJ13" s="229"/>
      <c r="AK13" s="229"/>
      <c r="AL13" s="229"/>
      <c r="AM13" s="229"/>
      <c r="AN13" s="229"/>
      <c r="AO13" s="232"/>
      <c r="AP13" s="59"/>
    </row>
    <row r="14" spans="1:42" s="26" customFormat="1" ht="27.95" customHeight="1" x14ac:dyDescent="0.15">
      <c r="A14" s="221"/>
      <c r="B14" s="222"/>
      <c r="C14" s="223"/>
      <c r="D14" s="225"/>
      <c r="E14" s="226"/>
      <c r="F14" s="226"/>
      <c r="G14" s="227"/>
      <c r="H14" s="233" t="s">
        <v>2232</v>
      </c>
      <c r="I14" s="234"/>
      <c r="J14" s="234"/>
      <c r="K14" s="234"/>
      <c r="L14" s="234"/>
      <c r="M14" s="234"/>
      <c r="N14" s="234"/>
      <c r="O14" s="234"/>
      <c r="P14" s="234"/>
      <c r="Q14" s="234"/>
      <c r="R14" s="235"/>
      <c r="S14" s="236" t="s">
        <v>2233</v>
      </c>
      <c r="T14" s="234"/>
      <c r="U14" s="234"/>
      <c r="V14" s="234"/>
      <c r="W14" s="234"/>
      <c r="X14" s="234"/>
      <c r="Y14" s="234"/>
      <c r="Z14" s="234"/>
      <c r="AA14" s="234"/>
      <c r="AB14" s="234"/>
      <c r="AC14" s="234"/>
      <c r="AD14" s="235"/>
      <c r="AE14" s="236"/>
      <c r="AF14" s="234"/>
      <c r="AG14" s="234"/>
      <c r="AH14" s="234"/>
      <c r="AI14" s="234"/>
      <c r="AJ14" s="234"/>
      <c r="AK14" s="234"/>
      <c r="AL14" s="234"/>
      <c r="AM14" s="234"/>
      <c r="AN14" s="234"/>
      <c r="AO14" s="237"/>
      <c r="AP14" s="59"/>
    </row>
    <row r="15" spans="1:42" s="26" customFormat="1" ht="11.25" customHeight="1" x14ac:dyDescent="0.15">
      <c r="A15" s="221"/>
      <c r="B15" s="222"/>
      <c r="C15" s="223"/>
      <c r="D15" s="238" t="s">
        <v>2234</v>
      </c>
      <c r="E15" s="239"/>
      <c r="F15" s="239"/>
      <c r="G15" s="240"/>
      <c r="H15" s="242" t="s">
        <v>956</v>
      </c>
      <c r="I15" s="243"/>
      <c r="J15" s="243"/>
      <c r="K15" s="243"/>
      <c r="L15" s="243"/>
      <c r="M15" s="243"/>
      <c r="N15" s="243"/>
      <c r="O15" s="243"/>
      <c r="P15" s="243"/>
      <c r="Q15" s="243"/>
      <c r="R15" s="244"/>
      <c r="S15" s="245" t="s">
        <v>957</v>
      </c>
      <c r="T15" s="243"/>
      <c r="U15" s="243"/>
      <c r="V15" s="243"/>
      <c r="W15" s="243"/>
      <c r="X15" s="243"/>
      <c r="Y15" s="243"/>
      <c r="Z15" s="243"/>
      <c r="AA15" s="243"/>
      <c r="AB15" s="243"/>
      <c r="AC15" s="243"/>
      <c r="AD15" s="244"/>
      <c r="AE15" s="245" t="s">
        <v>996</v>
      </c>
      <c r="AF15" s="243"/>
      <c r="AG15" s="243"/>
      <c r="AH15" s="243"/>
      <c r="AI15" s="243"/>
      <c r="AJ15" s="243"/>
      <c r="AK15" s="243"/>
      <c r="AL15" s="243"/>
      <c r="AM15" s="243"/>
      <c r="AN15" s="243"/>
      <c r="AO15" s="246"/>
      <c r="AP15" s="59"/>
    </row>
    <row r="16" spans="1:42" s="26" customFormat="1" ht="27.95" customHeight="1" x14ac:dyDescent="0.15">
      <c r="A16" s="221"/>
      <c r="B16" s="222"/>
      <c r="C16" s="223"/>
      <c r="D16" s="241"/>
      <c r="E16" s="222"/>
      <c r="F16" s="222"/>
      <c r="G16" s="223"/>
      <c r="H16" s="247" t="s">
        <v>2235</v>
      </c>
      <c r="I16" s="248"/>
      <c r="J16" s="248"/>
      <c r="K16" s="248"/>
      <c r="L16" s="248"/>
      <c r="M16" s="248"/>
      <c r="N16" s="248"/>
      <c r="O16" s="248"/>
      <c r="P16" s="248"/>
      <c r="Q16" s="248"/>
      <c r="R16" s="249"/>
      <c r="S16" s="250" t="s">
        <v>2236</v>
      </c>
      <c r="T16" s="248"/>
      <c r="U16" s="248"/>
      <c r="V16" s="248"/>
      <c r="W16" s="248"/>
      <c r="X16" s="248"/>
      <c r="Y16" s="248"/>
      <c r="Z16" s="248"/>
      <c r="AA16" s="248"/>
      <c r="AB16" s="248"/>
      <c r="AC16" s="248"/>
      <c r="AD16" s="249"/>
      <c r="AE16" s="250"/>
      <c r="AF16" s="248"/>
      <c r="AG16" s="248"/>
      <c r="AH16" s="248"/>
      <c r="AI16" s="248"/>
      <c r="AJ16" s="248"/>
      <c r="AK16" s="248"/>
      <c r="AL16" s="248"/>
      <c r="AM16" s="248"/>
      <c r="AN16" s="248"/>
      <c r="AO16" s="251"/>
      <c r="AP16" s="59"/>
    </row>
    <row r="17" spans="1:47" s="26" customFormat="1" ht="17.25" thickBot="1" x14ac:dyDescent="0.2">
      <c r="A17" s="27"/>
      <c r="B17" s="28" t="s">
        <v>958</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0"/>
    </row>
    <row r="18" spans="1:47" s="26" customFormat="1" ht="27.95" customHeight="1" thickBot="1" x14ac:dyDescent="0.2">
      <c r="A18" s="373" t="s">
        <v>959</v>
      </c>
      <c r="B18" s="374"/>
      <c r="C18" s="374"/>
      <c r="D18" s="374"/>
      <c r="E18" s="374"/>
      <c r="F18" s="374"/>
      <c r="G18" s="375"/>
      <c r="H18" s="376" t="s">
        <v>2237</v>
      </c>
      <c r="I18" s="377"/>
      <c r="J18" s="377"/>
      <c r="K18" s="377"/>
      <c r="L18" s="377"/>
      <c r="M18" s="377"/>
      <c r="N18" s="377"/>
      <c r="O18" s="377"/>
      <c r="P18" s="377"/>
      <c r="Q18" s="378"/>
      <c r="R18" s="373" t="s">
        <v>960</v>
      </c>
      <c r="S18" s="374"/>
      <c r="T18" s="374"/>
      <c r="U18" s="374"/>
      <c r="V18" s="375"/>
      <c r="W18" s="379" t="s">
        <v>2238</v>
      </c>
      <c r="X18" s="379"/>
      <c r="Y18" s="379"/>
      <c r="Z18" s="379"/>
      <c r="AA18" s="379"/>
      <c r="AB18" s="379"/>
      <c r="AC18" s="379"/>
      <c r="AD18" s="379"/>
      <c r="AE18" s="379"/>
      <c r="AF18" s="379"/>
      <c r="AG18" s="380"/>
      <c r="AH18" s="381"/>
      <c r="AI18" s="382"/>
      <c r="AJ18" s="382"/>
      <c r="AK18" s="382"/>
      <c r="AL18" s="382"/>
      <c r="AM18" s="382"/>
      <c r="AN18" s="382"/>
      <c r="AO18" s="383"/>
      <c r="AP18" s="60"/>
    </row>
    <row r="19" spans="1:47" s="26" customFormat="1" ht="27.95" customHeight="1" thickBot="1" x14ac:dyDescent="0.2">
      <c r="A19" s="390" t="s">
        <v>961</v>
      </c>
      <c r="B19" s="391"/>
      <c r="C19" s="391"/>
      <c r="D19" s="391"/>
      <c r="E19" s="391"/>
      <c r="F19" s="391"/>
      <c r="G19" s="392"/>
      <c r="H19" s="393" t="s">
        <v>2239</v>
      </c>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5"/>
      <c r="AH19" s="384"/>
      <c r="AI19" s="385"/>
      <c r="AJ19" s="385"/>
      <c r="AK19" s="385"/>
      <c r="AL19" s="385"/>
      <c r="AM19" s="385"/>
      <c r="AN19" s="385"/>
      <c r="AO19" s="386"/>
      <c r="AP19" s="60"/>
    </row>
    <row r="20" spans="1:47" s="26" customFormat="1" ht="27.95" customHeight="1" thickBot="1" x14ac:dyDescent="0.2">
      <c r="A20" s="396" t="s">
        <v>997</v>
      </c>
      <c r="B20" s="397"/>
      <c r="C20" s="397"/>
      <c r="D20" s="397"/>
      <c r="E20" s="397"/>
      <c r="F20" s="397"/>
      <c r="G20" s="397"/>
      <c r="H20" s="255">
        <v>1985</v>
      </c>
      <c r="I20" s="256"/>
      <c r="J20" s="256"/>
      <c r="K20" s="256"/>
      <c r="L20" s="257" t="s">
        <v>963</v>
      </c>
      <c r="M20" s="257"/>
      <c r="N20" s="258">
        <v>5</v>
      </c>
      <c r="O20" s="258"/>
      <c r="P20" s="257" t="s">
        <v>962</v>
      </c>
      <c r="Q20" s="259"/>
      <c r="R20" s="256">
        <v>1</v>
      </c>
      <c r="S20" s="256"/>
      <c r="T20" s="257" t="s">
        <v>964</v>
      </c>
      <c r="U20" s="260"/>
      <c r="V20" s="261" t="s">
        <v>965</v>
      </c>
      <c r="W20" s="261"/>
      <c r="X20" s="261"/>
      <c r="Y20" s="261"/>
      <c r="Z20" s="261"/>
      <c r="AA20" s="261"/>
      <c r="AB20" s="261"/>
      <c r="AC20" s="261"/>
      <c r="AD20" s="262">
        <f>IF(AQ20="","",DATEDIF(AQ20,AP20,"Y"))</f>
        <v>32</v>
      </c>
      <c r="AE20" s="263"/>
      <c r="AF20" s="216" t="s">
        <v>966</v>
      </c>
      <c r="AG20" s="217"/>
      <c r="AH20" s="387"/>
      <c r="AI20" s="388"/>
      <c r="AJ20" s="388"/>
      <c r="AK20" s="388"/>
      <c r="AL20" s="388"/>
      <c r="AM20" s="388"/>
      <c r="AN20" s="388"/>
      <c r="AO20" s="389"/>
      <c r="AP20" s="61">
        <v>43191</v>
      </c>
      <c r="AQ20" s="62" t="str">
        <f>IF($R$20="","",H20&amp;"/"&amp;N20&amp;"/"&amp;R20)</f>
        <v>1985/5/1</v>
      </c>
      <c r="AR20" s="63"/>
    </row>
    <row r="21" spans="1:47" s="26" customFormat="1" ht="27.95" customHeight="1" x14ac:dyDescent="0.15">
      <c r="A21" s="360" t="s">
        <v>998</v>
      </c>
      <c r="B21" s="371"/>
      <c r="C21" s="371"/>
      <c r="D21" s="371"/>
      <c r="E21" s="371"/>
      <c r="F21" s="371"/>
      <c r="G21" s="372"/>
      <c r="H21" s="357" t="s">
        <v>2240</v>
      </c>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359"/>
      <c r="AP21" s="60"/>
    </row>
    <row r="22" spans="1:47" s="26" customFormat="1" ht="27.95" customHeight="1" x14ac:dyDescent="0.15">
      <c r="A22" s="252" t="s">
        <v>999</v>
      </c>
      <c r="B22" s="253"/>
      <c r="C22" s="253"/>
      <c r="D22" s="253"/>
      <c r="E22" s="253"/>
      <c r="F22" s="253"/>
      <c r="G22" s="254"/>
      <c r="H22" s="267" t="s">
        <v>2241</v>
      </c>
      <c r="I22" s="268"/>
      <c r="J22" s="268"/>
      <c r="K22" s="268"/>
      <c r="L22" s="268"/>
      <c r="M22" s="268"/>
      <c r="N22" s="268"/>
      <c r="O22" s="268"/>
      <c r="P22" s="268"/>
      <c r="Q22" s="268"/>
      <c r="R22" s="268"/>
      <c r="S22" s="268"/>
      <c r="T22" s="269"/>
      <c r="U22" s="270" t="s">
        <v>1000</v>
      </c>
      <c r="V22" s="271"/>
      <c r="W22" s="271"/>
      <c r="X22" s="271"/>
      <c r="Y22" s="272"/>
      <c r="Z22" s="273" t="s">
        <v>2242</v>
      </c>
      <c r="AA22" s="274"/>
      <c r="AB22" s="274"/>
      <c r="AC22" s="274"/>
      <c r="AD22" s="274"/>
      <c r="AE22" s="274"/>
      <c r="AF22" s="274"/>
      <c r="AG22" s="274"/>
      <c r="AH22" s="274"/>
      <c r="AI22" s="274"/>
      <c r="AJ22" s="274"/>
      <c r="AK22" s="274"/>
      <c r="AL22" s="274"/>
      <c r="AM22" s="274"/>
      <c r="AN22" s="274"/>
      <c r="AO22" s="275"/>
      <c r="AP22" s="42"/>
      <c r="AQ22" s="64"/>
      <c r="AR22" s="64"/>
      <c r="AS22" s="64"/>
      <c r="AT22" s="64"/>
      <c r="AU22" s="64"/>
    </row>
    <row r="23" spans="1:47" s="26" customFormat="1" ht="27.95" customHeight="1" thickBot="1" x14ac:dyDescent="0.2">
      <c r="A23" s="27"/>
      <c r="B23" s="276" t="s">
        <v>2194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8"/>
      <c r="AP23" s="64"/>
      <c r="AQ23" s="64"/>
      <c r="AR23" s="64"/>
      <c r="AS23" s="64"/>
      <c r="AT23" s="64"/>
      <c r="AU23" s="64"/>
    </row>
    <row r="24" spans="1:47" s="26" customFormat="1" ht="27.95" customHeight="1" x14ac:dyDescent="0.15">
      <c r="A24" s="360" t="s">
        <v>2200</v>
      </c>
      <c r="B24" s="361"/>
      <c r="C24" s="361"/>
      <c r="D24" s="361"/>
      <c r="E24" s="361"/>
      <c r="F24" s="361"/>
      <c r="G24" s="362"/>
      <c r="H24" s="181" t="s">
        <v>1001</v>
      </c>
      <c r="I24" s="182"/>
      <c r="J24" s="182"/>
      <c r="K24" s="182"/>
      <c r="L24" s="182"/>
      <c r="M24" s="182"/>
      <c r="N24" s="182"/>
      <c r="O24" s="183"/>
      <c r="P24" s="264" t="s">
        <v>2243</v>
      </c>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6"/>
      <c r="AP24" s="64"/>
      <c r="AQ24" s="64"/>
      <c r="AR24" s="64"/>
      <c r="AS24" s="64"/>
      <c r="AT24" s="64"/>
      <c r="AU24" s="64"/>
    </row>
    <row r="25" spans="1:47" s="26" customFormat="1" ht="27.95" customHeight="1" x14ac:dyDescent="0.15">
      <c r="A25" s="363"/>
      <c r="B25" s="364"/>
      <c r="C25" s="364"/>
      <c r="D25" s="364"/>
      <c r="E25" s="364"/>
      <c r="F25" s="364"/>
      <c r="G25" s="365"/>
      <c r="H25" s="184" t="s">
        <v>1002</v>
      </c>
      <c r="I25" s="185"/>
      <c r="J25" s="185"/>
      <c r="K25" s="185"/>
      <c r="L25" s="185"/>
      <c r="M25" s="185"/>
      <c r="N25" s="185"/>
      <c r="O25" s="186"/>
      <c r="P25" s="211" t="s">
        <v>2244</v>
      </c>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3"/>
      <c r="AP25" s="64"/>
      <c r="AQ25" s="64"/>
      <c r="AR25" s="64"/>
      <c r="AS25" s="64"/>
      <c r="AT25" s="64"/>
      <c r="AU25" s="64"/>
    </row>
    <row r="26" spans="1:47" s="26" customFormat="1" ht="27.95" customHeight="1" x14ac:dyDescent="0.15">
      <c r="A26" s="363"/>
      <c r="B26" s="364"/>
      <c r="C26" s="364"/>
      <c r="D26" s="364"/>
      <c r="E26" s="364"/>
      <c r="F26" s="364"/>
      <c r="G26" s="365"/>
      <c r="H26" s="184" t="s">
        <v>1008</v>
      </c>
      <c r="I26" s="185"/>
      <c r="J26" s="185"/>
      <c r="K26" s="185"/>
      <c r="L26" s="185"/>
      <c r="M26" s="185"/>
      <c r="N26" s="185"/>
      <c r="O26" s="186"/>
      <c r="P26" s="211" t="s">
        <v>2245</v>
      </c>
      <c r="Q26" s="212"/>
      <c r="R26" s="212"/>
      <c r="S26" s="212"/>
      <c r="T26" s="212"/>
      <c r="U26" s="212"/>
      <c r="V26" s="212"/>
      <c r="W26" s="212"/>
      <c r="X26" s="212"/>
      <c r="Y26" s="212"/>
      <c r="Z26" s="212"/>
      <c r="AA26" s="212"/>
      <c r="AB26" s="212"/>
      <c r="AC26" s="212"/>
      <c r="AD26" s="212"/>
      <c r="AE26" s="398" t="s">
        <v>1019</v>
      </c>
      <c r="AF26" s="399"/>
      <c r="AG26" s="399"/>
      <c r="AH26" s="399"/>
      <c r="AI26" s="399"/>
      <c r="AJ26" s="400"/>
      <c r="AK26" s="401" t="s">
        <v>2201</v>
      </c>
      <c r="AL26" s="401"/>
      <c r="AM26" s="401"/>
      <c r="AN26" s="401"/>
      <c r="AO26" s="402"/>
      <c r="AP26" s="64"/>
      <c r="AQ26" s="64"/>
      <c r="AR26" s="64"/>
      <c r="AS26" s="64"/>
      <c r="AT26" s="64"/>
      <c r="AU26" s="64"/>
    </row>
    <row r="27" spans="1:47" s="26" customFormat="1" ht="45" customHeight="1" x14ac:dyDescent="0.15">
      <c r="A27" s="363"/>
      <c r="B27" s="364"/>
      <c r="C27" s="364"/>
      <c r="D27" s="364"/>
      <c r="E27" s="364"/>
      <c r="F27" s="364"/>
      <c r="G27" s="365"/>
      <c r="H27" s="403" t="s">
        <v>2287</v>
      </c>
      <c r="I27" s="404"/>
      <c r="J27" s="404"/>
      <c r="K27" s="404"/>
      <c r="L27" s="404"/>
      <c r="M27" s="404"/>
      <c r="N27" s="404"/>
      <c r="O27" s="405"/>
      <c r="P27" s="214" t="s">
        <v>1003</v>
      </c>
      <c r="Q27" s="136"/>
      <c r="R27" s="215">
        <v>2017</v>
      </c>
      <c r="S27" s="215"/>
      <c r="T27" s="215"/>
      <c r="U27" s="215"/>
      <c r="V27" s="135" t="s">
        <v>1004</v>
      </c>
      <c r="W27" s="136"/>
      <c r="X27" s="289">
        <v>4</v>
      </c>
      <c r="Y27" s="289"/>
      <c r="Z27" s="135" t="s">
        <v>1005</v>
      </c>
      <c r="AA27" s="136"/>
      <c r="AB27" s="417" t="s">
        <v>984</v>
      </c>
      <c r="AC27" s="417"/>
      <c r="AD27" s="136" t="s">
        <v>1006</v>
      </c>
      <c r="AE27" s="136"/>
      <c r="AF27" s="215">
        <v>2019</v>
      </c>
      <c r="AG27" s="215"/>
      <c r="AH27" s="215"/>
      <c r="AI27" s="215"/>
      <c r="AJ27" s="135" t="s">
        <v>1004</v>
      </c>
      <c r="AK27" s="136"/>
      <c r="AL27" s="289">
        <v>3</v>
      </c>
      <c r="AM27" s="289"/>
      <c r="AN27" s="369" t="s">
        <v>1007</v>
      </c>
      <c r="AO27" s="370"/>
      <c r="AP27" s="64"/>
      <c r="AQ27" s="64"/>
      <c r="AR27" s="64"/>
      <c r="AS27" s="64"/>
      <c r="AT27" s="64"/>
      <c r="AU27" s="64"/>
    </row>
    <row r="28" spans="1:47" s="26" customFormat="1" ht="27.95" customHeight="1" thickBot="1" x14ac:dyDescent="0.2">
      <c r="A28" s="366"/>
      <c r="B28" s="367"/>
      <c r="C28" s="367"/>
      <c r="D28" s="367"/>
      <c r="E28" s="367"/>
      <c r="F28" s="367"/>
      <c r="G28" s="368"/>
      <c r="H28" s="290" t="s">
        <v>1009</v>
      </c>
      <c r="I28" s="291"/>
      <c r="J28" s="291"/>
      <c r="K28" s="291"/>
      <c r="L28" s="291"/>
      <c r="M28" s="291"/>
      <c r="N28" s="291"/>
      <c r="O28" s="292"/>
      <c r="P28" s="293" t="s">
        <v>2246</v>
      </c>
      <c r="Q28" s="294"/>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5"/>
      <c r="AP28" s="64"/>
      <c r="AQ28" s="64"/>
      <c r="AR28" s="64"/>
      <c r="AS28" s="64"/>
      <c r="AT28" s="64"/>
      <c r="AU28" s="64"/>
    </row>
    <row r="29" spans="1:47" s="26" customFormat="1" ht="21.95" customHeight="1" x14ac:dyDescent="0.15">
      <c r="A29" s="453" t="s">
        <v>1011</v>
      </c>
      <c r="B29" s="454"/>
      <c r="C29" s="454"/>
      <c r="D29" s="454"/>
      <c r="E29" s="454"/>
      <c r="F29" s="454"/>
      <c r="G29" s="455"/>
      <c r="H29" s="465" t="s">
        <v>1016</v>
      </c>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7"/>
      <c r="AP29" s="64"/>
      <c r="AQ29" s="64"/>
      <c r="AR29" s="64"/>
      <c r="AS29" s="64"/>
      <c r="AT29" s="64"/>
      <c r="AU29" s="64"/>
    </row>
    <row r="30" spans="1:47" s="26" customFormat="1" ht="30" customHeight="1" x14ac:dyDescent="0.15">
      <c r="A30" s="456"/>
      <c r="B30" s="457"/>
      <c r="C30" s="457"/>
      <c r="D30" s="457"/>
      <c r="E30" s="457"/>
      <c r="F30" s="457"/>
      <c r="G30" s="458"/>
      <c r="H30" s="184" t="s">
        <v>1001</v>
      </c>
      <c r="I30" s="185"/>
      <c r="J30" s="185"/>
      <c r="K30" s="185"/>
      <c r="L30" s="185"/>
      <c r="M30" s="185"/>
      <c r="N30" s="185"/>
      <c r="O30" s="186"/>
      <c r="P30" s="211" t="s">
        <v>2243</v>
      </c>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3"/>
      <c r="AP30" s="64"/>
      <c r="AQ30" s="64"/>
      <c r="AR30" s="64"/>
      <c r="AS30" s="64"/>
      <c r="AT30" s="64"/>
      <c r="AU30" s="64"/>
    </row>
    <row r="31" spans="1:47" s="26" customFormat="1" ht="30" customHeight="1" x14ac:dyDescent="0.15">
      <c r="A31" s="456"/>
      <c r="B31" s="457"/>
      <c r="C31" s="457"/>
      <c r="D31" s="457"/>
      <c r="E31" s="457"/>
      <c r="F31" s="457"/>
      <c r="G31" s="458"/>
      <c r="H31" s="184" t="s">
        <v>1010</v>
      </c>
      <c r="I31" s="185"/>
      <c r="J31" s="185"/>
      <c r="K31" s="185"/>
      <c r="L31" s="185"/>
      <c r="M31" s="185"/>
      <c r="N31" s="185"/>
      <c r="O31" s="186"/>
      <c r="P31" s="211" t="s">
        <v>2244</v>
      </c>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3"/>
      <c r="AP31" s="64"/>
      <c r="AQ31" s="64"/>
      <c r="AR31" s="64"/>
      <c r="AS31" s="64"/>
      <c r="AT31" s="64"/>
      <c r="AU31" s="64"/>
    </row>
    <row r="32" spans="1:47" s="26" customFormat="1" ht="27.95" customHeight="1" x14ac:dyDescent="0.15">
      <c r="A32" s="456"/>
      <c r="B32" s="457"/>
      <c r="C32" s="457"/>
      <c r="D32" s="457"/>
      <c r="E32" s="457"/>
      <c r="F32" s="457"/>
      <c r="G32" s="458"/>
      <c r="H32" s="407" t="s">
        <v>2304</v>
      </c>
      <c r="I32" s="408"/>
      <c r="J32" s="408"/>
      <c r="K32" s="408"/>
      <c r="L32" s="408"/>
      <c r="M32" s="408"/>
      <c r="N32" s="408"/>
      <c r="O32" s="409"/>
      <c r="P32" s="214" t="s">
        <v>1012</v>
      </c>
      <c r="Q32" s="136"/>
      <c r="R32" s="201">
        <v>2018</v>
      </c>
      <c r="S32" s="201"/>
      <c r="T32" s="201"/>
      <c r="U32" s="201"/>
      <c r="V32" s="135" t="s">
        <v>1004</v>
      </c>
      <c r="W32" s="135"/>
      <c r="X32" s="289">
        <v>4</v>
      </c>
      <c r="Y32" s="289"/>
      <c r="Z32" s="135" t="s">
        <v>1005</v>
      </c>
      <c r="AA32" s="135"/>
      <c r="AB32" s="417" t="s">
        <v>984</v>
      </c>
      <c r="AC32" s="417"/>
      <c r="AD32" s="136" t="s">
        <v>1014</v>
      </c>
      <c r="AE32" s="136"/>
      <c r="AF32" s="215">
        <v>2020</v>
      </c>
      <c r="AG32" s="215"/>
      <c r="AH32" s="215"/>
      <c r="AI32" s="215"/>
      <c r="AJ32" s="135" t="s">
        <v>1004</v>
      </c>
      <c r="AK32" s="135"/>
      <c r="AL32" s="289">
        <v>3</v>
      </c>
      <c r="AM32" s="289"/>
      <c r="AN32" s="369" t="s">
        <v>1007</v>
      </c>
      <c r="AO32" s="406"/>
      <c r="AP32" s="65" t="str">
        <f>IF(X32&lt;&gt;"",R32&amp;"/"&amp;X32&amp;"/"&amp;1,"")</f>
        <v>2018/4/1</v>
      </c>
      <c r="AQ32" s="64" t="str">
        <f>IF(AL32&lt;&gt;"",AF32&amp;"/"&amp;AL32&amp;"/"&amp;1,"")</f>
        <v>2020/3/1</v>
      </c>
      <c r="AR32" s="64"/>
      <c r="AS32" s="64"/>
      <c r="AT32" s="64"/>
      <c r="AU32" s="64"/>
    </row>
    <row r="33" spans="1:47" s="26" customFormat="1" ht="27.95" customHeight="1" x14ac:dyDescent="0.15">
      <c r="A33" s="456"/>
      <c r="B33" s="457"/>
      <c r="C33" s="457"/>
      <c r="D33" s="457"/>
      <c r="E33" s="457"/>
      <c r="F33" s="457"/>
      <c r="G33" s="458"/>
      <c r="H33" s="410"/>
      <c r="I33" s="411"/>
      <c r="J33" s="411"/>
      <c r="K33" s="411"/>
      <c r="L33" s="411"/>
      <c r="M33" s="411"/>
      <c r="N33" s="411"/>
      <c r="O33" s="412"/>
      <c r="P33" s="53"/>
      <c r="Q33" s="52"/>
      <c r="R33" s="50"/>
      <c r="S33" s="50"/>
      <c r="T33" s="50"/>
      <c r="U33" s="50"/>
      <c r="V33" s="135" t="s">
        <v>1013</v>
      </c>
      <c r="W33" s="135"/>
      <c r="X33" s="289">
        <v>10</v>
      </c>
      <c r="Y33" s="289"/>
      <c r="Z33" s="135" t="s">
        <v>1005</v>
      </c>
      <c r="AA33" s="135"/>
      <c r="AB33" s="417" t="s">
        <v>984</v>
      </c>
      <c r="AC33" s="417"/>
      <c r="AD33" s="52"/>
      <c r="AE33" s="52"/>
      <c r="AF33" s="50"/>
      <c r="AG33" s="50"/>
      <c r="AH33" s="50"/>
      <c r="AI33" s="50"/>
      <c r="AJ33" s="135" t="s">
        <v>1013</v>
      </c>
      <c r="AK33" s="135"/>
      <c r="AL33" s="289">
        <v>9</v>
      </c>
      <c r="AM33" s="289"/>
      <c r="AN33" s="369" t="s">
        <v>1007</v>
      </c>
      <c r="AO33" s="406"/>
      <c r="AP33" s="64"/>
      <c r="AQ33" s="64"/>
      <c r="AR33" s="64"/>
      <c r="AS33" s="64"/>
      <c r="AT33" s="64"/>
      <c r="AU33" s="64"/>
    </row>
    <row r="34" spans="1:47" s="26" customFormat="1" ht="27.95" customHeight="1" x14ac:dyDescent="0.15">
      <c r="A34" s="456"/>
      <c r="B34" s="457"/>
      <c r="C34" s="457"/>
      <c r="D34" s="457"/>
      <c r="E34" s="457"/>
      <c r="F34" s="457"/>
      <c r="G34" s="458"/>
      <c r="H34" s="413"/>
      <c r="I34" s="414"/>
      <c r="J34" s="414"/>
      <c r="K34" s="414"/>
      <c r="L34" s="414"/>
      <c r="M34" s="414"/>
      <c r="N34" s="414"/>
      <c r="O34" s="415"/>
      <c r="P34" s="214" t="s">
        <v>1036</v>
      </c>
      <c r="Q34" s="136"/>
      <c r="R34" s="201">
        <f>IFERROR(DATEDIF(AP32,AQ32,"M")+1,"")</f>
        <v>24</v>
      </c>
      <c r="S34" s="201"/>
      <c r="T34" s="201"/>
      <c r="U34" s="201"/>
      <c r="V34" s="369" t="s">
        <v>2196</v>
      </c>
      <c r="W34" s="416"/>
      <c r="X34" s="418"/>
      <c r="Y34" s="419"/>
      <c r="Z34" s="419"/>
      <c r="AA34" s="419"/>
      <c r="AB34" s="419"/>
      <c r="AC34" s="419"/>
      <c r="AD34" s="419"/>
      <c r="AE34" s="419"/>
      <c r="AF34" s="419"/>
      <c r="AG34" s="419"/>
      <c r="AH34" s="419"/>
      <c r="AI34" s="419"/>
      <c r="AJ34" s="419"/>
      <c r="AK34" s="419"/>
      <c r="AL34" s="419"/>
      <c r="AM34" s="419"/>
      <c r="AN34" s="419"/>
      <c r="AO34" s="420"/>
      <c r="AP34" s="64"/>
      <c r="AQ34" s="64"/>
      <c r="AR34" s="64"/>
      <c r="AS34" s="64"/>
      <c r="AT34" s="64"/>
      <c r="AU34" s="64"/>
    </row>
    <row r="35" spans="1:47" s="26" customFormat="1" ht="21.95" customHeight="1" x14ac:dyDescent="0.15">
      <c r="A35" s="456"/>
      <c r="B35" s="457"/>
      <c r="C35" s="457"/>
      <c r="D35" s="457"/>
      <c r="E35" s="457"/>
      <c r="F35" s="457"/>
      <c r="G35" s="458"/>
      <c r="H35" s="421" t="s">
        <v>1017</v>
      </c>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3"/>
      <c r="AP35" s="64"/>
      <c r="AQ35" s="64"/>
      <c r="AR35" s="64"/>
      <c r="AS35" s="64"/>
      <c r="AT35" s="64"/>
      <c r="AU35" s="64"/>
    </row>
    <row r="36" spans="1:47" s="26" customFormat="1" ht="27.95" customHeight="1" x14ac:dyDescent="0.15">
      <c r="A36" s="456"/>
      <c r="B36" s="457"/>
      <c r="C36" s="457"/>
      <c r="D36" s="457"/>
      <c r="E36" s="457"/>
      <c r="F36" s="457"/>
      <c r="G36" s="458"/>
      <c r="H36" s="184" t="s">
        <v>1001</v>
      </c>
      <c r="I36" s="185"/>
      <c r="J36" s="185"/>
      <c r="K36" s="185"/>
      <c r="L36" s="185"/>
      <c r="M36" s="185"/>
      <c r="N36" s="185"/>
      <c r="O36" s="186"/>
      <c r="P36" s="211" t="s">
        <v>2247</v>
      </c>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3"/>
      <c r="AP36" s="64"/>
      <c r="AQ36" s="64"/>
      <c r="AR36" s="64"/>
      <c r="AS36" s="64"/>
      <c r="AT36" s="64"/>
      <c r="AU36" s="64"/>
    </row>
    <row r="37" spans="1:47" s="26" customFormat="1" ht="27.95" customHeight="1" x14ac:dyDescent="0.15">
      <c r="A37" s="456"/>
      <c r="B37" s="457"/>
      <c r="C37" s="457"/>
      <c r="D37" s="457"/>
      <c r="E37" s="457"/>
      <c r="F37" s="457"/>
      <c r="G37" s="458"/>
      <c r="H37" s="184" t="s">
        <v>1010</v>
      </c>
      <c r="I37" s="185"/>
      <c r="J37" s="185"/>
      <c r="K37" s="185"/>
      <c r="L37" s="185"/>
      <c r="M37" s="185"/>
      <c r="N37" s="185"/>
      <c r="O37" s="186"/>
      <c r="P37" s="211" t="s">
        <v>2248</v>
      </c>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3"/>
      <c r="AP37" s="64"/>
      <c r="AQ37" s="64"/>
      <c r="AR37" s="64"/>
      <c r="AS37" s="64"/>
      <c r="AT37" s="64"/>
      <c r="AU37" s="64"/>
    </row>
    <row r="38" spans="1:47" s="26" customFormat="1" ht="27.95" customHeight="1" x14ac:dyDescent="0.15">
      <c r="A38" s="456"/>
      <c r="B38" s="457"/>
      <c r="C38" s="457"/>
      <c r="D38" s="457"/>
      <c r="E38" s="457"/>
      <c r="F38" s="457"/>
      <c r="G38" s="458"/>
      <c r="H38" s="407" t="s">
        <v>2304</v>
      </c>
      <c r="I38" s="408"/>
      <c r="J38" s="408"/>
      <c r="K38" s="408"/>
      <c r="L38" s="408"/>
      <c r="M38" s="408"/>
      <c r="N38" s="408"/>
      <c r="O38" s="409"/>
      <c r="P38" s="214" t="s">
        <v>1012</v>
      </c>
      <c r="Q38" s="136"/>
      <c r="R38" s="201">
        <v>2018</v>
      </c>
      <c r="S38" s="201"/>
      <c r="T38" s="201"/>
      <c r="U38" s="201"/>
      <c r="V38" s="135" t="s">
        <v>1004</v>
      </c>
      <c r="W38" s="135"/>
      <c r="X38" s="289">
        <v>4</v>
      </c>
      <c r="Y38" s="289"/>
      <c r="Z38" s="135" t="s">
        <v>1005</v>
      </c>
      <c r="AA38" s="135"/>
      <c r="AB38" s="417" t="s">
        <v>984</v>
      </c>
      <c r="AC38" s="417"/>
      <c r="AD38" s="136" t="s">
        <v>1014</v>
      </c>
      <c r="AE38" s="136"/>
      <c r="AF38" s="215">
        <v>2019</v>
      </c>
      <c r="AG38" s="215"/>
      <c r="AH38" s="215"/>
      <c r="AI38" s="215"/>
      <c r="AJ38" s="135" t="s">
        <v>1004</v>
      </c>
      <c r="AK38" s="135"/>
      <c r="AL38" s="289">
        <v>3</v>
      </c>
      <c r="AM38" s="289"/>
      <c r="AN38" s="369" t="s">
        <v>1007</v>
      </c>
      <c r="AO38" s="406"/>
      <c r="AP38" s="64" t="str">
        <f>IF(X38&lt;&gt;"",R38&amp;"/"&amp;X38&amp;"/"&amp;1,"")</f>
        <v>2018/4/1</v>
      </c>
      <c r="AQ38" s="64" t="str">
        <f>IF(AL38&lt;&gt;"",AF38&amp;"/"&amp;AL38&amp;"/"&amp;1,"")</f>
        <v>2019/3/1</v>
      </c>
      <c r="AR38" s="64"/>
      <c r="AS38" s="64"/>
      <c r="AT38" s="64"/>
      <c r="AU38" s="64"/>
    </row>
    <row r="39" spans="1:47" s="26" customFormat="1" ht="27.95" customHeight="1" x14ac:dyDescent="0.15">
      <c r="A39" s="459"/>
      <c r="B39" s="460"/>
      <c r="C39" s="460"/>
      <c r="D39" s="460"/>
      <c r="E39" s="460"/>
      <c r="F39" s="460"/>
      <c r="G39" s="461"/>
      <c r="H39" s="410"/>
      <c r="I39" s="411"/>
      <c r="J39" s="411"/>
      <c r="K39" s="411"/>
      <c r="L39" s="411"/>
      <c r="M39" s="411"/>
      <c r="N39" s="411"/>
      <c r="O39" s="412"/>
      <c r="P39" s="53"/>
      <c r="Q39" s="52"/>
      <c r="R39" s="50"/>
      <c r="S39" s="50"/>
      <c r="T39" s="50"/>
      <c r="U39" s="50"/>
      <c r="V39" s="135" t="s">
        <v>1013</v>
      </c>
      <c r="W39" s="135"/>
      <c r="X39" s="289"/>
      <c r="Y39" s="289"/>
      <c r="Z39" s="135" t="s">
        <v>1005</v>
      </c>
      <c r="AA39" s="135"/>
      <c r="AB39" s="417" t="s">
        <v>984</v>
      </c>
      <c r="AC39" s="417"/>
      <c r="AD39" s="52"/>
      <c r="AE39" s="52"/>
      <c r="AF39" s="50"/>
      <c r="AG39" s="50"/>
      <c r="AH39" s="50"/>
      <c r="AI39" s="50"/>
      <c r="AJ39" s="135" t="s">
        <v>1013</v>
      </c>
      <c r="AK39" s="135"/>
      <c r="AL39" s="289"/>
      <c r="AM39" s="289"/>
      <c r="AN39" s="369" t="s">
        <v>1007</v>
      </c>
      <c r="AO39" s="406"/>
      <c r="AP39" s="64"/>
      <c r="AQ39" s="64"/>
      <c r="AR39" s="64"/>
      <c r="AS39" s="64"/>
      <c r="AT39" s="64"/>
      <c r="AU39" s="64"/>
    </row>
    <row r="40" spans="1:47" s="26" customFormat="1" ht="27.95" customHeight="1" thickBot="1" x14ac:dyDescent="0.2">
      <c r="A40" s="462"/>
      <c r="B40" s="463"/>
      <c r="C40" s="463"/>
      <c r="D40" s="463"/>
      <c r="E40" s="463"/>
      <c r="F40" s="463"/>
      <c r="G40" s="464"/>
      <c r="H40" s="424"/>
      <c r="I40" s="425"/>
      <c r="J40" s="425"/>
      <c r="K40" s="425"/>
      <c r="L40" s="425"/>
      <c r="M40" s="425"/>
      <c r="N40" s="425"/>
      <c r="O40" s="426"/>
      <c r="P40" s="427" t="s">
        <v>1036</v>
      </c>
      <c r="Q40" s="428"/>
      <c r="R40" s="429">
        <f>IFERROR(DATEDIF(AP38,AQ38,"M")+1,"")</f>
        <v>12</v>
      </c>
      <c r="S40" s="429"/>
      <c r="T40" s="429"/>
      <c r="U40" s="429"/>
      <c r="V40" s="430" t="s">
        <v>2196</v>
      </c>
      <c r="W40" s="431"/>
      <c r="X40" s="432"/>
      <c r="Y40" s="433"/>
      <c r="Z40" s="433"/>
      <c r="AA40" s="433"/>
      <c r="AB40" s="433"/>
      <c r="AC40" s="433"/>
      <c r="AD40" s="433"/>
      <c r="AE40" s="433"/>
      <c r="AF40" s="433"/>
      <c r="AG40" s="433"/>
      <c r="AH40" s="433"/>
      <c r="AI40" s="433"/>
      <c r="AJ40" s="433"/>
      <c r="AK40" s="433"/>
      <c r="AL40" s="433"/>
      <c r="AM40" s="433"/>
      <c r="AN40" s="433"/>
      <c r="AO40" s="434"/>
      <c r="AP40" s="64"/>
      <c r="AQ40" s="64"/>
      <c r="AR40" s="64"/>
      <c r="AS40" s="64"/>
      <c r="AT40" s="64"/>
      <c r="AU40" s="64"/>
    </row>
    <row r="41" spans="1:47" s="16" customFormat="1" ht="30" customHeight="1" x14ac:dyDescent="0.15">
      <c r="A41" s="435" t="s">
        <v>2305</v>
      </c>
      <c r="B41" s="436"/>
      <c r="C41" s="436"/>
      <c r="D41" s="436"/>
      <c r="E41" s="436"/>
      <c r="F41" s="436"/>
      <c r="G41" s="436"/>
      <c r="H41" s="439" t="s">
        <v>2288</v>
      </c>
      <c r="I41" s="440"/>
      <c r="J41" s="440"/>
      <c r="K41" s="440"/>
      <c r="L41" s="440"/>
      <c r="M41" s="440"/>
      <c r="N41" s="440"/>
      <c r="O41" s="441"/>
      <c r="P41" s="445" t="s">
        <v>2249</v>
      </c>
      <c r="Q41" s="446"/>
      <c r="R41" s="446"/>
      <c r="S41" s="446"/>
      <c r="T41" s="446"/>
      <c r="U41" s="446"/>
      <c r="V41" s="446"/>
      <c r="W41" s="446"/>
      <c r="X41" s="447"/>
      <c r="Y41" s="448"/>
      <c r="Z41" s="448"/>
      <c r="AA41" s="448"/>
      <c r="AB41" s="448"/>
      <c r="AC41" s="448"/>
      <c r="AD41" s="448"/>
      <c r="AE41" s="448"/>
      <c r="AF41" s="448"/>
      <c r="AG41" s="448"/>
      <c r="AH41" s="448"/>
      <c r="AI41" s="448"/>
      <c r="AJ41" s="448"/>
      <c r="AK41" s="448"/>
      <c r="AL41" s="448"/>
      <c r="AM41" s="448"/>
      <c r="AN41" s="448"/>
      <c r="AO41" s="449"/>
      <c r="AP41" s="59"/>
      <c r="AQ41" s="26"/>
      <c r="AR41" s="26"/>
    </row>
    <row r="42" spans="1:47" s="16" customFormat="1" ht="30" customHeight="1" x14ac:dyDescent="0.15">
      <c r="A42" s="437"/>
      <c r="B42" s="438"/>
      <c r="C42" s="438"/>
      <c r="D42" s="438"/>
      <c r="E42" s="438"/>
      <c r="F42" s="438"/>
      <c r="G42" s="438"/>
      <c r="H42" s="442" t="s">
        <v>2289</v>
      </c>
      <c r="I42" s="443"/>
      <c r="J42" s="443"/>
      <c r="K42" s="443"/>
      <c r="L42" s="443"/>
      <c r="M42" s="443"/>
      <c r="N42" s="443"/>
      <c r="O42" s="444"/>
      <c r="P42" s="450" t="s">
        <v>2250</v>
      </c>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2"/>
      <c r="AP42" s="59"/>
      <c r="AQ42" s="26"/>
      <c r="AR42" s="26"/>
    </row>
    <row r="43" spans="1:47" s="26" customFormat="1" ht="68.25" customHeight="1" thickBot="1" x14ac:dyDescent="0.2">
      <c r="A43" s="27"/>
      <c r="B43" s="468" t="s">
        <v>1018</v>
      </c>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8"/>
      <c r="AP43" s="64"/>
      <c r="AQ43" s="64"/>
      <c r="AR43" s="64"/>
      <c r="AS43" s="64"/>
      <c r="AT43" s="64"/>
      <c r="AU43" s="64"/>
    </row>
    <row r="44" spans="1:47" s="26" customFormat="1" ht="30" customHeight="1" thickBot="1" x14ac:dyDescent="0.2">
      <c r="A44" s="475" t="s">
        <v>2290</v>
      </c>
      <c r="B44" s="476"/>
      <c r="C44" s="476"/>
      <c r="D44" s="476"/>
      <c r="E44" s="476"/>
      <c r="F44" s="476"/>
      <c r="G44" s="476"/>
      <c r="H44" s="476"/>
      <c r="I44" s="476"/>
      <c r="J44" s="477" t="s">
        <v>2291</v>
      </c>
      <c r="K44" s="478"/>
      <c r="L44" s="478"/>
      <c r="M44" s="478"/>
      <c r="N44" s="478"/>
      <c r="O44" s="478"/>
      <c r="P44" s="478"/>
      <c r="Q44" s="478"/>
      <c r="R44" s="479" t="s">
        <v>1064</v>
      </c>
      <c r="S44" s="479"/>
      <c r="T44" s="478" t="s">
        <v>2306</v>
      </c>
      <c r="U44" s="478"/>
      <c r="V44" s="480">
        <v>160</v>
      </c>
      <c r="W44" s="480"/>
      <c r="X44" s="481" t="s">
        <v>2292</v>
      </c>
      <c r="Y44" s="481"/>
      <c r="Z44" s="482"/>
      <c r="AA44" s="477" t="s">
        <v>2293</v>
      </c>
      <c r="AB44" s="478"/>
      <c r="AC44" s="478"/>
      <c r="AD44" s="478"/>
      <c r="AE44" s="478"/>
      <c r="AF44" s="478"/>
      <c r="AG44" s="478"/>
      <c r="AH44" s="637" t="s">
        <v>2251</v>
      </c>
      <c r="AI44" s="637"/>
      <c r="AJ44" s="637"/>
      <c r="AK44" s="637"/>
      <c r="AL44" s="491" t="s">
        <v>2294</v>
      </c>
      <c r="AM44" s="492"/>
      <c r="AN44" s="479">
        <v>180</v>
      </c>
      <c r="AO44" s="493"/>
      <c r="AP44" s="59"/>
    </row>
    <row r="45" spans="1:47" s="26" customFormat="1" ht="30" customHeight="1" thickBot="1" x14ac:dyDescent="0.2">
      <c r="A45" s="475" t="s">
        <v>2295</v>
      </c>
      <c r="B45" s="476"/>
      <c r="C45" s="476"/>
      <c r="D45" s="476"/>
      <c r="E45" s="476"/>
      <c r="F45" s="476"/>
      <c r="G45" s="476"/>
      <c r="H45" s="476"/>
      <c r="I45" s="476"/>
      <c r="J45" s="483" t="s">
        <v>2252</v>
      </c>
      <c r="K45" s="484"/>
      <c r="L45" s="484"/>
      <c r="M45" s="484"/>
      <c r="N45" s="485">
        <v>100</v>
      </c>
      <c r="O45" s="486"/>
      <c r="P45" s="486"/>
      <c r="Q45" s="487"/>
      <c r="R45" s="483" t="s">
        <v>2253</v>
      </c>
      <c r="S45" s="484"/>
      <c r="T45" s="484"/>
      <c r="U45" s="484"/>
      <c r="V45" s="488">
        <v>7.5</v>
      </c>
      <c r="W45" s="489"/>
      <c r="X45" s="489"/>
      <c r="Y45" s="489"/>
      <c r="Z45" s="490"/>
      <c r="AA45" s="494" t="s">
        <v>2307</v>
      </c>
      <c r="AB45" s="478"/>
      <c r="AC45" s="478"/>
      <c r="AD45" s="478"/>
      <c r="AE45" s="478"/>
      <c r="AF45" s="478"/>
      <c r="AG45" s="478"/>
      <c r="AH45" s="479" t="s">
        <v>2254</v>
      </c>
      <c r="AI45" s="479"/>
      <c r="AJ45" s="479"/>
      <c r="AK45" s="479"/>
      <c r="AL45" s="491" t="s">
        <v>2294</v>
      </c>
      <c r="AM45" s="492"/>
      <c r="AN45" s="479">
        <v>950</v>
      </c>
      <c r="AO45" s="493"/>
      <c r="AP45" s="59"/>
    </row>
    <row r="46" spans="1:47" s="16" customFormat="1" ht="69" customHeight="1" thickBot="1" x14ac:dyDescent="0.2">
      <c r="A46" s="469" t="s">
        <v>2296</v>
      </c>
      <c r="B46" s="470"/>
      <c r="C46" s="470"/>
      <c r="D46" s="470"/>
      <c r="E46" s="470"/>
      <c r="F46" s="470"/>
      <c r="G46" s="471"/>
      <c r="H46" s="472" t="s">
        <v>2308</v>
      </c>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4"/>
      <c r="AP46" s="59"/>
      <c r="AQ46" s="26"/>
      <c r="AR46" s="26"/>
    </row>
    <row r="47" spans="1:47" s="26" customFormat="1" ht="111" customHeight="1" thickBot="1" x14ac:dyDescent="0.2">
      <c r="A47" s="495" t="s">
        <v>2297</v>
      </c>
      <c r="B47" s="496"/>
      <c r="C47" s="496"/>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7"/>
      <c r="AP47" s="59"/>
    </row>
    <row r="48" spans="1:47" s="26" customFormat="1" ht="49.5" customHeight="1" thickBot="1" x14ac:dyDescent="0.2">
      <c r="A48" s="498" t="s">
        <v>2298</v>
      </c>
      <c r="B48" s="499"/>
      <c r="C48" s="499"/>
      <c r="D48" s="499"/>
      <c r="E48" s="499"/>
      <c r="F48" s="499"/>
      <c r="G48" s="500"/>
      <c r="H48" s="501" t="s">
        <v>2255</v>
      </c>
      <c r="I48" s="502"/>
      <c r="J48" s="502"/>
      <c r="K48" s="502"/>
      <c r="L48" s="502"/>
      <c r="M48" s="502"/>
      <c r="N48" s="502"/>
      <c r="O48" s="502"/>
      <c r="P48" s="502"/>
      <c r="Q48" s="502"/>
      <c r="R48" s="502"/>
      <c r="S48" s="502"/>
      <c r="T48" s="503"/>
      <c r="U48" s="508" t="s">
        <v>2299</v>
      </c>
      <c r="V48" s="509"/>
      <c r="W48" s="509"/>
      <c r="X48" s="509"/>
      <c r="Y48" s="509"/>
      <c r="Z48" s="509"/>
      <c r="AA48" s="510"/>
      <c r="AB48" s="485">
        <v>2018</v>
      </c>
      <c r="AC48" s="486"/>
      <c r="AD48" s="486"/>
      <c r="AE48" s="486"/>
      <c r="AF48" s="504" t="s">
        <v>963</v>
      </c>
      <c r="AG48" s="504"/>
      <c r="AH48" s="479">
        <v>12</v>
      </c>
      <c r="AI48" s="479"/>
      <c r="AJ48" s="504" t="s">
        <v>962</v>
      </c>
      <c r="AK48" s="505"/>
      <c r="AL48" s="506">
        <v>15</v>
      </c>
      <c r="AM48" s="506"/>
      <c r="AN48" s="504" t="s">
        <v>964</v>
      </c>
      <c r="AO48" s="507"/>
      <c r="AP48" s="59"/>
    </row>
    <row r="49" spans="1:43" s="26" customFormat="1" ht="5.25" customHeight="1" x14ac:dyDescent="0.15">
      <c r="A49" s="66"/>
      <c r="B49" s="66"/>
      <c r="C49" s="66"/>
      <c r="D49" s="66"/>
      <c r="E49" s="66"/>
      <c r="F49" s="66"/>
      <c r="G49" s="66"/>
      <c r="H49" s="67"/>
      <c r="I49" s="67"/>
      <c r="J49" s="67"/>
      <c r="K49" s="67"/>
      <c r="L49" s="67"/>
      <c r="M49" s="67"/>
      <c r="N49" s="67"/>
      <c r="O49" s="67"/>
      <c r="P49" s="67"/>
      <c r="Q49" s="67"/>
      <c r="R49" s="67"/>
      <c r="S49" s="68"/>
      <c r="T49" s="68"/>
      <c r="U49" s="68"/>
      <c r="V49" s="68"/>
      <c r="W49" s="68"/>
      <c r="X49" s="68"/>
      <c r="Y49" s="68"/>
      <c r="Z49" s="67"/>
      <c r="AA49" s="67"/>
      <c r="AB49" s="67"/>
      <c r="AC49" s="67"/>
      <c r="AD49" s="67"/>
      <c r="AE49" s="67"/>
      <c r="AF49" s="67"/>
      <c r="AG49" s="67"/>
      <c r="AH49" s="67"/>
      <c r="AI49" s="67"/>
      <c r="AJ49" s="67"/>
      <c r="AK49" s="67"/>
      <c r="AL49" s="67"/>
      <c r="AM49" s="67"/>
      <c r="AN49" s="67"/>
      <c r="AO49" s="67"/>
      <c r="AP49" s="25"/>
    </row>
    <row r="50" spans="1:43" s="63" customFormat="1" ht="27" customHeight="1" x14ac:dyDescent="0.15">
      <c r="A50" s="206" t="s">
        <v>1044</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69"/>
    </row>
    <row r="51" spans="1:43" s="63" customFormat="1" ht="5.25" customHeight="1"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69"/>
    </row>
    <row r="52" spans="1:43" x14ac:dyDescent="0.15">
      <c r="A52" s="511" t="s">
        <v>1022</v>
      </c>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c r="AD52" s="511"/>
      <c r="AE52" s="511"/>
      <c r="AF52" s="511"/>
      <c r="AG52" s="511"/>
      <c r="AH52" s="511"/>
      <c r="AI52" s="511"/>
      <c r="AJ52" s="511"/>
      <c r="AK52" s="511"/>
      <c r="AL52" s="511"/>
      <c r="AM52" s="511"/>
      <c r="AN52" s="511"/>
      <c r="AO52" s="511"/>
    </row>
    <row r="53" spans="1:43" ht="27" customHeight="1" x14ac:dyDescent="0.15">
      <c r="A53" s="522" t="s">
        <v>2256</v>
      </c>
      <c r="B53" s="523"/>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c r="AL53" s="523"/>
      <c r="AM53" s="523"/>
      <c r="AN53" s="523"/>
      <c r="AO53" s="523"/>
    </row>
    <row r="54" spans="1:43" s="30" customFormat="1" ht="5.25" customHeight="1" x14ac:dyDescent="0.15"/>
    <row r="55" spans="1:43" s="30" customFormat="1" ht="21.95" customHeight="1" x14ac:dyDescent="0.15">
      <c r="A55" s="141" t="s">
        <v>8</v>
      </c>
      <c r="B55" s="142"/>
      <c r="C55" s="142"/>
      <c r="D55" s="142"/>
      <c r="E55" s="142"/>
      <c r="F55" s="142"/>
      <c r="G55" s="143"/>
      <c r="H55" s="207" t="s">
        <v>2243</v>
      </c>
      <c r="I55" s="208"/>
      <c r="J55" s="208"/>
      <c r="K55" s="208"/>
      <c r="L55" s="208"/>
      <c r="M55" s="208"/>
      <c r="N55" s="208"/>
      <c r="O55" s="208"/>
      <c r="P55" s="208"/>
      <c r="Q55" s="208"/>
      <c r="R55" s="209"/>
      <c r="S55" s="210" t="s">
        <v>2300</v>
      </c>
      <c r="T55" s="210"/>
      <c r="U55" s="210"/>
      <c r="V55" s="210"/>
      <c r="W55" s="524" t="s">
        <v>2329</v>
      </c>
      <c r="X55" s="524"/>
      <c r="Y55" s="524"/>
      <c r="Z55" s="524"/>
      <c r="AA55" s="524"/>
      <c r="AB55" s="524"/>
      <c r="AC55" s="524"/>
      <c r="AD55" s="524"/>
      <c r="AE55" s="524"/>
      <c r="AF55" s="524"/>
    </row>
    <row r="56" spans="1:43" s="30" customFormat="1" ht="8.1" customHeight="1" x14ac:dyDescent="0.15"/>
    <row r="57" spans="1:43" s="30" customFormat="1" ht="21.95" customHeight="1" x14ac:dyDescent="0.15">
      <c r="A57" s="141" t="s">
        <v>11</v>
      </c>
      <c r="B57" s="142"/>
      <c r="C57" s="142"/>
      <c r="D57" s="142"/>
      <c r="E57" s="142"/>
      <c r="F57" s="142"/>
      <c r="G57" s="143"/>
      <c r="H57" s="153" t="s">
        <v>952</v>
      </c>
      <c r="I57" s="154"/>
      <c r="J57" s="154"/>
      <c r="K57" s="154"/>
      <c r="L57" s="154"/>
      <c r="M57" s="154"/>
      <c r="N57" s="154"/>
      <c r="O57" s="154"/>
      <c r="P57" s="154"/>
      <c r="Q57" s="154"/>
      <c r="R57" s="154"/>
      <c r="S57" s="154"/>
      <c r="T57" s="154"/>
      <c r="U57" s="154"/>
      <c r="V57" s="154"/>
      <c r="W57" s="154"/>
      <c r="X57" s="512"/>
      <c r="Y57" s="144" t="s">
        <v>2257</v>
      </c>
      <c r="Z57" s="145"/>
      <c r="AA57" s="145"/>
      <c r="AB57" s="145"/>
      <c r="AC57" s="145"/>
      <c r="AD57" s="145"/>
      <c r="AE57" s="145"/>
      <c r="AF57" s="71" t="s">
        <v>12</v>
      </c>
      <c r="AG57" s="513">
        <v>1</v>
      </c>
      <c r="AH57" s="513"/>
      <c r="AI57" s="309" t="s">
        <v>13</v>
      </c>
      <c r="AJ57" s="309"/>
      <c r="AK57" s="513">
        <v>3</v>
      </c>
      <c r="AL57" s="513"/>
      <c r="AM57" s="514" t="s">
        <v>14</v>
      </c>
      <c r="AN57" s="514"/>
      <c r="AO57" s="515"/>
    </row>
    <row r="58" spans="1:43" s="30" customFormat="1" ht="21.95" customHeight="1" x14ac:dyDescent="0.15">
      <c r="A58" s="141" t="s">
        <v>15</v>
      </c>
      <c r="B58" s="142"/>
      <c r="C58" s="142"/>
      <c r="D58" s="142"/>
      <c r="E58" s="142"/>
      <c r="F58" s="142"/>
      <c r="G58" s="143"/>
      <c r="H58" s="519" t="str">
        <f>IF(H48&lt;&gt;"",H48,"")</f>
        <v>MONBU TARO</v>
      </c>
      <c r="I58" s="520"/>
      <c r="J58" s="520"/>
      <c r="K58" s="520"/>
      <c r="L58" s="520"/>
      <c r="M58" s="520"/>
      <c r="N58" s="520"/>
      <c r="O58" s="520"/>
      <c r="P58" s="520"/>
      <c r="Q58" s="520"/>
      <c r="R58" s="520"/>
      <c r="S58" s="520"/>
      <c r="T58" s="520"/>
      <c r="U58" s="520"/>
      <c r="V58" s="520"/>
      <c r="W58" s="520"/>
      <c r="X58" s="520"/>
      <c r="Y58" s="520"/>
      <c r="Z58" s="520"/>
      <c r="AA58" s="520"/>
      <c r="AB58" s="520"/>
      <c r="AC58" s="521"/>
      <c r="AD58" s="308" t="s">
        <v>2</v>
      </c>
      <c r="AE58" s="309"/>
      <c r="AF58" s="309"/>
      <c r="AG58" s="309"/>
      <c r="AH58" s="310"/>
      <c r="AI58" s="516" t="s">
        <v>2258</v>
      </c>
      <c r="AJ58" s="517"/>
      <c r="AK58" s="517"/>
      <c r="AL58" s="517"/>
      <c r="AM58" s="517"/>
      <c r="AN58" s="517"/>
      <c r="AO58" s="518"/>
    </row>
    <row r="59" spans="1:43" s="30" customFormat="1" ht="21.95" customHeight="1" x14ac:dyDescent="0.15">
      <c r="A59" s="141" t="s">
        <v>16</v>
      </c>
      <c r="B59" s="142"/>
      <c r="C59" s="142"/>
      <c r="D59" s="142"/>
      <c r="E59" s="142"/>
      <c r="F59" s="142"/>
      <c r="G59" s="143"/>
      <c r="H59" s="199">
        <f>IF(H20&lt;&gt;"",H20,"")</f>
        <v>1985</v>
      </c>
      <c r="I59" s="200"/>
      <c r="J59" s="200"/>
      <c r="K59" s="200"/>
      <c r="L59" s="200"/>
      <c r="M59" s="200"/>
      <c r="N59" s="72" t="s">
        <v>967</v>
      </c>
      <c r="O59" s="201">
        <f>IF(N20&lt;&gt;"",N20,"")</f>
        <v>5</v>
      </c>
      <c r="P59" s="201"/>
      <c r="Q59" s="201"/>
      <c r="R59" s="72" t="s">
        <v>968</v>
      </c>
      <c r="S59" s="201">
        <f>IF(R20&lt;&gt;"",R20,"")</f>
        <v>1</v>
      </c>
      <c r="T59" s="201"/>
      <c r="U59" s="201"/>
      <c r="V59" s="72" t="s">
        <v>969</v>
      </c>
      <c r="W59" s="72" t="s">
        <v>2259</v>
      </c>
      <c r="X59" s="202">
        <f>IF(AD20&lt;&gt;"",AD20,"")</f>
        <v>32</v>
      </c>
      <c r="Y59" s="202"/>
      <c r="Z59" s="202"/>
      <c r="AA59" s="203" t="s">
        <v>971</v>
      </c>
      <c r="AB59" s="203"/>
      <c r="AC59" s="152" t="s">
        <v>17</v>
      </c>
      <c r="AD59" s="152"/>
      <c r="AE59" s="152"/>
      <c r="AF59" s="204" t="str">
        <f>IF(H18&lt;&gt;"",H18,"")</f>
        <v>M</v>
      </c>
      <c r="AG59" s="201"/>
      <c r="AH59" s="201"/>
      <c r="AI59" s="201"/>
      <c r="AJ59" s="201"/>
      <c r="AK59" s="201"/>
      <c r="AL59" s="201"/>
      <c r="AM59" s="201"/>
      <c r="AN59" s="201"/>
      <c r="AO59" s="205"/>
      <c r="AP59" s="73"/>
      <c r="AQ59" s="62"/>
    </row>
    <row r="60" spans="1:43" s="30" customFormat="1" ht="21.95" customHeight="1" x14ac:dyDescent="0.15">
      <c r="A60" s="141" t="s">
        <v>18</v>
      </c>
      <c r="B60" s="142"/>
      <c r="C60" s="142"/>
      <c r="D60" s="142"/>
      <c r="E60" s="142"/>
      <c r="F60" s="142"/>
      <c r="G60" s="143"/>
      <c r="H60" s="204" t="s">
        <v>31</v>
      </c>
      <c r="I60" s="201"/>
      <c r="J60" s="201"/>
      <c r="K60" s="201"/>
      <c r="L60" s="201"/>
      <c r="M60" s="201"/>
      <c r="N60" s="201"/>
      <c r="O60" s="201"/>
      <c r="P60" s="201"/>
      <c r="Q60" s="201"/>
      <c r="R60" s="201"/>
      <c r="S60" s="201"/>
      <c r="T60" s="201"/>
      <c r="U60" s="201"/>
      <c r="V60" s="205"/>
      <c r="W60" s="152" t="s">
        <v>972</v>
      </c>
      <c r="X60" s="152"/>
      <c r="Y60" s="152"/>
      <c r="Z60" s="152"/>
      <c r="AA60" s="152"/>
      <c r="AB60" s="283" t="s">
        <v>2260</v>
      </c>
      <c r="AC60" s="284"/>
      <c r="AD60" s="284"/>
      <c r="AE60" s="284"/>
      <c r="AF60" s="284"/>
      <c r="AG60" s="284"/>
      <c r="AH60" s="284"/>
      <c r="AI60" s="284"/>
      <c r="AJ60" s="284"/>
      <c r="AK60" s="284"/>
      <c r="AL60" s="284"/>
      <c r="AM60" s="284"/>
      <c r="AN60" s="284"/>
      <c r="AO60" s="285"/>
    </row>
    <row r="61" spans="1:43" s="30" customFormat="1" ht="21.95" customHeight="1" x14ac:dyDescent="0.15">
      <c r="A61" s="141" t="s">
        <v>19</v>
      </c>
      <c r="B61" s="142"/>
      <c r="C61" s="142"/>
      <c r="D61" s="142"/>
      <c r="E61" s="142"/>
      <c r="F61" s="142"/>
      <c r="G61" s="143"/>
      <c r="H61" s="286" t="str">
        <f>IF(H21&lt;&gt;"",H21,"")</f>
        <v>東京都千代田区霞が関３－２－２</v>
      </c>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8"/>
    </row>
    <row r="62" spans="1:43" s="30" customFormat="1" ht="21.95" customHeight="1" x14ac:dyDescent="0.15">
      <c r="A62" s="141" t="s">
        <v>20</v>
      </c>
      <c r="B62" s="142"/>
      <c r="C62" s="142"/>
      <c r="D62" s="142"/>
      <c r="E62" s="142"/>
      <c r="F62" s="142"/>
      <c r="G62" s="143"/>
      <c r="H62" s="279" t="str">
        <f>IF(H22&lt;&gt;"",H22,"")</f>
        <v>000-0000-0000</v>
      </c>
      <c r="I62" s="280"/>
      <c r="J62" s="280"/>
      <c r="K62" s="280"/>
      <c r="L62" s="280"/>
      <c r="M62" s="280"/>
      <c r="N62" s="280"/>
      <c r="O62" s="280"/>
      <c r="P62" s="280"/>
      <c r="Q62" s="280"/>
      <c r="R62" s="280"/>
      <c r="S62" s="280"/>
      <c r="T62" s="281"/>
      <c r="U62" s="282" t="s">
        <v>2261</v>
      </c>
      <c r="V62" s="282"/>
      <c r="W62" s="282"/>
      <c r="X62" s="282"/>
      <c r="Y62" s="282"/>
      <c r="Z62" s="178" t="str">
        <f>IF(Z22&lt;&gt;"",Z22,"")</f>
        <v>XX@XX.XX.XX</v>
      </c>
      <c r="AA62" s="179"/>
      <c r="AB62" s="179"/>
      <c r="AC62" s="179"/>
      <c r="AD62" s="179"/>
      <c r="AE62" s="179"/>
      <c r="AF62" s="179"/>
      <c r="AG62" s="179"/>
      <c r="AH62" s="179"/>
      <c r="AI62" s="179"/>
      <c r="AJ62" s="179"/>
      <c r="AK62" s="179"/>
      <c r="AL62" s="179"/>
      <c r="AM62" s="179"/>
      <c r="AN62" s="179"/>
      <c r="AO62" s="180"/>
    </row>
    <row r="63" spans="1:43" s="30" customFormat="1" ht="21.95" customHeight="1" x14ac:dyDescent="0.15">
      <c r="A63" s="146" t="s">
        <v>1023</v>
      </c>
      <c r="B63" s="147"/>
      <c r="C63" s="147"/>
      <c r="D63" s="147"/>
      <c r="E63" s="147"/>
      <c r="F63" s="147"/>
      <c r="G63" s="148"/>
      <c r="H63" s="152" t="s">
        <v>7</v>
      </c>
      <c r="I63" s="152"/>
      <c r="J63" s="152"/>
      <c r="K63" s="152"/>
      <c r="L63" s="152"/>
      <c r="M63" s="173" t="s">
        <v>936</v>
      </c>
      <c r="N63" s="173"/>
      <c r="O63" s="173"/>
      <c r="P63" s="173"/>
      <c r="Q63" s="173"/>
      <c r="R63" s="173"/>
      <c r="S63" s="173"/>
      <c r="T63" s="173"/>
      <c r="U63" s="173"/>
      <c r="V63" s="173"/>
      <c r="W63" s="173"/>
      <c r="X63" s="173"/>
      <c r="Y63" s="152" t="s">
        <v>2262</v>
      </c>
      <c r="Z63" s="152"/>
      <c r="AA63" s="152"/>
      <c r="AB63" s="152"/>
      <c r="AC63" s="152"/>
      <c r="AD63" s="174" t="s">
        <v>2245</v>
      </c>
      <c r="AE63" s="175"/>
      <c r="AF63" s="175"/>
      <c r="AG63" s="175"/>
      <c r="AH63" s="175"/>
      <c r="AI63" s="175"/>
      <c r="AJ63" s="175"/>
      <c r="AK63" s="175"/>
      <c r="AL63" s="175"/>
      <c r="AM63" s="175"/>
      <c r="AN63" s="175"/>
      <c r="AO63" s="176"/>
    </row>
    <row r="64" spans="1:43" s="30" customFormat="1" ht="21.95" customHeight="1" x14ac:dyDescent="0.15">
      <c r="A64" s="149"/>
      <c r="B64" s="150"/>
      <c r="C64" s="150"/>
      <c r="D64" s="150"/>
      <c r="E64" s="150"/>
      <c r="F64" s="150"/>
      <c r="G64" s="151"/>
      <c r="H64" s="153" t="s">
        <v>21</v>
      </c>
      <c r="I64" s="154"/>
      <c r="J64" s="155" t="s">
        <v>2263</v>
      </c>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6" t="s">
        <v>974</v>
      </c>
      <c r="AL64" s="156"/>
      <c r="AM64" s="156"/>
      <c r="AN64" s="156"/>
      <c r="AO64" s="157"/>
    </row>
    <row r="65" spans="1:41" s="30" customFormat="1" ht="21.95" customHeight="1" x14ac:dyDescent="0.15">
      <c r="A65" s="158" t="s">
        <v>22</v>
      </c>
      <c r="B65" s="159"/>
      <c r="C65" s="159"/>
      <c r="D65" s="159"/>
      <c r="E65" s="159"/>
      <c r="F65" s="159"/>
      <c r="G65" s="160"/>
      <c r="H65" s="152" t="s">
        <v>23</v>
      </c>
      <c r="I65" s="152"/>
      <c r="J65" s="152"/>
      <c r="K65" s="152"/>
      <c r="L65" s="152" t="s">
        <v>24</v>
      </c>
      <c r="M65" s="152"/>
      <c r="N65" s="152"/>
      <c r="O65" s="164" t="str">
        <f>IF(P42&lt;&gt;"",P42,"")</f>
        <v>××における考察</v>
      </c>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6"/>
    </row>
    <row r="66" spans="1:41" s="30" customFormat="1" ht="21.95" customHeight="1" x14ac:dyDescent="0.15">
      <c r="A66" s="161"/>
      <c r="B66" s="162"/>
      <c r="C66" s="162"/>
      <c r="D66" s="162"/>
      <c r="E66" s="162"/>
      <c r="F66" s="162"/>
      <c r="G66" s="163"/>
      <c r="H66" s="170" t="s">
        <v>2283</v>
      </c>
      <c r="I66" s="171"/>
      <c r="J66" s="171"/>
      <c r="K66" s="172"/>
      <c r="L66" s="152"/>
      <c r="M66" s="152"/>
      <c r="N66" s="152"/>
      <c r="O66" s="167"/>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9"/>
    </row>
    <row r="67" spans="1:41" s="30" customFormat="1" ht="21.95" customHeight="1" x14ac:dyDescent="0.15">
      <c r="A67" s="152" t="s">
        <v>2168</v>
      </c>
      <c r="B67" s="152"/>
      <c r="C67" s="152"/>
      <c r="D67" s="152"/>
      <c r="E67" s="152"/>
      <c r="F67" s="152"/>
      <c r="G67" s="152"/>
      <c r="H67" s="177" t="s">
        <v>8</v>
      </c>
      <c r="I67" s="177"/>
      <c r="J67" s="177"/>
      <c r="K67" s="177"/>
      <c r="L67" s="177"/>
      <c r="M67" s="177"/>
      <c r="N67" s="178" t="str">
        <f>IF(H55&lt;&gt;"学校番号から自動参照",H55,"")</f>
        <v>○○大学</v>
      </c>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80"/>
    </row>
    <row r="68" spans="1:41" s="30" customFormat="1" ht="21.95" customHeight="1" x14ac:dyDescent="0.15">
      <c r="A68" s="152"/>
      <c r="B68" s="152"/>
      <c r="C68" s="152"/>
      <c r="D68" s="152"/>
      <c r="E68" s="152"/>
      <c r="F68" s="152"/>
      <c r="G68" s="152"/>
      <c r="H68" s="177" t="s">
        <v>975</v>
      </c>
      <c r="I68" s="177"/>
      <c r="J68" s="177"/>
      <c r="K68" s="177"/>
      <c r="L68" s="177"/>
      <c r="M68" s="177"/>
      <c r="N68" s="300" t="s">
        <v>2244</v>
      </c>
      <c r="O68" s="301"/>
      <c r="P68" s="301"/>
      <c r="Q68" s="301"/>
      <c r="R68" s="301"/>
      <c r="S68" s="301"/>
      <c r="T68" s="301"/>
      <c r="U68" s="301"/>
      <c r="V68" s="301"/>
      <c r="W68" s="301"/>
      <c r="X68" s="301"/>
      <c r="Y68" s="301"/>
      <c r="Z68" s="301"/>
      <c r="AA68" s="302"/>
      <c r="AB68" s="177" t="s">
        <v>6</v>
      </c>
      <c r="AC68" s="177"/>
      <c r="AD68" s="177"/>
      <c r="AE68" s="177"/>
      <c r="AF68" s="177"/>
      <c r="AG68" s="177"/>
      <c r="AH68" s="297" t="s">
        <v>2167</v>
      </c>
      <c r="AI68" s="298"/>
      <c r="AJ68" s="298"/>
      <c r="AK68" s="298"/>
      <c r="AL68" s="298"/>
      <c r="AM68" s="298"/>
      <c r="AN68" s="298"/>
      <c r="AO68" s="299"/>
    </row>
    <row r="69" spans="1:41" s="30" customFormat="1" ht="21.95" customHeight="1" x14ac:dyDescent="0.15">
      <c r="A69" s="152"/>
      <c r="B69" s="152"/>
      <c r="C69" s="152"/>
      <c r="D69" s="152"/>
      <c r="E69" s="152"/>
      <c r="F69" s="152"/>
      <c r="G69" s="152"/>
      <c r="H69" s="177" t="s">
        <v>1024</v>
      </c>
      <c r="I69" s="177"/>
      <c r="J69" s="177"/>
      <c r="K69" s="177"/>
      <c r="L69" s="177"/>
      <c r="M69" s="177"/>
      <c r="N69" s="300" t="s">
        <v>2245</v>
      </c>
      <c r="O69" s="301"/>
      <c r="P69" s="301"/>
      <c r="Q69" s="301"/>
      <c r="R69" s="301"/>
      <c r="S69" s="301"/>
      <c r="T69" s="301"/>
      <c r="U69" s="301"/>
      <c r="V69" s="301"/>
      <c r="W69" s="301"/>
      <c r="X69" s="301"/>
      <c r="Y69" s="301"/>
      <c r="Z69" s="301"/>
      <c r="AA69" s="302"/>
      <c r="AB69" s="296" t="s">
        <v>1025</v>
      </c>
      <c r="AC69" s="296"/>
      <c r="AD69" s="296"/>
      <c r="AE69" s="296"/>
      <c r="AF69" s="296"/>
      <c r="AG69" s="296"/>
      <c r="AH69" s="304" t="s">
        <v>2264</v>
      </c>
      <c r="AI69" s="305"/>
      <c r="AJ69" s="305"/>
      <c r="AK69" s="305"/>
      <c r="AL69" s="305"/>
      <c r="AM69" s="305"/>
      <c r="AN69" s="305"/>
      <c r="AO69" s="306"/>
    </row>
    <row r="70" spans="1:41" s="30" customFormat="1" ht="21.95" customHeight="1" x14ac:dyDescent="0.15">
      <c r="A70" s="545" t="s">
        <v>1027</v>
      </c>
      <c r="B70" s="546"/>
      <c r="C70" s="546"/>
      <c r="D70" s="546"/>
      <c r="E70" s="546"/>
      <c r="F70" s="546"/>
      <c r="G70" s="547"/>
      <c r="H70" s="297" t="s">
        <v>1028</v>
      </c>
      <c r="I70" s="298"/>
      <c r="J70" s="298"/>
      <c r="K70" s="298"/>
      <c r="L70" s="298"/>
      <c r="M70" s="298"/>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9"/>
    </row>
    <row r="71" spans="1:41" s="30" customFormat="1" ht="21.95" customHeight="1" x14ac:dyDescent="0.15">
      <c r="A71" s="548"/>
      <c r="B71" s="549"/>
      <c r="C71" s="549"/>
      <c r="D71" s="549"/>
      <c r="E71" s="549"/>
      <c r="F71" s="549"/>
      <c r="G71" s="550"/>
      <c r="H71" s="308" t="s">
        <v>0</v>
      </c>
      <c r="I71" s="309"/>
      <c r="J71" s="309"/>
      <c r="K71" s="309"/>
      <c r="L71" s="309"/>
      <c r="M71" s="310"/>
      <c r="N71" s="178" t="s">
        <v>2243</v>
      </c>
      <c r="O71" s="179"/>
      <c r="P71" s="179"/>
      <c r="Q71" s="179"/>
      <c r="R71" s="179"/>
      <c r="S71" s="179"/>
      <c r="T71" s="179"/>
      <c r="U71" s="179"/>
      <c r="V71" s="179"/>
      <c r="W71" s="179"/>
      <c r="X71" s="179"/>
      <c r="Y71" s="179"/>
      <c r="Z71" s="179"/>
      <c r="AA71" s="180"/>
      <c r="AB71" s="296" t="s">
        <v>2199</v>
      </c>
      <c r="AC71" s="296"/>
      <c r="AD71" s="296"/>
      <c r="AE71" s="296"/>
      <c r="AF71" s="296"/>
      <c r="AG71" s="296"/>
      <c r="AH71" s="283" t="s">
        <v>2265</v>
      </c>
      <c r="AI71" s="284"/>
      <c r="AJ71" s="284"/>
      <c r="AK71" s="284"/>
      <c r="AL71" s="284"/>
      <c r="AM71" s="284"/>
      <c r="AN71" s="284"/>
      <c r="AO71" s="285"/>
    </row>
    <row r="72" spans="1:41" s="30" customFormat="1" ht="21.95" customHeight="1" x14ac:dyDescent="0.15">
      <c r="A72" s="548"/>
      <c r="B72" s="549"/>
      <c r="C72" s="549"/>
      <c r="D72" s="549"/>
      <c r="E72" s="549"/>
      <c r="F72" s="549"/>
      <c r="G72" s="550"/>
      <c r="H72" s="177" t="s">
        <v>2198</v>
      </c>
      <c r="I72" s="177"/>
      <c r="J72" s="177"/>
      <c r="K72" s="177"/>
      <c r="L72" s="177"/>
      <c r="M72" s="177"/>
      <c r="N72" s="311" t="s">
        <v>2266</v>
      </c>
      <c r="O72" s="155"/>
      <c r="P72" s="155"/>
      <c r="Q72" s="155"/>
      <c r="R72" s="155"/>
      <c r="S72" s="155"/>
      <c r="T72" s="155"/>
      <c r="U72" s="155"/>
      <c r="V72" s="155"/>
      <c r="W72" s="155"/>
      <c r="X72" s="155"/>
      <c r="Y72" s="155"/>
      <c r="Z72" s="155"/>
      <c r="AA72" s="312"/>
      <c r="AB72" s="177" t="s">
        <v>2267</v>
      </c>
      <c r="AC72" s="177"/>
      <c r="AD72" s="177"/>
      <c r="AE72" s="177"/>
      <c r="AF72" s="177"/>
      <c r="AG72" s="177"/>
      <c r="AH72" s="304" t="s">
        <v>1062</v>
      </c>
      <c r="AI72" s="305"/>
      <c r="AJ72" s="305"/>
      <c r="AK72" s="305"/>
      <c r="AL72" s="305"/>
      <c r="AM72" s="305"/>
      <c r="AN72" s="305"/>
      <c r="AO72" s="306"/>
    </row>
    <row r="73" spans="1:41" s="30" customFormat="1" ht="21.95" customHeight="1" x14ac:dyDescent="0.15">
      <c r="A73" s="548"/>
      <c r="B73" s="549"/>
      <c r="C73" s="549"/>
      <c r="D73" s="549"/>
      <c r="E73" s="549"/>
      <c r="F73" s="549"/>
      <c r="G73" s="550"/>
      <c r="H73" s="177" t="s">
        <v>1024</v>
      </c>
      <c r="I73" s="177"/>
      <c r="J73" s="177"/>
      <c r="K73" s="177"/>
      <c r="L73" s="177"/>
      <c r="M73" s="177"/>
      <c r="N73" s="311" t="s">
        <v>2268</v>
      </c>
      <c r="O73" s="155"/>
      <c r="P73" s="155"/>
      <c r="Q73" s="155"/>
      <c r="R73" s="155"/>
      <c r="S73" s="155"/>
      <c r="T73" s="155"/>
      <c r="U73" s="155"/>
      <c r="V73" s="155"/>
      <c r="W73" s="155"/>
      <c r="X73" s="155"/>
      <c r="Y73" s="155"/>
      <c r="Z73" s="155"/>
      <c r="AA73" s="312"/>
      <c r="AB73" s="307" t="s">
        <v>2301</v>
      </c>
      <c r="AC73" s="296"/>
      <c r="AD73" s="296"/>
      <c r="AE73" s="296"/>
      <c r="AF73" s="296"/>
      <c r="AG73" s="296"/>
      <c r="AH73" s="304" t="s">
        <v>2269</v>
      </c>
      <c r="AI73" s="305"/>
      <c r="AJ73" s="305"/>
      <c r="AK73" s="305"/>
      <c r="AL73" s="305"/>
      <c r="AM73" s="305"/>
      <c r="AN73" s="305"/>
      <c r="AO73" s="306"/>
    </row>
    <row r="74" spans="1:41" s="30" customFormat="1" ht="21.95" customHeight="1" x14ac:dyDescent="0.15">
      <c r="A74" s="548"/>
      <c r="B74" s="549"/>
      <c r="C74" s="549"/>
      <c r="D74" s="549"/>
      <c r="E74" s="549"/>
      <c r="F74" s="549"/>
      <c r="G74" s="550"/>
      <c r="H74" s="551" t="s">
        <v>1030</v>
      </c>
      <c r="I74" s="552"/>
      <c r="J74" s="552"/>
      <c r="K74" s="552"/>
      <c r="L74" s="552"/>
      <c r="M74" s="553"/>
      <c r="N74" s="313" t="s">
        <v>1031</v>
      </c>
      <c r="O74" s="289"/>
      <c r="P74" s="215">
        <v>2018</v>
      </c>
      <c r="Q74" s="215"/>
      <c r="R74" s="215"/>
      <c r="S74" s="215"/>
      <c r="T74" s="289" t="s">
        <v>967</v>
      </c>
      <c r="U74" s="289"/>
      <c r="V74" s="303">
        <f>IF(X32&lt;&gt;"",X32,"")</f>
        <v>4</v>
      </c>
      <c r="W74" s="303"/>
      <c r="X74" s="289" t="s">
        <v>1032</v>
      </c>
      <c r="Y74" s="289"/>
      <c r="Z74" s="191" t="s">
        <v>984</v>
      </c>
      <c r="AA74" s="191"/>
      <c r="AB74" s="289" t="s">
        <v>1033</v>
      </c>
      <c r="AC74" s="289"/>
      <c r="AD74" s="201">
        <f>IF(AF32&lt;&gt;"",AF32,"")</f>
        <v>2020</v>
      </c>
      <c r="AE74" s="201"/>
      <c r="AF74" s="201"/>
      <c r="AG74" s="201"/>
      <c r="AH74" s="289" t="s">
        <v>967</v>
      </c>
      <c r="AI74" s="289"/>
      <c r="AJ74" s="303">
        <f>IF(AL32&lt;&gt;"",AL32,"")</f>
        <v>3</v>
      </c>
      <c r="AK74" s="303"/>
      <c r="AL74" s="289" t="s">
        <v>2270</v>
      </c>
      <c r="AM74" s="289"/>
      <c r="AN74" s="74"/>
      <c r="AO74" s="75"/>
    </row>
    <row r="75" spans="1:41" s="30" customFormat="1" ht="21.95" customHeight="1" x14ac:dyDescent="0.15">
      <c r="A75" s="548"/>
      <c r="B75" s="549"/>
      <c r="C75" s="549"/>
      <c r="D75" s="549"/>
      <c r="E75" s="549"/>
      <c r="F75" s="549"/>
      <c r="G75" s="550"/>
      <c r="H75" s="554"/>
      <c r="I75" s="555"/>
      <c r="J75" s="555"/>
      <c r="K75" s="555"/>
      <c r="L75" s="555"/>
      <c r="M75" s="556"/>
      <c r="N75" s="48"/>
      <c r="O75" s="49"/>
      <c r="P75" s="51"/>
      <c r="Q75" s="51"/>
      <c r="R75" s="51"/>
      <c r="S75" s="51"/>
      <c r="T75" s="528" t="s">
        <v>2165</v>
      </c>
      <c r="U75" s="289"/>
      <c r="V75" s="303">
        <f>IF(X33&lt;&gt;"",X33,"")</f>
        <v>10</v>
      </c>
      <c r="W75" s="303"/>
      <c r="X75" s="528" t="s">
        <v>1032</v>
      </c>
      <c r="Y75" s="289"/>
      <c r="Z75" s="191" t="s">
        <v>984</v>
      </c>
      <c r="AA75" s="191"/>
      <c r="AB75" s="49"/>
      <c r="AC75" s="49"/>
      <c r="AD75" s="51"/>
      <c r="AE75" s="51"/>
      <c r="AF75" s="51"/>
      <c r="AG75" s="51"/>
      <c r="AH75" s="528" t="s">
        <v>2165</v>
      </c>
      <c r="AI75" s="289"/>
      <c r="AJ75" s="303">
        <f>IF(AL33&lt;&gt;"",AL33,"")</f>
        <v>9</v>
      </c>
      <c r="AK75" s="303"/>
      <c r="AL75" s="528" t="s">
        <v>1032</v>
      </c>
      <c r="AM75" s="289"/>
      <c r="AN75" s="74"/>
      <c r="AO75" s="75"/>
    </row>
    <row r="76" spans="1:41" s="30" customFormat="1" ht="21.95" customHeight="1" x14ac:dyDescent="0.15">
      <c r="A76" s="548"/>
      <c r="B76" s="549"/>
      <c r="C76" s="549"/>
      <c r="D76" s="549"/>
      <c r="E76" s="549"/>
      <c r="F76" s="549"/>
      <c r="G76" s="550"/>
      <c r="H76" s="557"/>
      <c r="I76" s="558"/>
      <c r="J76" s="558"/>
      <c r="K76" s="558"/>
      <c r="L76" s="558"/>
      <c r="M76" s="559"/>
      <c r="N76" s="313" t="s">
        <v>1035</v>
      </c>
      <c r="O76" s="289"/>
      <c r="P76" s="201">
        <f>IF(R34&lt;&gt;"",R34,"")</f>
        <v>24</v>
      </c>
      <c r="Q76" s="201"/>
      <c r="R76" s="201"/>
      <c r="S76" s="201"/>
      <c r="T76" s="289" t="s">
        <v>1015</v>
      </c>
      <c r="U76" s="289"/>
      <c r="V76" s="532" t="s">
        <v>1040</v>
      </c>
      <c r="W76" s="532"/>
      <c r="X76" s="532"/>
      <c r="Y76" s="532"/>
      <c r="Z76" s="532"/>
      <c r="AA76" s="532"/>
      <c r="AB76" s="532"/>
      <c r="AC76" s="532"/>
      <c r="AD76" s="532"/>
      <c r="AE76" s="532"/>
      <c r="AF76" s="532"/>
      <c r="AG76" s="532"/>
      <c r="AH76" s="532"/>
      <c r="AI76" s="532"/>
      <c r="AJ76" s="532"/>
      <c r="AK76" s="532"/>
      <c r="AL76" s="532"/>
      <c r="AM76" s="532"/>
      <c r="AN76" s="532"/>
      <c r="AO76" s="533"/>
    </row>
    <row r="77" spans="1:41" s="30" customFormat="1" ht="21.95" customHeight="1" x14ac:dyDescent="0.15">
      <c r="A77" s="548"/>
      <c r="B77" s="549"/>
      <c r="C77" s="549"/>
      <c r="D77" s="549"/>
      <c r="E77" s="549"/>
      <c r="F77" s="549"/>
      <c r="G77" s="550"/>
      <c r="H77" s="297" t="s">
        <v>1029</v>
      </c>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9"/>
    </row>
    <row r="78" spans="1:41" s="30" customFormat="1" ht="21.95" customHeight="1" x14ac:dyDescent="0.15">
      <c r="A78" s="548"/>
      <c r="B78" s="549"/>
      <c r="C78" s="549"/>
      <c r="D78" s="549"/>
      <c r="E78" s="549"/>
      <c r="F78" s="549"/>
      <c r="G78" s="550"/>
      <c r="H78" s="308" t="s">
        <v>0</v>
      </c>
      <c r="I78" s="309"/>
      <c r="J78" s="309"/>
      <c r="K78" s="309"/>
      <c r="L78" s="309"/>
      <c r="M78" s="310"/>
      <c r="N78" s="178" t="s">
        <v>2271</v>
      </c>
      <c r="O78" s="179"/>
      <c r="P78" s="179"/>
      <c r="Q78" s="179"/>
      <c r="R78" s="179"/>
      <c r="S78" s="179"/>
      <c r="T78" s="179"/>
      <c r="U78" s="179"/>
      <c r="V78" s="179"/>
      <c r="W78" s="179"/>
      <c r="X78" s="179"/>
      <c r="Y78" s="179"/>
      <c r="Z78" s="179"/>
      <c r="AA78" s="180"/>
      <c r="AB78" s="296" t="s">
        <v>2199</v>
      </c>
      <c r="AC78" s="296"/>
      <c r="AD78" s="296"/>
      <c r="AE78" s="296"/>
      <c r="AF78" s="296"/>
      <c r="AG78" s="296"/>
      <c r="AH78" s="283" t="s">
        <v>2272</v>
      </c>
      <c r="AI78" s="284"/>
      <c r="AJ78" s="284"/>
      <c r="AK78" s="284"/>
      <c r="AL78" s="284"/>
      <c r="AM78" s="284"/>
      <c r="AN78" s="284"/>
      <c r="AO78" s="285"/>
    </row>
    <row r="79" spans="1:41" s="30" customFormat="1" ht="21.95" customHeight="1" x14ac:dyDescent="0.15">
      <c r="A79" s="548"/>
      <c r="B79" s="549"/>
      <c r="C79" s="549"/>
      <c r="D79" s="549"/>
      <c r="E79" s="549"/>
      <c r="F79" s="549"/>
      <c r="G79" s="550"/>
      <c r="H79" s="177" t="s">
        <v>2198</v>
      </c>
      <c r="I79" s="177"/>
      <c r="J79" s="177"/>
      <c r="K79" s="177"/>
      <c r="L79" s="177"/>
      <c r="M79" s="177"/>
      <c r="N79" s="300" t="s">
        <v>2273</v>
      </c>
      <c r="O79" s="301"/>
      <c r="P79" s="301"/>
      <c r="Q79" s="301"/>
      <c r="R79" s="301"/>
      <c r="S79" s="301"/>
      <c r="T79" s="301"/>
      <c r="U79" s="301"/>
      <c r="V79" s="301"/>
      <c r="W79" s="301"/>
      <c r="X79" s="301"/>
      <c r="Y79" s="301"/>
      <c r="Z79" s="301"/>
      <c r="AA79" s="302"/>
      <c r="AB79" s="177" t="s">
        <v>2274</v>
      </c>
      <c r="AC79" s="177"/>
      <c r="AD79" s="177"/>
      <c r="AE79" s="177"/>
      <c r="AF79" s="177"/>
      <c r="AG79" s="177"/>
      <c r="AH79" s="304" t="s">
        <v>1062</v>
      </c>
      <c r="AI79" s="305"/>
      <c r="AJ79" s="305"/>
      <c r="AK79" s="305"/>
      <c r="AL79" s="305"/>
      <c r="AM79" s="305"/>
      <c r="AN79" s="305"/>
      <c r="AO79" s="306"/>
    </row>
    <row r="80" spans="1:41" s="30" customFormat="1" ht="21.95" customHeight="1" x14ac:dyDescent="0.15">
      <c r="A80" s="548"/>
      <c r="B80" s="549"/>
      <c r="C80" s="549"/>
      <c r="D80" s="549"/>
      <c r="E80" s="549"/>
      <c r="F80" s="549"/>
      <c r="G80" s="550"/>
      <c r="H80" s="177" t="s">
        <v>1024</v>
      </c>
      <c r="I80" s="177"/>
      <c r="J80" s="177"/>
      <c r="K80" s="177"/>
      <c r="L80" s="177"/>
      <c r="M80" s="177"/>
      <c r="N80" s="300" t="s">
        <v>2275</v>
      </c>
      <c r="O80" s="301"/>
      <c r="P80" s="301"/>
      <c r="Q80" s="301"/>
      <c r="R80" s="301"/>
      <c r="S80" s="301"/>
      <c r="T80" s="301"/>
      <c r="U80" s="301"/>
      <c r="V80" s="301"/>
      <c r="W80" s="301"/>
      <c r="X80" s="301"/>
      <c r="Y80" s="301"/>
      <c r="Z80" s="301"/>
      <c r="AA80" s="302"/>
      <c r="AB80" s="307" t="s">
        <v>2301</v>
      </c>
      <c r="AC80" s="296"/>
      <c r="AD80" s="296"/>
      <c r="AE80" s="296"/>
      <c r="AF80" s="296"/>
      <c r="AG80" s="296"/>
      <c r="AH80" s="304"/>
      <c r="AI80" s="305"/>
      <c r="AJ80" s="305"/>
      <c r="AK80" s="305"/>
      <c r="AL80" s="305"/>
      <c r="AM80" s="305"/>
      <c r="AN80" s="305"/>
      <c r="AO80" s="306"/>
    </row>
    <row r="81" spans="1:41" s="30" customFormat="1" ht="21.95" customHeight="1" x14ac:dyDescent="0.15">
      <c r="A81" s="548"/>
      <c r="B81" s="549"/>
      <c r="C81" s="549"/>
      <c r="D81" s="549"/>
      <c r="E81" s="549"/>
      <c r="F81" s="549"/>
      <c r="G81" s="550"/>
      <c r="H81" s="551" t="s">
        <v>1030</v>
      </c>
      <c r="I81" s="552"/>
      <c r="J81" s="552"/>
      <c r="K81" s="552"/>
      <c r="L81" s="552"/>
      <c r="M81" s="553"/>
      <c r="N81" s="313" t="s">
        <v>1031</v>
      </c>
      <c r="O81" s="289"/>
      <c r="P81" s="215">
        <v>2018</v>
      </c>
      <c r="Q81" s="215"/>
      <c r="R81" s="215"/>
      <c r="S81" s="215"/>
      <c r="T81" s="289" t="s">
        <v>967</v>
      </c>
      <c r="U81" s="289"/>
      <c r="V81" s="303">
        <f>IF(X38&lt;&gt;"",X38,"")</f>
        <v>4</v>
      </c>
      <c r="W81" s="303"/>
      <c r="X81" s="289" t="s">
        <v>1032</v>
      </c>
      <c r="Y81" s="289"/>
      <c r="Z81" s="191" t="s">
        <v>984</v>
      </c>
      <c r="AA81" s="191"/>
      <c r="AB81" s="289" t="s">
        <v>1033</v>
      </c>
      <c r="AC81" s="289"/>
      <c r="AD81" s="201">
        <f>IF(AF38&lt;&gt;"",AF38,"")</f>
        <v>2019</v>
      </c>
      <c r="AE81" s="201"/>
      <c r="AF81" s="201"/>
      <c r="AG81" s="201"/>
      <c r="AH81" s="289" t="s">
        <v>967</v>
      </c>
      <c r="AI81" s="289"/>
      <c r="AJ81" s="303">
        <f>IF(AL38&lt;&gt;"",AL38,"")</f>
        <v>3</v>
      </c>
      <c r="AK81" s="303"/>
      <c r="AL81" s="289" t="s">
        <v>2270</v>
      </c>
      <c r="AM81" s="289"/>
      <c r="AN81" s="74"/>
      <c r="AO81" s="75"/>
    </row>
    <row r="82" spans="1:41" s="30" customFormat="1" ht="21.95" customHeight="1" x14ac:dyDescent="0.15">
      <c r="A82" s="548"/>
      <c r="B82" s="549"/>
      <c r="C82" s="549"/>
      <c r="D82" s="549"/>
      <c r="E82" s="549"/>
      <c r="F82" s="549"/>
      <c r="G82" s="550"/>
      <c r="H82" s="554"/>
      <c r="I82" s="555"/>
      <c r="J82" s="555"/>
      <c r="K82" s="555"/>
      <c r="L82" s="555"/>
      <c r="M82" s="556"/>
      <c r="N82" s="48"/>
      <c r="O82" s="49"/>
      <c r="P82" s="51"/>
      <c r="Q82" s="51"/>
      <c r="R82" s="51"/>
      <c r="S82" s="51"/>
      <c r="T82" s="528" t="s">
        <v>2165</v>
      </c>
      <c r="U82" s="289"/>
      <c r="V82" s="303" t="str">
        <f>IF(X39&lt;&gt;"",X39,"")</f>
        <v/>
      </c>
      <c r="W82" s="303"/>
      <c r="X82" s="528" t="s">
        <v>1032</v>
      </c>
      <c r="Y82" s="289"/>
      <c r="Z82" s="191" t="s">
        <v>984</v>
      </c>
      <c r="AA82" s="191"/>
      <c r="AB82" s="49"/>
      <c r="AC82" s="49"/>
      <c r="AD82" s="51"/>
      <c r="AE82" s="51"/>
      <c r="AF82" s="51"/>
      <c r="AG82" s="51"/>
      <c r="AH82" s="528" t="s">
        <v>2165</v>
      </c>
      <c r="AI82" s="289"/>
      <c r="AJ82" s="303" t="str">
        <f>IF(AL39&lt;&gt;"",AL39,"")</f>
        <v/>
      </c>
      <c r="AK82" s="303"/>
      <c r="AL82" s="528" t="s">
        <v>1032</v>
      </c>
      <c r="AM82" s="289"/>
      <c r="AN82" s="74"/>
      <c r="AO82" s="75"/>
    </row>
    <row r="83" spans="1:41" s="30" customFormat="1" ht="21.95" customHeight="1" x14ac:dyDescent="0.15">
      <c r="A83" s="548"/>
      <c r="B83" s="549"/>
      <c r="C83" s="549"/>
      <c r="D83" s="549"/>
      <c r="E83" s="549"/>
      <c r="F83" s="549"/>
      <c r="G83" s="550"/>
      <c r="H83" s="557"/>
      <c r="I83" s="558"/>
      <c r="J83" s="558"/>
      <c r="K83" s="558"/>
      <c r="L83" s="558"/>
      <c r="M83" s="559"/>
      <c r="N83" s="313" t="s">
        <v>1035</v>
      </c>
      <c r="O83" s="289"/>
      <c r="P83" s="201">
        <f>IF(R40&lt;&gt;"",R40,"")</f>
        <v>12</v>
      </c>
      <c r="Q83" s="201"/>
      <c r="R83" s="201"/>
      <c r="S83" s="201"/>
      <c r="T83" s="289" t="s">
        <v>1015</v>
      </c>
      <c r="U83" s="289"/>
      <c r="V83" s="532" t="s">
        <v>1040</v>
      </c>
      <c r="W83" s="532"/>
      <c r="X83" s="532"/>
      <c r="Y83" s="532"/>
      <c r="Z83" s="532"/>
      <c r="AA83" s="532"/>
      <c r="AB83" s="532"/>
      <c r="AC83" s="532"/>
      <c r="AD83" s="532"/>
      <c r="AE83" s="532"/>
      <c r="AF83" s="532"/>
      <c r="AG83" s="532"/>
      <c r="AH83" s="532"/>
      <c r="AI83" s="532"/>
      <c r="AJ83" s="532"/>
      <c r="AK83" s="532"/>
      <c r="AL83" s="532"/>
      <c r="AM83" s="532"/>
      <c r="AN83" s="532"/>
      <c r="AO83" s="533"/>
    </row>
    <row r="84" spans="1:41" s="30" customFormat="1" ht="21.95" customHeight="1" x14ac:dyDescent="0.15">
      <c r="A84" s="548"/>
      <c r="B84" s="549"/>
      <c r="C84" s="549"/>
      <c r="D84" s="549"/>
      <c r="E84" s="549"/>
      <c r="F84" s="549"/>
      <c r="G84" s="550"/>
      <c r="H84" s="137" t="s">
        <v>2276</v>
      </c>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8"/>
      <c r="AI84" s="139"/>
      <c r="AJ84" s="139"/>
      <c r="AK84" s="139"/>
      <c r="AL84" s="139"/>
      <c r="AM84" s="139"/>
      <c r="AN84" s="139"/>
      <c r="AO84" s="140"/>
    </row>
    <row r="85" spans="1:41" s="30" customFormat="1" ht="24.95" customHeight="1" x14ac:dyDescent="0.15">
      <c r="A85" s="308" t="s">
        <v>976</v>
      </c>
      <c r="B85" s="309"/>
      <c r="C85" s="309"/>
      <c r="D85" s="309"/>
      <c r="E85" s="309"/>
      <c r="F85" s="309"/>
      <c r="G85" s="310"/>
      <c r="H85" s="338" t="s">
        <v>977</v>
      </c>
      <c r="I85" s="339"/>
      <c r="J85" s="339"/>
      <c r="K85" s="339"/>
      <c r="L85" s="339"/>
      <c r="M85" s="339"/>
      <c r="N85" s="339"/>
      <c r="O85" s="339"/>
      <c r="P85" s="215" t="s">
        <v>2277</v>
      </c>
      <c r="Q85" s="215"/>
      <c r="R85" s="215"/>
      <c r="S85" s="201" t="str">
        <f>IF(R44&lt;&gt;"",R44,"")</f>
        <v>N2</v>
      </c>
      <c r="T85" s="201"/>
      <c r="U85" s="340" t="s">
        <v>979</v>
      </c>
      <c r="V85" s="340"/>
      <c r="W85" s="340"/>
      <c r="X85" s="336">
        <f>IF(V44&lt;&gt;"",V44,"")</f>
        <v>160</v>
      </c>
      <c r="Y85" s="341"/>
      <c r="Z85" s="334" t="s">
        <v>980</v>
      </c>
      <c r="AA85" s="335"/>
      <c r="AB85" s="335"/>
      <c r="AC85" s="335"/>
      <c r="AD85" s="336" t="str">
        <f>IF(AH44&lt;&gt;"",AH44,"")</f>
        <v>日本漢字能力検定2級</v>
      </c>
      <c r="AE85" s="336"/>
      <c r="AF85" s="336"/>
      <c r="AG85" s="336"/>
      <c r="AH85" s="336"/>
      <c r="AI85" s="336"/>
      <c r="AJ85" s="337" t="s">
        <v>2217</v>
      </c>
      <c r="AK85" s="337"/>
      <c r="AL85" s="337"/>
      <c r="AM85" s="336">
        <f>IF(AN44&lt;&gt;"",AN44,"")</f>
        <v>180</v>
      </c>
      <c r="AN85" s="336"/>
      <c r="AO85" s="341"/>
    </row>
    <row r="86" spans="1:41" s="30" customFormat="1" ht="24.95" customHeight="1" x14ac:dyDescent="0.15">
      <c r="A86" s="308" t="s">
        <v>981</v>
      </c>
      <c r="B86" s="309"/>
      <c r="C86" s="309"/>
      <c r="D86" s="309"/>
      <c r="E86" s="309"/>
      <c r="F86" s="309"/>
      <c r="G86" s="310"/>
      <c r="H86" s="190" t="s">
        <v>2278</v>
      </c>
      <c r="I86" s="191"/>
      <c r="J86" s="191"/>
      <c r="K86" s="200">
        <f>IF(N45&lt;&gt;"",N45,"")</f>
        <v>100</v>
      </c>
      <c r="L86" s="200"/>
      <c r="M86" s="330"/>
      <c r="N86" s="331" t="s">
        <v>2279</v>
      </c>
      <c r="O86" s="215"/>
      <c r="P86" s="215"/>
      <c r="Q86" s="332">
        <f>IF(V45&lt;&gt;"",V45,"")</f>
        <v>7.5</v>
      </c>
      <c r="R86" s="332"/>
      <c r="S86" s="333"/>
      <c r="T86" s="334" t="s">
        <v>980</v>
      </c>
      <c r="U86" s="335"/>
      <c r="V86" s="335"/>
      <c r="W86" s="335"/>
      <c r="X86" s="336" t="str">
        <f>IF(AH45&lt;&gt;"",AH45,"")</f>
        <v>TOEIC</v>
      </c>
      <c r="Y86" s="336"/>
      <c r="Z86" s="336"/>
      <c r="AA86" s="336"/>
      <c r="AB86" s="336"/>
      <c r="AC86" s="336"/>
      <c r="AD86" s="337" t="s">
        <v>2217</v>
      </c>
      <c r="AE86" s="337"/>
      <c r="AF86" s="337"/>
      <c r="AG86" s="336">
        <f>IF(AN45&lt;&gt;"",AN45,"")</f>
        <v>950</v>
      </c>
      <c r="AH86" s="336"/>
      <c r="AI86" s="336"/>
      <c r="AJ86" s="76"/>
      <c r="AK86" s="76"/>
      <c r="AL86" s="76"/>
      <c r="AM86" s="76"/>
      <c r="AN86" s="76"/>
      <c r="AO86" s="77"/>
    </row>
    <row r="87" spans="1:41" s="30" customFormat="1" ht="114" customHeight="1" x14ac:dyDescent="0.15">
      <c r="A87" s="539" t="s">
        <v>25</v>
      </c>
      <c r="B87" s="540"/>
      <c r="C87" s="540"/>
      <c r="D87" s="540"/>
      <c r="E87" s="540"/>
      <c r="F87" s="540"/>
      <c r="G87" s="541"/>
      <c r="H87" s="542" t="s">
        <v>2280</v>
      </c>
      <c r="I87" s="543"/>
      <c r="J87" s="543"/>
      <c r="K87" s="543"/>
      <c r="L87" s="543"/>
      <c r="M87" s="543"/>
      <c r="N87" s="543"/>
      <c r="O87" s="543"/>
      <c r="P87" s="543"/>
      <c r="Q87" s="543"/>
      <c r="R87" s="543"/>
      <c r="S87" s="543"/>
      <c r="T87" s="543"/>
      <c r="U87" s="543"/>
      <c r="V87" s="543"/>
      <c r="W87" s="543"/>
      <c r="X87" s="543"/>
      <c r="Y87" s="543"/>
      <c r="Z87" s="543"/>
      <c r="AA87" s="543"/>
      <c r="AB87" s="543"/>
      <c r="AC87" s="543"/>
      <c r="AD87" s="543"/>
      <c r="AE87" s="543"/>
      <c r="AF87" s="543"/>
      <c r="AG87" s="543"/>
      <c r="AH87" s="543"/>
      <c r="AI87" s="543"/>
      <c r="AJ87" s="543"/>
      <c r="AK87" s="543"/>
      <c r="AL87" s="543"/>
      <c r="AM87" s="543"/>
      <c r="AN87" s="543"/>
      <c r="AO87" s="544"/>
    </row>
    <row r="88" spans="1:41" s="30" customFormat="1" ht="60.75" customHeight="1" x14ac:dyDescent="0.15">
      <c r="A88" s="153" t="s">
        <v>2281</v>
      </c>
      <c r="B88" s="309"/>
      <c r="C88" s="309"/>
      <c r="D88" s="309"/>
      <c r="E88" s="309"/>
      <c r="F88" s="309"/>
      <c r="G88" s="310"/>
      <c r="H88" s="529" t="s">
        <v>2280</v>
      </c>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1"/>
    </row>
    <row r="89" spans="1:41" s="30" customFormat="1" ht="42" customHeight="1" x14ac:dyDescent="0.15">
      <c r="A89" s="153" t="s">
        <v>1039</v>
      </c>
      <c r="B89" s="534"/>
      <c r="C89" s="534"/>
      <c r="D89" s="534"/>
      <c r="E89" s="534"/>
      <c r="F89" s="534"/>
      <c r="G89" s="535"/>
      <c r="H89" s="536" t="s">
        <v>2282</v>
      </c>
      <c r="I89" s="537"/>
      <c r="J89" s="537"/>
      <c r="K89" s="537"/>
      <c r="L89" s="537"/>
      <c r="M89" s="537"/>
      <c r="N89" s="537"/>
      <c r="O89" s="537"/>
      <c r="P89" s="537"/>
      <c r="Q89" s="537"/>
      <c r="R89" s="537"/>
      <c r="S89" s="537"/>
      <c r="T89" s="537"/>
      <c r="U89" s="537"/>
      <c r="V89" s="537"/>
      <c r="W89" s="537"/>
      <c r="X89" s="537"/>
      <c r="Y89" s="537"/>
      <c r="Z89" s="537"/>
      <c r="AA89" s="537"/>
      <c r="AB89" s="537"/>
      <c r="AC89" s="537"/>
      <c r="AD89" s="537"/>
      <c r="AE89" s="537"/>
      <c r="AF89" s="537"/>
      <c r="AG89" s="537"/>
      <c r="AH89" s="537"/>
      <c r="AI89" s="537"/>
      <c r="AJ89" s="537"/>
      <c r="AK89" s="537"/>
      <c r="AL89" s="537"/>
      <c r="AM89" s="537"/>
      <c r="AN89" s="537"/>
      <c r="AO89" s="538"/>
    </row>
  </sheetData>
  <sheetProtection formatCells="0"/>
  <mergeCells count="323">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B43:AO43"/>
    <mergeCell ref="A44:I44"/>
    <mergeCell ref="J44:Q44"/>
    <mergeCell ref="R44:S44"/>
    <mergeCell ref="T44:U44"/>
    <mergeCell ref="V44:W44"/>
    <mergeCell ref="X44:Z44"/>
    <mergeCell ref="AA44:AG44"/>
    <mergeCell ref="AH44:AK44"/>
    <mergeCell ref="AL44:AM44"/>
    <mergeCell ref="AN44:AO44"/>
    <mergeCell ref="AN48:AO48"/>
    <mergeCell ref="A50:AO50"/>
    <mergeCell ref="A52:AO52"/>
    <mergeCell ref="A53:AO53"/>
    <mergeCell ref="AN45:AO45"/>
    <mergeCell ref="A46:G46"/>
    <mergeCell ref="H46:AO46"/>
    <mergeCell ref="A47:AO47"/>
    <mergeCell ref="A48:G48"/>
    <mergeCell ref="H48:T48"/>
    <mergeCell ref="U48:AA48"/>
    <mergeCell ref="AB48:AE48"/>
    <mergeCell ref="AF48:AG48"/>
    <mergeCell ref="AH48:AI48"/>
    <mergeCell ref="A45:I45"/>
    <mergeCell ref="J45:M45"/>
    <mergeCell ref="N45:Q45"/>
    <mergeCell ref="R45:U45"/>
    <mergeCell ref="V45:Z45"/>
    <mergeCell ref="AA45:AG45"/>
    <mergeCell ref="AH45:AK45"/>
    <mergeCell ref="AL45:AM45"/>
    <mergeCell ref="AJ48:AK48"/>
    <mergeCell ref="AL48:AM48"/>
    <mergeCell ref="AG57:AH57"/>
    <mergeCell ref="AI57:AJ57"/>
    <mergeCell ref="AK57:AL57"/>
    <mergeCell ref="AM57:AO57"/>
    <mergeCell ref="A58:G58"/>
    <mergeCell ref="H58:AC58"/>
    <mergeCell ref="AD58:AH58"/>
    <mergeCell ref="AI58:AO58"/>
    <mergeCell ref="A55:G55"/>
    <mergeCell ref="H55:R55"/>
    <mergeCell ref="S55:V55"/>
    <mergeCell ref="W55:AF55"/>
    <mergeCell ref="A57:G57"/>
    <mergeCell ref="H57:X57"/>
    <mergeCell ref="Y57:AE57"/>
    <mergeCell ref="AC59:AE59"/>
    <mergeCell ref="AF59:AO59"/>
    <mergeCell ref="A60:G60"/>
    <mergeCell ref="H60:V60"/>
    <mergeCell ref="W60:AA60"/>
    <mergeCell ref="AB60:AO60"/>
    <mergeCell ref="A59:G59"/>
    <mergeCell ref="H59:M59"/>
    <mergeCell ref="O59:Q59"/>
    <mergeCell ref="S59:U59"/>
    <mergeCell ref="X59:Z59"/>
    <mergeCell ref="AA59:AB59"/>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B68:AG68"/>
    <mergeCell ref="AH68:AO68"/>
    <mergeCell ref="H69:M69"/>
    <mergeCell ref="N69:AA69"/>
    <mergeCell ref="AB69:AG69"/>
    <mergeCell ref="AH69:AO69"/>
    <mergeCell ref="A65:G66"/>
    <mergeCell ref="H65:K65"/>
    <mergeCell ref="L65:N66"/>
    <mergeCell ref="O65:AO66"/>
    <mergeCell ref="H66:K66"/>
    <mergeCell ref="A67:G69"/>
    <mergeCell ref="H67:M67"/>
    <mergeCell ref="N67:AO67"/>
    <mergeCell ref="H68:M68"/>
    <mergeCell ref="N68:AA68"/>
    <mergeCell ref="H72:M72"/>
    <mergeCell ref="N72:AA72"/>
    <mergeCell ref="AB72:AG72"/>
    <mergeCell ref="AH72:AO72"/>
    <mergeCell ref="Z74:AA74"/>
    <mergeCell ref="AB74:AC74"/>
    <mergeCell ref="AD74:AG74"/>
    <mergeCell ref="AH74:AI74"/>
    <mergeCell ref="AJ74:AK74"/>
    <mergeCell ref="AL74:AM74"/>
    <mergeCell ref="H73:M73"/>
    <mergeCell ref="N73:AA73"/>
    <mergeCell ref="AB73:AG73"/>
    <mergeCell ref="AH73:AO73"/>
    <mergeCell ref="H74:M76"/>
    <mergeCell ref="N74:O74"/>
    <mergeCell ref="P74:S74"/>
    <mergeCell ref="T74:U74"/>
    <mergeCell ref="V74:W74"/>
    <mergeCell ref="X74:Y74"/>
    <mergeCell ref="H78:M78"/>
    <mergeCell ref="N78:AA78"/>
    <mergeCell ref="AB78:AG78"/>
    <mergeCell ref="AH78:AO78"/>
    <mergeCell ref="H79:M79"/>
    <mergeCell ref="N79:AA79"/>
    <mergeCell ref="AB79:AG79"/>
    <mergeCell ref="AH79:AO79"/>
    <mergeCell ref="AL75:AM75"/>
    <mergeCell ref="N76:O76"/>
    <mergeCell ref="P76:S76"/>
    <mergeCell ref="T76:U76"/>
    <mergeCell ref="V76:AO76"/>
    <mergeCell ref="H77:AO77"/>
    <mergeCell ref="T75:U75"/>
    <mergeCell ref="V75:W75"/>
    <mergeCell ref="X75:Y75"/>
    <mergeCell ref="Z75:AA75"/>
    <mergeCell ref="AH75:AI75"/>
    <mergeCell ref="AJ75:AK75"/>
    <mergeCell ref="Z81:AA81"/>
    <mergeCell ref="AB81:AC81"/>
    <mergeCell ref="AD81:AG81"/>
    <mergeCell ref="AH81:AI81"/>
    <mergeCell ref="AJ81:AK81"/>
    <mergeCell ref="AL81:AM81"/>
    <mergeCell ref="H80:M80"/>
    <mergeCell ref="N80:AA80"/>
    <mergeCell ref="AB80:AG80"/>
    <mergeCell ref="AH80:AO80"/>
    <mergeCell ref="H81:M83"/>
    <mergeCell ref="N81:O81"/>
    <mergeCell ref="P81:S81"/>
    <mergeCell ref="T81:U81"/>
    <mergeCell ref="V81:W81"/>
    <mergeCell ref="X81:Y81"/>
    <mergeCell ref="AL82:AM82"/>
    <mergeCell ref="N83:O83"/>
    <mergeCell ref="P83:S83"/>
    <mergeCell ref="T83:U83"/>
    <mergeCell ref="V83:AO83"/>
    <mergeCell ref="A85:G85"/>
    <mergeCell ref="H85:O85"/>
    <mergeCell ref="P85:R85"/>
    <mergeCell ref="S85:T85"/>
    <mergeCell ref="U85:W85"/>
    <mergeCell ref="H84:AG84"/>
    <mergeCell ref="AH84:AO84"/>
    <mergeCell ref="T82:U82"/>
    <mergeCell ref="V82:W82"/>
    <mergeCell ref="X82:Y82"/>
    <mergeCell ref="Z82:AA82"/>
    <mergeCell ref="AH82:AI82"/>
    <mergeCell ref="AJ82:AK82"/>
    <mergeCell ref="Z85:AC85"/>
    <mergeCell ref="AD85:AI85"/>
    <mergeCell ref="AJ85:AL85"/>
    <mergeCell ref="AM85:AO85"/>
    <mergeCell ref="X85:Y85"/>
    <mergeCell ref="A70:G84"/>
    <mergeCell ref="H70:AO70"/>
    <mergeCell ref="H71:M71"/>
    <mergeCell ref="N71:AA71"/>
    <mergeCell ref="AB71:AG71"/>
    <mergeCell ref="AH71:AO71"/>
    <mergeCell ref="A89:G89"/>
    <mergeCell ref="H89:AO89"/>
    <mergeCell ref="X86:AC86"/>
    <mergeCell ref="AD86:AF86"/>
    <mergeCell ref="AG86:AI86"/>
    <mergeCell ref="A87:G87"/>
    <mergeCell ref="H87:AO87"/>
    <mergeCell ref="A88:G88"/>
    <mergeCell ref="H88:AO88"/>
    <mergeCell ref="A86:G86"/>
    <mergeCell ref="H86:J86"/>
    <mergeCell ref="K86:M86"/>
    <mergeCell ref="N86:P86"/>
    <mergeCell ref="Q86:S86"/>
    <mergeCell ref="T86:W86"/>
  </mergeCells>
  <phoneticPr fontId="2"/>
  <dataValidations count="15">
    <dataValidation imeMode="halfAlpha" allowBlank="1" showInputMessage="1" showErrorMessage="1" prompt="別シート「データ（学校番号・国番号等）」を参照し、6桁の学校番号を半角数字で入力" sqref="W55:AF55"/>
    <dataValidation type="list" allowBlank="1" showInputMessage="1" showErrorMessage="1" sqref="M63:X63">
      <formula1>研究分野</formula1>
    </dataValidation>
    <dataValidation type="list" allowBlank="1" showInputMessage="1" showErrorMessage="1" sqref="R44:S44">
      <formula1>JLPTレベル</formula1>
    </dataValidation>
    <dataValidation type="list" allowBlank="1" showInputMessage="1" showErrorMessage="1" sqref="P41:W41">
      <formula1>学位の別_英</formula1>
    </dataValidation>
    <dataValidation type="list" allowBlank="1" showInputMessage="1" showErrorMessage="1" sqref="W18:AG18">
      <formula1>既婚未婚</formula1>
    </dataValidation>
    <dataValidation type="list" allowBlank="1" showInputMessage="1" showErrorMessage="1" sqref="H18:Q18">
      <formula1>性別</formula1>
    </dataValidation>
    <dataValidation type="list" allowBlank="1" showInputMessage="1" showErrorMessage="1" sqref="H20:K20">
      <formula1>年_生年月日</formula1>
    </dataValidation>
    <dataValidation type="list" allowBlank="1" showInputMessage="1" showErrorMessage="1" sqref="AH79:AO79 AH72:AO72">
      <formula1>進学先在籍身分</formula1>
    </dataValidation>
    <dataValidation type="list" allowBlank="1" showInputMessage="1" showErrorMessage="1" sqref="AF38:AI38 R27:U27 AB48:AE48 AF27:AI27 AF32:AI32">
      <formula1>年_その他</formula1>
    </dataValidation>
    <dataValidation type="list" allowBlank="1" showInputMessage="1" showErrorMessage="1" sqref="AL48:AM48 R20:S20">
      <formula1>日</formula1>
    </dataValidation>
    <dataValidation type="list" allowBlank="1" showInputMessage="1" showErrorMessage="1" sqref="AH48:AI48 N20:O20 X27:Y27 AL27:AM27 X32:Y33 AL32:AM33 X38:Y39 AL38:AM39">
      <formula1>月</formula1>
    </dataValidation>
    <dataValidation imeMode="disabled" allowBlank="1" showInputMessage="1" showErrorMessage="1" sqref="H16:AO16 H48:T48"/>
    <dataValidation type="list" allowBlank="1" showInputMessage="1" showErrorMessage="1" sqref="AH84:AO84">
      <formula1>"○"</formula1>
    </dataValidation>
    <dataValidation type="list" allowBlank="1" showInputMessage="1" showErrorMessage="1" sqref="AF33:AI33 AF39:AI39">
      <formula1>$P$2:$P$56</formula1>
    </dataValidation>
    <dataValidation imeMode="halfAlpha" allowBlank="1" showInputMessage="1" showErrorMessage="1" sqref="AB60:AO60"/>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16383" man="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110" zoomScaleNormal="100" zoomScaleSheetLayoutView="110" workbookViewId="0">
      <selection activeCell="C10" sqref="C10"/>
    </sheetView>
  </sheetViews>
  <sheetFormatPr defaultRowHeight="13.5" x14ac:dyDescent="0.15"/>
  <cols>
    <col min="1" max="1" width="5.5" style="119" customWidth="1"/>
    <col min="2" max="2" width="10.75" style="119" customWidth="1"/>
    <col min="3" max="3" width="70.625" style="117" customWidth="1"/>
    <col min="4" max="4" width="10.75" style="117" customWidth="1"/>
    <col min="5" max="5" width="18.5" style="117" customWidth="1"/>
    <col min="6" max="6" width="35.375" style="117" customWidth="1"/>
    <col min="7" max="16384" width="9" style="117"/>
  </cols>
  <sheetData>
    <row r="1" spans="1:5" ht="24" customHeight="1" x14ac:dyDescent="0.15">
      <c r="A1" s="638" t="s">
        <v>2316</v>
      </c>
      <c r="B1" s="638"/>
      <c r="C1" s="638"/>
      <c r="D1" s="638"/>
      <c r="E1" s="638"/>
    </row>
    <row r="2" spans="1:5" ht="27.75" customHeight="1" x14ac:dyDescent="0.15">
      <c r="A2" s="110" t="s">
        <v>2203</v>
      </c>
      <c r="B2" s="110" t="s">
        <v>2204</v>
      </c>
      <c r="C2" s="110" t="s">
        <v>2205</v>
      </c>
      <c r="D2" s="110" t="s">
        <v>2206</v>
      </c>
      <c r="E2" s="110" t="s">
        <v>2207</v>
      </c>
    </row>
    <row r="3" spans="1:5" ht="42.75" customHeight="1" x14ac:dyDescent="0.15">
      <c r="A3" s="111" t="s">
        <v>2330</v>
      </c>
      <c r="B3" s="114" t="s">
        <v>2317</v>
      </c>
      <c r="C3" s="118" t="s">
        <v>2318</v>
      </c>
      <c r="D3" s="113" t="s">
        <v>2208</v>
      </c>
      <c r="E3" s="115"/>
    </row>
    <row r="4" spans="1:5" ht="42" customHeight="1" x14ac:dyDescent="0.15">
      <c r="A4" s="111" t="s">
        <v>2331</v>
      </c>
      <c r="B4" s="111" t="s">
        <v>2332</v>
      </c>
      <c r="C4" s="112" t="s">
        <v>2319</v>
      </c>
      <c r="D4" s="115" t="s">
        <v>2333</v>
      </c>
      <c r="E4" s="47" t="s">
        <v>2209</v>
      </c>
    </row>
    <row r="5" spans="1:5" ht="42" customHeight="1" x14ac:dyDescent="0.15">
      <c r="A5" s="111" t="s">
        <v>2331</v>
      </c>
      <c r="B5" s="111" t="s">
        <v>2332</v>
      </c>
      <c r="C5" s="118" t="s">
        <v>2320</v>
      </c>
      <c r="D5" s="113" t="s">
        <v>2334</v>
      </c>
      <c r="E5" s="47"/>
    </row>
    <row r="6" spans="1:5" ht="42.75" customHeight="1" x14ac:dyDescent="0.15">
      <c r="A6" s="111" t="s">
        <v>2331</v>
      </c>
      <c r="B6" s="111" t="s">
        <v>2335</v>
      </c>
      <c r="C6" s="112" t="s">
        <v>2210</v>
      </c>
      <c r="D6" s="113" t="s">
        <v>2334</v>
      </c>
      <c r="E6" s="47"/>
    </row>
    <row r="7" spans="1:5" ht="42.75" customHeight="1" x14ac:dyDescent="0.15">
      <c r="A7" s="111" t="s">
        <v>2331</v>
      </c>
      <c r="B7" s="114" t="s">
        <v>2336</v>
      </c>
      <c r="C7" s="112" t="s">
        <v>2337</v>
      </c>
      <c r="D7" s="113" t="s">
        <v>2334</v>
      </c>
      <c r="E7" s="47" t="s">
        <v>2211</v>
      </c>
    </row>
    <row r="8" spans="1:5" ht="42.75" customHeight="1" x14ac:dyDescent="0.15">
      <c r="A8" s="111" t="s">
        <v>2331</v>
      </c>
      <c r="B8" s="114" t="s">
        <v>2338</v>
      </c>
      <c r="C8" s="112" t="s">
        <v>2321</v>
      </c>
      <c r="D8" s="115" t="s">
        <v>2339</v>
      </c>
      <c r="E8" s="115"/>
    </row>
    <row r="9" spans="1:5" ht="42.75" customHeight="1" x14ac:dyDescent="0.15">
      <c r="A9" s="111" t="s">
        <v>2340</v>
      </c>
      <c r="B9" s="114" t="s">
        <v>2338</v>
      </c>
      <c r="C9" s="118" t="s">
        <v>2322</v>
      </c>
      <c r="D9" s="113" t="s">
        <v>2341</v>
      </c>
      <c r="E9" s="116"/>
    </row>
    <row r="10" spans="1:5" ht="42.75" customHeight="1" x14ac:dyDescent="0.15">
      <c r="A10" s="111" t="s">
        <v>2340</v>
      </c>
      <c r="B10" s="114" t="s">
        <v>2336</v>
      </c>
      <c r="C10" s="112" t="s">
        <v>2323</v>
      </c>
      <c r="D10" s="113" t="s">
        <v>2342</v>
      </c>
      <c r="E10" s="47" t="s">
        <v>2213</v>
      </c>
    </row>
    <row r="11" spans="1:5" ht="42.75" customHeight="1" x14ac:dyDescent="0.15">
      <c r="A11" s="111" t="s">
        <v>2340</v>
      </c>
      <c r="B11" s="111" t="s">
        <v>2212</v>
      </c>
      <c r="C11" s="118" t="s">
        <v>2324</v>
      </c>
      <c r="D11" s="113" t="s">
        <v>2208</v>
      </c>
      <c r="E11" s="47"/>
    </row>
    <row r="12" spans="1:5" ht="42.75" customHeight="1" x14ac:dyDescent="0.15">
      <c r="A12" s="111" t="s">
        <v>2331</v>
      </c>
      <c r="B12" s="114" t="s">
        <v>2212</v>
      </c>
      <c r="C12" s="118" t="s">
        <v>2325</v>
      </c>
      <c r="D12" s="115" t="s">
        <v>2214</v>
      </c>
      <c r="E12" s="47" t="s">
        <v>2209</v>
      </c>
    </row>
    <row r="13" spans="1:5" ht="66.75" customHeight="1" x14ac:dyDescent="0.15">
      <c r="A13" s="111" t="s">
        <v>2331</v>
      </c>
      <c r="B13" s="111" t="s">
        <v>2212</v>
      </c>
      <c r="C13" s="118" t="s">
        <v>2215</v>
      </c>
      <c r="D13" s="115" t="s">
        <v>2343</v>
      </c>
      <c r="E13" s="115"/>
    </row>
    <row r="14" spans="1:5" ht="66.75" customHeight="1" x14ac:dyDescent="0.15">
      <c r="A14" s="111" t="s">
        <v>2331</v>
      </c>
      <c r="B14" s="114" t="s">
        <v>2326</v>
      </c>
      <c r="C14" s="118" t="s">
        <v>2344</v>
      </c>
      <c r="D14" s="115" t="s">
        <v>2343</v>
      </c>
      <c r="E14" s="115"/>
    </row>
    <row r="15" spans="1:5" ht="42.75" customHeight="1" x14ac:dyDescent="0.15">
      <c r="A15" s="111" t="s">
        <v>2331</v>
      </c>
      <c r="B15" s="111" t="s">
        <v>2212</v>
      </c>
      <c r="C15" s="112" t="s">
        <v>2216</v>
      </c>
      <c r="D15" s="113" t="s">
        <v>2345</v>
      </c>
      <c r="E15" s="116"/>
    </row>
  </sheetData>
  <mergeCells count="1">
    <mergeCell ref="A1:E1"/>
  </mergeCells>
  <phoneticPr fontId="2"/>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4"/>
  <sheetViews>
    <sheetView topLeftCell="A37" zoomScaleNormal="100" workbookViewId="0">
      <selection activeCell="M20" sqref="M20"/>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x14ac:dyDescent="0.15"/>
    <row r="2" spans="1:19" ht="21" x14ac:dyDescent="0.15">
      <c r="A2" s="32" t="s">
        <v>1045</v>
      </c>
      <c r="B2" s="33" t="s">
        <v>8</v>
      </c>
      <c r="D2" s="32" t="s">
        <v>1046</v>
      </c>
      <c r="E2" s="32" t="s">
        <v>26</v>
      </c>
      <c r="G2" s="33" t="s">
        <v>17</v>
      </c>
      <c r="H2" s="1" t="s">
        <v>27</v>
      </c>
      <c r="I2" s="32" t="s">
        <v>7</v>
      </c>
      <c r="J2" s="33" t="s">
        <v>2164</v>
      </c>
      <c r="K2" s="33" t="s">
        <v>2160</v>
      </c>
      <c r="L2" s="33" t="s">
        <v>2166</v>
      </c>
      <c r="M2" s="34" t="s">
        <v>1047</v>
      </c>
      <c r="N2" s="34" t="s">
        <v>1048</v>
      </c>
      <c r="O2" s="33" t="s">
        <v>2220</v>
      </c>
      <c r="P2" s="33" t="s">
        <v>2221</v>
      </c>
      <c r="Q2" s="33" t="s">
        <v>1049</v>
      </c>
      <c r="R2" s="33" t="s">
        <v>1050</v>
      </c>
      <c r="S2" s="33" t="s">
        <v>2222</v>
      </c>
    </row>
    <row r="3" spans="1:19" ht="10.5" customHeight="1" x14ac:dyDescent="0.15">
      <c r="A3" s="35" t="s">
        <v>1051</v>
      </c>
      <c r="B3" s="36" t="s">
        <v>28</v>
      </c>
      <c r="D3" s="4" t="s">
        <v>1053</v>
      </c>
      <c r="E3" s="3" t="s">
        <v>31</v>
      </c>
      <c r="G3" s="36" t="s">
        <v>1052</v>
      </c>
      <c r="H3" s="3" t="s">
        <v>922</v>
      </c>
      <c r="I3" s="37" t="s">
        <v>932</v>
      </c>
      <c r="J3" s="35" t="s">
        <v>2162</v>
      </c>
      <c r="K3" s="36" t="s">
        <v>1054</v>
      </c>
      <c r="L3" s="36" t="s">
        <v>1062</v>
      </c>
      <c r="M3" s="35" t="s">
        <v>1055</v>
      </c>
      <c r="N3" s="35" t="s">
        <v>1056</v>
      </c>
      <c r="O3" s="36">
        <v>1960</v>
      </c>
      <c r="P3" s="36">
        <v>2010</v>
      </c>
      <c r="Q3" s="36">
        <v>1</v>
      </c>
      <c r="R3" s="36">
        <v>1</v>
      </c>
      <c r="S3" s="36" t="s">
        <v>1057</v>
      </c>
    </row>
    <row r="4" spans="1:19" ht="10.5" customHeight="1" x14ac:dyDescent="0.15">
      <c r="A4" s="35" t="s">
        <v>1058</v>
      </c>
      <c r="B4" s="36" t="s">
        <v>30</v>
      </c>
      <c r="D4" s="4" t="s">
        <v>1060</v>
      </c>
      <c r="E4" s="3" t="s">
        <v>60</v>
      </c>
      <c r="G4" s="36" t="s">
        <v>1059</v>
      </c>
      <c r="H4" s="3" t="s">
        <v>923</v>
      </c>
      <c r="I4" s="37" t="s">
        <v>933</v>
      </c>
      <c r="J4" s="35" t="s">
        <v>2161</v>
      </c>
      <c r="K4" s="36" t="s">
        <v>1061</v>
      </c>
      <c r="L4" s="36" t="s">
        <v>1068</v>
      </c>
      <c r="M4" s="35" t="s">
        <v>949</v>
      </c>
      <c r="N4" s="35" t="s">
        <v>1063</v>
      </c>
      <c r="O4" s="36">
        <v>1961</v>
      </c>
      <c r="P4" s="36">
        <v>2011</v>
      </c>
      <c r="Q4" s="36">
        <v>2</v>
      </c>
      <c r="R4" s="36">
        <v>2</v>
      </c>
      <c r="S4" s="36" t="s">
        <v>1064</v>
      </c>
    </row>
    <row r="5" spans="1:19" ht="10.5" customHeight="1" x14ac:dyDescent="0.15">
      <c r="A5" s="35" t="s">
        <v>1065</v>
      </c>
      <c r="B5" s="36" t="s">
        <v>32</v>
      </c>
      <c r="D5" s="4" t="s">
        <v>1066</v>
      </c>
      <c r="E5" s="3" t="s">
        <v>47</v>
      </c>
      <c r="G5" s="38"/>
      <c r="I5" s="37" t="s">
        <v>947</v>
      </c>
      <c r="J5" s="35" t="s">
        <v>2163</v>
      </c>
      <c r="K5" s="36" t="s">
        <v>1067</v>
      </c>
      <c r="L5" s="36" t="s">
        <v>1072</v>
      </c>
      <c r="M5" s="38"/>
      <c r="N5" s="39"/>
      <c r="O5" s="36">
        <v>1962</v>
      </c>
      <c r="P5" s="36">
        <v>2012</v>
      </c>
      <c r="Q5" s="36">
        <v>3</v>
      </c>
      <c r="R5" s="36">
        <v>3</v>
      </c>
      <c r="S5" s="36" t="s">
        <v>1069</v>
      </c>
    </row>
    <row r="6" spans="1:19" ht="10.5" customHeight="1" x14ac:dyDescent="0.15">
      <c r="A6" s="35" t="s">
        <v>1070</v>
      </c>
      <c r="B6" s="36" t="s">
        <v>34</v>
      </c>
      <c r="D6" s="4" t="s">
        <v>1071</v>
      </c>
      <c r="E6" s="3" t="s">
        <v>58</v>
      </c>
      <c r="G6" s="38"/>
      <c r="I6" s="40" t="s">
        <v>934</v>
      </c>
      <c r="J6" s="38"/>
      <c r="K6" s="38"/>
      <c r="L6" s="39"/>
      <c r="M6" s="38"/>
      <c r="N6" s="39"/>
      <c r="O6" s="36">
        <v>1963</v>
      </c>
      <c r="P6" s="36">
        <v>2013</v>
      </c>
      <c r="Q6" s="36">
        <v>4</v>
      </c>
      <c r="R6" s="36">
        <v>4</v>
      </c>
      <c r="S6" s="36" t="s">
        <v>1073</v>
      </c>
    </row>
    <row r="7" spans="1:19" ht="10.5" customHeight="1" x14ac:dyDescent="0.15">
      <c r="A7" s="35" t="s">
        <v>1074</v>
      </c>
      <c r="B7" s="36" t="s">
        <v>36</v>
      </c>
      <c r="D7" s="4" t="s">
        <v>1075</v>
      </c>
      <c r="E7" s="3" t="s">
        <v>45</v>
      </c>
      <c r="G7" s="38"/>
      <c r="I7" s="40" t="s">
        <v>935</v>
      </c>
      <c r="J7" s="38"/>
      <c r="K7" s="38"/>
      <c r="L7" s="39"/>
      <c r="M7" s="38"/>
      <c r="N7" s="39"/>
      <c r="O7" s="36">
        <v>1964</v>
      </c>
      <c r="P7" s="36">
        <v>2014</v>
      </c>
      <c r="Q7" s="36">
        <v>5</v>
      </c>
      <c r="R7" s="36">
        <v>5</v>
      </c>
      <c r="S7" s="36" t="s">
        <v>1076</v>
      </c>
    </row>
    <row r="8" spans="1:19" ht="10.5" customHeight="1" x14ac:dyDescent="0.15">
      <c r="A8" s="35" t="s">
        <v>1077</v>
      </c>
      <c r="B8" s="36" t="s">
        <v>38</v>
      </c>
      <c r="D8" s="4" t="s">
        <v>1078</v>
      </c>
      <c r="E8" s="3" t="s">
        <v>37</v>
      </c>
      <c r="G8" s="39"/>
      <c r="I8" s="40" t="s">
        <v>936</v>
      </c>
      <c r="J8" s="39"/>
      <c r="K8" s="39"/>
      <c r="M8" s="39"/>
      <c r="N8" s="39"/>
      <c r="O8" s="36">
        <v>1965</v>
      </c>
      <c r="P8" s="36">
        <v>2015</v>
      </c>
      <c r="Q8" s="36">
        <v>6</v>
      </c>
      <c r="R8" s="36">
        <v>6</v>
      </c>
      <c r="S8" s="38"/>
    </row>
    <row r="9" spans="1:19" ht="10.5" customHeight="1" x14ac:dyDescent="0.15">
      <c r="A9" s="36" t="s">
        <v>1079</v>
      </c>
      <c r="B9" s="36" t="s">
        <v>40</v>
      </c>
      <c r="D9" s="4" t="s">
        <v>1080</v>
      </c>
      <c r="E9" s="3" t="s">
        <v>41</v>
      </c>
      <c r="G9" s="39"/>
      <c r="I9" s="40" t="s">
        <v>937</v>
      </c>
      <c r="J9" s="39"/>
      <c r="K9" s="39"/>
      <c r="L9" s="39"/>
      <c r="M9" s="39"/>
      <c r="N9" s="39"/>
      <c r="O9" s="36">
        <v>1966</v>
      </c>
      <c r="P9" s="36">
        <v>2016</v>
      </c>
      <c r="Q9" s="36">
        <v>7</v>
      </c>
      <c r="R9" s="36">
        <v>7</v>
      </c>
      <c r="S9" s="38"/>
    </row>
    <row r="10" spans="1:19" ht="10.5" customHeight="1" x14ac:dyDescent="0.15">
      <c r="A10" s="36" t="s">
        <v>1081</v>
      </c>
      <c r="B10" s="36" t="s">
        <v>42</v>
      </c>
      <c r="D10" s="4" t="s">
        <v>1082</v>
      </c>
      <c r="E10" s="3" t="s">
        <v>1083</v>
      </c>
      <c r="G10" s="39"/>
      <c r="I10" s="40" t="s">
        <v>938</v>
      </c>
      <c r="J10" s="39"/>
      <c r="K10" s="39"/>
      <c r="L10" s="39"/>
      <c r="M10" s="39"/>
      <c r="N10" s="39"/>
      <c r="O10" s="36">
        <v>1967</v>
      </c>
      <c r="P10" s="36">
        <v>2017</v>
      </c>
      <c r="Q10" s="36">
        <v>8</v>
      </c>
      <c r="R10" s="36">
        <v>8</v>
      </c>
      <c r="S10" s="38"/>
    </row>
    <row r="11" spans="1:19" ht="10.5" customHeight="1" x14ac:dyDescent="0.15">
      <c r="A11" s="36" t="s">
        <v>1084</v>
      </c>
      <c r="B11" s="36" t="s">
        <v>44</v>
      </c>
      <c r="D11" s="4" t="s">
        <v>1085</v>
      </c>
      <c r="E11" s="3" t="s">
        <v>1086</v>
      </c>
      <c r="G11" s="39"/>
      <c r="I11" s="40" t="s">
        <v>939</v>
      </c>
      <c r="J11" s="39"/>
      <c r="K11" s="39"/>
      <c r="L11" s="39"/>
      <c r="M11" s="39"/>
      <c r="N11" s="39"/>
      <c r="O11" s="36">
        <v>1968</v>
      </c>
      <c r="P11" s="36">
        <v>2018</v>
      </c>
      <c r="Q11" s="36">
        <v>9</v>
      </c>
      <c r="R11" s="36">
        <v>9</v>
      </c>
      <c r="S11" s="38"/>
    </row>
    <row r="12" spans="1:19" ht="10.5" customHeight="1" x14ac:dyDescent="0.15">
      <c r="A12" s="36" t="s">
        <v>1087</v>
      </c>
      <c r="B12" s="36" t="s">
        <v>46</v>
      </c>
      <c r="D12" s="4" t="s">
        <v>1088</v>
      </c>
      <c r="E12" s="3" t="s">
        <v>1089</v>
      </c>
      <c r="G12" s="39"/>
      <c r="I12" s="40" t="s">
        <v>940</v>
      </c>
      <c r="J12" s="39"/>
      <c r="K12" s="39"/>
      <c r="L12" s="39"/>
      <c r="M12" s="39"/>
      <c r="N12" s="39"/>
      <c r="O12" s="36">
        <v>1969</v>
      </c>
      <c r="P12" s="36">
        <v>2019</v>
      </c>
      <c r="Q12" s="36">
        <v>10</v>
      </c>
      <c r="R12" s="36">
        <v>10</v>
      </c>
      <c r="S12" s="38"/>
    </row>
    <row r="13" spans="1:19" ht="10.5" customHeight="1" x14ac:dyDescent="0.15">
      <c r="A13" s="36" t="s">
        <v>1090</v>
      </c>
      <c r="B13" s="36" t="s">
        <v>48</v>
      </c>
      <c r="D13" s="4" t="s">
        <v>1091</v>
      </c>
      <c r="E13" s="3" t="s">
        <v>1092</v>
      </c>
      <c r="G13" s="39"/>
      <c r="I13" s="40" t="s">
        <v>1093</v>
      </c>
      <c r="J13" s="39"/>
      <c r="K13" s="39"/>
      <c r="L13" s="39"/>
      <c r="M13" s="39"/>
      <c r="N13" s="39"/>
      <c r="O13" s="36">
        <v>1970</v>
      </c>
      <c r="P13" s="36">
        <v>2020</v>
      </c>
      <c r="Q13" s="36">
        <v>11</v>
      </c>
      <c r="R13" s="36">
        <v>11</v>
      </c>
      <c r="S13" s="38"/>
    </row>
    <row r="14" spans="1:19" ht="10.5" customHeight="1" x14ac:dyDescent="0.15">
      <c r="A14" s="36" t="s">
        <v>1094</v>
      </c>
      <c r="B14" s="36" t="s">
        <v>50</v>
      </c>
      <c r="D14" s="4" t="s">
        <v>1095</v>
      </c>
      <c r="E14" s="3" t="s">
        <v>33</v>
      </c>
      <c r="G14" s="39"/>
      <c r="I14" s="40" t="s">
        <v>1096</v>
      </c>
      <c r="J14" s="39"/>
      <c r="K14" s="39"/>
      <c r="L14" s="39"/>
      <c r="M14" s="39"/>
      <c r="N14" s="39"/>
      <c r="O14" s="36">
        <v>1971</v>
      </c>
      <c r="P14" s="36">
        <v>2021</v>
      </c>
      <c r="Q14" s="36">
        <v>12</v>
      </c>
      <c r="R14" s="36">
        <v>12</v>
      </c>
      <c r="S14" s="38"/>
    </row>
    <row r="15" spans="1:19" ht="10.5" customHeight="1" x14ac:dyDescent="0.15">
      <c r="A15" s="36" t="s">
        <v>1097</v>
      </c>
      <c r="B15" s="36" t="s">
        <v>51</v>
      </c>
      <c r="D15" s="4" t="s">
        <v>1098</v>
      </c>
      <c r="E15" s="3" t="s">
        <v>29</v>
      </c>
      <c r="G15" s="39"/>
      <c r="I15" s="40" t="s">
        <v>1099</v>
      </c>
      <c r="J15" s="39"/>
      <c r="K15" s="39"/>
      <c r="L15" s="39"/>
      <c r="M15" s="39"/>
      <c r="N15" s="39"/>
      <c r="O15" s="36">
        <v>1972</v>
      </c>
      <c r="P15" s="36">
        <v>2022</v>
      </c>
      <c r="Q15" s="39"/>
      <c r="R15" s="36">
        <v>13</v>
      </c>
      <c r="S15" s="38"/>
    </row>
    <row r="16" spans="1:19" ht="10.5" customHeight="1" x14ac:dyDescent="0.15">
      <c r="A16" s="36" t="s">
        <v>1100</v>
      </c>
      <c r="B16" s="36" t="s">
        <v>52</v>
      </c>
      <c r="D16" s="4" t="s">
        <v>1101</v>
      </c>
      <c r="E16" s="3" t="s">
        <v>35</v>
      </c>
      <c r="G16" s="39"/>
      <c r="I16" s="40" t="s">
        <v>1102</v>
      </c>
      <c r="J16" s="39"/>
      <c r="K16" s="39"/>
      <c r="L16" s="39"/>
      <c r="M16" s="39"/>
      <c r="N16" s="39"/>
      <c r="O16" s="36">
        <v>1973</v>
      </c>
      <c r="P16" s="36">
        <v>2023</v>
      </c>
      <c r="Q16" s="39"/>
      <c r="R16" s="36">
        <v>14</v>
      </c>
      <c r="S16" s="38"/>
    </row>
    <row r="17" spans="1:19" ht="10.5" customHeight="1" x14ac:dyDescent="0.15">
      <c r="A17" s="36" t="s">
        <v>1103</v>
      </c>
      <c r="B17" s="36" t="s">
        <v>54</v>
      </c>
      <c r="D17" s="4" t="s">
        <v>1104</v>
      </c>
      <c r="E17" s="3" t="s">
        <v>1105</v>
      </c>
      <c r="G17" s="39"/>
      <c r="I17" s="39"/>
      <c r="J17" s="39"/>
      <c r="K17" s="39"/>
      <c r="L17" s="39"/>
      <c r="M17" s="39"/>
      <c r="N17" s="39"/>
      <c r="O17" s="36">
        <v>1974</v>
      </c>
      <c r="P17" s="36">
        <v>2024</v>
      </c>
      <c r="Q17" s="39"/>
      <c r="R17" s="36">
        <v>15</v>
      </c>
      <c r="S17" s="38"/>
    </row>
    <row r="18" spans="1:19" ht="10.5" customHeight="1" x14ac:dyDescent="0.15">
      <c r="A18" s="36" t="s">
        <v>1106</v>
      </c>
      <c r="B18" s="36" t="s">
        <v>56</v>
      </c>
      <c r="D18" s="4" t="s">
        <v>1107</v>
      </c>
      <c r="E18" s="3" t="s">
        <v>49</v>
      </c>
      <c r="G18" s="39"/>
      <c r="I18" s="39"/>
      <c r="J18" s="39"/>
      <c r="K18" s="39"/>
      <c r="L18" s="39"/>
      <c r="M18" s="39"/>
      <c r="N18" s="39"/>
      <c r="O18" s="36">
        <v>1975</v>
      </c>
      <c r="P18" s="36">
        <v>2025</v>
      </c>
      <c r="Q18" s="39"/>
      <c r="R18" s="36">
        <v>16</v>
      </c>
      <c r="S18" s="38"/>
    </row>
    <row r="19" spans="1:19" ht="10.5" customHeight="1" x14ac:dyDescent="0.15">
      <c r="A19" s="36" t="s">
        <v>1108</v>
      </c>
      <c r="B19" s="36" t="s">
        <v>57</v>
      </c>
      <c r="D19" s="4" t="s">
        <v>1109</v>
      </c>
      <c r="E19" s="3" t="s">
        <v>64</v>
      </c>
      <c r="G19" s="39"/>
      <c r="I19" s="39"/>
      <c r="J19" s="39"/>
      <c r="K19" s="39"/>
      <c r="L19" s="39"/>
      <c r="M19" s="39"/>
      <c r="N19" s="39"/>
      <c r="O19" s="36">
        <v>1976</v>
      </c>
      <c r="P19" s="36">
        <v>2026</v>
      </c>
      <c r="Q19" s="39"/>
      <c r="R19" s="36">
        <v>17</v>
      </c>
      <c r="S19" s="38"/>
    </row>
    <row r="20" spans="1:19" ht="10.5" customHeight="1" x14ac:dyDescent="0.15">
      <c r="A20" s="36" t="s">
        <v>1110</v>
      </c>
      <c r="B20" s="36" t="s">
        <v>59</v>
      </c>
      <c r="D20" s="4" t="s">
        <v>1111</v>
      </c>
      <c r="E20" s="3" t="s">
        <v>55</v>
      </c>
      <c r="G20" s="39"/>
      <c r="I20" s="39"/>
      <c r="J20" s="39"/>
      <c r="K20" s="39"/>
      <c r="L20" s="39"/>
      <c r="M20" s="39"/>
      <c r="N20" s="39"/>
      <c r="O20" s="36">
        <v>1977</v>
      </c>
      <c r="P20" s="36">
        <v>2027</v>
      </c>
      <c r="Q20" s="39"/>
      <c r="R20" s="36">
        <v>18</v>
      </c>
      <c r="S20" s="38"/>
    </row>
    <row r="21" spans="1:19" ht="10.5" customHeight="1" x14ac:dyDescent="0.15">
      <c r="A21" s="36" t="s">
        <v>1112</v>
      </c>
      <c r="B21" s="36" t="s">
        <v>61</v>
      </c>
      <c r="D21" s="4" t="s">
        <v>1113</v>
      </c>
      <c r="E21" s="3" t="s">
        <v>43</v>
      </c>
      <c r="G21" s="39"/>
      <c r="I21" s="39"/>
      <c r="J21" s="39"/>
      <c r="K21" s="39"/>
      <c r="L21" s="39"/>
      <c r="M21" s="39"/>
      <c r="N21" s="39"/>
      <c r="O21" s="36">
        <v>1978</v>
      </c>
      <c r="P21" s="36">
        <v>2028</v>
      </c>
      <c r="Q21" s="39"/>
      <c r="R21" s="36">
        <v>19</v>
      </c>
      <c r="S21" s="38"/>
    </row>
    <row r="22" spans="1:19" ht="10.5" customHeight="1" x14ac:dyDescent="0.15">
      <c r="A22" s="36" t="s">
        <v>1114</v>
      </c>
      <c r="B22" s="36" t="s">
        <v>63</v>
      </c>
      <c r="D22" s="4" t="s">
        <v>1115</v>
      </c>
      <c r="E22" s="3" t="s">
        <v>39</v>
      </c>
      <c r="G22" s="39"/>
      <c r="I22" s="39"/>
      <c r="J22" s="39"/>
      <c r="K22" s="39"/>
      <c r="L22" s="39"/>
      <c r="M22" s="39"/>
      <c r="N22" s="39"/>
      <c r="O22" s="36">
        <v>1979</v>
      </c>
      <c r="P22" s="36">
        <v>2029</v>
      </c>
      <c r="Q22" s="39"/>
      <c r="R22" s="36">
        <v>20</v>
      </c>
      <c r="S22" s="38"/>
    </row>
    <row r="23" spans="1:19" ht="10.5" customHeight="1" x14ac:dyDescent="0.15">
      <c r="A23" s="36" t="s">
        <v>1116</v>
      </c>
      <c r="B23" s="36" t="s">
        <v>65</v>
      </c>
      <c r="D23" s="4" t="s">
        <v>1117</v>
      </c>
      <c r="E23" s="3" t="s">
        <v>53</v>
      </c>
      <c r="G23" s="39"/>
      <c r="I23" s="39"/>
      <c r="J23" s="39"/>
      <c r="K23" s="39"/>
      <c r="L23" s="39"/>
      <c r="M23" s="39"/>
      <c r="N23" s="39"/>
      <c r="O23" s="36">
        <v>1980</v>
      </c>
      <c r="P23" s="36">
        <v>2030</v>
      </c>
      <c r="Q23" s="39"/>
      <c r="R23" s="36">
        <v>21</v>
      </c>
      <c r="S23" s="38"/>
    </row>
    <row r="24" spans="1:19" ht="10.5" customHeight="1" x14ac:dyDescent="0.15">
      <c r="A24" s="36" t="s">
        <v>1118</v>
      </c>
      <c r="B24" s="36" t="s">
        <v>66</v>
      </c>
      <c r="D24" s="4" t="s">
        <v>1119</v>
      </c>
      <c r="E24" s="3" t="s">
        <v>67</v>
      </c>
      <c r="G24" s="39"/>
      <c r="I24" s="39"/>
      <c r="J24" s="39"/>
      <c r="K24" s="39"/>
      <c r="L24" s="39"/>
      <c r="M24" s="39"/>
      <c r="N24" s="39"/>
      <c r="O24" s="36">
        <v>1981</v>
      </c>
      <c r="Q24" s="39"/>
      <c r="R24" s="36">
        <v>22</v>
      </c>
      <c r="S24" s="38"/>
    </row>
    <row r="25" spans="1:19" ht="10.5" customHeight="1" x14ac:dyDescent="0.15">
      <c r="A25" s="36" t="s">
        <v>1120</v>
      </c>
      <c r="B25" s="36" t="s">
        <v>68</v>
      </c>
      <c r="D25" s="4" t="s">
        <v>1121</v>
      </c>
      <c r="E25" s="3" t="s">
        <v>62</v>
      </c>
      <c r="G25" s="39"/>
      <c r="I25" s="39"/>
      <c r="J25" s="39"/>
      <c r="K25" s="39"/>
      <c r="L25" s="39"/>
      <c r="M25" s="39"/>
      <c r="N25" s="39"/>
      <c r="O25" s="36">
        <v>1982</v>
      </c>
      <c r="P25" s="38"/>
      <c r="Q25" s="39"/>
      <c r="R25" s="36">
        <v>23</v>
      </c>
      <c r="S25" s="38"/>
    </row>
    <row r="26" spans="1:19" ht="10.5" customHeight="1" x14ac:dyDescent="0.15">
      <c r="A26" s="36" t="s">
        <v>1122</v>
      </c>
      <c r="B26" s="36" t="s">
        <v>69</v>
      </c>
      <c r="D26" s="4" t="s">
        <v>1123</v>
      </c>
      <c r="E26" s="3" t="s">
        <v>1124</v>
      </c>
      <c r="G26" s="39"/>
      <c r="I26" s="39"/>
      <c r="J26" s="39"/>
      <c r="K26" s="39"/>
      <c r="L26" s="39"/>
      <c r="M26" s="39"/>
      <c r="N26" s="39"/>
      <c r="O26" s="36">
        <v>1983</v>
      </c>
      <c r="P26" s="38"/>
      <c r="Q26" s="39"/>
      <c r="R26" s="36">
        <v>24</v>
      </c>
      <c r="S26" s="38"/>
    </row>
    <row r="27" spans="1:19" ht="10.5" customHeight="1" x14ac:dyDescent="0.15">
      <c r="A27" s="36" t="s">
        <v>1125</v>
      </c>
      <c r="B27" s="36" t="s">
        <v>70</v>
      </c>
      <c r="D27" s="4" t="s">
        <v>1126</v>
      </c>
      <c r="E27" s="3" t="s">
        <v>205</v>
      </c>
      <c r="G27" s="39"/>
      <c r="I27" s="39"/>
      <c r="J27" s="39"/>
      <c r="K27" s="39"/>
      <c r="L27" s="39"/>
      <c r="M27" s="39"/>
      <c r="N27" s="39"/>
      <c r="O27" s="36">
        <v>1984</v>
      </c>
      <c r="P27" s="38"/>
      <c r="Q27" s="39"/>
      <c r="R27" s="36">
        <v>25</v>
      </c>
      <c r="S27" s="38"/>
    </row>
    <row r="28" spans="1:19" ht="10.5" customHeight="1" x14ac:dyDescent="0.15">
      <c r="A28" s="36" t="s">
        <v>1127</v>
      </c>
      <c r="B28" s="36" t="s">
        <v>72</v>
      </c>
      <c r="D28" s="4" t="s">
        <v>1128</v>
      </c>
      <c r="E28" s="3" t="s">
        <v>219</v>
      </c>
      <c r="G28" s="39"/>
      <c r="I28" s="39"/>
      <c r="J28" s="39"/>
      <c r="K28" s="39"/>
      <c r="L28" s="39"/>
      <c r="M28" s="39"/>
      <c r="N28" s="39"/>
      <c r="O28" s="36">
        <v>1985</v>
      </c>
      <c r="P28" s="38"/>
      <c r="Q28" s="39"/>
      <c r="R28" s="36">
        <v>26</v>
      </c>
      <c r="S28" s="38"/>
    </row>
    <row r="29" spans="1:19" ht="10.5" customHeight="1" x14ac:dyDescent="0.15">
      <c r="A29" s="36" t="s">
        <v>1129</v>
      </c>
      <c r="B29" s="36" t="s">
        <v>74</v>
      </c>
      <c r="D29" s="4" t="s">
        <v>1130</v>
      </c>
      <c r="E29" s="3" t="s">
        <v>1131</v>
      </c>
      <c r="G29" s="39"/>
      <c r="I29" s="39"/>
      <c r="J29" s="39"/>
      <c r="K29" s="39"/>
      <c r="L29" s="39"/>
      <c r="M29" s="39"/>
      <c r="N29" s="39"/>
      <c r="O29" s="36">
        <v>1986</v>
      </c>
      <c r="P29" s="38"/>
      <c r="Q29" s="39"/>
      <c r="R29" s="36">
        <v>27</v>
      </c>
      <c r="S29" s="38"/>
    </row>
    <row r="30" spans="1:19" ht="10.5" customHeight="1" x14ac:dyDescent="0.15">
      <c r="A30" s="36" t="s">
        <v>1132</v>
      </c>
      <c r="B30" s="36" t="s">
        <v>76</v>
      </c>
      <c r="D30" s="4" t="s">
        <v>1133</v>
      </c>
      <c r="E30" s="3" t="s">
        <v>221</v>
      </c>
      <c r="G30" s="39"/>
      <c r="I30" s="39"/>
      <c r="J30" s="39"/>
      <c r="K30" s="39"/>
      <c r="L30" s="39"/>
      <c r="M30" s="39"/>
      <c r="N30" s="39"/>
      <c r="O30" s="36">
        <v>1987</v>
      </c>
      <c r="P30" s="38"/>
      <c r="Q30" s="39"/>
      <c r="R30" s="36">
        <v>28</v>
      </c>
      <c r="S30" s="38"/>
    </row>
    <row r="31" spans="1:19" ht="10.5" customHeight="1" x14ac:dyDescent="0.15">
      <c r="A31" s="36" t="s">
        <v>1134</v>
      </c>
      <c r="B31" s="36" t="s">
        <v>78</v>
      </c>
      <c r="D31" s="4" t="s">
        <v>1135</v>
      </c>
      <c r="E31" s="3" t="s">
        <v>207</v>
      </c>
      <c r="G31" s="39"/>
      <c r="I31" s="39"/>
      <c r="J31" s="39"/>
      <c r="K31" s="39"/>
      <c r="L31" s="39"/>
      <c r="M31" s="39"/>
      <c r="N31" s="39"/>
      <c r="O31" s="36">
        <v>1988</v>
      </c>
      <c r="P31" s="38"/>
      <c r="Q31" s="39"/>
      <c r="R31" s="36">
        <v>29</v>
      </c>
      <c r="S31" s="38"/>
    </row>
    <row r="32" spans="1:19" ht="10.5" customHeight="1" x14ac:dyDescent="0.15">
      <c r="A32" s="36" t="s">
        <v>1136</v>
      </c>
      <c r="B32" s="36" t="s">
        <v>80</v>
      </c>
      <c r="D32" s="4" t="s">
        <v>1137</v>
      </c>
      <c r="E32" s="3" t="s">
        <v>1138</v>
      </c>
      <c r="G32" s="39"/>
      <c r="I32" s="39"/>
      <c r="J32" s="39"/>
      <c r="K32" s="39"/>
      <c r="L32" s="39"/>
      <c r="M32" s="39"/>
      <c r="N32" s="39"/>
      <c r="O32" s="36">
        <v>1989</v>
      </c>
      <c r="P32" s="38"/>
      <c r="Q32" s="39"/>
      <c r="R32" s="36">
        <v>30</v>
      </c>
      <c r="S32" s="38"/>
    </row>
    <row r="33" spans="1:19" ht="10.5" customHeight="1" x14ac:dyDescent="0.15">
      <c r="A33" s="36" t="s">
        <v>1139</v>
      </c>
      <c r="B33" s="36" t="s">
        <v>82</v>
      </c>
      <c r="D33" s="4" t="s">
        <v>1140</v>
      </c>
      <c r="E33" s="3" t="s">
        <v>233</v>
      </c>
      <c r="G33" s="39"/>
      <c r="I33" s="39"/>
      <c r="J33" s="39"/>
      <c r="K33" s="39"/>
      <c r="L33" s="39"/>
      <c r="M33" s="39"/>
      <c r="N33" s="39"/>
      <c r="O33" s="36">
        <v>1990</v>
      </c>
      <c r="P33" s="38"/>
      <c r="Q33" s="39"/>
      <c r="R33" s="36">
        <v>31</v>
      </c>
      <c r="S33" s="38"/>
    </row>
    <row r="34" spans="1:19" ht="10.5" customHeight="1" x14ac:dyDescent="0.15">
      <c r="A34" s="36" t="s">
        <v>1141</v>
      </c>
      <c r="B34" s="36" t="s">
        <v>84</v>
      </c>
      <c r="D34" s="4" t="s">
        <v>1142</v>
      </c>
      <c r="E34" s="3" t="s">
        <v>209</v>
      </c>
      <c r="G34" s="39"/>
      <c r="I34" s="39"/>
      <c r="J34" s="39"/>
      <c r="K34" s="39"/>
      <c r="L34" s="39"/>
      <c r="M34" s="39"/>
      <c r="N34" s="39"/>
      <c r="O34" s="36">
        <v>1991</v>
      </c>
      <c r="P34" s="38"/>
    </row>
    <row r="35" spans="1:19" ht="10.5" customHeight="1" x14ac:dyDescent="0.15">
      <c r="A35" s="36" t="s">
        <v>1143</v>
      </c>
      <c r="B35" s="36" t="s">
        <v>86</v>
      </c>
      <c r="D35" s="4" t="s">
        <v>1144</v>
      </c>
      <c r="E35" s="3" t="s">
        <v>213</v>
      </c>
      <c r="G35" s="39"/>
      <c r="I35" s="39"/>
      <c r="J35" s="39"/>
      <c r="K35" s="39"/>
      <c r="L35" s="39"/>
      <c r="M35" s="39"/>
      <c r="N35" s="39"/>
      <c r="O35" s="36">
        <v>1992</v>
      </c>
      <c r="P35" s="38"/>
    </row>
    <row r="36" spans="1:19" ht="10.5" customHeight="1" x14ac:dyDescent="0.15">
      <c r="A36" s="36" t="s">
        <v>1145</v>
      </c>
      <c r="B36" s="36" t="s">
        <v>88</v>
      </c>
      <c r="D36" s="4" t="s">
        <v>1146</v>
      </c>
      <c r="E36" s="3" t="s">
        <v>211</v>
      </c>
      <c r="G36" s="39"/>
      <c r="I36" s="39"/>
      <c r="J36" s="39"/>
      <c r="K36" s="39"/>
      <c r="L36" s="39"/>
      <c r="M36" s="39"/>
      <c r="N36" s="39"/>
      <c r="O36" s="36">
        <v>1993</v>
      </c>
      <c r="P36" s="38"/>
    </row>
    <row r="37" spans="1:19" ht="10.5" customHeight="1" x14ac:dyDescent="0.15">
      <c r="A37" s="36" t="s">
        <v>1147</v>
      </c>
      <c r="B37" s="36" t="s">
        <v>90</v>
      </c>
      <c r="D37" s="4" t="s">
        <v>1148</v>
      </c>
      <c r="E37" s="3" t="s">
        <v>223</v>
      </c>
      <c r="G37" s="39"/>
      <c r="I37" s="39"/>
      <c r="J37" s="39"/>
      <c r="K37" s="39"/>
      <c r="L37" s="39"/>
      <c r="M37" s="39"/>
      <c r="N37" s="39"/>
      <c r="O37" s="36">
        <v>1994</v>
      </c>
      <c r="P37" s="38"/>
    </row>
    <row r="38" spans="1:19" ht="10.5" customHeight="1" x14ac:dyDescent="0.15">
      <c r="A38" s="36" t="s">
        <v>1149</v>
      </c>
      <c r="B38" s="36" t="s">
        <v>92</v>
      </c>
      <c r="D38" s="4" t="s">
        <v>1150</v>
      </c>
      <c r="E38" s="3" t="s">
        <v>228</v>
      </c>
      <c r="G38" s="39"/>
      <c r="I38" s="39"/>
      <c r="J38" s="39"/>
      <c r="K38" s="39"/>
      <c r="L38" s="39"/>
      <c r="M38" s="39"/>
      <c r="N38" s="39"/>
      <c r="O38" s="36">
        <v>1995</v>
      </c>
      <c r="P38" s="38"/>
    </row>
    <row r="39" spans="1:19" ht="10.5" customHeight="1" x14ac:dyDescent="0.15">
      <c r="A39" s="36" t="s">
        <v>1151</v>
      </c>
      <c r="B39" s="36" t="s">
        <v>94</v>
      </c>
      <c r="D39" s="4" t="s">
        <v>1152</v>
      </c>
      <c r="E39" s="3" t="s">
        <v>225</v>
      </c>
      <c r="G39" s="39"/>
      <c r="I39" s="39"/>
      <c r="J39" s="39"/>
      <c r="K39" s="39"/>
      <c r="L39" s="39"/>
      <c r="M39" s="39"/>
      <c r="N39" s="39"/>
      <c r="O39" s="36">
        <v>1996</v>
      </c>
      <c r="P39" s="38"/>
    </row>
    <row r="40" spans="1:19" ht="10.5" customHeight="1" x14ac:dyDescent="0.15">
      <c r="A40" s="36" t="s">
        <v>1153</v>
      </c>
      <c r="B40" s="36" t="s">
        <v>95</v>
      </c>
      <c r="D40" s="4" t="s">
        <v>1154</v>
      </c>
      <c r="E40" s="3" t="s">
        <v>230</v>
      </c>
      <c r="G40" s="39"/>
      <c r="I40" s="39"/>
      <c r="J40" s="39"/>
      <c r="K40" s="39"/>
      <c r="L40" s="39"/>
      <c r="M40" s="39"/>
      <c r="N40" s="39"/>
      <c r="O40" s="36">
        <v>1997</v>
      </c>
      <c r="P40" s="38"/>
    </row>
    <row r="41" spans="1:19" ht="10.5" customHeight="1" x14ac:dyDescent="0.15">
      <c r="A41" s="36" t="s">
        <v>1155</v>
      </c>
      <c r="B41" s="36" t="s">
        <v>97</v>
      </c>
      <c r="D41" s="4" t="s">
        <v>1156</v>
      </c>
      <c r="E41" s="3" t="s">
        <v>215</v>
      </c>
      <c r="G41" s="39"/>
      <c r="I41" s="39"/>
      <c r="J41" s="39"/>
      <c r="K41" s="39"/>
      <c r="L41" s="39"/>
      <c r="M41" s="39"/>
      <c r="N41" s="39"/>
      <c r="O41" s="36">
        <v>1998</v>
      </c>
      <c r="P41" s="38"/>
    </row>
    <row r="42" spans="1:19" ht="10.5" customHeight="1" x14ac:dyDescent="0.15">
      <c r="A42" s="36" t="s">
        <v>1157</v>
      </c>
      <c r="B42" s="36" t="s">
        <v>99</v>
      </c>
      <c r="D42" s="4" t="s">
        <v>1158</v>
      </c>
      <c r="E42" s="3" t="s">
        <v>217</v>
      </c>
      <c r="G42" s="39"/>
      <c r="I42" s="39"/>
      <c r="J42" s="39"/>
      <c r="K42" s="39"/>
      <c r="L42" s="39"/>
      <c r="M42" s="39"/>
      <c r="N42" s="39"/>
      <c r="O42" s="36">
        <v>1999</v>
      </c>
      <c r="P42" s="38"/>
    </row>
    <row r="43" spans="1:19" ht="10.5" customHeight="1" x14ac:dyDescent="0.15">
      <c r="A43" s="36" t="s">
        <v>1159</v>
      </c>
      <c r="B43" s="36" t="s">
        <v>101</v>
      </c>
      <c r="D43" s="4" t="s">
        <v>1160</v>
      </c>
      <c r="E43" s="3" t="s">
        <v>1161</v>
      </c>
      <c r="G43" s="39"/>
      <c r="I43" s="39"/>
      <c r="J43" s="39"/>
      <c r="K43" s="39"/>
      <c r="L43" s="39"/>
      <c r="M43" s="39"/>
      <c r="N43" s="39"/>
      <c r="O43" s="36">
        <v>2000</v>
      </c>
      <c r="P43" s="38"/>
    </row>
    <row r="44" spans="1:19" ht="10.5" customHeight="1" x14ac:dyDescent="0.15">
      <c r="A44" s="36" t="s">
        <v>1162</v>
      </c>
      <c r="B44" s="36" t="s">
        <v>102</v>
      </c>
      <c r="D44" s="4" t="s">
        <v>1163</v>
      </c>
      <c r="E44" s="3" t="s">
        <v>1164</v>
      </c>
      <c r="G44" s="39"/>
      <c r="I44" s="39"/>
      <c r="J44" s="39"/>
      <c r="K44" s="39"/>
      <c r="L44" s="39"/>
      <c r="M44" s="39"/>
      <c r="N44" s="39"/>
      <c r="O44" s="36">
        <v>2001</v>
      </c>
      <c r="P44" s="38"/>
    </row>
    <row r="45" spans="1:19" ht="10.5" customHeight="1" x14ac:dyDescent="0.15">
      <c r="A45" s="36" t="s">
        <v>1165</v>
      </c>
      <c r="B45" s="36" t="s">
        <v>104</v>
      </c>
      <c r="D45" s="4" t="s">
        <v>1166</v>
      </c>
      <c r="E45" s="3" t="s">
        <v>236</v>
      </c>
      <c r="G45" s="39"/>
      <c r="I45" s="39"/>
      <c r="J45" s="39"/>
      <c r="K45" s="39"/>
      <c r="L45" s="39"/>
      <c r="M45" s="39"/>
      <c r="N45" s="39"/>
      <c r="O45" s="36">
        <v>2002</v>
      </c>
      <c r="P45" s="38"/>
    </row>
    <row r="46" spans="1:19" ht="10.5" customHeight="1" x14ac:dyDescent="0.15">
      <c r="A46" s="36" t="s">
        <v>1167</v>
      </c>
      <c r="B46" s="36" t="s">
        <v>106</v>
      </c>
      <c r="D46" s="4" t="s">
        <v>1168</v>
      </c>
      <c r="E46" s="3" t="s">
        <v>1169</v>
      </c>
      <c r="G46" s="39"/>
      <c r="I46" s="39"/>
      <c r="J46" s="39"/>
      <c r="K46" s="39"/>
      <c r="L46" s="39"/>
      <c r="M46" s="39"/>
      <c r="N46" s="39"/>
      <c r="O46" s="36">
        <v>2003</v>
      </c>
      <c r="P46" s="38"/>
    </row>
    <row r="47" spans="1:19" ht="10.5" customHeight="1" x14ac:dyDescent="0.15">
      <c r="A47" s="36" t="s">
        <v>1170</v>
      </c>
      <c r="B47" s="36" t="s">
        <v>108</v>
      </c>
      <c r="D47" s="4" t="s">
        <v>1171</v>
      </c>
      <c r="E47" s="3" t="s">
        <v>259</v>
      </c>
      <c r="G47" s="39"/>
      <c r="I47" s="39"/>
      <c r="J47" s="39"/>
      <c r="K47" s="39"/>
      <c r="L47" s="39"/>
      <c r="M47" s="39"/>
      <c r="N47" s="39"/>
      <c r="O47" s="36">
        <v>2004</v>
      </c>
      <c r="P47" s="38"/>
    </row>
    <row r="48" spans="1:19" ht="10.5" customHeight="1" x14ac:dyDescent="0.15">
      <c r="A48" s="36" t="s">
        <v>1172</v>
      </c>
      <c r="B48" s="36" t="s">
        <v>110</v>
      </c>
      <c r="D48" s="4" t="s">
        <v>1173</v>
      </c>
      <c r="E48" s="3" t="s">
        <v>257</v>
      </c>
      <c r="G48" s="39"/>
      <c r="I48" s="39"/>
      <c r="J48" s="39"/>
      <c r="K48" s="39"/>
      <c r="L48" s="39"/>
      <c r="M48" s="39"/>
      <c r="N48" s="39"/>
      <c r="O48" s="36">
        <v>2005</v>
      </c>
      <c r="P48" s="38"/>
    </row>
    <row r="49" spans="1:16" ht="10.5" customHeight="1" x14ac:dyDescent="0.15">
      <c r="A49" s="36" t="s">
        <v>1174</v>
      </c>
      <c r="B49" s="36" t="s">
        <v>112</v>
      </c>
      <c r="D49" s="4" t="s">
        <v>1175</v>
      </c>
      <c r="E49" s="3" t="s">
        <v>267</v>
      </c>
      <c r="G49" s="39"/>
      <c r="I49" s="39"/>
      <c r="J49" s="39"/>
      <c r="K49" s="39"/>
      <c r="L49" s="39"/>
      <c r="M49" s="39"/>
      <c r="N49" s="39"/>
      <c r="O49" s="36">
        <v>2006</v>
      </c>
      <c r="P49" s="38"/>
    </row>
    <row r="50" spans="1:16" ht="10.5" customHeight="1" x14ac:dyDescent="0.15">
      <c r="A50" s="36" t="s">
        <v>1176</v>
      </c>
      <c r="B50" s="36" t="s">
        <v>114</v>
      </c>
      <c r="D50" s="4" t="s">
        <v>1177</v>
      </c>
      <c r="E50" s="3" t="s">
        <v>244</v>
      </c>
      <c r="G50" s="39"/>
      <c r="I50" s="39"/>
      <c r="J50" s="39"/>
      <c r="K50" s="39"/>
      <c r="L50" s="39"/>
      <c r="M50" s="39"/>
      <c r="N50" s="39"/>
      <c r="O50" s="36">
        <v>2007</v>
      </c>
      <c r="P50" s="38"/>
    </row>
    <row r="51" spans="1:16" ht="10.5" customHeight="1" x14ac:dyDescent="0.15">
      <c r="A51" s="36" t="s">
        <v>1178</v>
      </c>
      <c r="B51" s="36" t="s">
        <v>116</v>
      </c>
      <c r="D51" s="4" t="s">
        <v>1179</v>
      </c>
      <c r="E51" s="3" t="s">
        <v>250</v>
      </c>
      <c r="G51" s="39"/>
      <c r="I51" s="39"/>
      <c r="J51" s="39"/>
      <c r="K51" s="39"/>
      <c r="L51" s="39"/>
      <c r="M51" s="39"/>
      <c r="N51" s="39"/>
      <c r="O51" s="36">
        <v>2008</v>
      </c>
      <c r="P51" s="38"/>
    </row>
    <row r="52" spans="1:16" ht="10.5" customHeight="1" x14ac:dyDescent="0.15">
      <c r="A52" s="36" t="s">
        <v>1180</v>
      </c>
      <c r="B52" s="36" t="s">
        <v>118</v>
      </c>
      <c r="D52" s="4" t="s">
        <v>1181</v>
      </c>
      <c r="E52" s="3" t="s">
        <v>242</v>
      </c>
      <c r="G52" s="39"/>
      <c r="I52" s="39"/>
      <c r="J52" s="39"/>
      <c r="K52" s="39"/>
      <c r="L52" s="39"/>
      <c r="M52" s="39"/>
      <c r="N52" s="39"/>
      <c r="O52" s="36">
        <v>2009</v>
      </c>
      <c r="P52" s="38"/>
    </row>
    <row r="53" spans="1:16" ht="10.5" customHeight="1" x14ac:dyDescent="0.15">
      <c r="A53" s="36" t="s">
        <v>1182</v>
      </c>
      <c r="B53" s="36" t="s">
        <v>119</v>
      </c>
      <c r="D53" s="4" t="s">
        <v>1183</v>
      </c>
      <c r="E53" s="3" t="s">
        <v>248</v>
      </c>
      <c r="G53" s="39"/>
      <c r="I53" s="39"/>
      <c r="J53" s="39"/>
      <c r="K53" s="39"/>
      <c r="L53" s="39"/>
      <c r="M53" s="39"/>
      <c r="N53" s="39"/>
      <c r="O53" s="36">
        <v>2010</v>
      </c>
      <c r="P53" s="38"/>
    </row>
    <row r="54" spans="1:16" ht="10.5" customHeight="1" x14ac:dyDescent="0.15">
      <c r="A54" s="36" t="s">
        <v>1184</v>
      </c>
      <c r="B54" s="36" t="s">
        <v>121</v>
      </c>
      <c r="D54" s="4" t="s">
        <v>1185</v>
      </c>
      <c r="E54" s="3" t="s">
        <v>269</v>
      </c>
      <c r="G54" s="39"/>
      <c r="I54" s="39"/>
      <c r="J54" s="39"/>
      <c r="K54" s="39"/>
      <c r="L54" s="39"/>
      <c r="M54" s="39"/>
      <c r="N54" s="39"/>
      <c r="O54" s="36">
        <v>2011</v>
      </c>
      <c r="P54" s="38"/>
    </row>
    <row r="55" spans="1:16" ht="10.5" customHeight="1" x14ac:dyDescent="0.15">
      <c r="A55" s="36" t="s">
        <v>1186</v>
      </c>
      <c r="B55" s="36" t="s">
        <v>123</v>
      </c>
      <c r="D55" s="4" t="s">
        <v>1187</v>
      </c>
      <c r="E55" s="3" t="s">
        <v>277</v>
      </c>
      <c r="G55" s="39"/>
      <c r="I55" s="39"/>
      <c r="J55" s="39"/>
      <c r="K55" s="39"/>
      <c r="L55" s="39"/>
      <c r="M55" s="39"/>
      <c r="N55" s="39"/>
      <c r="O55" s="36">
        <v>2012</v>
      </c>
      <c r="P55" s="38"/>
    </row>
    <row r="56" spans="1:16" ht="10.5" customHeight="1" x14ac:dyDescent="0.15">
      <c r="A56" s="36" t="s">
        <v>1188</v>
      </c>
      <c r="B56" s="36" t="s">
        <v>125</v>
      </c>
      <c r="D56" s="4" t="s">
        <v>1189</v>
      </c>
      <c r="E56" s="3" t="s">
        <v>281</v>
      </c>
      <c r="G56" s="39"/>
      <c r="I56" s="39"/>
      <c r="J56" s="39"/>
      <c r="K56" s="39"/>
      <c r="L56" s="39"/>
      <c r="M56" s="39"/>
      <c r="N56" s="39"/>
      <c r="O56" s="36">
        <v>2013</v>
      </c>
      <c r="P56" s="43"/>
    </row>
    <row r="57" spans="1:16" ht="10.5" customHeight="1" x14ac:dyDescent="0.15">
      <c r="A57" s="36" t="s">
        <v>1190</v>
      </c>
      <c r="B57" s="36" t="s">
        <v>127</v>
      </c>
      <c r="D57" s="4" t="s">
        <v>1191</v>
      </c>
      <c r="E57" s="3" t="s">
        <v>297</v>
      </c>
      <c r="G57" s="39"/>
      <c r="I57" s="39"/>
      <c r="J57" s="39"/>
      <c r="K57" s="39"/>
      <c r="L57" s="39"/>
      <c r="M57" s="39"/>
      <c r="N57" s="39"/>
      <c r="O57" s="36">
        <v>2014</v>
      </c>
      <c r="P57" s="43"/>
    </row>
    <row r="58" spans="1:16" ht="10.5" customHeight="1" x14ac:dyDescent="0.15">
      <c r="A58" s="36" t="s">
        <v>1192</v>
      </c>
      <c r="B58" s="36" t="s">
        <v>128</v>
      </c>
      <c r="D58" s="4" t="s">
        <v>1193</v>
      </c>
      <c r="E58" s="3" t="s">
        <v>261</v>
      </c>
      <c r="G58" s="39"/>
      <c r="I58" s="39"/>
      <c r="J58" s="39"/>
      <c r="K58" s="39"/>
      <c r="L58" s="39"/>
      <c r="M58" s="39"/>
      <c r="N58" s="39"/>
      <c r="O58" s="36">
        <v>2015</v>
      </c>
      <c r="P58" s="43"/>
    </row>
    <row r="59" spans="1:16" ht="10.5" customHeight="1" x14ac:dyDescent="0.15">
      <c r="A59" s="36" t="s">
        <v>1194</v>
      </c>
      <c r="B59" s="36" t="s">
        <v>130</v>
      </c>
      <c r="D59" s="4" t="s">
        <v>1195</v>
      </c>
      <c r="E59" s="3" t="s">
        <v>1196</v>
      </c>
      <c r="G59" s="39"/>
      <c r="I59" s="39"/>
      <c r="J59" s="39"/>
      <c r="K59" s="39"/>
      <c r="L59" s="39"/>
      <c r="M59" s="39"/>
      <c r="N59" s="39"/>
      <c r="O59" s="36">
        <v>2016</v>
      </c>
      <c r="P59" s="43"/>
    </row>
    <row r="60" spans="1:16" ht="10.5" customHeight="1" x14ac:dyDescent="0.15">
      <c r="A60" s="36" t="s">
        <v>1197</v>
      </c>
      <c r="B60" s="36" t="s">
        <v>132</v>
      </c>
      <c r="D60" s="4" t="s">
        <v>1198</v>
      </c>
      <c r="E60" s="3" t="s">
        <v>279</v>
      </c>
      <c r="G60" s="39"/>
      <c r="I60" s="39"/>
      <c r="J60" s="39"/>
      <c r="K60" s="39"/>
      <c r="L60" s="39"/>
      <c r="M60" s="39"/>
      <c r="N60" s="39"/>
      <c r="O60" s="36">
        <v>2017</v>
      </c>
      <c r="P60" s="43"/>
    </row>
    <row r="61" spans="1:16" ht="10.5" customHeight="1" x14ac:dyDescent="0.15">
      <c r="A61" s="36" t="s">
        <v>1199</v>
      </c>
      <c r="B61" s="36" t="s">
        <v>134</v>
      </c>
      <c r="D61" s="4" t="s">
        <v>1200</v>
      </c>
      <c r="E61" s="3" t="s">
        <v>283</v>
      </c>
      <c r="G61" s="39"/>
      <c r="I61" s="39"/>
      <c r="J61" s="39"/>
      <c r="K61" s="39"/>
      <c r="L61" s="39"/>
      <c r="M61" s="39"/>
      <c r="N61" s="39"/>
      <c r="O61" s="36">
        <v>2018</v>
      </c>
      <c r="P61" s="43"/>
    </row>
    <row r="62" spans="1:16" ht="10.5" customHeight="1" x14ac:dyDescent="0.15">
      <c r="A62" s="36" t="s">
        <v>1201</v>
      </c>
      <c r="B62" s="36" t="s">
        <v>136</v>
      </c>
      <c r="D62" s="4" t="s">
        <v>1202</v>
      </c>
      <c r="E62" s="3" t="s">
        <v>296</v>
      </c>
      <c r="G62" s="39"/>
      <c r="I62" s="39"/>
      <c r="J62" s="39"/>
      <c r="K62" s="39"/>
      <c r="L62" s="39"/>
      <c r="M62" s="39"/>
      <c r="N62" s="39"/>
      <c r="O62" s="36">
        <v>2019</v>
      </c>
      <c r="P62" s="43"/>
    </row>
    <row r="63" spans="1:16" ht="10.5" customHeight="1" x14ac:dyDescent="0.15">
      <c r="A63" s="36" t="s">
        <v>1203</v>
      </c>
      <c r="B63" s="36" t="s">
        <v>138</v>
      </c>
      <c r="D63" s="4" t="s">
        <v>1204</v>
      </c>
      <c r="E63" s="3" t="s">
        <v>288</v>
      </c>
      <c r="G63" s="39"/>
      <c r="I63" s="39"/>
      <c r="J63" s="39"/>
      <c r="K63" s="39"/>
      <c r="L63" s="39"/>
      <c r="M63" s="39"/>
      <c r="N63" s="39"/>
      <c r="O63" s="36">
        <v>2020</v>
      </c>
      <c r="P63" s="43"/>
    </row>
    <row r="64" spans="1:16" ht="10.5" customHeight="1" x14ac:dyDescent="0.15">
      <c r="A64" s="36" t="s">
        <v>1205</v>
      </c>
      <c r="B64" s="36" t="s">
        <v>140</v>
      </c>
      <c r="D64" s="4" t="s">
        <v>1206</v>
      </c>
      <c r="E64" s="3" t="s">
        <v>294</v>
      </c>
      <c r="G64" s="39"/>
      <c r="I64" s="39"/>
      <c r="J64" s="39"/>
      <c r="K64" s="39"/>
      <c r="L64" s="39"/>
      <c r="M64" s="39"/>
      <c r="N64" s="39"/>
      <c r="P64" s="43"/>
    </row>
    <row r="65" spans="1:16" ht="10.5" customHeight="1" x14ac:dyDescent="0.15">
      <c r="A65" s="36" t="s">
        <v>1207</v>
      </c>
      <c r="B65" s="36" t="s">
        <v>142</v>
      </c>
      <c r="D65" s="4" t="s">
        <v>1208</v>
      </c>
      <c r="E65" s="3" t="s">
        <v>1209</v>
      </c>
      <c r="G65" s="39"/>
      <c r="I65" s="39"/>
      <c r="J65" s="39"/>
      <c r="K65" s="39"/>
      <c r="L65" s="39"/>
      <c r="M65" s="39"/>
      <c r="N65" s="39"/>
      <c r="P65" s="43"/>
    </row>
    <row r="66" spans="1:16" ht="10.5" customHeight="1" x14ac:dyDescent="0.15">
      <c r="A66" s="36" t="s">
        <v>1210</v>
      </c>
      <c r="B66" s="36" t="s">
        <v>144</v>
      </c>
      <c r="D66" s="4" t="s">
        <v>1211</v>
      </c>
      <c r="E66" s="3" t="s">
        <v>292</v>
      </c>
      <c r="G66" s="39"/>
      <c r="I66" s="39"/>
      <c r="J66" s="39"/>
      <c r="K66" s="39"/>
      <c r="L66" s="39"/>
      <c r="M66" s="39"/>
      <c r="N66" s="39"/>
      <c r="P66" s="43"/>
    </row>
    <row r="67" spans="1:16" ht="10.5" customHeight="1" x14ac:dyDescent="0.15">
      <c r="A67" s="36" t="s">
        <v>1212</v>
      </c>
      <c r="B67" s="36" t="s">
        <v>146</v>
      </c>
      <c r="D67" s="4" t="s">
        <v>1213</v>
      </c>
      <c r="E67" s="3" t="s">
        <v>1214</v>
      </c>
      <c r="G67" s="39"/>
      <c r="I67" s="39"/>
      <c r="J67" s="39"/>
      <c r="K67" s="39"/>
      <c r="L67" s="39"/>
      <c r="M67" s="39"/>
      <c r="N67" s="39"/>
      <c r="P67" s="43"/>
    </row>
    <row r="68" spans="1:16" ht="10.5" customHeight="1" x14ac:dyDescent="0.15">
      <c r="A68" s="36" t="s">
        <v>1215</v>
      </c>
      <c r="B68" s="36" t="s">
        <v>147</v>
      </c>
      <c r="D68" s="4" t="s">
        <v>1216</v>
      </c>
      <c r="E68" s="3" t="s">
        <v>1217</v>
      </c>
      <c r="G68" s="39"/>
      <c r="I68" s="39"/>
      <c r="J68" s="39"/>
      <c r="K68" s="39"/>
      <c r="L68" s="39"/>
      <c r="M68" s="39"/>
      <c r="N68" s="39"/>
      <c r="P68" s="43"/>
    </row>
    <row r="69" spans="1:16" ht="10.5" customHeight="1" x14ac:dyDescent="0.15">
      <c r="A69" s="36" t="s">
        <v>1218</v>
      </c>
      <c r="B69" s="36" t="s">
        <v>149</v>
      </c>
      <c r="D69" s="4" t="s">
        <v>1219</v>
      </c>
      <c r="E69" s="3" t="s">
        <v>246</v>
      </c>
      <c r="G69" s="39"/>
      <c r="I69" s="39"/>
      <c r="J69" s="39"/>
      <c r="K69" s="39"/>
      <c r="L69" s="39"/>
      <c r="M69" s="39"/>
      <c r="N69" s="39"/>
      <c r="P69" s="43"/>
    </row>
    <row r="70" spans="1:16" ht="10.5" customHeight="1" x14ac:dyDescent="0.15">
      <c r="A70" s="36" t="s">
        <v>1220</v>
      </c>
      <c r="B70" s="36" t="s">
        <v>151</v>
      </c>
      <c r="D70" s="4" t="s">
        <v>1221</v>
      </c>
      <c r="E70" s="3" t="s">
        <v>299</v>
      </c>
      <c r="G70" s="39"/>
      <c r="I70" s="39"/>
      <c r="J70" s="39"/>
      <c r="K70" s="39"/>
      <c r="L70" s="39"/>
      <c r="M70" s="39"/>
      <c r="N70" s="39"/>
      <c r="P70" s="43"/>
    </row>
    <row r="71" spans="1:16" ht="10.5" customHeight="1" x14ac:dyDescent="0.15">
      <c r="A71" s="36" t="s">
        <v>1222</v>
      </c>
      <c r="B71" s="36" t="s">
        <v>152</v>
      </c>
      <c r="D71" s="4" t="s">
        <v>1223</v>
      </c>
      <c r="E71" s="3" t="s">
        <v>275</v>
      </c>
      <c r="G71" s="39"/>
      <c r="I71" s="39"/>
      <c r="J71" s="39"/>
      <c r="K71" s="39"/>
      <c r="L71" s="39"/>
      <c r="M71" s="39"/>
      <c r="N71" s="39"/>
      <c r="P71" s="43"/>
    </row>
    <row r="72" spans="1:16" ht="10.5" customHeight="1" x14ac:dyDescent="0.15">
      <c r="A72" s="36" t="s">
        <v>1224</v>
      </c>
      <c r="B72" s="36" t="s">
        <v>154</v>
      </c>
      <c r="D72" s="4" t="s">
        <v>1225</v>
      </c>
      <c r="E72" s="3" t="s">
        <v>255</v>
      </c>
      <c r="G72" s="39"/>
      <c r="I72" s="39"/>
      <c r="J72" s="39"/>
      <c r="K72" s="39"/>
      <c r="L72" s="39"/>
      <c r="M72" s="39"/>
      <c r="N72" s="39"/>
      <c r="P72" s="43"/>
    </row>
    <row r="73" spans="1:16" ht="10.5" customHeight="1" x14ac:dyDescent="0.15">
      <c r="A73" s="36" t="s">
        <v>1226</v>
      </c>
      <c r="B73" s="36" t="s">
        <v>1227</v>
      </c>
      <c r="D73" s="4" t="s">
        <v>1228</v>
      </c>
      <c r="E73" s="3" t="s">
        <v>285</v>
      </c>
      <c r="G73" s="39"/>
      <c r="I73" s="39"/>
      <c r="J73" s="39"/>
      <c r="K73" s="39"/>
      <c r="L73" s="39"/>
      <c r="M73" s="39"/>
      <c r="N73" s="39"/>
      <c r="P73" s="43"/>
    </row>
    <row r="74" spans="1:16" ht="10.5" customHeight="1" x14ac:dyDescent="0.15">
      <c r="A74" s="36" t="s">
        <v>1229</v>
      </c>
      <c r="B74" s="36" t="s">
        <v>156</v>
      </c>
      <c r="D74" s="4" t="s">
        <v>1230</v>
      </c>
      <c r="E74" s="3" t="s">
        <v>253</v>
      </c>
      <c r="G74" s="39"/>
      <c r="I74" s="39"/>
      <c r="J74" s="39"/>
      <c r="K74" s="39"/>
      <c r="L74" s="39"/>
      <c r="M74" s="39"/>
      <c r="N74" s="39"/>
      <c r="P74" s="43"/>
    </row>
    <row r="75" spans="1:16" ht="10.5" customHeight="1" x14ac:dyDescent="0.15">
      <c r="A75" s="36" t="s">
        <v>1231</v>
      </c>
      <c r="B75" s="36" t="s">
        <v>158</v>
      </c>
      <c r="D75" s="4" t="s">
        <v>1232</v>
      </c>
      <c r="E75" s="3" t="s">
        <v>271</v>
      </c>
      <c r="G75" s="39"/>
      <c r="I75" s="39"/>
      <c r="J75" s="39"/>
      <c r="K75" s="39"/>
      <c r="L75" s="39"/>
      <c r="M75" s="39"/>
      <c r="N75" s="39"/>
      <c r="P75" s="43"/>
    </row>
    <row r="76" spans="1:16" ht="10.5" customHeight="1" x14ac:dyDescent="0.15">
      <c r="A76" s="36" t="s">
        <v>1233</v>
      </c>
      <c r="B76" s="36" t="s">
        <v>160</v>
      </c>
      <c r="D76" s="4" t="s">
        <v>1234</v>
      </c>
      <c r="E76" s="3" t="s">
        <v>265</v>
      </c>
      <c r="G76" s="39"/>
      <c r="I76" s="39"/>
      <c r="J76" s="39"/>
      <c r="K76" s="39"/>
      <c r="L76" s="39"/>
      <c r="M76" s="39"/>
      <c r="N76" s="39"/>
      <c r="P76" s="43"/>
    </row>
    <row r="77" spans="1:16" ht="10.5" customHeight="1" x14ac:dyDescent="0.15">
      <c r="A77" s="36" t="s">
        <v>1235</v>
      </c>
      <c r="B77" s="36" t="s">
        <v>162</v>
      </c>
      <c r="D77" s="4" t="s">
        <v>1236</v>
      </c>
      <c r="E77" s="3" t="s">
        <v>263</v>
      </c>
      <c r="G77" s="39"/>
      <c r="I77" s="39"/>
      <c r="J77" s="39"/>
      <c r="K77" s="39"/>
      <c r="L77" s="39"/>
      <c r="M77" s="39"/>
      <c r="N77" s="39"/>
      <c r="P77" s="43"/>
    </row>
    <row r="78" spans="1:16" ht="10.5" customHeight="1" x14ac:dyDescent="0.15">
      <c r="A78" s="36" t="s">
        <v>1237</v>
      </c>
      <c r="B78" s="36" t="s">
        <v>164</v>
      </c>
      <c r="D78" s="4" t="s">
        <v>1238</v>
      </c>
      <c r="E78" s="3" t="s">
        <v>273</v>
      </c>
      <c r="G78" s="39"/>
      <c r="I78" s="39"/>
      <c r="J78" s="39"/>
      <c r="K78" s="39"/>
      <c r="L78" s="39"/>
      <c r="M78" s="39"/>
      <c r="N78" s="39"/>
      <c r="P78" s="43"/>
    </row>
    <row r="79" spans="1:16" ht="10.5" customHeight="1" x14ac:dyDescent="0.15">
      <c r="A79" s="36" t="s">
        <v>1239</v>
      </c>
      <c r="B79" s="36" t="s">
        <v>166</v>
      </c>
      <c r="D79" s="4" t="s">
        <v>1240</v>
      </c>
      <c r="E79" s="3" t="s">
        <v>240</v>
      </c>
      <c r="G79" s="39"/>
      <c r="I79" s="39"/>
      <c r="J79" s="39"/>
      <c r="K79" s="39"/>
      <c r="L79" s="39"/>
      <c r="M79" s="39"/>
      <c r="N79" s="39"/>
      <c r="P79" s="43"/>
    </row>
    <row r="80" spans="1:16" ht="10.5" customHeight="1" x14ac:dyDescent="0.15">
      <c r="A80" s="36" t="s">
        <v>1241</v>
      </c>
      <c r="B80" s="36" t="s">
        <v>168</v>
      </c>
      <c r="D80" s="4" t="s">
        <v>1242</v>
      </c>
      <c r="E80" s="3" t="s">
        <v>1243</v>
      </c>
      <c r="G80" s="39"/>
      <c r="I80" s="39"/>
      <c r="J80" s="39"/>
      <c r="K80" s="39"/>
      <c r="L80" s="39"/>
      <c r="M80" s="39"/>
      <c r="N80" s="39"/>
      <c r="P80" s="43"/>
    </row>
    <row r="81" spans="1:16" ht="10.5" customHeight="1" x14ac:dyDescent="0.15">
      <c r="A81" s="36" t="s">
        <v>1244</v>
      </c>
      <c r="B81" s="36" t="s">
        <v>170</v>
      </c>
      <c r="D81" s="4" t="s">
        <v>1245</v>
      </c>
      <c r="E81" s="3" t="s">
        <v>302</v>
      </c>
      <c r="G81" s="39"/>
      <c r="I81" s="39"/>
      <c r="J81" s="39"/>
      <c r="K81" s="39"/>
      <c r="L81" s="39"/>
      <c r="M81" s="39"/>
      <c r="N81" s="39"/>
      <c r="O81" s="39"/>
      <c r="P81" s="43"/>
    </row>
    <row r="82" spans="1:16" ht="10.5" customHeight="1" x14ac:dyDescent="0.15">
      <c r="A82" s="36" t="s">
        <v>1246</v>
      </c>
      <c r="B82" s="36" t="s">
        <v>172</v>
      </c>
      <c r="D82" s="4" t="s">
        <v>1247</v>
      </c>
      <c r="E82" s="3" t="s">
        <v>312</v>
      </c>
      <c r="G82" s="39"/>
      <c r="I82" s="39"/>
      <c r="J82" s="39"/>
      <c r="K82" s="39"/>
      <c r="L82" s="39"/>
      <c r="M82" s="39"/>
      <c r="N82" s="39"/>
      <c r="O82" s="39"/>
      <c r="P82" s="43"/>
    </row>
    <row r="83" spans="1:16" ht="10.5" customHeight="1" x14ac:dyDescent="0.15">
      <c r="A83" s="36" t="s">
        <v>1248</v>
      </c>
      <c r="B83" s="36" t="s">
        <v>174</v>
      </c>
      <c r="D83" s="4" t="s">
        <v>1249</v>
      </c>
      <c r="E83" s="3" t="s">
        <v>380</v>
      </c>
      <c r="G83" s="39"/>
      <c r="I83" s="39"/>
      <c r="J83" s="39"/>
      <c r="K83" s="39"/>
      <c r="L83" s="39"/>
      <c r="M83" s="39"/>
      <c r="N83" s="39"/>
      <c r="O83" s="39"/>
      <c r="P83" s="43"/>
    </row>
    <row r="84" spans="1:16" ht="10.5" customHeight="1" x14ac:dyDescent="0.15">
      <c r="A84" s="36" t="s">
        <v>1250</v>
      </c>
      <c r="B84" s="36" t="s">
        <v>176</v>
      </c>
      <c r="D84" s="4" t="s">
        <v>1251</v>
      </c>
      <c r="E84" s="3" t="s">
        <v>386</v>
      </c>
      <c r="G84" s="39"/>
      <c r="I84" s="39"/>
      <c r="J84" s="39"/>
      <c r="K84" s="39"/>
      <c r="L84" s="39"/>
      <c r="M84" s="39"/>
      <c r="N84" s="39"/>
      <c r="O84" s="39"/>
      <c r="P84" s="43"/>
    </row>
    <row r="85" spans="1:16" ht="10.5" customHeight="1" x14ac:dyDescent="0.15">
      <c r="A85" s="36" t="s">
        <v>1252</v>
      </c>
      <c r="B85" s="36" t="s">
        <v>177</v>
      </c>
      <c r="D85" s="4" t="s">
        <v>1253</v>
      </c>
      <c r="E85" s="3" t="s">
        <v>329</v>
      </c>
      <c r="G85" s="39"/>
      <c r="I85" s="39"/>
      <c r="J85" s="39"/>
      <c r="K85" s="39"/>
      <c r="L85" s="39"/>
      <c r="M85" s="39"/>
      <c r="N85" s="39"/>
      <c r="O85" s="39"/>
      <c r="P85" s="43"/>
    </row>
    <row r="86" spans="1:16" ht="10.5" customHeight="1" x14ac:dyDescent="0.15">
      <c r="A86" s="36" t="s">
        <v>1254</v>
      </c>
      <c r="B86" s="36" t="s">
        <v>179</v>
      </c>
      <c r="D86" s="4" t="s">
        <v>1255</v>
      </c>
      <c r="E86" s="3" t="s">
        <v>345</v>
      </c>
      <c r="G86" s="39"/>
      <c r="I86" s="39"/>
      <c r="J86" s="39"/>
      <c r="K86" s="39"/>
      <c r="L86" s="39"/>
      <c r="M86" s="39"/>
      <c r="N86" s="39"/>
      <c r="O86" s="39"/>
      <c r="P86" s="43"/>
    </row>
    <row r="87" spans="1:16" ht="10.5" customHeight="1" x14ac:dyDescent="0.15">
      <c r="A87" s="36" t="s">
        <v>1256</v>
      </c>
      <c r="B87" s="36" t="s">
        <v>181</v>
      </c>
      <c r="D87" s="4" t="s">
        <v>1257</v>
      </c>
      <c r="E87" s="3" t="s">
        <v>392</v>
      </c>
      <c r="G87" s="39"/>
      <c r="I87" s="39"/>
      <c r="J87" s="39"/>
      <c r="K87" s="39"/>
      <c r="L87" s="39"/>
      <c r="M87" s="39"/>
      <c r="N87" s="39"/>
      <c r="O87" s="39"/>
      <c r="P87" s="43"/>
    </row>
    <row r="88" spans="1:16" ht="10.5" customHeight="1" x14ac:dyDescent="0.15">
      <c r="A88" s="36" t="s">
        <v>1258</v>
      </c>
      <c r="B88" s="36" t="s">
        <v>183</v>
      </c>
      <c r="D88" s="4" t="s">
        <v>1259</v>
      </c>
      <c r="E88" s="3" t="s">
        <v>330</v>
      </c>
      <c r="G88" s="39"/>
      <c r="I88" s="39"/>
      <c r="J88" s="39"/>
      <c r="K88" s="39"/>
      <c r="L88" s="39"/>
      <c r="M88" s="39"/>
      <c r="N88" s="39"/>
      <c r="O88" s="39"/>
      <c r="P88" s="43"/>
    </row>
    <row r="89" spans="1:16" ht="10.5" customHeight="1" x14ac:dyDescent="0.15">
      <c r="A89" s="36" t="s">
        <v>1260</v>
      </c>
      <c r="B89" s="36" t="s">
        <v>185</v>
      </c>
      <c r="D89" s="4" t="s">
        <v>1261</v>
      </c>
      <c r="E89" s="3" t="s">
        <v>356</v>
      </c>
      <c r="G89" s="39"/>
      <c r="I89" s="39"/>
      <c r="J89" s="39"/>
      <c r="K89" s="39"/>
      <c r="L89" s="39"/>
      <c r="M89" s="39"/>
      <c r="N89" s="39"/>
      <c r="O89" s="39"/>
      <c r="P89" s="43"/>
    </row>
    <row r="90" spans="1:16" ht="10.5" customHeight="1" x14ac:dyDescent="0.15">
      <c r="A90" s="36" t="s">
        <v>1262</v>
      </c>
      <c r="B90" s="36" t="s">
        <v>187</v>
      </c>
      <c r="D90" s="4" t="s">
        <v>1263</v>
      </c>
      <c r="E90" s="3" t="s">
        <v>357</v>
      </c>
      <c r="G90" s="39"/>
      <c r="I90" s="39"/>
      <c r="J90" s="39"/>
      <c r="K90" s="39"/>
      <c r="L90" s="39"/>
      <c r="M90" s="39"/>
      <c r="N90" s="39"/>
      <c r="O90" s="39"/>
      <c r="P90" s="43"/>
    </row>
    <row r="91" spans="1:16" ht="10.5" customHeight="1" x14ac:dyDescent="0.15">
      <c r="A91" s="36" t="s">
        <v>1264</v>
      </c>
      <c r="B91" s="36" t="s">
        <v>189</v>
      </c>
      <c r="D91" s="4" t="s">
        <v>1265</v>
      </c>
      <c r="E91" s="3" t="s">
        <v>1266</v>
      </c>
      <c r="G91" s="39"/>
      <c r="I91" s="39"/>
      <c r="J91" s="39"/>
      <c r="K91" s="39"/>
      <c r="L91" s="39"/>
      <c r="M91" s="39"/>
      <c r="N91" s="39"/>
      <c r="O91" s="39"/>
      <c r="P91" s="43"/>
    </row>
    <row r="92" spans="1:16" ht="10.5" customHeight="1" x14ac:dyDescent="0.15">
      <c r="A92" s="36" t="s">
        <v>1267</v>
      </c>
      <c r="B92" s="36" t="s">
        <v>191</v>
      </c>
      <c r="D92" s="4" t="s">
        <v>1268</v>
      </c>
      <c r="E92" s="3" t="s">
        <v>348</v>
      </c>
      <c r="G92" s="39"/>
      <c r="I92" s="39"/>
      <c r="J92" s="39"/>
      <c r="K92" s="39"/>
      <c r="L92" s="39"/>
      <c r="M92" s="39"/>
      <c r="N92" s="39"/>
      <c r="O92" s="39"/>
      <c r="P92" s="43"/>
    </row>
    <row r="93" spans="1:16" ht="10.5" customHeight="1" x14ac:dyDescent="0.15">
      <c r="A93" s="36" t="s">
        <v>1269</v>
      </c>
      <c r="B93" s="36" t="s">
        <v>193</v>
      </c>
      <c r="D93" s="4" t="s">
        <v>1270</v>
      </c>
      <c r="E93" s="3" t="s">
        <v>332</v>
      </c>
      <c r="G93" s="39"/>
      <c r="I93" s="39"/>
      <c r="J93" s="39"/>
      <c r="K93" s="39"/>
      <c r="L93" s="39"/>
      <c r="M93" s="39"/>
      <c r="N93" s="39"/>
      <c r="O93" s="39"/>
      <c r="P93" s="43"/>
    </row>
    <row r="94" spans="1:16" ht="10.5" customHeight="1" x14ac:dyDescent="0.15">
      <c r="A94" s="36" t="s">
        <v>1271</v>
      </c>
      <c r="B94" s="36" t="s">
        <v>195</v>
      </c>
      <c r="D94" s="4" t="s">
        <v>1272</v>
      </c>
      <c r="E94" s="3" t="s">
        <v>375</v>
      </c>
      <c r="G94" s="39"/>
      <c r="I94" s="39"/>
      <c r="J94" s="39"/>
      <c r="K94" s="39"/>
      <c r="L94" s="39"/>
      <c r="M94" s="39"/>
      <c r="N94" s="39"/>
      <c r="O94" s="39"/>
      <c r="P94" s="43"/>
    </row>
    <row r="95" spans="1:16" ht="10.5" customHeight="1" x14ac:dyDescent="0.15">
      <c r="A95" s="36" t="s">
        <v>1273</v>
      </c>
      <c r="B95" s="36" t="s">
        <v>197</v>
      </c>
      <c r="D95" s="4" t="s">
        <v>1274</v>
      </c>
      <c r="E95" s="3" t="s">
        <v>1275</v>
      </c>
      <c r="G95" s="39"/>
      <c r="I95" s="39"/>
      <c r="J95" s="39"/>
      <c r="K95" s="39"/>
      <c r="L95" s="39"/>
      <c r="M95" s="39"/>
      <c r="N95" s="39"/>
      <c r="O95" s="39"/>
      <c r="P95" s="43"/>
    </row>
    <row r="96" spans="1:16" ht="10.5" customHeight="1" x14ac:dyDescent="0.15">
      <c r="A96" s="36" t="s">
        <v>1276</v>
      </c>
      <c r="B96" s="36" t="s">
        <v>199</v>
      </c>
      <c r="D96" s="4" t="s">
        <v>1277</v>
      </c>
      <c r="E96" s="3" t="s">
        <v>319</v>
      </c>
      <c r="G96" s="39"/>
      <c r="I96" s="39"/>
      <c r="J96" s="39"/>
      <c r="K96" s="39"/>
      <c r="L96" s="39"/>
      <c r="M96" s="39"/>
      <c r="N96" s="39"/>
      <c r="O96" s="39"/>
      <c r="P96" s="43"/>
    </row>
    <row r="97" spans="1:16" ht="10.5" customHeight="1" x14ac:dyDescent="0.15">
      <c r="A97" s="36" t="s">
        <v>1278</v>
      </c>
      <c r="B97" s="36" t="s">
        <v>200</v>
      </c>
      <c r="D97" s="4" t="s">
        <v>1279</v>
      </c>
      <c r="E97" s="3" t="s">
        <v>359</v>
      </c>
      <c r="G97" s="39"/>
      <c r="I97" s="39"/>
      <c r="J97" s="39"/>
      <c r="K97" s="39"/>
      <c r="L97" s="39"/>
      <c r="M97" s="39"/>
      <c r="N97" s="39"/>
      <c r="O97" s="39"/>
      <c r="P97" s="43"/>
    </row>
    <row r="98" spans="1:16" ht="10.5" customHeight="1" x14ac:dyDescent="0.15">
      <c r="A98" s="36" t="s">
        <v>1280</v>
      </c>
      <c r="B98" s="36" t="s">
        <v>202</v>
      </c>
      <c r="D98" s="4" t="s">
        <v>1281</v>
      </c>
      <c r="E98" s="3" t="s">
        <v>331</v>
      </c>
      <c r="G98" s="39"/>
      <c r="I98" s="39"/>
      <c r="J98" s="39"/>
      <c r="K98" s="39"/>
      <c r="L98" s="39"/>
      <c r="M98" s="39"/>
      <c r="N98" s="39"/>
      <c r="O98" s="39"/>
      <c r="P98" s="43"/>
    </row>
    <row r="99" spans="1:16" ht="10.5" customHeight="1" x14ac:dyDescent="0.15">
      <c r="A99" s="36" t="s">
        <v>1282</v>
      </c>
      <c r="B99" s="36" t="s">
        <v>203</v>
      </c>
      <c r="D99" s="4" t="s">
        <v>1283</v>
      </c>
      <c r="E99" s="3" t="s">
        <v>390</v>
      </c>
      <c r="G99" s="39"/>
      <c r="I99" s="39"/>
      <c r="J99" s="39"/>
      <c r="K99" s="39"/>
      <c r="L99" s="39"/>
      <c r="M99" s="39"/>
      <c r="N99" s="39"/>
      <c r="O99" s="39"/>
      <c r="P99" s="43"/>
    </row>
    <row r="100" spans="1:16" ht="10.5" customHeight="1" x14ac:dyDescent="0.15">
      <c r="A100" s="36" t="s">
        <v>1284</v>
      </c>
      <c r="B100" s="36" t="s">
        <v>204</v>
      </c>
      <c r="D100" s="4" t="s">
        <v>1285</v>
      </c>
      <c r="E100" s="3" t="s">
        <v>378</v>
      </c>
      <c r="G100" s="39"/>
      <c r="I100" s="39"/>
      <c r="J100" s="39"/>
      <c r="K100" s="39"/>
      <c r="L100" s="39"/>
      <c r="M100" s="39"/>
      <c r="N100" s="39"/>
      <c r="O100" s="39"/>
      <c r="P100" s="43"/>
    </row>
    <row r="101" spans="1:16" ht="10.5" customHeight="1" x14ac:dyDescent="0.15">
      <c r="A101" s="36" t="s">
        <v>1286</v>
      </c>
      <c r="B101" s="36" t="s">
        <v>206</v>
      </c>
      <c r="D101" s="4" t="s">
        <v>1287</v>
      </c>
      <c r="E101" s="3" t="s">
        <v>363</v>
      </c>
      <c r="G101" s="39"/>
      <c r="I101" s="39"/>
      <c r="J101" s="39"/>
      <c r="K101" s="39"/>
      <c r="L101" s="39"/>
      <c r="M101" s="39"/>
      <c r="N101" s="39"/>
      <c r="O101" s="39"/>
      <c r="P101" s="43"/>
    </row>
    <row r="102" spans="1:16" ht="10.5" customHeight="1" x14ac:dyDescent="0.15">
      <c r="A102" s="36" t="s">
        <v>1288</v>
      </c>
      <c r="B102" s="36" t="s">
        <v>208</v>
      </c>
      <c r="D102" s="4" t="s">
        <v>1289</v>
      </c>
      <c r="E102" s="3" t="s">
        <v>1290</v>
      </c>
      <c r="G102" s="39"/>
      <c r="I102" s="39"/>
      <c r="J102" s="39"/>
      <c r="K102" s="39"/>
      <c r="L102" s="39"/>
      <c r="M102" s="39"/>
      <c r="N102" s="39"/>
      <c r="O102" s="39"/>
      <c r="P102" s="43"/>
    </row>
    <row r="103" spans="1:16" ht="10.5" customHeight="1" x14ac:dyDescent="0.15">
      <c r="A103" s="36" t="s">
        <v>1291</v>
      </c>
      <c r="B103" s="36" t="s">
        <v>210</v>
      </c>
      <c r="D103" s="4" t="s">
        <v>1292</v>
      </c>
      <c r="E103" s="3" t="s">
        <v>333</v>
      </c>
      <c r="G103" s="39"/>
      <c r="I103" s="39"/>
      <c r="J103" s="39"/>
      <c r="K103" s="39"/>
      <c r="L103" s="39"/>
      <c r="M103" s="39"/>
      <c r="N103" s="39"/>
      <c r="O103" s="39"/>
      <c r="P103" s="43"/>
    </row>
    <row r="104" spans="1:16" ht="10.5" customHeight="1" x14ac:dyDescent="0.15">
      <c r="A104" s="36" t="s">
        <v>1293</v>
      </c>
      <c r="B104" s="36" t="s">
        <v>1294</v>
      </c>
      <c r="D104" s="4" t="s">
        <v>1295</v>
      </c>
      <c r="E104" s="3" t="s">
        <v>396</v>
      </c>
      <c r="G104" s="39"/>
      <c r="I104" s="39"/>
      <c r="J104" s="39"/>
      <c r="K104" s="39"/>
      <c r="L104" s="39"/>
      <c r="M104" s="39"/>
      <c r="N104" s="39"/>
      <c r="O104" s="39"/>
      <c r="P104" s="43"/>
    </row>
    <row r="105" spans="1:16" ht="10.5" customHeight="1" x14ac:dyDescent="0.15">
      <c r="A105" s="36" t="s">
        <v>1296</v>
      </c>
      <c r="B105" s="36" t="s">
        <v>1297</v>
      </c>
      <c r="D105" s="4" t="s">
        <v>1298</v>
      </c>
      <c r="E105" s="3" t="s">
        <v>306</v>
      </c>
      <c r="G105" s="39"/>
      <c r="I105" s="39"/>
      <c r="J105" s="39"/>
      <c r="K105" s="39"/>
      <c r="L105" s="39"/>
      <c r="M105" s="39"/>
      <c r="N105" s="39"/>
      <c r="O105" s="39"/>
      <c r="P105" s="43"/>
    </row>
    <row r="106" spans="1:16" ht="10.5" customHeight="1" x14ac:dyDescent="0.15">
      <c r="A106" s="36" t="s">
        <v>1299</v>
      </c>
      <c r="B106" s="36" t="s">
        <v>212</v>
      </c>
      <c r="D106" s="4" t="s">
        <v>1300</v>
      </c>
      <c r="E106" s="3" t="s">
        <v>325</v>
      </c>
      <c r="G106" s="39"/>
      <c r="I106" s="39"/>
      <c r="J106" s="39"/>
      <c r="K106" s="39"/>
      <c r="L106" s="39"/>
      <c r="M106" s="39"/>
      <c r="N106" s="39"/>
      <c r="O106" s="39"/>
      <c r="P106" s="43"/>
    </row>
    <row r="107" spans="1:16" ht="10.5" customHeight="1" x14ac:dyDescent="0.15">
      <c r="A107" s="36" t="s">
        <v>1301</v>
      </c>
      <c r="B107" s="36" t="s">
        <v>214</v>
      </c>
      <c r="D107" s="4" t="s">
        <v>1302</v>
      </c>
      <c r="E107" s="3" t="s">
        <v>354</v>
      </c>
      <c r="G107" s="39"/>
      <c r="I107" s="39"/>
      <c r="J107" s="39"/>
      <c r="K107" s="39"/>
      <c r="L107" s="39"/>
      <c r="M107" s="39"/>
      <c r="N107" s="39"/>
      <c r="O107" s="39"/>
      <c r="P107" s="43"/>
    </row>
    <row r="108" spans="1:16" ht="10.5" customHeight="1" x14ac:dyDescent="0.15">
      <c r="A108" s="36" t="s">
        <v>1303</v>
      </c>
      <c r="B108" s="36" t="s">
        <v>216</v>
      </c>
      <c r="D108" s="4" t="s">
        <v>1304</v>
      </c>
      <c r="E108" s="3" t="s">
        <v>365</v>
      </c>
      <c r="G108" s="39"/>
      <c r="I108" s="39"/>
      <c r="J108" s="39"/>
      <c r="K108" s="39"/>
      <c r="M108" s="39"/>
      <c r="N108" s="39"/>
      <c r="P108" s="44"/>
    </row>
    <row r="109" spans="1:16" ht="10.5" customHeight="1" x14ac:dyDescent="0.15">
      <c r="A109" s="36" t="s">
        <v>1305</v>
      </c>
      <c r="B109" s="36" t="s">
        <v>218</v>
      </c>
      <c r="D109" s="4" t="s">
        <v>1306</v>
      </c>
      <c r="E109" s="3" t="s">
        <v>372</v>
      </c>
      <c r="G109" s="39"/>
      <c r="I109" s="39"/>
      <c r="J109" s="39"/>
      <c r="K109" s="39"/>
      <c r="M109" s="39"/>
      <c r="N109" s="39"/>
      <c r="P109" s="44"/>
    </row>
    <row r="110" spans="1:16" ht="10.5" customHeight="1" x14ac:dyDescent="0.15">
      <c r="A110" s="36" t="s">
        <v>1307</v>
      </c>
      <c r="B110" s="36" t="s">
        <v>220</v>
      </c>
      <c r="D110" s="4" t="s">
        <v>1308</v>
      </c>
      <c r="E110" s="3" t="s">
        <v>374</v>
      </c>
      <c r="G110" s="39"/>
      <c r="I110" s="39"/>
      <c r="J110" s="39"/>
      <c r="K110" s="39"/>
      <c r="M110" s="39"/>
      <c r="N110" s="39"/>
      <c r="P110" s="44"/>
    </row>
    <row r="111" spans="1:16" ht="10.5" customHeight="1" x14ac:dyDescent="0.15">
      <c r="A111" s="36" t="s">
        <v>1309</v>
      </c>
      <c r="B111" s="36" t="s">
        <v>222</v>
      </c>
      <c r="D111" s="4" t="s">
        <v>1310</v>
      </c>
      <c r="E111" s="3" t="s">
        <v>382</v>
      </c>
      <c r="G111" s="39"/>
      <c r="I111" s="39"/>
      <c r="J111" s="39"/>
      <c r="K111" s="39"/>
      <c r="M111" s="39"/>
      <c r="N111" s="39"/>
      <c r="P111" s="44"/>
    </row>
    <row r="112" spans="1:16" ht="10.5" customHeight="1" x14ac:dyDescent="0.15">
      <c r="A112" s="36" t="s">
        <v>1311</v>
      </c>
      <c r="B112" s="36" t="s">
        <v>224</v>
      </c>
      <c r="D112" s="4" t="s">
        <v>1312</v>
      </c>
      <c r="E112" s="3" t="s">
        <v>337</v>
      </c>
      <c r="G112" s="39"/>
      <c r="I112" s="39"/>
      <c r="J112" s="39"/>
      <c r="K112" s="39"/>
      <c r="M112" s="39"/>
      <c r="N112" s="39"/>
      <c r="P112" s="44"/>
    </row>
    <row r="113" spans="1:16" ht="10.5" customHeight="1" x14ac:dyDescent="0.15">
      <c r="A113" s="36" t="s">
        <v>1313</v>
      </c>
      <c r="B113" s="36" t="s">
        <v>226</v>
      </c>
      <c r="D113" s="4" t="s">
        <v>1314</v>
      </c>
      <c r="E113" s="3" t="s">
        <v>310</v>
      </c>
      <c r="G113" s="39"/>
      <c r="I113" s="39"/>
      <c r="J113" s="39"/>
      <c r="K113" s="39"/>
      <c r="M113" s="39"/>
      <c r="N113" s="39"/>
      <c r="P113" s="44"/>
    </row>
    <row r="114" spans="1:16" ht="10.5" customHeight="1" x14ac:dyDescent="0.15">
      <c r="A114" s="36" t="s">
        <v>1315</v>
      </c>
      <c r="B114" s="36" t="s">
        <v>227</v>
      </c>
      <c r="D114" s="4" t="s">
        <v>1316</v>
      </c>
      <c r="E114" s="3" t="s">
        <v>321</v>
      </c>
      <c r="G114" s="39"/>
      <c r="P114" s="44"/>
    </row>
    <row r="115" spans="1:16" ht="10.5" customHeight="1" x14ac:dyDescent="0.15">
      <c r="A115" s="36" t="s">
        <v>1317</v>
      </c>
      <c r="B115" s="36" t="s">
        <v>229</v>
      </c>
      <c r="D115" s="4" t="s">
        <v>1318</v>
      </c>
      <c r="E115" s="3" t="s">
        <v>384</v>
      </c>
      <c r="G115" s="39"/>
      <c r="P115" s="44"/>
    </row>
    <row r="116" spans="1:16" ht="10.5" customHeight="1" x14ac:dyDescent="0.15">
      <c r="A116" s="36" t="s">
        <v>1319</v>
      </c>
      <c r="B116" s="36" t="s">
        <v>231</v>
      </c>
      <c r="D116" s="4" t="s">
        <v>1320</v>
      </c>
      <c r="E116" s="3" t="s">
        <v>308</v>
      </c>
      <c r="G116" s="39"/>
      <c r="P116" s="44"/>
    </row>
    <row r="117" spans="1:16" ht="10.5" customHeight="1" x14ac:dyDescent="0.15">
      <c r="A117" s="36" t="s">
        <v>1321</v>
      </c>
      <c r="B117" s="36" t="s">
        <v>232</v>
      </c>
      <c r="D117" s="4" t="s">
        <v>1322</v>
      </c>
      <c r="E117" s="3" t="s">
        <v>339</v>
      </c>
      <c r="G117" s="39"/>
      <c r="P117" s="44"/>
    </row>
    <row r="118" spans="1:16" ht="10.5" customHeight="1" x14ac:dyDescent="0.15">
      <c r="A118" s="36" t="s">
        <v>1323</v>
      </c>
      <c r="B118" s="36" t="s">
        <v>234</v>
      </c>
      <c r="D118" s="4" t="s">
        <v>1324</v>
      </c>
      <c r="E118" s="3" t="s">
        <v>304</v>
      </c>
      <c r="G118" s="39"/>
      <c r="P118" s="44"/>
    </row>
    <row r="119" spans="1:16" ht="10.5" customHeight="1" x14ac:dyDescent="0.15">
      <c r="A119" s="36" t="s">
        <v>1325</v>
      </c>
      <c r="B119" s="36" t="s">
        <v>235</v>
      </c>
      <c r="D119" s="4" t="s">
        <v>1326</v>
      </c>
      <c r="E119" s="3" t="s">
        <v>323</v>
      </c>
      <c r="G119" s="39"/>
      <c r="P119" s="44"/>
    </row>
    <row r="120" spans="1:16" ht="10.5" customHeight="1" x14ac:dyDescent="0.15">
      <c r="A120" s="36" t="s">
        <v>1327</v>
      </c>
      <c r="B120" s="36" t="s">
        <v>484</v>
      </c>
      <c r="D120" s="4" t="s">
        <v>1328</v>
      </c>
      <c r="E120" s="3" t="s">
        <v>370</v>
      </c>
      <c r="G120" s="39"/>
      <c r="P120" s="44"/>
    </row>
    <row r="121" spans="1:16" ht="10.5" customHeight="1" x14ac:dyDescent="0.15">
      <c r="A121" s="36" t="s">
        <v>1329</v>
      </c>
      <c r="B121" s="36" t="s">
        <v>442</v>
      </c>
      <c r="D121" s="4" t="s">
        <v>1330</v>
      </c>
      <c r="E121" s="3" t="s">
        <v>394</v>
      </c>
      <c r="G121" s="39"/>
      <c r="P121" s="44"/>
    </row>
    <row r="122" spans="1:16" ht="10.5" customHeight="1" x14ac:dyDescent="0.15">
      <c r="A122" s="36" t="s">
        <v>1331</v>
      </c>
      <c r="B122" s="36" t="s">
        <v>237</v>
      </c>
      <c r="D122" s="4" t="s">
        <v>1332</v>
      </c>
      <c r="E122" s="3" t="s">
        <v>343</v>
      </c>
      <c r="G122" s="39"/>
      <c r="P122" s="44"/>
    </row>
    <row r="123" spans="1:16" ht="10.5" customHeight="1" x14ac:dyDescent="0.15">
      <c r="A123" s="36" t="s">
        <v>1333</v>
      </c>
      <c r="B123" s="36" t="s">
        <v>238</v>
      </c>
      <c r="D123" s="4" t="s">
        <v>1334</v>
      </c>
      <c r="E123" s="3" t="s">
        <v>361</v>
      </c>
      <c r="G123" s="39"/>
      <c r="P123" s="44"/>
    </row>
    <row r="124" spans="1:16" ht="10.5" customHeight="1" x14ac:dyDescent="0.15">
      <c r="A124" s="36" t="s">
        <v>1335</v>
      </c>
      <c r="B124" s="36" t="s">
        <v>239</v>
      </c>
      <c r="D124" s="4" t="s">
        <v>1336</v>
      </c>
      <c r="E124" s="3" t="s">
        <v>315</v>
      </c>
      <c r="G124" s="39"/>
      <c r="P124" s="44"/>
    </row>
    <row r="125" spans="1:16" ht="10.5" customHeight="1" x14ac:dyDescent="0.15">
      <c r="A125" s="36" t="s">
        <v>1337</v>
      </c>
      <c r="B125" s="36" t="s">
        <v>241</v>
      </c>
      <c r="D125" s="4" t="s">
        <v>1338</v>
      </c>
      <c r="E125" s="3" t="s">
        <v>335</v>
      </c>
      <c r="G125" s="39"/>
      <c r="P125" s="44"/>
    </row>
    <row r="126" spans="1:16" ht="10.5" customHeight="1" x14ac:dyDescent="0.15">
      <c r="A126" s="36" t="s">
        <v>1339</v>
      </c>
      <c r="B126" s="36" t="s">
        <v>243</v>
      </c>
      <c r="D126" s="4" t="s">
        <v>1340</v>
      </c>
      <c r="E126" s="3" t="s">
        <v>368</v>
      </c>
      <c r="G126" s="39"/>
      <c r="P126" s="44"/>
    </row>
    <row r="127" spans="1:16" ht="10.5" customHeight="1" x14ac:dyDescent="0.15">
      <c r="A127" s="36" t="s">
        <v>1341</v>
      </c>
      <c r="B127" s="36" t="s">
        <v>245</v>
      </c>
      <c r="D127" s="4" t="s">
        <v>1342</v>
      </c>
      <c r="E127" s="3" t="s">
        <v>327</v>
      </c>
      <c r="G127" s="39"/>
      <c r="P127" s="44"/>
    </row>
    <row r="128" spans="1:16" ht="10.5" customHeight="1" x14ac:dyDescent="0.15">
      <c r="A128" s="36" t="s">
        <v>1343</v>
      </c>
      <c r="B128" s="36" t="s">
        <v>247</v>
      </c>
      <c r="D128" s="4" t="s">
        <v>1344</v>
      </c>
      <c r="E128" s="3" t="s">
        <v>388</v>
      </c>
      <c r="G128" s="39"/>
      <c r="P128" s="44"/>
    </row>
    <row r="129" spans="1:16" ht="10.5" customHeight="1" x14ac:dyDescent="0.15">
      <c r="A129" s="36" t="s">
        <v>1345</v>
      </c>
      <c r="B129" s="36" t="s">
        <v>249</v>
      </c>
      <c r="D129" s="4" t="s">
        <v>1346</v>
      </c>
      <c r="E129" s="3" t="s">
        <v>350</v>
      </c>
      <c r="G129" s="39"/>
      <c r="P129" s="44"/>
    </row>
    <row r="130" spans="1:16" ht="10.5" customHeight="1" x14ac:dyDescent="0.15">
      <c r="A130" s="36" t="s">
        <v>1347</v>
      </c>
      <c r="B130" s="36" t="s">
        <v>251</v>
      </c>
      <c r="D130" s="4" t="s">
        <v>1348</v>
      </c>
      <c r="E130" s="3" t="s">
        <v>352</v>
      </c>
      <c r="G130" s="39"/>
      <c r="P130" s="44"/>
    </row>
    <row r="131" spans="1:16" ht="10.5" customHeight="1" x14ac:dyDescent="0.15">
      <c r="A131" s="36" t="s">
        <v>1349</v>
      </c>
      <c r="B131" s="36" t="s">
        <v>252</v>
      </c>
      <c r="D131" s="4" t="s">
        <v>1350</v>
      </c>
      <c r="E131" s="3" t="s">
        <v>341</v>
      </c>
      <c r="G131" s="39"/>
      <c r="P131" s="44"/>
    </row>
    <row r="132" spans="1:16" ht="10.5" customHeight="1" x14ac:dyDescent="0.15">
      <c r="A132" s="36" t="s">
        <v>1351</v>
      </c>
      <c r="B132" s="36" t="s">
        <v>254</v>
      </c>
      <c r="D132" s="4" t="s">
        <v>1352</v>
      </c>
      <c r="E132" s="3" t="s">
        <v>317</v>
      </c>
      <c r="G132" s="39"/>
      <c r="P132" s="44"/>
    </row>
    <row r="133" spans="1:16" ht="10.5" customHeight="1" x14ac:dyDescent="0.15">
      <c r="A133" s="36" t="s">
        <v>1353</v>
      </c>
      <c r="B133" s="36" t="s">
        <v>256</v>
      </c>
      <c r="D133" s="4" t="s">
        <v>1354</v>
      </c>
      <c r="E133" s="3" t="s">
        <v>346</v>
      </c>
      <c r="G133" s="39"/>
      <c r="P133" s="44"/>
    </row>
    <row r="134" spans="1:16" ht="10.5" customHeight="1" x14ac:dyDescent="0.15">
      <c r="A134" s="36" t="s">
        <v>1355</v>
      </c>
      <c r="B134" s="36" t="s">
        <v>258</v>
      </c>
      <c r="D134" s="4" t="s">
        <v>1356</v>
      </c>
      <c r="E134" s="3" t="s">
        <v>1357</v>
      </c>
      <c r="G134" s="39"/>
      <c r="P134" s="44"/>
    </row>
    <row r="135" spans="1:16" ht="10.5" customHeight="1" x14ac:dyDescent="0.15">
      <c r="A135" s="36" t="s">
        <v>1358</v>
      </c>
      <c r="B135" s="36" t="s">
        <v>260</v>
      </c>
      <c r="D135" s="4" t="s">
        <v>1359</v>
      </c>
      <c r="E135" s="3" t="s">
        <v>89</v>
      </c>
      <c r="G135" s="39"/>
      <c r="P135" s="44"/>
    </row>
    <row r="136" spans="1:16" ht="10.5" customHeight="1" x14ac:dyDescent="0.15">
      <c r="A136" s="36" t="s">
        <v>1360</v>
      </c>
      <c r="B136" s="36" t="s">
        <v>262</v>
      </c>
      <c r="D136" s="4" t="s">
        <v>1361</v>
      </c>
      <c r="E136" s="3" t="s">
        <v>1362</v>
      </c>
      <c r="G136" s="39"/>
      <c r="P136" s="44"/>
    </row>
    <row r="137" spans="1:16" ht="10.5" customHeight="1" x14ac:dyDescent="0.15">
      <c r="A137" s="36" t="s">
        <v>1363</v>
      </c>
      <c r="B137" s="36" t="s">
        <v>264</v>
      </c>
      <c r="D137" s="4" t="s">
        <v>1364</v>
      </c>
      <c r="E137" s="3" t="s">
        <v>93</v>
      </c>
      <c r="G137" s="39"/>
      <c r="P137" s="44"/>
    </row>
    <row r="138" spans="1:16" ht="10.5" customHeight="1" x14ac:dyDescent="0.15">
      <c r="A138" s="36" t="s">
        <v>1365</v>
      </c>
      <c r="B138" s="36" t="s">
        <v>1366</v>
      </c>
      <c r="D138" s="4" t="s">
        <v>1367</v>
      </c>
      <c r="E138" s="3" t="s">
        <v>79</v>
      </c>
      <c r="G138" s="39"/>
      <c r="P138" s="44"/>
    </row>
    <row r="139" spans="1:16" ht="10.5" customHeight="1" x14ac:dyDescent="0.15">
      <c r="A139" s="36" t="s">
        <v>1368</v>
      </c>
      <c r="B139" s="36" t="s">
        <v>266</v>
      </c>
      <c r="D139" s="4" t="s">
        <v>1369</v>
      </c>
      <c r="E139" s="3" t="s">
        <v>91</v>
      </c>
      <c r="G139" s="39"/>
      <c r="P139" s="44"/>
    </row>
    <row r="140" spans="1:16" ht="10.5" customHeight="1" x14ac:dyDescent="0.15">
      <c r="A140" s="36" t="s">
        <v>1370</v>
      </c>
      <c r="B140" s="36" t="s">
        <v>268</v>
      </c>
      <c r="D140" s="4" t="s">
        <v>1371</v>
      </c>
      <c r="E140" s="3" t="s">
        <v>83</v>
      </c>
      <c r="G140" s="39"/>
      <c r="P140" s="44"/>
    </row>
    <row r="141" spans="1:16" ht="10.5" customHeight="1" x14ac:dyDescent="0.15">
      <c r="A141" s="36" t="s">
        <v>1372</v>
      </c>
      <c r="B141" s="36" t="s">
        <v>270</v>
      </c>
      <c r="D141" s="4" t="s">
        <v>1373</v>
      </c>
      <c r="E141" s="3" t="s">
        <v>71</v>
      </c>
      <c r="G141" s="39"/>
      <c r="P141" s="44"/>
    </row>
    <row r="142" spans="1:16" ht="10.5" customHeight="1" x14ac:dyDescent="0.15">
      <c r="A142" s="36" t="s">
        <v>1374</v>
      </c>
      <c r="B142" s="36" t="s">
        <v>272</v>
      </c>
      <c r="D142" s="4" t="s">
        <v>1375</v>
      </c>
      <c r="E142" s="3" t="s">
        <v>98</v>
      </c>
      <c r="G142" s="39"/>
      <c r="P142" s="44"/>
    </row>
    <row r="143" spans="1:16" ht="10.5" customHeight="1" x14ac:dyDescent="0.15">
      <c r="A143" s="36" t="s">
        <v>1376</v>
      </c>
      <c r="B143" s="36" t="s">
        <v>274</v>
      </c>
      <c r="D143" s="4" t="s">
        <v>1377</v>
      </c>
      <c r="E143" s="3" t="s">
        <v>100</v>
      </c>
      <c r="G143" s="39"/>
      <c r="P143" s="44"/>
    </row>
    <row r="144" spans="1:16" ht="10.5" customHeight="1" x14ac:dyDescent="0.15">
      <c r="A144" s="36" t="s">
        <v>1378</v>
      </c>
      <c r="B144" s="36" t="s">
        <v>276</v>
      </c>
      <c r="D144" s="4" t="s">
        <v>1379</v>
      </c>
      <c r="E144" s="3" t="s">
        <v>85</v>
      </c>
      <c r="G144" s="39"/>
      <c r="P144" s="44"/>
    </row>
    <row r="145" spans="1:16" ht="10.5" customHeight="1" x14ac:dyDescent="0.15">
      <c r="A145" s="36" t="s">
        <v>1380</v>
      </c>
      <c r="B145" s="36" t="s">
        <v>278</v>
      </c>
      <c r="D145" s="4" t="s">
        <v>1381</v>
      </c>
      <c r="E145" s="3" t="s">
        <v>87</v>
      </c>
      <c r="G145" s="39"/>
      <c r="P145" s="44"/>
    </row>
    <row r="146" spans="1:16" ht="10.5" customHeight="1" x14ac:dyDescent="0.15">
      <c r="A146" s="36" t="s">
        <v>1382</v>
      </c>
      <c r="B146" s="36" t="s">
        <v>280</v>
      </c>
      <c r="D146" s="4" t="s">
        <v>1383</v>
      </c>
      <c r="E146" s="3" t="s">
        <v>75</v>
      </c>
      <c r="G146" s="39"/>
      <c r="P146" s="44"/>
    </row>
    <row r="147" spans="1:16" ht="10.5" customHeight="1" x14ac:dyDescent="0.15">
      <c r="A147" s="36" t="s">
        <v>1384</v>
      </c>
      <c r="B147" s="36" t="s">
        <v>282</v>
      </c>
      <c r="D147" s="4" t="s">
        <v>1385</v>
      </c>
      <c r="E147" s="3" t="s">
        <v>73</v>
      </c>
      <c r="G147" s="39"/>
      <c r="P147" s="44"/>
    </row>
    <row r="148" spans="1:16" ht="10.5" customHeight="1" x14ac:dyDescent="0.15">
      <c r="A148" s="36" t="s">
        <v>1386</v>
      </c>
      <c r="B148" s="36" t="s">
        <v>284</v>
      </c>
      <c r="D148" s="4" t="s">
        <v>1387</v>
      </c>
      <c r="E148" s="3" t="s">
        <v>96</v>
      </c>
      <c r="G148" s="39"/>
      <c r="P148" s="44"/>
    </row>
    <row r="149" spans="1:16" ht="10.5" customHeight="1" x14ac:dyDescent="0.15">
      <c r="A149" s="36" t="s">
        <v>1388</v>
      </c>
      <c r="B149" s="36" t="s">
        <v>286</v>
      </c>
      <c r="D149" s="4" t="s">
        <v>1389</v>
      </c>
      <c r="E149" s="3" t="s">
        <v>81</v>
      </c>
      <c r="G149" s="39"/>
      <c r="P149" s="44"/>
    </row>
    <row r="150" spans="1:16" ht="10.5" customHeight="1" x14ac:dyDescent="0.15">
      <c r="A150" s="36" t="s">
        <v>1390</v>
      </c>
      <c r="B150" s="36" t="s">
        <v>287</v>
      </c>
      <c r="D150" s="4" t="s">
        <v>1391</v>
      </c>
      <c r="E150" s="3" t="s">
        <v>77</v>
      </c>
      <c r="G150" s="39"/>
      <c r="P150" s="44"/>
    </row>
    <row r="151" spans="1:16" ht="10.5" customHeight="1" x14ac:dyDescent="0.15">
      <c r="A151" s="36" t="s">
        <v>1392</v>
      </c>
      <c r="B151" s="36" t="s">
        <v>1393</v>
      </c>
      <c r="D151" s="4" t="s">
        <v>1394</v>
      </c>
      <c r="E151" s="3" t="s">
        <v>1395</v>
      </c>
      <c r="G151" s="39"/>
      <c r="P151" s="44"/>
    </row>
    <row r="152" spans="1:16" ht="10.5" customHeight="1" x14ac:dyDescent="0.15">
      <c r="A152" s="36" t="s">
        <v>1396</v>
      </c>
      <c r="B152" s="36" t="s">
        <v>289</v>
      </c>
      <c r="D152" s="4" t="s">
        <v>1397</v>
      </c>
      <c r="E152" s="3" t="s">
        <v>111</v>
      </c>
      <c r="G152" s="39"/>
      <c r="P152" s="44"/>
    </row>
    <row r="153" spans="1:16" ht="10.5" customHeight="1" x14ac:dyDescent="0.15">
      <c r="A153" s="36" t="s">
        <v>1398</v>
      </c>
      <c r="B153" s="36" t="s">
        <v>290</v>
      </c>
      <c r="D153" s="4" t="s">
        <v>1399</v>
      </c>
      <c r="E153" s="3" t="s">
        <v>194</v>
      </c>
      <c r="G153" s="39"/>
      <c r="P153" s="44"/>
    </row>
    <row r="154" spans="1:16" ht="10.5" customHeight="1" x14ac:dyDescent="0.15">
      <c r="A154" s="36" t="s">
        <v>1400</v>
      </c>
      <c r="B154" s="36" t="s">
        <v>291</v>
      </c>
      <c r="D154" s="4" t="s">
        <v>1401</v>
      </c>
      <c r="E154" s="3" t="s">
        <v>143</v>
      </c>
      <c r="G154" s="39"/>
      <c r="P154" s="44"/>
    </row>
    <row r="155" spans="1:16" ht="10.5" customHeight="1" x14ac:dyDescent="0.15">
      <c r="A155" s="36" t="s">
        <v>1402</v>
      </c>
      <c r="B155" s="36" t="s">
        <v>293</v>
      </c>
      <c r="D155" s="4" t="s">
        <v>1403</v>
      </c>
      <c r="E155" s="3" t="s">
        <v>103</v>
      </c>
      <c r="G155" s="39"/>
      <c r="P155" s="44"/>
    </row>
    <row r="156" spans="1:16" ht="10.5" customHeight="1" x14ac:dyDescent="0.15">
      <c r="A156" s="36" t="s">
        <v>1404</v>
      </c>
      <c r="B156" s="36" t="s">
        <v>295</v>
      </c>
      <c r="D156" s="4" t="s">
        <v>1405</v>
      </c>
      <c r="E156" s="3" t="s">
        <v>139</v>
      </c>
      <c r="G156" s="39"/>
      <c r="P156" s="44"/>
    </row>
    <row r="157" spans="1:16" ht="10.5" customHeight="1" x14ac:dyDescent="0.15">
      <c r="A157" s="36" t="s">
        <v>1406</v>
      </c>
      <c r="B157" s="36" t="s">
        <v>1407</v>
      </c>
      <c r="D157" s="4" t="s">
        <v>1408</v>
      </c>
      <c r="E157" s="3" t="s">
        <v>122</v>
      </c>
      <c r="G157" s="39"/>
      <c r="P157" s="44"/>
    </row>
    <row r="158" spans="1:16" ht="10.5" customHeight="1" x14ac:dyDescent="0.15">
      <c r="A158" s="36" t="s">
        <v>1409</v>
      </c>
      <c r="B158" s="36" t="s">
        <v>298</v>
      </c>
      <c r="D158" s="4" t="s">
        <v>1410</v>
      </c>
      <c r="E158" s="3" t="s">
        <v>184</v>
      </c>
      <c r="G158" s="39"/>
      <c r="P158" s="44"/>
    </row>
    <row r="159" spans="1:16" ht="10.5" customHeight="1" x14ac:dyDescent="0.15">
      <c r="A159" s="36" t="s">
        <v>1411</v>
      </c>
      <c r="B159" s="36" t="s">
        <v>300</v>
      </c>
      <c r="D159" s="4" t="s">
        <v>1412</v>
      </c>
      <c r="E159" s="3" t="s">
        <v>124</v>
      </c>
      <c r="G159" s="39"/>
      <c r="P159" s="44"/>
    </row>
    <row r="160" spans="1:16" ht="10.5" customHeight="1" x14ac:dyDescent="0.15">
      <c r="A160" s="36" t="s">
        <v>1413</v>
      </c>
      <c r="B160" s="36" t="s">
        <v>1414</v>
      </c>
      <c r="D160" s="4" t="s">
        <v>1415</v>
      </c>
      <c r="E160" s="3" t="s">
        <v>126</v>
      </c>
      <c r="G160" s="39"/>
      <c r="P160" s="44"/>
    </row>
    <row r="161" spans="1:16" ht="10.5" customHeight="1" x14ac:dyDescent="0.15">
      <c r="A161" s="36" t="s">
        <v>1416</v>
      </c>
      <c r="B161" s="36" t="s">
        <v>1417</v>
      </c>
      <c r="D161" s="4" t="s">
        <v>1418</v>
      </c>
      <c r="E161" s="3" t="s">
        <v>1419</v>
      </c>
      <c r="G161" s="39"/>
      <c r="P161" s="44"/>
    </row>
    <row r="162" spans="1:16" ht="10.5" customHeight="1" x14ac:dyDescent="0.15">
      <c r="A162" s="36" t="s">
        <v>1420</v>
      </c>
      <c r="B162" s="36" t="s">
        <v>850</v>
      </c>
      <c r="D162" s="4" t="s">
        <v>1421</v>
      </c>
      <c r="E162" s="3" t="s">
        <v>198</v>
      </c>
      <c r="G162" s="39"/>
      <c r="P162" s="44"/>
    </row>
    <row r="163" spans="1:16" ht="10.5" customHeight="1" x14ac:dyDescent="0.15">
      <c r="A163" s="36" t="s">
        <v>1422</v>
      </c>
      <c r="B163" s="36" t="s">
        <v>1423</v>
      </c>
      <c r="D163" s="4" t="s">
        <v>1424</v>
      </c>
      <c r="E163" s="3" t="s">
        <v>129</v>
      </c>
      <c r="G163" s="39"/>
      <c r="P163" s="44"/>
    </row>
    <row r="164" spans="1:16" ht="10.5" customHeight="1" x14ac:dyDescent="0.15">
      <c r="A164" s="36" t="s">
        <v>1425</v>
      </c>
      <c r="B164" s="36" t="s">
        <v>301</v>
      </c>
      <c r="D164" s="4" t="s">
        <v>1426</v>
      </c>
      <c r="E164" s="3" t="s">
        <v>192</v>
      </c>
      <c r="G164" s="39"/>
      <c r="P164" s="44"/>
    </row>
    <row r="165" spans="1:16" ht="10.5" customHeight="1" x14ac:dyDescent="0.15">
      <c r="A165" s="36" t="s">
        <v>1427</v>
      </c>
      <c r="B165" s="36" t="s">
        <v>303</v>
      </c>
      <c r="D165" s="4" t="s">
        <v>1428</v>
      </c>
      <c r="E165" s="3" t="s">
        <v>1429</v>
      </c>
      <c r="G165" s="39"/>
      <c r="P165" s="44"/>
    </row>
    <row r="166" spans="1:16" ht="10.5" customHeight="1" x14ac:dyDescent="0.15">
      <c r="A166" s="36" t="s">
        <v>1430</v>
      </c>
      <c r="B166" s="36" t="s">
        <v>305</v>
      </c>
      <c r="D166" s="4" t="s">
        <v>1431</v>
      </c>
      <c r="E166" s="3" t="s">
        <v>141</v>
      </c>
      <c r="G166" s="39"/>
      <c r="P166" s="44"/>
    </row>
    <row r="167" spans="1:16" ht="10.5" customHeight="1" x14ac:dyDescent="0.15">
      <c r="A167" s="36" t="s">
        <v>1432</v>
      </c>
      <c r="B167" s="36" t="s">
        <v>307</v>
      </c>
      <c r="D167" s="4" t="s">
        <v>1433</v>
      </c>
      <c r="E167" s="3" t="s">
        <v>115</v>
      </c>
      <c r="G167" s="39"/>
      <c r="P167" s="44"/>
    </row>
    <row r="168" spans="1:16" ht="10.5" customHeight="1" x14ac:dyDescent="0.15">
      <c r="A168" s="36" t="s">
        <v>1434</v>
      </c>
      <c r="B168" s="36" t="s">
        <v>309</v>
      </c>
      <c r="D168" s="4" t="s">
        <v>1435</v>
      </c>
      <c r="E168" s="3" t="s">
        <v>161</v>
      </c>
      <c r="G168" s="39"/>
      <c r="P168" s="44"/>
    </row>
    <row r="169" spans="1:16" ht="10.5" customHeight="1" x14ac:dyDescent="0.15">
      <c r="A169" s="36" t="s">
        <v>1436</v>
      </c>
      <c r="B169" s="36" t="s">
        <v>311</v>
      </c>
      <c r="D169" s="4" t="s">
        <v>1437</v>
      </c>
      <c r="E169" s="3" t="s">
        <v>1438</v>
      </c>
      <c r="G169" s="39"/>
      <c r="P169" s="44"/>
    </row>
    <row r="170" spans="1:16" ht="10.5" customHeight="1" x14ac:dyDescent="0.15">
      <c r="A170" s="36" t="s">
        <v>1439</v>
      </c>
      <c r="B170" s="36" t="s">
        <v>313</v>
      </c>
      <c r="D170" s="4" t="s">
        <v>1440</v>
      </c>
      <c r="E170" s="3" t="s">
        <v>178</v>
      </c>
      <c r="G170" s="39"/>
      <c r="P170" s="44"/>
    </row>
    <row r="171" spans="1:16" ht="10.5" customHeight="1" x14ac:dyDescent="0.15">
      <c r="A171" s="36" t="s">
        <v>1441</v>
      </c>
      <c r="B171" s="36" t="s">
        <v>314</v>
      </c>
      <c r="D171" s="4" t="s">
        <v>1442</v>
      </c>
      <c r="E171" s="3" t="s">
        <v>133</v>
      </c>
      <c r="G171" s="39"/>
      <c r="P171" s="44"/>
    </row>
    <row r="172" spans="1:16" ht="10.5" customHeight="1" x14ac:dyDescent="0.15">
      <c r="A172" s="36" t="s">
        <v>1443</v>
      </c>
      <c r="B172" s="36" t="s">
        <v>316</v>
      </c>
      <c r="D172" s="4" t="s">
        <v>1444</v>
      </c>
      <c r="E172" s="3" t="s">
        <v>150</v>
      </c>
      <c r="G172" s="39"/>
      <c r="P172" s="44"/>
    </row>
    <row r="173" spans="1:16" ht="10.5" customHeight="1" x14ac:dyDescent="0.15">
      <c r="A173" s="36" t="s">
        <v>1445</v>
      </c>
      <c r="B173" s="36" t="s">
        <v>318</v>
      </c>
      <c r="D173" s="4" t="s">
        <v>1446</v>
      </c>
      <c r="E173" s="3" t="s">
        <v>171</v>
      </c>
      <c r="G173" s="39"/>
      <c r="P173" s="44"/>
    </row>
    <row r="174" spans="1:16" ht="10.5" customHeight="1" x14ac:dyDescent="0.15">
      <c r="A174" s="36" t="s">
        <v>1447</v>
      </c>
      <c r="B174" s="36" t="s">
        <v>320</v>
      </c>
      <c r="D174" s="4" t="s">
        <v>1448</v>
      </c>
      <c r="E174" s="3" t="s">
        <v>1449</v>
      </c>
      <c r="G174" s="39"/>
      <c r="P174" s="44"/>
    </row>
    <row r="175" spans="1:16" ht="10.5" customHeight="1" x14ac:dyDescent="0.15">
      <c r="A175" s="36" t="s">
        <v>1450</v>
      </c>
      <c r="B175" s="36" t="s">
        <v>322</v>
      </c>
      <c r="D175" s="4" t="s">
        <v>1451</v>
      </c>
      <c r="E175" s="3" t="s">
        <v>1452</v>
      </c>
      <c r="G175" s="39"/>
      <c r="P175" s="44"/>
    </row>
    <row r="176" spans="1:16" ht="10.5" customHeight="1" x14ac:dyDescent="0.15">
      <c r="A176" s="36" t="s">
        <v>1453</v>
      </c>
      <c r="B176" s="36" t="s">
        <v>324</v>
      </c>
      <c r="D176" s="4" t="s">
        <v>1454</v>
      </c>
      <c r="E176" s="3" t="s">
        <v>131</v>
      </c>
      <c r="G176" s="39"/>
      <c r="P176" s="44"/>
    </row>
    <row r="177" spans="1:16" ht="10.5" customHeight="1" x14ac:dyDescent="0.15">
      <c r="A177" s="36" t="s">
        <v>1455</v>
      </c>
      <c r="B177" s="36" t="s">
        <v>326</v>
      </c>
      <c r="D177" s="4" t="s">
        <v>1456</v>
      </c>
      <c r="E177" s="3" t="s">
        <v>188</v>
      </c>
      <c r="G177" s="39"/>
      <c r="P177" s="44"/>
    </row>
    <row r="178" spans="1:16" ht="10.5" customHeight="1" x14ac:dyDescent="0.15">
      <c r="A178" s="36" t="s">
        <v>1457</v>
      </c>
      <c r="B178" s="36" t="s">
        <v>328</v>
      </c>
      <c r="D178" s="4" t="s">
        <v>1458</v>
      </c>
      <c r="E178" s="3" t="s">
        <v>145</v>
      </c>
      <c r="G178" s="39"/>
      <c r="P178" s="44"/>
    </row>
    <row r="179" spans="1:16" ht="10.5" customHeight="1" x14ac:dyDescent="0.15">
      <c r="A179" s="36" t="s">
        <v>1459</v>
      </c>
      <c r="B179" s="36" t="s">
        <v>334</v>
      </c>
      <c r="D179" s="4" t="s">
        <v>1460</v>
      </c>
      <c r="E179" s="3" t="s">
        <v>105</v>
      </c>
      <c r="G179" s="39"/>
      <c r="P179" s="44"/>
    </row>
    <row r="180" spans="1:16" ht="10.5" customHeight="1" x14ac:dyDescent="0.15">
      <c r="A180" s="36" t="s">
        <v>1461</v>
      </c>
      <c r="B180" s="36" t="s">
        <v>336</v>
      </c>
      <c r="D180" s="4" t="s">
        <v>1462</v>
      </c>
      <c r="E180" s="3" t="s">
        <v>137</v>
      </c>
      <c r="G180" s="39"/>
      <c r="P180" s="44"/>
    </row>
    <row r="181" spans="1:16" ht="10.5" customHeight="1" x14ac:dyDescent="0.15">
      <c r="A181" s="36" t="s">
        <v>1463</v>
      </c>
      <c r="B181" s="36" t="s">
        <v>338</v>
      </c>
      <c r="D181" s="4" t="s">
        <v>1464</v>
      </c>
      <c r="E181" s="3" t="s">
        <v>196</v>
      </c>
      <c r="G181" s="39"/>
      <c r="P181" s="44"/>
    </row>
    <row r="182" spans="1:16" ht="10.5" customHeight="1" x14ac:dyDescent="0.15">
      <c r="A182" s="36" t="s">
        <v>1465</v>
      </c>
      <c r="B182" s="36" t="s">
        <v>340</v>
      </c>
      <c r="D182" s="4" t="s">
        <v>1466</v>
      </c>
      <c r="E182" s="3" t="s">
        <v>190</v>
      </c>
      <c r="G182" s="39"/>
      <c r="P182" s="44"/>
    </row>
    <row r="183" spans="1:16" ht="10.5" customHeight="1" x14ac:dyDescent="0.15">
      <c r="A183" s="36" t="s">
        <v>1467</v>
      </c>
      <c r="B183" s="36" t="s">
        <v>342</v>
      </c>
      <c r="D183" s="4" t="s">
        <v>1468</v>
      </c>
      <c r="E183" s="3" t="s">
        <v>157</v>
      </c>
      <c r="G183" s="39"/>
      <c r="P183" s="44"/>
    </row>
    <row r="184" spans="1:16" ht="10.5" customHeight="1" x14ac:dyDescent="0.15">
      <c r="A184" s="36" t="s">
        <v>1469</v>
      </c>
      <c r="B184" s="36" t="s">
        <v>344</v>
      </c>
      <c r="D184" s="4" t="s">
        <v>1470</v>
      </c>
      <c r="E184" s="3" t="s">
        <v>117</v>
      </c>
      <c r="G184" s="39"/>
      <c r="P184" s="44"/>
    </row>
    <row r="185" spans="1:16" ht="10.5" customHeight="1" x14ac:dyDescent="0.15">
      <c r="A185" s="36" t="s">
        <v>1471</v>
      </c>
      <c r="B185" s="36" t="s">
        <v>1472</v>
      </c>
      <c r="D185" s="4" t="s">
        <v>1473</v>
      </c>
      <c r="E185" s="3" t="s">
        <v>109</v>
      </c>
      <c r="G185" s="39"/>
      <c r="P185" s="44"/>
    </row>
    <row r="186" spans="1:16" ht="10.5" customHeight="1" x14ac:dyDescent="0.15">
      <c r="A186" s="36" t="s">
        <v>1474</v>
      </c>
      <c r="B186" s="36" t="s">
        <v>347</v>
      </c>
      <c r="D186" s="4" t="s">
        <v>1475</v>
      </c>
      <c r="E186" s="3" t="s">
        <v>120</v>
      </c>
      <c r="G186" s="39"/>
      <c r="P186" s="44"/>
    </row>
    <row r="187" spans="1:16" ht="10.5" customHeight="1" x14ac:dyDescent="0.15">
      <c r="A187" s="36" t="s">
        <v>1476</v>
      </c>
      <c r="B187" s="36" t="s">
        <v>349</v>
      </c>
      <c r="D187" s="4" t="s">
        <v>1477</v>
      </c>
      <c r="E187" s="3" t="s">
        <v>165</v>
      </c>
      <c r="G187" s="39"/>
      <c r="P187" s="44"/>
    </row>
    <row r="188" spans="1:16" ht="10.5" customHeight="1" x14ac:dyDescent="0.15">
      <c r="A188" s="36" t="s">
        <v>1478</v>
      </c>
      <c r="B188" s="36" t="s">
        <v>351</v>
      </c>
      <c r="D188" s="4" t="s">
        <v>1479</v>
      </c>
      <c r="E188" s="3" t="s">
        <v>201</v>
      </c>
      <c r="G188" s="39"/>
      <c r="P188" s="44"/>
    </row>
    <row r="189" spans="1:16" ht="10.5" customHeight="1" x14ac:dyDescent="0.15">
      <c r="A189" s="36" t="s">
        <v>1480</v>
      </c>
      <c r="B189" s="36" t="s">
        <v>353</v>
      </c>
      <c r="D189" s="4" t="s">
        <v>1481</v>
      </c>
      <c r="E189" s="3" t="s">
        <v>153</v>
      </c>
      <c r="G189" s="39"/>
      <c r="P189" s="44"/>
    </row>
    <row r="190" spans="1:16" ht="10.5" customHeight="1" x14ac:dyDescent="0.15">
      <c r="A190" s="36" t="s">
        <v>1482</v>
      </c>
      <c r="B190" s="36" t="s">
        <v>355</v>
      </c>
      <c r="D190" s="4" t="s">
        <v>1483</v>
      </c>
      <c r="E190" s="3" t="s">
        <v>167</v>
      </c>
      <c r="G190" s="39"/>
      <c r="P190" s="44"/>
    </row>
    <row r="191" spans="1:16" ht="10.5" customHeight="1" x14ac:dyDescent="0.15">
      <c r="A191" s="36" t="s">
        <v>1484</v>
      </c>
      <c r="B191" s="36" t="s">
        <v>1485</v>
      </c>
      <c r="D191" s="4" t="s">
        <v>1486</v>
      </c>
      <c r="E191" s="3" t="s">
        <v>113</v>
      </c>
      <c r="G191" s="39"/>
      <c r="P191" s="44"/>
    </row>
    <row r="192" spans="1:16" ht="10.5" customHeight="1" x14ac:dyDescent="0.15">
      <c r="A192" s="36" t="s">
        <v>1487</v>
      </c>
      <c r="B192" s="36" t="s">
        <v>358</v>
      </c>
      <c r="D192" s="4" t="s">
        <v>1488</v>
      </c>
      <c r="E192" s="3" t="s">
        <v>173</v>
      </c>
      <c r="G192" s="39"/>
      <c r="P192" s="44"/>
    </row>
    <row r="193" spans="1:16" ht="10.5" customHeight="1" x14ac:dyDescent="0.15">
      <c r="A193" s="36" t="s">
        <v>1489</v>
      </c>
      <c r="B193" s="36" t="s">
        <v>360</v>
      </c>
      <c r="D193" s="4" t="s">
        <v>1490</v>
      </c>
      <c r="E193" s="3" t="s">
        <v>163</v>
      </c>
      <c r="G193" s="39"/>
      <c r="P193" s="44"/>
    </row>
    <row r="194" spans="1:16" ht="10.5" customHeight="1" x14ac:dyDescent="0.15">
      <c r="A194" s="36" t="s">
        <v>1491</v>
      </c>
      <c r="B194" s="36" t="s">
        <v>362</v>
      </c>
      <c r="D194" s="4" t="s">
        <v>1492</v>
      </c>
      <c r="E194" s="3" t="s">
        <v>155</v>
      </c>
      <c r="G194" s="39"/>
      <c r="P194" s="44"/>
    </row>
    <row r="195" spans="1:16" ht="10.5" customHeight="1" x14ac:dyDescent="0.15">
      <c r="A195" s="36" t="s">
        <v>1493</v>
      </c>
      <c r="B195" s="36" t="s">
        <v>364</v>
      </c>
      <c r="D195" s="4" t="s">
        <v>1494</v>
      </c>
      <c r="E195" s="3" t="s">
        <v>169</v>
      </c>
      <c r="G195" s="39"/>
      <c r="P195" s="44"/>
    </row>
    <row r="196" spans="1:16" ht="10.5" customHeight="1" x14ac:dyDescent="0.15">
      <c r="A196" s="36" t="s">
        <v>1495</v>
      </c>
      <c r="B196" s="36" t="s">
        <v>366</v>
      </c>
      <c r="D196" s="4" t="s">
        <v>1496</v>
      </c>
      <c r="E196" s="3" t="s">
        <v>1497</v>
      </c>
      <c r="G196" s="39"/>
      <c r="P196" s="44"/>
    </row>
    <row r="197" spans="1:16" ht="10.5" customHeight="1" x14ac:dyDescent="0.15">
      <c r="A197" s="36" t="s">
        <v>1498</v>
      </c>
      <c r="B197" s="36" t="s">
        <v>367</v>
      </c>
      <c r="D197" s="4" t="s">
        <v>1499</v>
      </c>
      <c r="E197" s="3" t="s">
        <v>175</v>
      </c>
      <c r="G197" s="39"/>
      <c r="P197" s="44"/>
    </row>
    <row r="198" spans="1:16" ht="10.5" customHeight="1" x14ac:dyDescent="0.15">
      <c r="A198" s="36" t="s">
        <v>1500</v>
      </c>
      <c r="B198" s="36" t="s">
        <v>369</v>
      </c>
      <c r="D198" s="4" t="s">
        <v>1501</v>
      </c>
      <c r="E198" s="3" t="s">
        <v>159</v>
      </c>
      <c r="G198" s="39"/>
      <c r="P198" s="44"/>
    </row>
    <row r="199" spans="1:16" ht="10.5" customHeight="1" x14ac:dyDescent="0.15">
      <c r="A199" s="36" t="s">
        <v>1502</v>
      </c>
      <c r="B199" s="36" t="s">
        <v>371</v>
      </c>
      <c r="D199" s="4" t="s">
        <v>1503</v>
      </c>
      <c r="E199" s="3" t="s">
        <v>1504</v>
      </c>
      <c r="G199" s="39"/>
      <c r="P199" s="44"/>
    </row>
    <row r="200" spans="1:16" ht="10.5" customHeight="1" x14ac:dyDescent="0.15">
      <c r="A200" s="36" t="s">
        <v>1505</v>
      </c>
      <c r="B200" s="36" t="s">
        <v>373</v>
      </c>
      <c r="D200" s="4" t="s">
        <v>1506</v>
      </c>
      <c r="E200" s="3" t="s">
        <v>148</v>
      </c>
      <c r="G200" s="39"/>
    </row>
    <row r="201" spans="1:16" ht="10.5" customHeight="1" x14ac:dyDescent="0.15">
      <c r="A201" s="36" t="s">
        <v>1507</v>
      </c>
      <c r="B201" s="36" t="s">
        <v>924</v>
      </c>
      <c r="D201" s="4" t="s">
        <v>1508</v>
      </c>
      <c r="E201" s="3" t="s">
        <v>180</v>
      </c>
      <c r="G201" s="39"/>
    </row>
    <row r="202" spans="1:16" ht="10.5" customHeight="1" x14ac:dyDescent="0.15">
      <c r="A202" s="36" t="s">
        <v>1509</v>
      </c>
      <c r="B202" s="36" t="s">
        <v>376</v>
      </c>
      <c r="D202" s="4" t="s">
        <v>1510</v>
      </c>
      <c r="E202" s="3" t="s">
        <v>135</v>
      </c>
      <c r="G202" s="39"/>
    </row>
    <row r="203" spans="1:16" ht="10.5" customHeight="1" x14ac:dyDescent="0.15">
      <c r="A203" s="36" t="s">
        <v>1511</v>
      </c>
      <c r="B203" s="36" t="s">
        <v>1512</v>
      </c>
      <c r="D203" s="4" t="s">
        <v>1513</v>
      </c>
      <c r="E203" s="3" t="s">
        <v>107</v>
      </c>
      <c r="G203" s="39"/>
    </row>
    <row r="204" spans="1:16" ht="10.5" customHeight="1" x14ac:dyDescent="0.15">
      <c r="A204" s="36" t="s">
        <v>1514</v>
      </c>
      <c r="B204" s="36" t="s">
        <v>1515</v>
      </c>
      <c r="D204" s="4" t="s">
        <v>1516</v>
      </c>
      <c r="E204" s="3" t="s">
        <v>182</v>
      </c>
      <c r="G204" s="39"/>
    </row>
    <row r="205" spans="1:16" ht="10.5" customHeight="1" x14ac:dyDescent="0.15">
      <c r="A205" s="36" t="s">
        <v>1517</v>
      </c>
      <c r="B205" s="36" t="s">
        <v>1518</v>
      </c>
      <c r="D205" s="4" t="s">
        <v>1519</v>
      </c>
      <c r="E205" s="3" t="s">
        <v>186</v>
      </c>
      <c r="G205" s="39"/>
    </row>
    <row r="206" spans="1:16" ht="10.5" customHeight="1" x14ac:dyDescent="0.15">
      <c r="A206" s="36" t="s">
        <v>1520</v>
      </c>
      <c r="B206" s="36" t="s">
        <v>377</v>
      </c>
      <c r="D206" s="4" t="s">
        <v>1521</v>
      </c>
      <c r="E206" s="3" t="s">
        <v>1522</v>
      </c>
      <c r="G206" s="39"/>
    </row>
    <row r="207" spans="1:16" ht="10.5" customHeight="1" x14ac:dyDescent="0.15">
      <c r="A207" s="36" t="s">
        <v>1523</v>
      </c>
      <c r="B207" s="36" t="s">
        <v>379</v>
      </c>
      <c r="D207" s="4" t="s">
        <v>1524</v>
      </c>
      <c r="E207" s="3" t="s">
        <v>1525</v>
      </c>
      <c r="G207" s="39"/>
    </row>
    <row r="208" spans="1:16" ht="10.5" customHeight="1" x14ac:dyDescent="0.15">
      <c r="A208" s="36" t="s">
        <v>1526</v>
      </c>
      <c r="B208" s="36" t="s">
        <v>381</v>
      </c>
      <c r="D208" s="39"/>
      <c r="E208" s="39"/>
      <c r="G208" s="39"/>
    </row>
    <row r="209" spans="1:7" ht="10.5" customHeight="1" x14ac:dyDescent="0.15">
      <c r="A209" s="36" t="s">
        <v>1527</v>
      </c>
      <c r="B209" s="36" t="s">
        <v>1528</v>
      </c>
      <c r="G209" s="39"/>
    </row>
    <row r="210" spans="1:7" ht="10.5" customHeight="1" x14ac:dyDescent="0.15">
      <c r="A210" s="36" t="s">
        <v>1529</v>
      </c>
      <c r="B210" s="36" t="s">
        <v>383</v>
      </c>
    </row>
    <row r="211" spans="1:7" ht="10.5" customHeight="1" x14ac:dyDescent="0.15">
      <c r="A211" s="36" t="s">
        <v>1530</v>
      </c>
      <c r="B211" s="36" t="s">
        <v>385</v>
      </c>
    </row>
    <row r="212" spans="1:7" ht="10.5" customHeight="1" x14ac:dyDescent="0.15">
      <c r="A212" s="36" t="s">
        <v>1531</v>
      </c>
      <c r="B212" s="36" t="s">
        <v>387</v>
      </c>
    </row>
    <row r="213" spans="1:7" ht="10.5" customHeight="1" x14ac:dyDescent="0.15">
      <c r="A213" s="36" t="s">
        <v>1532</v>
      </c>
      <c r="B213" s="36" t="s">
        <v>389</v>
      </c>
    </row>
    <row r="214" spans="1:7" ht="10.5" customHeight="1" x14ac:dyDescent="0.15">
      <c r="A214" s="36" t="s">
        <v>1533</v>
      </c>
      <c r="B214" s="36" t="s">
        <v>391</v>
      </c>
    </row>
    <row r="215" spans="1:7" ht="10.5" customHeight="1" x14ac:dyDescent="0.15">
      <c r="A215" s="36" t="s">
        <v>1534</v>
      </c>
      <c r="B215" s="36" t="s">
        <v>393</v>
      </c>
    </row>
    <row r="216" spans="1:7" ht="10.5" customHeight="1" x14ac:dyDescent="0.15">
      <c r="A216" s="36" t="s">
        <v>1535</v>
      </c>
      <c r="B216" s="36" t="s">
        <v>395</v>
      </c>
    </row>
    <row r="217" spans="1:7" ht="10.5" customHeight="1" x14ac:dyDescent="0.15">
      <c r="A217" s="36" t="s">
        <v>1536</v>
      </c>
      <c r="B217" s="36" t="s">
        <v>397</v>
      </c>
    </row>
    <row r="218" spans="1:7" ht="10.5" customHeight="1" x14ac:dyDescent="0.15">
      <c r="A218" s="36" t="s">
        <v>1537</v>
      </c>
      <c r="B218" s="36" t="s">
        <v>398</v>
      </c>
    </row>
    <row r="219" spans="1:7" ht="10.5" customHeight="1" x14ac:dyDescent="0.15">
      <c r="A219" s="36" t="s">
        <v>1538</v>
      </c>
      <c r="B219" s="36" t="s">
        <v>399</v>
      </c>
    </row>
    <row r="220" spans="1:7" ht="10.5" customHeight="1" x14ac:dyDescent="0.15">
      <c r="A220" s="36" t="s">
        <v>1539</v>
      </c>
      <c r="B220" s="36" t="s">
        <v>400</v>
      </c>
    </row>
    <row r="221" spans="1:7" ht="10.5" customHeight="1" x14ac:dyDescent="0.15">
      <c r="A221" s="36" t="s">
        <v>1540</v>
      </c>
      <c r="B221" s="36" t="s">
        <v>401</v>
      </c>
    </row>
    <row r="222" spans="1:7" ht="10.5" customHeight="1" x14ac:dyDescent="0.15">
      <c r="A222" s="36" t="s">
        <v>1541</v>
      </c>
      <c r="B222" s="36" t="s">
        <v>1542</v>
      </c>
    </row>
    <row r="223" spans="1:7" ht="10.5" customHeight="1" x14ac:dyDescent="0.15">
      <c r="A223" s="36" t="s">
        <v>1543</v>
      </c>
      <c r="B223" s="36" t="s">
        <v>402</v>
      </c>
    </row>
    <row r="224" spans="1:7" ht="10.5" customHeight="1" x14ac:dyDescent="0.15">
      <c r="A224" s="36" t="s">
        <v>1544</v>
      </c>
      <c r="B224" s="36" t="s">
        <v>403</v>
      </c>
    </row>
    <row r="225" spans="1:2" ht="10.5" customHeight="1" x14ac:dyDescent="0.15">
      <c r="A225" s="36" t="s">
        <v>1545</v>
      </c>
      <c r="B225" s="36" t="s">
        <v>404</v>
      </c>
    </row>
    <row r="226" spans="1:2" ht="10.5" customHeight="1" x14ac:dyDescent="0.15">
      <c r="A226" s="36" t="s">
        <v>1546</v>
      </c>
      <c r="B226" s="36" t="s">
        <v>405</v>
      </c>
    </row>
    <row r="227" spans="1:2" ht="10.5" customHeight="1" x14ac:dyDescent="0.15">
      <c r="A227" s="36" t="s">
        <v>1547</v>
      </c>
      <c r="B227" s="36" t="s">
        <v>406</v>
      </c>
    </row>
    <row r="228" spans="1:2" ht="10.5" customHeight="1" x14ac:dyDescent="0.15">
      <c r="A228" s="36" t="s">
        <v>1548</v>
      </c>
      <c r="B228" s="36" t="s">
        <v>407</v>
      </c>
    </row>
    <row r="229" spans="1:2" ht="10.5" customHeight="1" x14ac:dyDescent="0.15">
      <c r="A229" s="36" t="s">
        <v>1549</v>
      </c>
      <c r="B229" s="36" t="s">
        <v>408</v>
      </c>
    </row>
    <row r="230" spans="1:2" ht="10.5" customHeight="1" x14ac:dyDescent="0.15">
      <c r="A230" s="36" t="s">
        <v>1550</v>
      </c>
      <c r="B230" s="36" t="s">
        <v>409</v>
      </c>
    </row>
    <row r="231" spans="1:2" ht="10.5" customHeight="1" x14ac:dyDescent="0.15">
      <c r="A231" s="36" t="s">
        <v>1551</v>
      </c>
      <c r="B231" s="36" t="s">
        <v>410</v>
      </c>
    </row>
    <row r="232" spans="1:2" ht="10.5" customHeight="1" x14ac:dyDescent="0.15">
      <c r="A232" s="36" t="s">
        <v>1552</v>
      </c>
      <c r="B232" s="36" t="s">
        <v>411</v>
      </c>
    </row>
    <row r="233" spans="1:2" ht="10.5" customHeight="1" x14ac:dyDescent="0.15">
      <c r="A233" s="36" t="s">
        <v>1553</v>
      </c>
      <c r="B233" s="36" t="s">
        <v>412</v>
      </c>
    </row>
    <row r="234" spans="1:2" ht="10.5" customHeight="1" x14ac:dyDescent="0.15">
      <c r="A234" s="36" t="s">
        <v>1554</v>
      </c>
      <c r="B234" s="36" t="s">
        <v>413</v>
      </c>
    </row>
    <row r="235" spans="1:2" ht="10.5" customHeight="1" x14ac:dyDescent="0.15">
      <c r="A235" s="36" t="s">
        <v>1555</v>
      </c>
      <c r="B235" s="36" t="s">
        <v>414</v>
      </c>
    </row>
    <row r="236" spans="1:2" ht="10.5" customHeight="1" x14ac:dyDescent="0.15">
      <c r="A236" s="36" t="s">
        <v>1556</v>
      </c>
      <c r="B236" s="36" t="s">
        <v>415</v>
      </c>
    </row>
    <row r="237" spans="1:2" ht="10.5" customHeight="1" x14ac:dyDescent="0.15">
      <c r="A237" s="36" t="s">
        <v>1557</v>
      </c>
      <c r="B237" s="36" t="s">
        <v>416</v>
      </c>
    </row>
    <row r="238" spans="1:2" ht="10.5" customHeight="1" x14ac:dyDescent="0.15">
      <c r="A238" s="36" t="s">
        <v>1558</v>
      </c>
      <c r="B238" s="36" t="s">
        <v>1559</v>
      </c>
    </row>
    <row r="239" spans="1:2" ht="10.5" customHeight="1" x14ac:dyDescent="0.15">
      <c r="A239" s="36" t="s">
        <v>1560</v>
      </c>
      <c r="B239" s="36" t="s">
        <v>417</v>
      </c>
    </row>
    <row r="240" spans="1:2" ht="10.5" customHeight="1" x14ac:dyDescent="0.15">
      <c r="A240" s="36" t="s">
        <v>1561</v>
      </c>
      <c r="B240" s="36" t="s">
        <v>418</v>
      </c>
    </row>
    <row r="241" spans="1:8" ht="10.5" customHeight="1" x14ac:dyDescent="0.15">
      <c r="A241" s="36" t="s">
        <v>1562</v>
      </c>
      <c r="B241" s="36" t="s">
        <v>419</v>
      </c>
    </row>
    <row r="242" spans="1:8" ht="10.5" customHeight="1" x14ac:dyDescent="0.15">
      <c r="A242" s="36" t="s">
        <v>1563</v>
      </c>
      <c r="B242" s="36" t="s">
        <v>420</v>
      </c>
      <c r="H242" s="2"/>
    </row>
    <row r="243" spans="1:8" ht="10.5" customHeight="1" x14ac:dyDescent="0.15">
      <c r="A243" s="36" t="s">
        <v>1564</v>
      </c>
      <c r="B243" s="36" t="s">
        <v>421</v>
      </c>
      <c r="H243" s="2"/>
    </row>
    <row r="244" spans="1:8" ht="10.5" customHeight="1" x14ac:dyDescent="0.15">
      <c r="A244" s="36" t="s">
        <v>1565</v>
      </c>
      <c r="B244" s="36" t="s">
        <v>422</v>
      </c>
      <c r="H244" s="2"/>
    </row>
    <row r="245" spans="1:8" ht="10.5" customHeight="1" x14ac:dyDescent="0.15">
      <c r="A245" s="36" t="s">
        <v>1566</v>
      </c>
      <c r="B245" s="36" t="s">
        <v>423</v>
      </c>
      <c r="H245" s="2"/>
    </row>
    <row r="246" spans="1:8" ht="10.5" customHeight="1" x14ac:dyDescent="0.15">
      <c r="A246" s="36" t="s">
        <v>1567</v>
      </c>
      <c r="B246" s="36" t="s">
        <v>424</v>
      </c>
      <c r="H246" s="2"/>
    </row>
    <row r="247" spans="1:8" ht="10.5" customHeight="1" x14ac:dyDescent="0.15">
      <c r="A247" s="36" t="s">
        <v>1568</v>
      </c>
      <c r="B247" s="36" t="s">
        <v>425</v>
      </c>
      <c r="H247" s="2"/>
    </row>
    <row r="248" spans="1:8" ht="10.5" customHeight="1" x14ac:dyDescent="0.15">
      <c r="A248" s="36" t="s">
        <v>1569</v>
      </c>
      <c r="B248" s="36" t="s">
        <v>426</v>
      </c>
      <c r="H248" s="2"/>
    </row>
    <row r="249" spans="1:8" ht="10.5" customHeight="1" x14ac:dyDescent="0.15">
      <c r="A249" s="36" t="s">
        <v>1570</v>
      </c>
      <c r="B249" s="36" t="s">
        <v>427</v>
      </c>
      <c r="H249" s="2"/>
    </row>
    <row r="250" spans="1:8" ht="10.5" customHeight="1" x14ac:dyDescent="0.15">
      <c r="A250" s="36" t="s">
        <v>1571</v>
      </c>
      <c r="B250" s="36" t="s">
        <v>428</v>
      </c>
      <c r="H250" s="2"/>
    </row>
    <row r="251" spans="1:8" ht="10.5" customHeight="1" x14ac:dyDescent="0.15">
      <c r="A251" s="36" t="s">
        <v>1572</v>
      </c>
      <c r="B251" s="36" t="s">
        <v>429</v>
      </c>
      <c r="H251" s="2"/>
    </row>
    <row r="252" spans="1:8" ht="10.5" customHeight="1" x14ac:dyDescent="0.15">
      <c r="A252" s="36" t="s">
        <v>1573</v>
      </c>
      <c r="B252" s="36" t="s">
        <v>430</v>
      </c>
      <c r="H252" s="2"/>
    </row>
    <row r="253" spans="1:8" ht="10.5" customHeight="1" x14ac:dyDescent="0.15">
      <c r="A253" s="36" t="s">
        <v>1574</v>
      </c>
      <c r="B253" s="36" t="s">
        <v>431</v>
      </c>
      <c r="H253" s="2"/>
    </row>
    <row r="254" spans="1:8" ht="10.5" customHeight="1" x14ac:dyDescent="0.15">
      <c r="A254" s="36" t="s">
        <v>1575</v>
      </c>
      <c r="B254" s="36" t="s">
        <v>432</v>
      </c>
      <c r="H254" s="2"/>
    </row>
    <row r="255" spans="1:8" ht="10.5" customHeight="1" x14ac:dyDescent="0.15">
      <c r="A255" s="36" t="s">
        <v>1576</v>
      </c>
      <c r="B255" s="36" t="s">
        <v>433</v>
      </c>
      <c r="H255" s="2"/>
    </row>
    <row r="256" spans="1:8" ht="10.5" customHeight="1" x14ac:dyDescent="0.15">
      <c r="A256" s="36" t="s">
        <v>1577</v>
      </c>
      <c r="B256" s="36" t="s">
        <v>434</v>
      </c>
      <c r="H256" s="2"/>
    </row>
    <row r="257" spans="1:8" ht="10.5" customHeight="1" x14ac:dyDescent="0.15">
      <c r="A257" s="36" t="s">
        <v>1578</v>
      </c>
      <c r="B257" s="36" t="s">
        <v>435</v>
      </c>
      <c r="H257" s="2"/>
    </row>
    <row r="258" spans="1:8" ht="10.5" customHeight="1" x14ac:dyDescent="0.15">
      <c r="A258" s="36" t="s">
        <v>1579</v>
      </c>
      <c r="B258" s="36" t="s">
        <v>436</v>
      </c>
      <c r="H258" s="2"/>
    </row>
    <row r="259" spans="1:8" ht="10.5" customHeight="1" x14ac:dyDescent="0.15">
      <c r="A259" s="36" t="s">
        <v>1580</v>
      </c>
      <c r="B259" s="36" t="s">
        <v>437</v>
      </c>
      <c r="H259" s="2"/>
    </row>
    <row r="260" spans="1:8" ht="10.5" customHeight="1" x14ac:dyDescent="0.15">
      <c r="A260" s="36" t="s">
        <v>1581</v>
      </c>
      <c r="B260" s="36" t="s">
        <v>438</v>
      </c>
      <c r="H260" s="2"/>
    </row>
    <row r="261" spans="1:8" ht="10.5" customHeight="1" x14ac:dyDescent="0.15">
      <c r="A261" s="36" t="s">
        <v>1582</v>
      </c>
      <c r="B261" s="36" t="s">
        <v>439</v>
      </c>
      <c r="H261" s="2"/>
    </row>
    <row r="262" spans="1:8" ht="10.5" customHeight="1" x14ac:dyDescent="0.15">
      <c r="A262" s="36" t="s">
        <v>1583</v>
      </c>
      <c r="B262" s="36" t="s">
        <v>440</v>
      </c>
      <c r="H262" s="2"/>
    </row>
    <row r="263" spans="1:8" ht="10.5" customHeight="1" x14ac:dyDescent="0.15">
      <c r="A263" s="36" t="s">
        <v>1584</v>
      </c>
      <c r="B263" s="36" t="s">
        <v>441</v>
      </c>
      <c r="H263" s="2"/>
    </row>
    <row r="264" spans="1:8" ht="10.5" customHeight="1" x14ac:dyDescent="0.15">
      <c r="A264" s="36" t="s">
        <v>1585</v>
      </c>
      <c r="B264" s="36" t="s">
        <v>442</v>
      </c>
      <c r="H264" s="2"/>
    </row>
    <row r="265" spans="1:8" ht="10.5" customHeight="1" x14ac:dyDescent="0.15">
      <c r="A265" s="36" t="s">
        <v>1586</v>
      </c>
      <c r="B265" s="36" t="s">
        <v>443</v>
      </c>
      <c r="H265" s="2"/>
    </row>
    <row r="266" spans="1:8" ht="10.5" customHeight="1" x14ac:dyDescent="0.15">
      <c r="A266" s="36" t="s">
        <v>1587</v>
      </c>
      <c r="B266" s="36" t="s">
        <v>444</v>
      </c>
      <c r="H266" s="2"/>
    </row>
    <row r="267" spans="1:8" ht="10.5" customHeight="1" x14ac:dyDescent="0.15">
      <c r="A267" s="36" t="s">
        <v>1588</v>
      </c>
      <c r="B267" s="36" t="s">
        <v>445</v>
      </c>
      <c r="H267" s="2"/>
    </row>
    <row r="268" spans="1:8" ht="10.5" customHeight="1" x14ac:dyDescent="0.15">
      <c r="A268" s="36" t="s">
        <v>1589</v>
      </c>
      <c r="B268" s="36" t="s">
        <v>925</v>
      </c>
      <c r="H268" s="2"/>
    </row>
    <row r="269" spans="1:8" ht="10.5" customHeight="1" x14ac:dyDescent="0.15">
      <c r="A269" s="36" t="s">
        <v>1590</v>
      </c>
      <c r="B269" s="36" t="s">
        <v>446</v>
      </c>
      <c r="H269" s="2"/>
    </row>
    <row r="270" spans="1:8" ht="10.5" customHeight="1" x14ac:dyDescent="0.15">
      <c r="A270" s="36" t="s">
        <v>1591</v>
      </c>
      <c r="B270" s="36" t="s">
        <v>447</v>
      </c>
      <c r="H270" s="2"/>
    </row>
    <row r="271" spans="1:8" ht="10.5" customHeight="1" x14ac:dyDescent="0.15">
      <c r="A271" s="36" t="s">
        <v>1592</v>
      </c>
      <c r="B271" s="36" t="s">
        <v>448</v>
      </c>
      <c r="H271" s="2"/>
    </row>
    <row r="272" spans="1:8" ht="10.5" customHeight="1" x14ac:dyDescent="0.15">
      <c r="A272" s="36" t="s">
        <v>1593</v>
      </c>
      <c r="B272" s="36" t="s">
        <v>449</v>
      </c>
      <c r="H272" s="2"/>
    </row>
    <row r="273" spans="1:8" ht="10.5" customHeight="1" x14ac:dyDescent="0.15">
      <c r="A273" s="36" t="s">
        <v>1594</v>
      </c>
      <c r="B273" s="36" t="s">
        <v>450</v>
      </c>
      <c r="H273" s="2"/>
    </row>
    <row r="274" spans="1:8" ht="10.5" customHeight="1" x14ac:dyDescent="0.15">
      <c r="A274" s="36" t="s">
        <v>1595</v>
      </c>
      <c r="B274" s="36" t="s">
        <v>451</v>
      </c>
      <c r="H274" s="2"/>
    </row>
    <row r="275" spans="1:8" ht="10.5" customHeight="1" x14ac:dyDescent="0.15">
      <c r="A275" s="36" t="s">
        <v>1596</v>
      </c>
      <c r="B275" s="36" t="s">
        <v>452</v>
      </c>
      <c r="H275" s="2"/>
    </row>
    <row r="276" spans="1:8" ht="10.5" customHeight="1" x14ac:dyDescent="0.15">
      <c r="A276" s="36" t="s">
        <v>1597</v>
      </c>
      <c r="B276" s="36" t="s">
        <v>1598</v>
      </c>
      <c r="H276" s="2"/>
    </row>
    <row r="277" spans="1:8" ht="10.5" customHeight="1" x14ac:dyDescent="0.15">
      <c r="A277" s="36" t="s">
        <v>1599</v>
      </c>
      <c r="B277" s="36" t="s">
        <v>453</v>
      </c>
      <c r="H277" s="2"/>
    </row>
    <row r="278" spans="1:8" ht="10.5" customHeight="1" x14ac:dyDescent="0.15">
      <c r="A278" s="36" t="s">
        <v>1600</v>
      </c>
      <c r="B278" s="36" t="s">
        <v>454</v>
      </c>
      <c r="H278" s="2"/>
    </row>
    <row r="279" spans="1:8" ht="10.5" customHeight="1" x14ac:dyDescent="0.15">
      <c r="A279" s="36" t="s">
        <v>1601</v>
      </c>
      <c r="B279" s="36" t="s">
        <v>455</v>
      </c>
      <c r="H279" s="2"/>
    </row>
    <row r="280" spans="1:8" ht="10.5" customHeight="1" x14ac:dyDescent="0.15">
      <c r="A280" s="36" t="s">
        <v>1602</v>
      </c>
      <c r="B280" s="36" t="s">
        <v>456</v>
      </c>
      <c r="H280" s="2"/>
    </row>
    <row r="281" spans="1:8" ht="10.5" customHeight="1" x14ac:dyDescent="0.15">
      <c r="A281" s="36" t="s">
        <v>1603</v>
      </c>
      <c r="B281" s="36" t="s">
        <v>457</v>
      </c>
      <c r="H281" s="2"/>
    </row>
    <row r="282" spans="1:8" ht="10.5" customHeight="1" x14ac:dyDescent="0.15">
      <c r="A282" s="36" t="s">
        <v>1604</v>
      </c>
      <c r="B282" s="36" t="s">
        <v>458</v>
      </c>
      <c r="H282" s="2"/>
    </row>
    <row r="283" spans="1:8" ht="10.5" customHeight="1" x14ac:dyDescent="0.15">
      <c r="A283" s="36" t="s">
        <v>1605</v>
      </c>
      <c r="B283" s="36" t="s">
        <v>459</v>
      </c>
      <c r="H283" s="2"/>
    </row>
    <row r="284" spans="1:8" ht="10.5" customHeight="1" x14ac:dyDescent="0.15">
      <c r="A284" s="36" t="s">
        <v>1606</v>
      </c>
      <c r="B284" s="36" t="s">
        <v>460</v>
      </c>
      <c r="H284" s="2"/>
    </row>
    <row r="285" spans="1:8" ht="10.5" customHeight="1" x14ac:dyDescent="0.15">
      <c r="A285" s="36" t="s">
        <v>1607</v>
      </c>
      <c r="B285" s="36" t="s">
        <v>461</v>
      </c>
      <c r="H285" s="2"/>
    </row>
    <row r="286" spans="1:8" ht="10.5" customHeight="1" x14ac:dyDescent="0.15">
      <c r="A286" s="36" t="s">
        <v>1608</v>
      </c>
      <c r="B286" s="36" t="s">
        <v>1609</v>
      </c>
      <c r="H286" s="2"/>
    </row>
    <row r="287" spans="1:8" ht="10.5" customHeight="1" x14ac:dyDescent="0.15">
      <c r="A287" s="36" t="s">
        <v>1610</v>
      </c>
      <c r="B287" s="36" t="s">
        <v>462</v>
      </c>
      <c r="H287" s="2"/>
    </row>
    <row r="288" spans="1:8" ht="10.5" customHeight="1" x14ac:dyDescent="0.15">
      <c r="A288" s="36" t="s">
        <v>1611</v>
      </c>
      <c r="B288" s="36" t="s">
        <v>463</v>
      </c>
      <c r="H288" s="2"/>
    </row>
    <row r="289" spans="1:8" ht="10.5" customHeight="1" x14ac:dyDescent="0.15">
      <c r="A289" s="36" t="s">
        <v>1612</v>
      </c>
      <c r="B289" s="36" t="s">
        <v>464</v>
      </c>
      <c r="H289" s="2"/>
    </row>
    <row r="290" spans="1:8" ht="10.5" customHeight="1" x14ac:dyDescent="0.15">
      <c r="A290" s="36" t="s">
        <v>1613</v>
      </c>
      <c r="B290" s="36" t="s">
        <v>465</v>
      </c>
      <c r="H290" s="2"/>
    </row>
    <row r="291" spans="1:8" ht="10.5" customHeight="1" x14ac:dyDescent="0.15">
      <c r="A291" s="36" t="s">
        <v>1614</v>
      </c>
      <c r="B291" s="36" t="s">
        <v>466</v>
      </c>
      <c r="H291" s="2"/>
    </row>
    <row r="292" spans="1:8" ht="10.5" customHeight="1" x14ac:dyDescent="0.15">
      <c r="A292" s="36" t="s">
        <v>1615</v>
      </c>
      <c r="B292" s="36" t="s">
        <v>467</v>
      </c>
      <c r="H292" s="2"/>
    </row>
    <row r="293" spans="1:8" ht="10.5" customHeight="1" x14ac:dyDescent="0.15">
      <c r="A293" s="36" t="s">
        <v>1616</v>
      </c>
      <c r="B293" s="36" t="s">
        <v>468</v>
      </c>
      <c r="H293" s="2"/>
    </row>
    <row r="294" spans="1:8" ht="10.5" customHeight="1" x14ac:dyDescent="0.15">
      <c r="A294" s="36" t="s">
        <v>1617</v>
      </c>
      <c r="B294" s="36" t="s">
        <v>469</v>
      </c>
      <c r="H294" s="2"/>
    </row>
    <row r="295" spans="1:8" ht="10.5" customHeight="1" x14ac:dyDescent="0.15">
      <c r="A295" s="36" t="s">
        <v>1618</v>
      </c>
      <c r="B295" s="36" t="s">
        <v>470</v>
      </c>
      <c r="H295" s="2"/>
    </row>
    <row r="296" spans="1:8" ht="10.5" customHeight="1" x14ac:dyDescent="0.15">
      <c r="A296" s="36" t="s">
        <v>1619</v>
      </c>
      <c r="B296" s="36" t="s">
        <v>471</v>
      </c>
      <c r="H296" s="2"/>
    </row>
    <row r="297" spans="1:8" ht="10.5" customHeight="1" x14ac:dyDescent="0.15">
      <c r="A297" s="36" t="s">
        <v>1620</v>
      </c>
      <c r="B297" s="36" t="s">
        <v>472</v>
      </c>
      <c r="H297" s="2"/>
    </row>
    <row r="298" spans="1:8" ht="10.5" customHeight="1" x14ac:dyDescent="0.15">
      <c r="A298" s="36" t="s">
        <v>1621</v>
      </c>
      <c r="B298" s="36" t="s">
        <v>473</v>
      </c>
      <c r="H298" s="2"/>
    </row>
    <row r="299" spans="1:8" ht="10.5" customHeight="1" x14ac:dyDescent="0.15">
      <c r="A299" s="36" t="s">
        <v>1622</v>
      </c>
      <c r="B299" s="36" t="s">
        <v>474</v>
      </c>
      <c r="H299" s="2"/>
    </row>
    <row r="300" spans="1:8" ht="10.5" customHeight="1" x14ac:dyDescent="0.15">
      <c r="A300" s="36" t="s">
        <v>1623</v>
      </c>
      <c r="B300" s="36" t="s">
        <v>475</v>
      </c>
      <c r="H300" s="2"/>
    </row>
    <row r="301" spans="1:8" ht="10.5" customHeight="1" x14ac:dyDescent="0.15">
      <c r="A301" s="36" t="s">
        <v>1624</v>
      </c>
      <c r="B301" s="36" t="s">
        <v>476</v>
      </c>
      <c r="H301" s="2"/>
    </row>
    <row r="302" spans="1:8" ht="10.5" customHeight="1" x14ac:dyDescent="0.15">
      <c r="A302" s="36" t="s">
        <v>1625</v>
      </c>
      <c r="B302" s="36" t="s">
        <v>477</v>
      </c>
      <c r="H302" s="2"/>
    </row>
    <row r="303" spans="1:8" ht="10.5" customHeight="1" x14ac:dyDescent="0.15">
      <c r="A303" s="36" t="s">
        <v>1626</v>
      </c>
      <c r="B303" s="36" t="s">
        <v>478</v>
      </c>
      <c r="H303" s="2"/>
    </row>
    <row r="304" spans="1:8" ht="10.5" customHeight="1" x14ac:dyDescent="0.15">
      <c r="A304" s="36" t="s">
        <v>1627</v>
      </c>
      <c r="B304" s="36" t="s">
        <v>479</v>
      </c>
      <c r="H304" s="2"/>
    </row>
    <row r="305" spans="1:8" ht="10.5" customHeight="1" x14ac:dyDescent="0.15">
      <c r="A305" s="36" t="s">
        <v>1628</v>
      </c>
      <c r="B305" s="36" t="s">
        <v>480</v>
      </c>
      <c r="H305" s="2"/>
    </row>
    <row r="306" spans="1:8" ht="10.5" customHeight="1" x14ac:dyDescent="0.15">
      <c r="A306" s="36" t="s">
        <v>1629</v>
      </c>
      <c r="B306" s="36" t="s">
        <v>481</v>
      </c>
      <c r="H306" s="2"/>
    </row>
    <row r="307" spans="1:8" ht="10.5" customHeight="1" x14ac:dyDescent="0.15">
      <c r="A307" s="36" t="s">
        <v>1630</v>
      </c>
      <c r="B307" s="36" t="s">
        <v>482</v>
      </c>
      <c r="H307" s="2"/>
    </row>
    <row r="308" spans="1:8" ht="10.5" customHeight="1" x14ac:dyDescent="0.15">
      <c r="A308" s="36" t="s">
        <v>1631</v>
      </c>
      <c r="B308" s="36" t="s">
        <v>483</v>
      </c>
      <c r="H308" s="2"/>
    </row>
    <row r="309" spans="1:8" ht="10.5" customHeight="1" x14ac:dyDescent="0.15">
      <c r="A309" s="36" t="s">
        <v>1632</v>
      </c>
      <c r="B309" s="36" t="s">
        <v>485</v>
      </c>
      <c r="H309" s="2"/>
    </row>
    <row r="310" spans="1:8" ht="10.5" customHeight="1" x14ac:dyDescent="0.15">
      <c r="A310" s="36" t="s">
        <v>1633</v>
      </c>
      <c r="B310" s="36" t="s">
        <v>486</v>
      </c>
      <c r="H310" s="2"/>
    </row>
    <row r="311" spans="1:8" ht="10.5" customHeight="1" x14ac:dyDescent="0.15">
      <c r="A311" s="36" t="s">
        <v>1634</v>
      </c>
      <c r="B311" s="36" t="s">
        <v>487</v>
      </c>
      <c r="H311" s="2"/>
    </row>
    <row r="312" spans="1:8" ht="10.5" customHeight="1" x14ac:dyDescent="0.15">
      <c r="A312" s="36" t="s">
        <v>1635</v>
      </c>
      <c r="B312" s="36" t="s">
        <v>488</v>
      </c>
      <c r="H312" s="2"/>
    </row>
    <row r="313" spans="1:8" ht="10.5" customHeight="1" x14ac:dyDescent="0.15">
      <c r="A313" s="36" t="s">
        <v>1636</v>
      </c>
      <c r="B313" s="36" t="s">
        <v>489</v>
      </c>
      <c r="H313" s="2"/>
    </row>
    <row r="314" spans="1:8" ht="10.5" customHeight="1" x14ac:dyDescent="0.15">
      <c r="A314" s="36" t="s">
        <v>1637</v>
      </c>
      <c r="B314" s="36" t="s">
        <v>490</v>
      </c>
      <c r="H314" s="2"/>
    </row>
    <row r="315" spans="1:8" ht="10.5" customHeight="1" x14ac:dyDescent="0.15">
      <c r="A315" s="36" t="s">
        <v>1638</v>
      </c>
      <c r="B315" s="36" t="s">
        <v>491</v>
      </c>
      <c r="H315" s="2"/>
    </row>
    <row r="316" spans="1:8" ht="10.5" customHeight="1" x14ac:dyDescent="0.15">
      <c r="A316" s="36" t="s">
        <v>1639</v>
      </c>
      <c r="B316" s="36" t="s">
        <v>492</v>
      </c>
      <c r="H316" s="2"/>
    </row>
    <row r="317" spans="1:8" ht="10.5" customHeight="1" x14ac:dyDescent="0.15">
      <c r="A317" s="36" t="s">
        <v>1640</v>
      </c>
      <c r="B317" s="36" t="s">
        <v>493</v>
      </c>
      <c r="H317" s="2"/>
    </row>
    <row r="318" spans="1:8" ht="10.5" customHeight="1" x14ac:dyDescent="0.15">
      <c r="A318" s="36" t="s">
        <v>1641</v>
      </c>
      <c r="B318" s="36" t="s">
        <v>494</v>
      </c>
      <c r="H318" s="2"/>
    </row>
    <row r="319" spans="1:8" ht="10.5" customHeight="1" x14ac:dyDescent="0.15">
      <c r="A319" s="36" t="s">
        <v>1642</v>
      </c>
      <c r="B319" s="36" t="s">
        <v>495</v>
      </c>
      <c r="H319" s="2"/>
    </row>
    <row r="320" spans="1:8" ht="10.5" customHeight="1" x14ac:dyDescent="0.15">
      <c r="A320" s="36" t="s">
        <v>1643</v>
      </c>
      <c r="B320" s="36" t="s">
        <v>496</v>
      </c>
      <c r="H320" s="2"/>
    </row>
    <row r="321" spans="1:8" ht="10.5" customHeight="1" x14ac:dyDescent="0.15">
      <c r="A321" s="36" t="s">
        <v>1644</v>
      </c>
      <c r="B321" s="36" t="s">
        <v>497</v>
      </c>
      <c r="H321" s="2"/>
    </row>
    <row r="322" spans="1:8" ht="10.5" customHeight="1" x14ac:dyDescent="0.15">
      <c r="A322" s="36" t="s">
        <v>1645</v>
      </c>
      <c r="B322" s="36" t="s">
        <v>498</v>
      </c>
      <c r="H322" s="2"/>
    </row>
    <row r="323" spans="1:8" ht="10.5" customHeight="1" x14ac:dyDescent="0.15">
      <c r="A323" s="36" t="s">
        <v>1646</v>
      </c>
      <c r="B323" s="36" t="s">
        <v>499</v>
      </c>
      <c r="H323" s="2"/>
    </row>
    <row r="324" spans="1:8" ht="10.5" customHeight="1" x14ac:dyDescent="0.15">
      <c r="A324" s="36" t="s">
        <v>1647</v>
      </c>
      <c r="B324" s="36" t="s">
        <v>500</v>
      </c>
      <c r="H324" s="2"/>
    </row>
    <row r="325" spans="1:8" ht="10.5" customHeight="1" x14ac:dyDescent="0.15">
      <c r="A325" s="36" t="s">
        <v>1648</v>
      </c>
      <c r="B325" s="36" t="s">
        <v>1649</v>
      </c>
      <c r="H325" s="2"/>
    </row>
    <row r="326" spans="1:8" ht="10.5" customHeight="1" x14ac:dyDescent="0.15">
      <c r="A326" s="36" t="s">
        <v>1650</v>
      </c>
      <c r="B326" s="36" t="s">
        <v>501</v>
      </c>
      <c r="H326" s="2"/>
    </row>
    <row r="327" spans="1:8" ht="10.5" customHeight="1" x14ac:dyDescent="0.15">
      <c r="A327" s="36" t="s">
        <v>1651</v>
      </c>
      <c r="B327" s="36" t="s">
        <v>502</v>
      </c>
      <c r="H327" s="2"/>
    </row>
    <row r="328" spans="1:8" ht="10.5" customHeight="1" x14ac:dyDescent="0.15">
      <c r="A328" s="36" t="s">
        <v>1652</v>
      </c>
      <c r="B328" s="36" t="s">
        <v>503</v>
      </c>
      <c r="H328" s="2"/>
    </row>
    <row r="329" spans="1:8" ht="10.5" customHeight="1" x14ac:dyDescent="0.15">
      <c r="A329" s="36" t="s">
        <v>1653</v>
      </c>
      <c r="B329" s="36" t="s">
        <v>504</v>
      </c>
      <c r="H329" s="2"/>
    </row>
    <row r="330" spans="1:8" ht="10.5" customHeight="1" x14ac:dyDescent="0.15">
      <c r="A330" s="36" t="s">
        <v>1654</v>
      </c>
      <c r="B330" s="36" t="s">
        <v>505</v>
      </c>
      <c r="H330" s="2"/>
    </row>
    <row r="331" spans="1:8" ht="10.5" customHeight="1" x14ac:dyDescent="0.15">
      <c r="A331" s="36" t="s">
        <v>1655</v>
      </c>
      <c r="B331" s="36" t="s">
        <v>506</v>
      </c>
      <c r="H331" s="2"/>
    </row>
    <row r="332" spans="1:8" ht="10.5" customHeight="1" x14ac:dyDescent="0.15">
      <c r="A332" s="36" t="s">
        <v>1656</v>
      </c>
      <c r="B332" s="36" t="s">
        <v>507</v>
      </c>
      <c r="H332" s="2"/>
    </row>
    <row r="333" spans="1:8" ht="10.5" customHeight="1" x14ac:dyDescent="0.15">
      <c r="A333" s="36" t="s">
        <v>1657</v>
      </c>
      <c r="B333" s="36" t="s">
        <v>508</v>
      </c>
      <c r="H333" s="2"/>
    </row>
    <row r="334" spans="1:8" ht="10.5" customHeight="1" x14ac:dyDescent="0.15">
      <c r="A334" s="36" t="s">
        <v>1658</v>
      </c>
      <c r="B334" s="36" t="s">
        <v>509</v>
      </c>
      <c r="H334" s="2"/>
    </row>
    <row r="335" spans="1:8" ht="10.5" customHeight="1" x14ac:dyDescent="0.15">
      <c r="A335" s="36" t="s">
        <v>1659</v>
      </c>
      <c r="B335" s="36" t="s">
        <v>1660</v>
      </c>
      <c r="H335" s="2"/>
    </row>
    <row r="336" spans="1:8" ht="10.5" customHeight="1" x14ac:dyDescent="0.15">
      <c r="A336" s="36" t="s">
        <v>1661</v>
      </c>
      <c r="B336" s="36" t="s">
        <v>510</v>
      </c>
      <c r="H336" s="2"/>
    </row>
    <row r="337" spans="1:8" ht="10.5" customHeight="1" x14ac:dyDescent="0.15">
      <c r="A337" s="36" t="s">
        <v>1662</v>
      </c>
      <c r="B337" s="36" t="s">
        <v>511</v>
      </c>
      <c r="H337" s="2"/>
    </row>
    <row r="338" spans="1:8" ht="10.5" customHeight="1" x14ac:dyDescent="0.15">
      <c r="A338" s="36" t="s">
        <v>1663</v>
      </c>
      <c r="B338" s="36" t="s">
        <v>512</v>
      </c>
      <c r="H338" s="2"/>
    </row>
    <row r="339" spans="1:8" ht="10.5" customHeight="1" x14ac:dyDescent="0.15">
      <c r="A339" s="36" t="s">
        <v>1664</v>
      </c>
      <c r="B339" s="36" t="s">
        <v>513</v>
      </c>
      <c r="H339" s="2"/>
    </row>
    <row r="340" spans="1:8" ht="10.5" customHeight="1" x14ac:dyDescent="0.15">
      <c r="A340" s="36" t="s">
        <v>1665</v>
      </c>
      <c r="B340" s="36" t="s">
        <v>514</v>
      </c>
      <c r="H340" s="2"/>
    </row>
    <row r="341" spans="1:8" ht="10.5" customHeight="1" x14ac:dyDescent="0.15">
      <c r="A341" s="36" t="s">
        <v>1666</v>
      </c>
      <c r="B341" s="36" t="s">
        <v>515</v>
      </c>
      <c r="H341" s="2"/>
    </row>
    <row r="342" spans="1:8" ht="10.5" customHeight="1" x14ac:dyDescent="0.15">
      <c r="A342" s="36" t="s">
        <v>1667</v>
      </c>
      <c r="B342" s="36" t="s">
        <v>516</v>
      </c>
      <c r="H342" s="2"/>
    </row>
    <row r="343" spans="1:8" ht="10.5" customHeight="1" x14ac:dyDescent="0.15">
      <c r="A343" s="36" t="s">
        <v>1668</v>
      </c>
      <c r="B343" s="36" t="s">
        <v>517</v>
      </c>
      <c r="H343" s="2"/>
    </row>
    <row r="344" spans="1:8" ht="10.5" customHeight="1" x14ac:dyDescent="0.15">
      <c r="A344" s="36" t="s">
        <v>1669</v>
      </c>
      <c r="B344" s="36" t="s">
        <v>518</v>
      </c>
      <c r="H344" s="2"/>
    </row>
    <row r="345" spans="1:8" ht="10.5" customHeight="1" x14ac:dyDescent="0.15">
      <c r="A345" s="36" t="s">
        <v>1670</v>
      </c>
      <c r="B345" s="36" t="s">
        <v>519</v>
      </c>
      <c r="H345" s="2"/>
    </row>
    <row r="346" spans="1:8" ht="10.5" customHeight="1" x14ac:dyDescent="0.15">
      <c r="A346" s="36" t="s">
        <v>1671</v>
      </c>
      <c r="B346" s="36" t="s">
        <v>1672</v>
      </c>
      <c r="H346" s="2"/>
    </row>
    <row r="347" spans="1:8" ht="10.5" customHeight="1" x14ac:dyDescent="0.15">
      <c r="A347" s="36" t="s">
        <v>1673</v>
      </c>
      <c r="B347" s="36" t="s">
        <v>520</v>
      </c>
      <c r="H347" s="2"/>
    </row>
    <row r="348" spans="1:8" ht="10.5" customHeight="1" x14ac:dyDescent="0.15">
      <c r="A348" s="36" t="s">
        <v>1674</v>
      </c>
      <c r="B348" s="36" t="s">
        <v>521</v>
      </c>
      <c r="H348" s="2"/>
    </row>
    <row r="349" spans="1:8" ht="10.5" customHeight="1" x14ac:dyDescent="0.15">
      <c r="A349" s="36" t="s">
        <v>1675</v>
      </c>
      <c r="B349" s="36" t="s">
        <v>1676</v>
      </c>
      <c r="H349" s="2"/>
    </row>
    <row r="350" spans="1:8" ht="10.5" customHeight="1" x14ac:dyDescent="0.15">
      <c r="A350" s="36" t="s">
        <v>1677</v>
      </c>
      <c r="B350" s="36" t="s">
        <v>522</v>
      </c>
      <c r="H350" s="2"/>
    </row>
    <row r="351" spans="1:8" ht="10.5" customHeight="1" x14ac:dyDescent="0.15">
      <c r="A351" s="36" t="s">
        <v>1678</v>
      </c>
      <c r="B351" s="36" t="s">
        <v>523</v>
      </c>
      <c r="H351" s="2"/>
    </row>
    <row r="352" spans="1:8" ht="10.5" customHeight="1" x14ac:dyDescent="0.15">
      <c r="A352" s="36" t="s">
        <v>1679</v>
      </c>
      <c r="B352" s="36" t="s">
        <v>524</v>
      </c>
      <c r="H352" s="2"/>
    </row>
    <row r="353" spans="1:8" ht="10.5" customHeight="1" x14ac:dyDescent="0.15">
      <c r="A353" s="36" t="s">
        <v>1680</v>
      </c>
      <c r="B353" s="36" t="s">
        <v>1681</v>
      </c>
      <c r="H353" s="2"/>
    </row>
    <row r="354" spans="1:8" ht="10.5" customHeight="1" x14ac:dyDescent="0.15">
      <c r="A354" s="36" t="s">
        <v>1682</v>
      </c>
      <c r="B354" s="36" t="s">
        <v>525</v>
      </c>
      <c r="H354" s="2"/>
    </row>
    <row r="355" spans="1:8" ht="10.5" customHeight="1" x14ac:dyDescent="0.15">
      <c r="A355" s="36" t="s">
        <v>1683</v>
      </c>
      <c r="B355" s="36" t="s">
        <v>526</v>
      </c>
      <c r="H355" s="2"/>
    </row>
    <row r="356" spans="1:8" ht="10.5" customHeight="1" x14ac:dyDescent="0.15">
      <c r="A356" s="36" t="s">
        <v>1684</v>
      </c>
      <c r="B356" s="36" t="s">
        <v>527</v>
      </c>
      <c r="H356" s="2"/>
    </row>
    <row r="357" spans="1:8" ht="10.5" customHeight="1" x14ac:dyDescent="0.15">
      <c r="A357" s="36" t="s">
        <v>1685</v>
      </c>
      <c r="B357" s="36" t="s">
        <v>528</v>
      </c>
      <c r="H357" s="2"/>
    </row>
    <row r="358" spans="1:8" ht="10.5" customHeight="1" x14ac:dyDescent="0.15">
      <c r="A358" s="36" t="s">
        <v>1686</v>
      </c>
      <c r="B358" s="36" t="s">
        <v>1687</v>
      </c>
      <c r="H358" s="2"/>
    </row>
    <row r="359" spans="1:8" ht="10.5" customHeight="1" x14ac:dyDescent="0.15">
      <c r="A359" s="36" t="s">
        <v>1688</v>
      </c>
      <c r="B359" s="36" t="s">
        <v>529</v>
      </c>
      <c r="H359" s="2"/>
    </row>
    <row r="360" spans="1:8" ht="10.5" customHeight="1" x14ac:dyDescent="0.15">
      <c r="A360" s="36" t="s">
        <v>1689</v>
      </c>
      <c r="B360" s="36" t="s">
        <v>530</v>
      </c>
      <c r="H360" s="2"/>
    </row>
    <row r="361" spans="1:8" ht="10.5" customHeight="1" x14ac:dyDescent="0.15">
      <c r="A361" s="36" t="s">
        <v>1690</v>
      </c>
      <c r="B361" s="36" t="s">
        <v>531</v>
      </c>
      <c r="H361" s="2"/>
    </row>
    <row r="362" spans="1:8" ht="10.5" customHeight="1" x14ac:dyDescent="0.15">
      <c r="A362" s="36" t="s">
        <v>1691</v>
      </c>
      <c r="B362" s="36" t="s">
        <v>1692</v>
      </c>
      <c r="H362" s="2"/>
    </row>
    <row r="363" spans="1:8" ht="10.5" customHeight="1" x14ac:dyDescent="0.15">
      <c r="A363" s="36" t="s">
        <v>1693</v>
      </c>
      <c r="B363" s="36" t="s">
        <v>920</v>
      </c>
      <c r="H363" s="2"/>
    </row>
    <row r="364" spans="1:8" ht="10.5" customHeight="1" x14ac:dyDescent="0.15">
      <c r="A364" s="36" t="s">
        <v>1694</v>
      </c>
      <c r="B364" s="36" t="s">
        <v>919</v>
      </c>
      <c r="H364" s="2"/>
    </row>
    <row r="365" spans="1:8" ht="10.5" customHeight="1" x14ac:dyDescent="0.15">
      <c r="A365" s="36" t="s">
        <v>1695</v>
      </c>
      <c r="B365" s="36" t="s">
        <v>1696</v>
      </c>
      <c r="H365" s="2"/>
    </row>
    <row r="366" spans="1:8" ht="10.5" customHeight="1" x14ac:dyDescent="0.15">
      <c r="A366" s="36" t="s">
        <v>1697</v>
      </c>
      <c r="B366" s="36" t="s">
        <v>1698</v>
      </c>
      <c r="H366" s="2"/>
    </row>
    <row r="367" spans="1:8" ht="10.5" customHeight="1" x14ac:dyDescent="0.15">
      <c r="A367" s="36" t="s">
        <v>1699</v>
      </c>
      <c r="B367" s="36" t="s">
        <v>1700</v>
      </c>
      <c r="H367" s="2"/>
    </row>
    <row r="368" spans="1:8" ht="10.5" customHeight="1" x14ac:dyDescent="0.15">
      <c r="A368" s="36" t="s">
        <v>1701</v>
      </c>
      <c r="B368" s="36" t="s">
        <v>532</v>
      </c>
      <c r="H368" s="2"/>
    </row>
    <row r="369" spans="1:8" ht="10.5" customHeight="1" x14ac:dyDescent="0.15">
      <c r="A369" s="36" t="s">
        <v>1702</v>
      </c>
      <c r="B369" s="36" t="s">
        <v>533</v>
      </c>
      <c r="H369" s="2"/>
    </row>
    <row r="370" spans="1:8" ht="10.5" customHeight="1" x14ac:dyDescent="0.15">
      <c r="A370" s="36" t="s">
        <v>1703</v>
      </c>
      <c r="B370" s="36" t="s">
        <v>534</v>
      </c>
      <c r="H370" s="2"/>
    </row>
    <row r="371" spans="1:8" ht="10.5" customHeight="1" x14ac:dyDescent="0.15">
      <c r="A371" s="36" t="s">
        <v>1704</v>
      </c>
      <c r="B371" s="36" t="s">
        <v>535</v>
      </c>
      <c r="H371" s="2"/>
    </row>
    <row r="372" spans="1:8" ht="10.5" customHeight="1" x14ac:dyDescent="0.15">
      <c r="A372" s="36" t="s">
        <v>1705</v>
      </c>
      <c r="B372" s="36" t="s">
        <v>536</v>
      </c>
      <c r="H372" s="2"/>
    </row>
    <row r="373" spans="1:8" ht="10.5" customHeight="1" x14ac:dyDescent="0.15">
      <c r="A373" s="36" t="s">
        <v>1706</v>
      </c>
      <c r="B373" s="36" t="s">
        <v>537</v>
      </c>
      <c r="H373" s="2"/>
    </row>
    <row r="374" spans="1:8" ht="10.5" customHeight="1" x14ac:dyDescent="0.15">
      <c r="A374" s="36" t="s">
        <v>1707</v>
      </c>
      <c r="B374" s="36" t="s">
        <v>538</v>
      </c>
      <c r="H374" s="2"/>
    </row>
    <row r="375" spans="1:8" ht="10.5" customHeight="1" x14ac:dyDescent="0.15">
      <c r="A375" s="36" t="s">
        <v>1708</v>
      </c>
      <c r="B375" s="36" t="s">
        <v>539</v>
      </c>
      <c r="H375" s="2"/>
    </row>
    <row r="376" spans="1:8" ht="10.5" customHeight="1" x14ac:dyDescent="0.15">
      <c r="A376" s="36" t="s">
        <v>1709</v>
      </c>
      <c r="B376" s="36" t="s">
        <v>540</v>
      </c>
      <c r="H376" s="2"/>
    </row>
    <row r="377" spans="1:8" ht="10.5" customHeight="1" x14ac:dyDescent="0.15">
      <c r="A377" s="36" t="s">
        <v>1710</v>
      </c>
      <c r="B377" s="36" t="s">
        <v>541</v>
      </c>
      <c r="H377" s="2"/>
    </row>
    <row r="378" spans="1:8" ht="10.5" customHeight="1" x14ac:dyDescent="0.15">
      <c r="A378" s="36" t="s">
        <v>1711</v>
      </c>
      <c r="B378" s="36" t="s">
        <v>1712</v>
      </c>
      <c r="H378" s="2"/>
    </row>
    <row r="379" spans="1:8" ht="10.5" customHeight="1" x14ac:dyDescent="0.15">
      <c r="A379" s="36" t="s">
        <v>1713</v>
      </c>
      <c r="B379" s="36" t="s">
        <v>542</v>
      </c>
      <c r="H379" s="2"/>
    </row>
    <row r="380" spans="1:8" ht="10.5" customHeight="1" x14ac:dyDescent="0.15">
      <c r="A380" s="36" t="s">
        <v>1714</v>
      </c>
      <c r="B380" s="36" t="s">
        <v>543</v>
      </c>
      <c r="H380" s="2"/>
    </row>
    <row r="381" spans="1:8" ht="10.5" customHeight="1" x14ac:dyDescent="0.15">
      <c r="A381" s="36" t="s">
        <v>1715</v>
      </c>
      <c r="B381" s="36" t="s">
        <v>544</v>
      </c>
      <c r="H381" s="2"/>
    </row>
    <row r="382" spans="1:8" ht="10.5" customHeight="1" x14ac:dyDescent="0.15">
      <c r="A382" s="36" t="s">
        <v>1716</v>
      </c>
      <c r="B382" s="36" t="s">
        <v>545</v>
      </c>
      <c r="H382" s="2"/>
    </row>
    <row r="383" spans="1:8" ht="10.5" customHeight="1" x14ac:dyDescent="0.15">
      <c r="A383" s="36" t="s">
        <v>1717</v>
      </c>
      <c r="B383" s="36" t="s">
        <v>546</v>
      </c>
      <c r="H383" s="2"/>
    </row>
    <row r="384" spans="1:8" ht="10.5" customHeight="1" x14ac:dyDescent="0.15">
      <c r="A384" s="36" t="s">
        <v>1718</v>
      </c>
      <c r="B384" s="36" t="s">
        <v>547</v>
      </c>
      <c r="H384" s="2"/>
    </row>
    <row r="385" spans="1:8" ht="10.5" customHeight="1" x14ac:dyDescent="0.15">
      <c r="A385" s="36" t="s">
        <v>1719</v>
      </c>
      <c r="B385" s="36" t="s">
        <v>548</v>
      </c>
      <c r="H385" s="2"/>
    </row>
    <row r="386" spans="1:8" ht="10.5" customHeight="1" x14ac:dyDescent="0.15">
      <c r="A386" s="36" t="s">
        <v>1720</v>
      </c>
      <c r="B386" s="36" t="s">
        <v>549</v>
      </c>
      <c r="H386" s="2"/>
    </row>
    <row r="387" spans="1:8" ht="10.5" customHeight="1" x14ac:dyDescent="0.15">
      <c r="A387" s="36" t="s">
        <v>1721</v>
      </c>
      <c r="B387" s="36" t="s">
        <v>550</v>
      </c>
      <c r="H387" s="2"/>
    </row>
    <row r="388" spans="1:8" ht="10.5" customHeight="1" x14ac:dyDescent="0.15">
      <c r="A388" s="36" t="s">
        <v>1722</v>
      </c>
      <c r="B388" s="36" t="s">
        <v>551</v>
      </c>
      <c r="H388" s="2"/>
    </row>
    <row r="389" spans="1:8" ht="10.5" customHeight="1" x14ac:dyDescent="0.15">
      <c r="A389" s="36" t="s">
        <v>1723</v>
      </c>
      <c r="B389" s="36" t="s">
        <v>552</v>
      </c>
      <c r="H389" s="2"/>
    </row>
    <row r="390" spans="1:8" ht="10.5" customHeight="1" x14ac:dyDescent="0.15">
      <c r="A390" s="36" t="s">
        <v>1724</v>
      </c>
      <c r="B390" s="36" t="s">
        <v>553</v>
      </c>
      <c r="H390" s="2"/>
    </row>
    <row r="391" spans="1:8" ht="10.5" customHeight="1" x14ac:dyDescent="0.15">
      <c r="A391" s="36" t="s">
        <v>1725</v>
      </c>
      <c r="B391" s="36" t="s">
        <v>554</v>
      </c>
      <c r="H391" s="2"/>
    </row>
    <row r="392" spans="1:8" ht="10.5" customHeight="1" x14ac:dyDescent="0.15">
      <c r="A392" s="36" t="s">
        <v>1726</v>
      </c>
      <c r="B392" s="36" t="s">
        <v>555</v>
      </c>
      <c r="H392" s="2"/>
    </row>
    <row r="393" spans="1:8" ht="10.5" customHeight="1" x14ac:dyDescent="0.15">
      <c r="A393" s="36" t="s">
        <v>1727</v>
      </c>
      <c r="B393" s="36" t="s">
        <v>556</v>
      </c>
      <c r="H393" s="2"/>
    </row>
    <row r="394" spans="1:8" ht="10.5" customHeight="1" x14ac:dyDescent="0.15">
      <c r="A394" s="36" t="s">
        <v>1728</v>
      </c>
      <c r="B394" s="36" t="s">
        <v>557</v>
      </c>
      <c r="H394" s="2"/>
    </row>
    <row r="395" spans="1:8" ht="10.5" customHeight="1" x14ac:dyDescent="0.15">
      <c r="A395" s="36" t="s">
        <v>1729</v>
      </c>
      <c r="B395" s="36" t="s">
        <v>558</v>
      </c>
      <c r="H395" s="2"/>
    </row>
    <row r="396" spans="1:8" ht="10.5" customHeight="1" x14ac:dyDescent="0.15">
      <c r="A396" s="36" t="s">
        <v>1730</v>
      </c>
      <c r="B396" s="36" t="s">
        <v>559</v>
      </c>
      <c r="H396" s="2"/>
    </row>
    <row r="397" spans="1:8" ht="10.5" customHeight="1" x14ac:dyDescent="0.15">
      <c r="A397" s="36" t="s">
        <v>1731</v>
      </c>
      <c r="B397" s="36" t="s">
        <v>560</v>
      </c>
      <c r="H397" s="2"/>
    </row>
    <row r="398" spans="1:8" ht="10.5" customHeight="1" x14ac:dyDescent="0.15">
      <c r="A398" s="36" t="s">
        <v>1732</v>
      </c>
      <c r="B398" s="36" t="s">
        <v>561</v>
      </c>
      <c r="H398" s="2"/>
    </row>
    <row r="399" spans="1:8" ht="10.5" customHeight="1" x14ac:dyDescent="0.15">
      <c r="A399" s="36" t="s">
        <v>1733</v>
      </c>
      <c r="B399" s="36" t="s">
        <v>562</v>
      </c>
      <c r="H399" s="2"/>
    </row>
    <row r="400" spans="1:8" ht="10.5" customHeight="1" x14ac:dyDescent="0.15">
      <c r="A400" s="36" t="s">
        <v>1734</v>
      </c>
      <c r="B400" s="36" t="s">
        <v>563</v>
      </c>
      <c r="H400" s="2"/>
    </row>
    <row r="401" spans="1:8" ht="10.5" customHeight="1" x14ac:dyDescent="0.15">
      <c r="A401" s="36" t="s">
        <v>1735</v>
      </c>
      <c r="B401" s="36" t="s">
        <v>564</v>
      </c>
      <c r="H401" s="2"/>
    </row>
    <row r="402" spans="1:8" ht="10.5" customHeight="1" x14ac:dyDescent="0.15">
      <c r="A402" s="36" t="s">
        <v>1736</v>
      </c>
      <c r="B402" s="36" t="s">
        <v>565</v>
      </c>
      <c r="H402" s="2"/>
    </row>
    <row r="403" spans="1:8" ht="10.5" customHeight="1" x14ac:dyDescent="0.15">
      <c r="A403" s="36" t="s">
        <v>1737</v>
      </c>
      <c r="B403" s="36" t="s">
        <v>566</v>
      </c>
      <c r="H403" s="2"/>
    </row>
    <row r="404" spans="1:8" ht="10.5" customHeight="1" x14ac:dyDescent="0.15">
      <c r="A404" s="36" t="s">
        <v>1738</v>
      </c>
      <c r="B404" s="36" t="s">
        <v>567</v>
      </c>
      <c r="H404" s="2"/>
    </row>
    <row r="405" spans="1:8" ht="10.5" customHeight="1" x14ac:dyDescent="0.15">
      <c r="A405" s="36" t="s">
        <v>1739</v>
      </c>
      <c r="B405" s="36" t="s">
        <v>568</v>
      </c>
      <c r="H405" s="2"/>
    </row>
    <row r="406" spans="1:8" ht="10.5" customHeight="1" x14ac:dyDescent="0.15">
      <c r="A406" s="36" t="s">
        <v>1740</v>
      </c>
      <c r="B406" s="36" t="s">
        <v>569</v>
      </c>
      <c r="H406" s="2"/>
    </row>
    <row r="407" spans="1:8" ht="10.5" customHeight="1" x14ac:dyDescent="0.15">
      <c r="A407" s="36" t="s">
        <v>1741</v>
      </c>
      <c r="B407" s="36" t="s">
        <v>570</v>
      </c>
      <c r="H407" s="2"/>
    </row>
    <row r="408" spans="1:8" ht="10.5" customHeight="1" x14ac:dyDescent="0.15">
      <c r="A408" s="36" t="s">
        <v>1742</v>
      </c>
      <c r="B408" s="36" t="s">
        <v>571</v>
      </c>
      <c r="H408" s="2"/>
    </row>
    <row r="409" spans="1:8" ht="10.5" customHeight="1" x14ac:dyDescent="0.15">
      <c r="A409" s="36" t="s">
        <v>1743</v>
      </c>
      <c r="B409" s="36" t="s">
        <v>572</v>
      </c>
      <c r="H409" s="2"/>
    </row>
    <row r="410" spans="1:8" ht="10.5" customHeight="1" x14ac:dyDescent="0.15">
      <c r="A410" s="36" t="s">
        <v>1744</v>
      </c>
      <c r="B410" s="36" t="s">
        <v>573</v>
      </c>
      <c r="H410" s="2"/>
    </row>
    <row r="411" spans="1:8" ht="10.5" customHeight="1" x14ac:dyDescent="0.15">
      <c r="A411" s="36" t="s">
        <v>1745</v>
      </c>
      <c r="B411" s="36" t="s">
        <v>574</v>
      </c>
      <c r="H411" s="2"/>
    </row>
    <row r="412" spans="1:8" ht="10.5" customHeight="1" x14ac:dyDescent="0.15">
      <c r="A412" s="36" t="s">
        <v>1746</v>
      </c>
      <c r="B412" s="36" t="s">
        <v>575</v>
      </c>
      <c r="H412" s="2"/>
    </row>
    <row r="413" spans="1:8" ht="10.5" customHeight="1" x14ac:dyDescent="0.15">
      <c r="A413" s="36" t="s">
        <v>1747</v>
      </c>
      <c r="B413" s="36" t="s">
        <v>576</v>
      </c>
      <c r="H413" s="2"/>
    </row>
    <row r="414" spans="1:8" ht="10.5" customHeight="1" x14ac:dyDescent="0.15">
      <c r="A414" s="36" t="s">
        <v>1748</v>
      </c>
      <c r="B414" s="36" t="s">
        <v>577</v>
      </c>
      <c r="H414" s="2"/>
    </row>
    <row r="415" spans="1:8" ht="10.5" customHeight="1" x14ac:dyDescent="0.15">
      <c r="A415" s="36" t="s">
        <v>1749</v>
      </c>
      <c r="B415" s="36" t="s">
        <v>578</v>
      </c>
      <c r="H415" s="2"/>
    </row>
    <row r="416" spans="1:8" ht="10.5" customHeight="1" x14ac:dyDescent="0.15">
      <c r="A416" s="36" t="s">
        <v>1750</v>
      </c>
      <c r="B416" s="36" t="s">
        <v>579</v>
      </c>
      <c r="H416" s="2"/>
    </row>
    <row r="417" spans="1:8" ht="10.5" customHeight="1" x14ac:dyDescent="0.15">
      <c r="A417" s="36" t="s">
        <v>1751</v>
      </c>
      <c r="B417" s="36" t="s">
        <v>580</v>
      </c>
      <c r="H417" s="2"/>
    </row>
    <row r="418" spans="1:8" ht="10.5" customHeight="1" x14ac:dyDescent="0.15">
      <c r="A418" s="36" t="s">
        <v>1752</v>
      </c>
      <c r="B418" s="36" t="s">
        <v>581</v>
      </c>
      <c r="H418" s="2"/>
    </row>
    <row r="419" spans="1:8" ht="10.5" customHeight="1" x14ac:dyDescent="0.15">
      <c r="A419" s="36" t="s">
        <v>1753</v>
      </c>
      <c r="B419" s="36" t="s">
        <v>582</v>
      </c>
      <c r="H419" s="2"/>
    </row>
    <row r="420" spans="1:8" ht="10.5" customHeight="1" x14ac:dyDescent="0.15">
      <c r="A420" s="36" t="s">
        <v>1754</v>
      </c>
      <c r="B420" s="36" t="s">
        <v>583</v>
      </c>
      <c r="H420" s="2"/>
    </row>
    <row r="421" spans="1:8" ht="10.5" customHeight="1" x14ac:dyDescent="0.15">
      <c r="A421" s="36" t="s">
        <v>1755</v>
      </c>
      <c r="B421" s="36" t="s">
        <v>584</v>
      </c>
      <c r="H421" s="2"/>
    </row>
    <row r="422" spans="1:8" ht="10.5" customHeight="1" x14ac:dyDescent="0.15">
      <c r="A422" s="36" t="s">
        <v>1756</v>
      </c>
      <c r="B422" s="36" t="s">
        <v>585</v>
      </c>
      <c r="H422" s="2"/>
    </row>
    <row r="423" spans="1:8" ht="10.5" customHeight="1" x14ac:dyDescent="0.15">
      <c r="A423" s="36" t="s">
        <v>1757</v>
      </c>
      <c r="B423" s="36" t="s">
        <v>586</v>
      </c>
      <c r="H423" s="2"/>
    </row>
    <row r="424" spans="1:8" ht="10.5" customHeight="1" x14ac:dyDescent="0.15">
      <c r="A424" s="36" t="s">
        <v>1758</v>
      </c>
      <c r="B424" s="36" t="s">
        <v>587</v>
      </c>
      <c r="H424" s="2"/>
    </row>
    <row r="425" spans="1:8" ht="10.5" customHeight="1" x14ac:dyDescent="0.15">
      <c r="A425" s="36" t="s">
        <v>1759</v>
      </c>
      <c r="B425" s="36" t="s">
        <v>588</v>
      </c>
      <c r="H425" s="2"/>
    </row>
    <row r="426" spans="1:8" ht="10.5" customHeight="1" x14ac:dyDescent="0.15">
      <c r="A426" s="36" t="s">
        <v>1760</v>
      </c>
      <c r="B426" s="36" t="s">
        <v>589</v>
      </c>
      <c r="H426" s="2"/>
    </row>
    <row r="427" spans="1:8" ht="10.5" customHeight="1" x14ac:dyDescent="0.15">
      <c r="A427" s="36" t="s">
        <v>1761</v>
      </c>
      <c r="B427" s="36" t="s">
        <v>590</v>
      </c>
      <c r="H427" s="2"/>
    </row>
    <row r="428" spans="1:8" ht="10.5" customHeight="1" x14ac:dyDescent="0.15">
      <c r="A428" s="36" t="s">
        <v>1762</v>
      </c>
      <c r="B428" s="36" t="s">
        <v>591</v>
      </c>
      <c r="H428" s="2"/>
    </row>
    <row r="429" spans="1:8" ht="10.5" customHeight="1" x14ac:dyDescent="0.15">
      <c r="A429" s="36" t="s">
        <v>1763</v>
      </c>
      <c r="B429" s="36" t="s">
        <v>592</v>
      </c>
      <c r="H429" s="2"/>
    </row>
    <row r="430" spans="1:8" ht="10.5" customHeight="1" x14ac:dyDescent="0.15">
      <c r="A430" s="36" t="s">
        <v>1764</v>
      </c>
      <c r="B430" s="36" t="s">
        <v>593</v>
      </c>
      <c r="H430" s="2"/>
    </row>
    <row r="431" spans="1:8" ht="10.5" customHeight="1" x14ac:dyDescent="0.15">
      <c r="A431" s="36" t="s">
        <v>1765</v>
      </c>
      <c r="B431" s="36" t="s">
        <v>594</v>
      </c>
      <c r="H431" s="2"/>
    </row>
    <row r="432" spans="1:8" ht="10.5" customHeight="1" x14ac:dyDescent="0.15">
      <c r="A432" s="36" t="s">
        <v>1766</v>
      </c>
      <c r="B432" s="36" t="s">
        <v>595</v>
      </c>
      <c r="H432" s="2"/>
    </row>
    <row r="433" spans="1:8" ht="10.5" customHeight="1" x14ac:dyDescent="0.15">
      <c r="A433" s="36" t="s">
        <v>1767</v>
      </c>
      <c r="B433" s="36" t="s">
        <v>596</v>
      </c>
      <c r="H433" s="2"/>
    </row>
    <row r="434" spans="1:8" ht="10.5" customHeight="1" x14ac:dyDescent="0.15">
      <c r="A434" s="36" t="s">
        <v>1768</v>
      </c>
      <c r="B434" s="36" t="s">
        <v>597</v>
      </c>
      <c r="H434" s="2"/>
    </row>
    <row r="435" spans="1:8" ht="10.5" customHeight="1" x14ac:dyDescent="0.15">
      <c r="A435" s="36" t="s">
        <v>1769</v>
      </c>
      <c r="B435" s="36" t="s">
        <v>598</v>
      </c>
      <c r="H435" s="2"/>
    </row>
    <row r="436" spans="1:8" ht="10.5" customHeight="1" x14ac:dyDescent="0.15">
      <c r="A436" s="36" t="s">
        <v>1770</v>
      </c>
      <c r="B436" s="36" t="s">
        <v>599</v>
      </c>
      <c r="H436" s="2"/>
    </row>
    <row r="437" spans="1:8" ht="10.5" customHeight="1" x14ac:dyDescent="0.15">
      <c r="A437" s="36" t="s">
        <v>1771</v>
      </c>
      <c r="B437" s="36" t="s">
        <v>600</v>
      </c>
      <c r="H437" s="2"/>
    </row>
    <row r="438" spans="1:8" ht="10.5" customHeight="1" x14ac:dyDescent="0.15">
      <c r="A438" s="36" t="s">
        <v>1772</v>
      </c>
      <c r="B438" s="36" t="s">
        <v>601</v>
      </c>
      <c r="H438" s="2"/>
    </row>
    <row r="439" spans="1:8" ht="10.5" customHeight="1" x14ac:dyDescent="0.15">
      <c r="A439" s="36" t="s">
        <v>1773</v>
      </c>
      <c r="B439" s="36" t="s">
        <v>602</v>
      </c>
      <c r="H439" s="2"/>
    </row>
    <row r="440" spans="1:8" ht="10.5" customHeight="1" x14ac:dyDescent="0.15">
      <c r="A440" s="36" t="s">
        <v>1774</v>
      </c>
      <c r="B440" s="36" t="s">
        <v>603</v>
      </c>
      <c r="H440" s="2"/>
    </row>
    <row r="441" spans="1:8" ht="10.5" customHeight="1" x14ac:dyDescent="0.15">
      <c r="A441" s="36" t="s">
        <v>1775</v>
      </c>
      <c r="B441" s="36" t="s">
        <v>604</v>
      </c>
      <c r="H441" s="2"/>
    </row>
    <row r="442" spans="1:8" ht="10.5" customHeight="1" x14ac:dyDescent="0.15">
      <c r="A442" s="36" t="s">
        <v>1776</v>
      </c>
      <c r="B442" s="36" t="s">
        <v>605</v>
      </c>
      <c r="H442" s="2"/>
    </row>
    <row r="443" spans="1:8" ht="10.5" customHeight="1" x14ac:dyDescent="0.15">
      <c r="A443" s="36" t="s">
        <v>1777</v>
      </c>
      <c r="B443" s="36" t="s">
        <v>606</v>
      </c>
      <c r="H443" s="2"/>
    </row>
    <row r="444" spans="1:8" ht="10.5" customHeight="1" x14ac:dyDescent="0.15">
      <c r="A444" s="36" t="s">
        <v>1778</v>
      </c>
      <c r="B444" s="36" t="s">
        <v>1779</v>
      </c>
      <c r="H444" s="2"/>
    </row>
    <row r="445" spans="1:8" ht="10.5" customHeight="1" x14ac:dyDescent="0.15">
      <c r="A445" s="36" t="s">
        <v>1780</v>
      </c>
      <c r="B445" s="36" t="s">
        <v>607</v>
      </c>
      <c r="H445" s="2"/>
    </row>
    <row r="446" spans="1:8" ht="10.5" customHeight="1" x14ac:dyDescent="0.15">
      <c r="A446" s="36" t="s">
        <v>1781</v>
      </c>
      <c r="B446" s="36" t="s">
        <v>1782</v>
      </c>
      <c r="H446" s="2"/>
    </row>
    <row r="447" spans="1:8" ht="10.5" customHeight="1" x14ac:dyDescent="0.15">
      <c r="A447" s="36" t="s">
        <v>1783</v>
      </c>
      <c r="B447" s="36" t="s">
        <v>608</v>
      </c>
      <c r="H447" s="2"/>
    </row>
    <row r="448" spans="1:8" ht="10.5" customHeight="1" x14ac:dyDescent="0.15">
      <c r="A448" s="36" t="s">
        <v>1784</v>
      </c>
      <c r="B448" s="36" t="s">
        <v>609</v>
      </c>
      <c r="H448" s="2"/>
    </row>
    <row r="449" spans="1:8" ht="10.5" customHeight="1" x14ac:dyDescent="0.15">
      <c r="A449" s="36" t="s">
        <v>1785</v>
      </c>
      <c r="B449" s="36" t="s">
        <v>610</v>
      </c>
      <c r="H449" s="2"/>
    </row>
    <row r="450" spans="1:8" ht="10.5" customHeight="1" x14ac:dyDescent="0.15">
      <c r="A450" s="36" t="s">
        <v>1786</v>
      </c>
      <c r="B450" s="36" t="s">
        <v>611</v>
      </c>
      <c r="H450" s="2"/>
    </row>
    <row r="451" spans="1:8" ht="10.5" customHeight="1" x14ac:dyDescent="0.15">
      <c r="A451" s="36" t="s">
        <v>1787</v>
      </c>
      <c r="B451" s="36" t="s">
        <v>612</v>
      </c>
      <c r="H451" s="2"/>
    </row>
    <row r="452" spans="1:8" ht="10.5" customHeight="1" x14ac:dyDescent="0.15">
      <c r="A452" s="36" t="s">
        <v>1788</v>
      </c>
      <c r="B452" s="36" t="s">
        <v>613</v>
      </c>
      <c r="H452" s="2"/>
    </row>
    <row r="453" spans="1:8" ht="10.5" customHeight="1" x14ac:dyDescent="0.15">
      <c r="A453" s="36" t="s">
        <v>1789</v>
      </c>
      <c r="B453" s="36" t="s">
        <v>614</v>
      </c>
      <c r="H453" s="2"/>
    </row>
    <row r="454" spans="1:8" ht="10.5" customHeight="1" x14ac:dyDescent="0.15">
      <c r="A454" s="36" t="s">
        <v>1790</v>
      </c>
      <c r="B454" s="36" t="s">
        <v>615</v>
      </c>
      <c r="H454" s="2"/>
    </row>
    <row r="455" spans="1:8" ht="10.5" customHeight="1" x14ac:dyDescent="0.15">
      <c r="A455" s="36" t="s">
        <v>1791</v>
      </c>
      <c r="B455" s="36" t="s">
        <v>616</v>
      </c>
      <c r="H455" s="2"/>
    </row>
    <row r="456" spans="1:8" ht="10.5" customHeight="1" x14ac:dyDescent="0.15">
      <c r="A456" s="36" t="s">
        <v>1792</v>
      </c>
      <c r="B456" s="36" t="s">
        <v>617</v>
      </c>
      <c r="H456" s="2"/>
    </row>
    <row r="457" spans="1:8" ht="10.5" customHeight="1" x14ac:dyDescent="0.15">
      <c r="A457" s="36" t="s">
        <v>1793</v>
      </c>
      <c r="B457" s="36" t="s">
        <v>618</v>
      </c>
      <c r="H457" s="2"/>
    </row>
    <row r="458" spans="1:8" ht="10.5" customHeight="1" x14ac:dyDescent="0.15">
      <c r="A458" s="36" t="s">
        <v>1794</v>
      </c>
      <c r="B458" s="36" t="s">
        <v>619</v>
      </c>
      <c r="H458" s="2"/>
    </row>
    <row r="459" spans="1:8" ht="10.5" customHeight="1" x14ac:dyDescent="0.15">
      <c r="A459" s="36" t="s">
        <v>1795</v>
      </c>
      <c r="B459" s="36" t="s">
        <v>1796</v>
      </c>
      <c r="H459" s="2"/>
    </row>
    <row r="460" spans="1:8" ht="10.5" customHeight="1" x14ac:dyDescent="0.15">
      <c r="A460" s="36" t="s">
        <v>1797</v>
      </c>
      <c r="B460" s="36" t="s">
        <v>620</v>
      </c>
      <c r="H460" s="2"/>
    </row>
    <row r="461" spans="1:8" ht="10.5" customHeight="1" x14ac:dyDescent="0.15">
      <c r="A461" s="36" t="s">
        <v>1798</v>
      </c>
      <c r="B461" s="36" t="s">
        <v>621</v>
      </c>
      <c r="H461" s="2"/>
    </row>
    <row r="462" spans="1:8" ht="10.5" customHeight="1" x14ac:dyDescent="0.15">
      <c r="A462" s="36" t="s">
        <v>1799</v>
      </c>
      <c r="B462" s="36" t="s">
        <v>622</v>
      </c>
      <c r="H462" s="2"/>
    </row>
    <row r="463" spans="1:8" ht="10.5" customHeight="1" x14ac:dyDescent="0.15">
      <c r="A463" s="36" t="s">
        <v>1800</v>
      </c>
      <c r="B463" s="36" t="s">
        <v>623</v>
      </c>
      <c r="H463" s="2"/>
    </row>
    <row r="464" spans="1:8" ht="10.5" customHeight="1" x14ac:dyDescent="0.15">
      <c r="A464" s="36" t="s">
        <v>1801</v>
      </c>
      <c r="B464" s="36" t="s">
        <v>624</v>
      </c>
      <c r="H464" s="2"/>
    </row>
    <row r="465" spans="1:8" ht="10.5" customHeight="1" x14ac:dyDescent="0.15">
      <c r="A465" s="36" t="s">
        <v>1802</v>
      </c>
      <c r="B465" s="36" t="s">
        <v>625</v>
      </c>
      <c r="H465" s="2"/>
    </row>
    <row r="466" spans="1:8" ht="10.5" customHeight="1" x14ac:dyDescent="0.15">
      <c r="A466" s="36" t="s">
        <v>1803</v>
      </c>
      <c r="B466" s="36" t="s">
        <v>626</v>
      </c>
      <c r="H466" s="2"/>
    </row>
    <row r="467" spans="1:8" ht="10.5" customHeight="1" x14ac:dyDescent="0.15">
      <c r="A467" s="36" t="s">
        <v>1804</v>
      </c>
      <c r="B467" s="36" t="s">
        <v>627</v>
      </c>
      <c r="H467" s="2"/>
    </row>
    <row r="468" spans="1:8" ht="10.5" customHeight="1" x14ac:dyDescent="0.15">
      <c r="A468" s="36" t="s">
        <v>1805</v>
      </c>
      <c r="B468" s="36" t="s">
        <v>1806</v>
      </c>
      <c r="H468" s="2"/>
    </row>
    <row r="469" spans="1:8" ht="10.5" customHeight="1" x14ac:dyDescent="0.15">
      <c r="A469" s="36" t="s">
        <v>1807</v>
      </c>
      <c r="B469" s="36" t="s">
        <v>628</v>
      </c>
      <c r="H469" s="2"/>
    </row>
    <row r="470" spans="1:8" ht="10.5" customHeight="1" x14ac:dyDescent="0.15">
      <c r="A470" s="36" t="s">
        <v>1808</v>
      </c>
      <c r="B470" s="36" t="s">
        <v>629</v>
      </c>
      <c r="H470" s="2"/>
    </row>
    <row r="471" spans="1:8" ht="10.5" customHeight="1" x14ac:dyDescent="0.15">
      <c r="A471" s="36" t="s">
        <v>1809</v>
      </c>
      <c r="B471" s="36" t="s">
        <v>630</v>
      </c>
      <c r="H471" s="2"/>
    </row>
    <row r="472" spans="1:8" ht="10.5" customHeight="1" x14ac:dyDescent="0.15">
      <c r="A472" s="36" t="s">
        <v>1810</v>
      </c>
      <c r="B472" s="36" t="s">
        <v>631</v>
      </c>
      <c r="H472" s="2"/>
    </row>
    <row r="473" spans="1:8" ht="10.5" customHeight="1" x14ac:dyDescent="0.15">
      <c r="A473" s="36" t="s">
        <v>1811</v>
      </c>
      <c r="B473" s="36" t="s">
        <v>1812</v>
      </c>
      <c r="H473" s="2"/>
    </row>
    <row r="474" spans="1:8" ht="10.5" customHeight="1" x14ac:dyDescent="0.15">
      <c r="A474" s="36" t="s">
        <v>1813</v>
      </c>
      <c r="B474" s="36" t="s">
        <v>632</v>
      </c>
      <c r="H474" s="2"/>
    </row>
    <row r="475" spans="1:8" ht="10.5" customHeight="1" x14ac:dyDescent="0.15">
      <c r="A475" s="36" t="s">
        <v>1814</v>
      </c>
      <c r="B475" s="36" t="s">
        <v>633</v>
      </c>
      <c r="H475" s="2"/>
    </row>
    <row r="476" spans="1:8" ht="10.5" customHeight="1" x14ac:dyDescent="0.15">
      <c r="A476" s="36" t="s">
        <v>1815</v>
      </c>
      <c r="B476" s="36" t="s">
        <v>634</v>
      </c>
      <c r="H476" s="2"/>
    </row>
    <row r="477" spans="1:8" ht="10.5" customHeight="1" x14ac:dyDescent="0.15">
      <c r="A477" s="36" t="s">
        <v>1816</v>
      </c>
      <c r="B477" s="36" t="s">
        <v>635</v>
      </c>
      <c r="H477" s="2"/>
    </row>
    <row r="478" spans="1:8" ht="10.5" customHeight="1" x14ac:dyDescent="0.15">
      <c r="A478" s="36" t="s">
        <v>1817</v>
      </c>
      <c r="B478" s="36" t="s">
        <v>1818</v>
      </c>
      <c r="H478" s="2"/>
    </row>
    <row r="479" spans="1:8" ht="10.5" customHeight="1" x14ac:dyDescent="0.15">
      <c r="A479" s="36" t="s">
        <v>1819</v>
      </c>
      <c r="B479" s="36" t="s">
        <v>636</v>
      </c>
      <c r="H479" s="2"/>
    </row>
    <row r="480" spans="1:8" ht="10.5" customHeight="1" x14ac:dyDescent="0.15">
      <c r="A480" s="36" t="s">
        <v>1820</v>
      </c>
      <c r="B480" s="36" t="s">
        <v>637</v>
      </c>
      <c r="H480" s="2"/>
    </row>
    <row r="481" spans="1:8" ht="10.5" customHeight="1" x14ac:dyDescent="0.15">
      <c r="A481" s="36" t="s">
        <v>1821</v>
      </c>
      <c r="B481" s="36" t="s">
        <v>638</v>
      </c>
      <c r="H481" s="2"/>
    </row>
    <row r="482" spans="1:8" ht="10.5" customHeight="1" x14ac:dyDescent="0.15">
      <c r="A482" s="36" t="s">
        <v>1822</v>
      </c>
      <c r="B482" s="36" t="s">
        <v>639</v>
      </c>
      <c r="H482" s="2"/>
    </row>
    <row r="483" spans="1:8" ht="10.5" customHeight="1" x14ac:dyDescent="0.15">
      <c r="A483" s="36" t="s">
        <v>1823</v>
      </c>
      <c r="B483" s="36" t="s">
        <v>640</v>
      </c>
      <c r="H483" s="2"/>
    </row>
    <row r="484" spans="1:8" ht="10.5" customHeight="1" x14ac:dyDescent="0.15">
      <c r="A484" s="36" t="s">
        <v>1824</v>
      </c>
      <c r="B484" s="36" t="s">
        <v>641</v>
      </c>
      <c r="H484" s="2"/>
    </row>
    <row r="485" spans="1:8" ht="10.5" customHeight="1" x14ac:dyDescent="0.15">
      <c r="A485" s="36" t="s">
        <v>1825</v>
      </c>
      <c r="B485" s="36" t="s">
        <v>642</v>
      </c>
      <c r="H485" s="2"/>
    </row>
    <row r="486" spans="1:8" ht="10.5" customHeight="1" x14ac:dyDescent="0.15">
      <c r="A486" s="36" t="s">
        <v>1826</v>
      </c>
      <c r="B486" s="36" t="s">
        <v>643</v>
      </c>
      <c r="H486" s="2"/>
    </row>
    <row r="487" spans="1:8" ht="10.5" customHeight="1" x14ac:dyDescent="0.15">
      <c r="A487" s="36" t="s">
        <v>1827</v>
      </c>
      <c r="B487" s="36" t="s">
        <v>644</v>
      </c>
      <c r="H487" s="2"/>
    </row>
    <row r="488" spans="1:8" ht="10.5" customHeight="1" x14ac:dyDescent="0.15">
      <c r="A488" s="36" t="s">
        <v>1828</v>
      </c>
      <c r="B488" s="36" t="s">
        <v>1829</v>
      </c>
      <c r="H488" s="2"/>
    </row>
    <row r="489" spans="1:8" ht="10.5" customHeight="1" x14ac:dyDescent="0.15">
      <c r="A489" s="36" t="s">
        <v>1830</v>
      </c>
      <c r="B489" s="36" t="s">
        <v>1831</v>
      </c>
      <c r="H489" s="2"/>
    </row>
    <row r="490" spans="1:8" ht="10.5" customHeight="1" x14ac:dyDescent="0.15">
      <c r="A490" s="36" t="s">
        <v>1832</v>
      </c>
      <c r="B490" s="36" t="s">
        <v>1833</v>
      </c>
      <c r="H490" s="2"/>
    </row>
    <row r="491" spans="1:8" ht="10.5" customHeight="1" x14ac:dyDescent="0.15">
      <c r="A491" s="36" t="s">
        <v>1834</v>
      </c>
      <c r="B491" s="36" t="s">
        <v>645</v>
      </c>
      <c r="H491" s="2"/>
    </row>
    <row r="492" spans="1:8" ht="10.5" customHeight="1" x14ac:dyDescent="0.15">
      <c r="A492" s="36" t="s">
        <v>1835</v>
      </c>
      <c r="B492" s="36" t="s">
        <v>646</v>
      </c>
      <c r="H492" s="2"/>
    </row>
    <row r="493" spans="1:8" ht="10.5" customHeight="1" x14ac:dyDescent="0.15">
      <c r="A493" s="36" t="s">
        <v>1836</v>
      </c>
      <c r="B493" s="36" t="s">
        <v>647</v>
      </c>
      <c r="H493" s="2"/>
    </row>
    <row r="494" spans="1:8" ht="10.5" customHeight="1" x14ac:dyDescent="0.15">
      <c r="A494" s="36" t="s">
        <v>1837</v>
      </c>
      <c r="B494" s="36" t="s">
        <v>648</v>
      </c>
      <c r="H494" s="2"/>
    </row>
    <row r="495" spans="1:8" ht="10.5" customHeight="1" x14ac:dyDescent="0.15">
      <c r="A495" s="36" t="s">
        <v>1838</v>
      </c>
      <c r="B495" s="36" t="s">
        <v>649</v>
      </c>
      <c r="H495" s="2"/>
    </row>
    <row r="496" spans="1:8" ht="10.5" customHeight="1" x14ac:dyDescent="0.15">
      <c r="A496" s="36" t="s">
        <v>1839</v>
      </c>
      <c r="B496" s="36" t="s">
        <v>650</v>
      </c>
      <c r="H496" s="2"/>
    </row>
    <row r="497" spans="1:8" ht="10.5" customHeight="1" x14ac:dyDescent="0.15">
      <c r="A497" s="36" t="s">
        <v>1840</v>
      </c>
      <c r="B497" s="36" t="s">
        <v>651</v>
      </c>
      <c r="H497" s="2"/>
    </row>
    <row r="498" spans="1:8" ht="10.5" customHeight="1" x14ac:dyDescent="0.15">
      <c r="A498" s="36" t="s">
        <v>1841</v>
      </c>
      <c r="B498" s="36" t="s">
        <v>652</v>
      </c>
      <c r="H498" s="2"/>
    </row>
    <row r="499" spans="1:8" ht="10.5" customHeight="1" x14ac:dyDescent="0.15">
      <c r="A499" s="36" t="s">
        <v>1842</v>
      </c>
      <c r="B499" s="36" t="s">
        <v>653</v>
      </c>
      <c r="H499" s="2"/>
    </row>
    <row r="500" spans="1:8" ht="10.5" customHeight="1" x14ac:dyDescent="0.15">
      <c r="A500" s="36" t="s">
        <v>1843</v>
      </c>
      <c r="B500" s="36" t="s">
        <v>654</v>
      </c>
      <c r="H500" s="2"/>
    </row>
    <row r="501" spans="1:8" ht="10.5" customHeight="1" x14ac:dyDescent="0.15">
      <c r="A501" s="36" t="s">
        <v>1844</v>
      </c>
      <c r="B501" s="36" t="s">
        <v>655</v>
      </c>
      <c r="H501" s="2"/>
    </row>
    <row r="502" spans="1:8" ht="10.5" customHeight="1" x14ac:dyDescent="0.15">
      <c r="A502" s="36" t="s">
        <v>1845</v>
      </c>
      <c r="B502" s="36" t="s">
        <v>656</v>
      </c>
      <c r="H502" s="2"/>
    </row>
    <row r="503" spans="1:8" ht="10.5" customHeight="1" x14ac:dyDescent="0.15">
      <c r="A503" s="36" t="s">
        <v>1846</v>
      </c>
      <c r="B503" s="36" t="s">
        <v>657</v>
      </c>
      <c r="H503" s="2"/>
    </row>
    <row r="504" spans="1:8" ht="10.5" customHeight="1" x14ac:dyDescent="0.15">
      <c r="A504" s="36" t="s">
        <v>1847</v>
      </c>
      <c r="B504" s="36" t="s">
        <v>658</v>
      </c>
      <c r="H504" s="2"/>
    </row>
    <row r="505" spans="1:8" ht="10.5" customHeight="1" x14ac:dyDescent="0.15">
      <c r="A505" s="36" t="s">
        <v>1848</v>
      </c>
      <c r="B505" s="36" t="s">
        <v>659</v>
      </c>
      <c r="H505" s="2"/>
    </row>
    <row r="506" spans="1:8" ht="10.5" customHeight="1" x14ac:dyDescent="0.15">
      <c r="A506" s="36" t="s">
        <v>1849</v>
      </c>
      <c r="B506" s="36" t="s">
        <v>660</v>
      </c>
      <c r="H506" s="2"/>
    </row>
    <row r="507" spans="1:8" ht="10.5" customHeight="1" x14ac:dyDescent="0.15">
      <c r="A507" s="36" t="s">
        <v>1850</v>
      </c>
      <c r="B507" s="36" t="s">
        <v>661</v>
      </c>
      <c r="H507" s="2"/>
    </row>
    <row r="508" spans="1:8" ht="10.5" customHeight="1" x14ac:dyDescent="0.15">
      <c r="A508" s="36" t="s">
        <v>1851</v>
      </c>
      <c r="B508" s="36" t="s">
        <v>662</v>
      </c>
      <c r="H508" s="2"/>
    </row>
    <row r="509" spans="1:8" ht="10.5" customHeight="1" x14ac:dyDescent="0.15">
      <c r="A509" s="36" t="s">
        <v>1852</v>
      </c>
      <c r="B509" s="36" t="s">
        <v>663</v>
      </c>
      <c r="H509" s="2"/>
    </row>
    <row r="510" spans="1:8" ht="10.5" customHeight="1" x14ac:dyDescent="0.15">
      <c r="A510" s="36" t="s">
        <v>1853</v>
      </c>
      <c r="B510" s="36" t="s">
        <v>664</v>
      </c>
      <c r="H510" s="2"/>
    </row>
    <row r="511" spans="1:8" ht="10.5" customHeight="1" x14ac:dyDescent="0.15">
      <c r="A511" s="36" t="s">
        <v>1854</v>
      </c>
      <c r="B511" s="36" t="s">
        <v>665</v>
      </c>
      <c r="H511" s="2"/>
    </row>
    <row r="512" spans="1:8" ht="10.5" customHeight="1" x14ac:dyDescent="0.15">
      <c r="A512" s="36" t="s">
        <v>1855</v>
      </c>
      <c r="B512" s="36" t="s">
        <v>666</v>
      </c>
      <c r="H512" s="2"/>
    </row>
    <row r="513" spans="1:8" ht="10.5" customHeight="1" x14ac:dyDescent="0.15">
      <c r="A513" s="36" t="s">
        <v>1856</v>
      </c>
      <c r="B513" s="36" t="s">
        <v>667</v>
      </c>
      <c r="H513" s="2"/>
    </row>
    <row r="514" spans="1:8" ht="10.5" customHeight="1" x14ac:dyDescent="0.15">
      <c r="A514" s="36" t="s">
        <v>1857</v>
      </c>
      <c r="B514" s="36" t="s">
        <v>668</v>
      </c>
      <c r="H514" s="2"/>
    </row>
    <row r="515" spans="1:8" ht="10.5" customHeight="1" x14ac:dyDescent="0.15">
      <c r="A515" s="36" t="s">
        <v>1858</v>
      </c>
      <c r="B515" s="36" t="s">
        <v>669</v>
      </c>
      <c r="H515" s="2"/>
    </row>
    <row r="516" spans="1:8" ht="10.5" customHeight="1" x14ac:dyDescent="0.15">
      <c r="A516" s="36" t="s">
        <v>1859</v>
      </c>
      <c r="B516" s="36" t="s">
        <v>670</v>
      </c>
      <c r="H516" s="2"/>
    </row>
    <row r="517" spans="1:8" ht="10.5" customHeight="1" x14ac:dyDescent="0.15">
      <c r="A517" s="36" t="s">
        <v>1860</v>
      </c>
      <c r="B517" s="36" t="s">
        <v>671</v>
      </c>
      <c r="H517" s="2"/>
    </row>
    <row r="518" spans="1:8" ht="10.5" customHeight="1" x14ac:dyDescent="0.15">
      <c r="A518" s="36" t="s">
        <v>1861</v>
      </c>
      <c r="B518" s="36" t="s">
        <v>672</v>
      </c>
      <c r="H518" s="2"/>
    </row>
    <row r="519" spans="1:8" ht="10.5" customHeight="1" x14ac:dyDescent="0.15">
      <c r="A519" s="36" t="s">
        <v>1862</v>
      </c>
      <c r="B519" s="36" t="s">
        <v>673</v>
      </c>
      <c r="H519" s="2"/>
    </row>
    <row r="520" spans="1:8" ht="10.5" customHeight="1" x14ac:dyDescent="0.15">
      <c r="A520" s="36" t="s">
        <v>1863</v>
      </c>
      <c r="B520" s="36" t="s">
        <v>674</v>
      </c>
      <c r="H520" s="2"/>
    </row>
    <row r="521" spans="1:8" ht="10.5" customHeight="1" x14ac:dyDescent="0.15">
      <c r="A521" s="36" t="s">
        <v>1864</v>
      </c>
      <c r="B521" s="36" t="s">
        <v>675</v>
      </c>
      <c r="H521" s="2"/>
    </row>
    <row r="522" spans="1:8" ht="10.5" customHeight="1" x14ac:dyDescent="0.15">
      <c r="A522" s="36" t="s">
        <v>1865</v>
      </c>
      <c r="B522" s="36" t="s">
        <v>676</v>
      </c>
      <c r="H522" s="2"/>
    </row>
    <row r="523" spans="1:8" ht="10.5" customHeight="1" x14ac:dyDescent="0.15">
      <c r="A523" s="36" t="s">
        <v>1866</v>
      </c>
      <c r="B523" s="36" t="s">
        <v>677</v>
      </c>
      <c r="H523" s="2"/>
    </row>
    <row r="524" spans="1:8" ht="10.5" customHeight="1" x14ac:dyDescent="0.15">
      <c r="A524" s="36" t="s">
        <v>1867</v>
      </c>
      <c r="B524" s="36" t="s">
        <v>1868</v>
      </c>
      <c r="H524" s="2"/>
    </row>
    <row r="525" spans="1:8" ht="10.5" customHeight="1" x14ac:dyDescent="0.15">
      <c r="A525" s="36" t="s">
        <v>1869</v>
      </c>
      <c r="B525" s="36" t="s">
        <v>678</v>
      </c>
      <c r="H525" s="2"/>
    </row>
    <row r="526" spans="1:8" ht="10.5" customHeight="1" x14ac:dyDescent="0.15">
      <c r="A526" s="36" t="s">
        <v>1870</v>
      </c>
      <c r="B526" s="36" t="s">
        <v>679</v>
      </c>
      <c r="H526" s="2"/>
    </row>
    <row r="527" spans="1:8" ht="10.5" customHeight="1" x14ac:dyDescent="0.15">
      <c r="A527" s="36" t="s">
        <v>1871</v>
      </c>
      <c r="B527" s="36" t="s">
        <v>680</v>
      </c>
      <c r="H527" s="2"/>
    </row>
    <row r="528" spans="1:8" ht="10.5" customHeight="1" x14ac:dyDescent="0.15">
      <c r="A528" s="36" t="s">
        <v>1872</v>
      </c>
      <c r="B528" s="36" t="s">
        <v>681</v>
      </c>
      <c r="H528" s="2"/>
    </row>
    <row r="529" spans="1:8" ht="10.5" customHeight="1" x14ac:dyDescent="0.15">
      <c r="A529" s="36" t="s">
        <v>1873</v>
      </c>
      <c r="B529" s="36" t="s">
        <v>682</v>
      </c>
      <c r="H529" s="2"/>
    </row>
    <row r="530" spans="1:8" ht="10.5" customHeight="1" x14ac:dyDescent="0.15">
      <c r="A530" s="36" t="s">
        <v>1874</v>
      </c>
      <c r="B530" s="36" t="s">
        <v>683</v>
      </c>
      <c r="H530" s="2"/>
    </row>
    <row r="531" spans="1:8" ht="10.5" customHeight="1" x14ac:dyDescent="0.15">
      <c r="A531" s="36" t="s">
        <v>1875</v>
      </c>
      <c r="B531" s="36" t="s">
        <v>684</v>
      </c>
      <c r="H531" s="2"/>
    </row>
    <row r="532" spans="1:8" ht="10.5" customHeight="1" x14ac:dyDescent="0.15">
      <c r="A532" s="36" t="s">
        <v>1876</v>
      </c>
      <c r="B532" s="36" t="s">
        <v>685</v>
      </c>
      <c r="H532" s="2"/>
    </row>
    <row r="533" spans="1:8" ht="10.5" customHeight="1" x14ac:dyDescent="0.15">
      <c r="A533" s="36" t="s">
        <v>1877</v>
      </c>
      <c r="B533" s="36" t="s">
        <v>686</v>
      </c>
      <c r="H533" s="2"/>
    </row>
    <row r="534" spans="1:8" ht="10.5" customHeight="1" x14ac:dyDescent="0.15">
      <c r="A534" s="36" t="s">
        <v>1878</v>
      </c>
      <c r="B534" s="36" t="s">
        <v>687</v>
      </c>
      <c r="H534" s="2"/>
    </row>
    <row r="535" spans="1:8" ht="10.5" customHeight="1" x14ac:dyDescent="0.15">
      <c r="A535" s="36" t="s">
        <v>1879</v>
      </c>
      <c r="B535" s="36" t="s">
        <v>688</v>
      </c>
      <c r="H535" s="2"/>
    </row>
    <row r="536" spans="1:8" ht="10.5" customHeight="1" x14ac:dyDescent="0.15">
      <c r="A536" s="36" t="s">
        <v>1880</v>
      </c>
      <c r="B536" s="36" t="s">
        <v>689</v>
      </c>
      <c r="H536" s="2"/>
    </row>
    <row r="537" spans="1:8" ht="10.5" customHeight="1" x14ac:dyDescent="0.15">
      <c r="A537" s="36" t="s">
        <v>1881</v>
      </c>
      <c r="B537" s="36" t="s">
        <v>690</v>
      </c>
      <c r="H537" s="2"/>
    </row>
    <row r="538" spans="1:8" ht="10.5" customHeight="1" x14ac:dyDescent="0.15">
      <c r="A538" s="36" t="s">
        <v>1882</v>
      </c>
      <c r="B538" s="36" t="s">
        <v>691</v>
      </c>
      <c r="H538" s="2"/>
    </row>
    <row r="539" spans="1:8" ht="10.5" customHeight="1" x14ac:dyDescent="0.15">
      <c r="A539" s="36" t="s">
        <v>1883</v>
      </c>
      <c r="B539" s="36" t="s">
        <v>692</v>
      </c>
      <c r="H539" s="2"/>
    </row>
    <row r="540" spans="1:8" ht="10.5" customHeight="1" x14ac:dyDescent="0.15">
      <c r="A540" s="36" t="s">
        <v>1884</v>
      </c>
      <c r="B540" s="36" t="s">
        <v>1885</v>
      </c>
      <c r="H540" s="2"/>
    </row>
    <row r="541" spans="1:8" ht="10.5" customHeight="1" x14ac:dyDescent="0.15">
      <c r="A541" s="36" t="s">
        <v>1886</v>
      </c>
      <c r="B541" s="36" t="s">
        <v>693</v>
      </c>
      <c r="H541" s="2"/>
    </row>
    <row r="542" spans="1:8" ht="10.5" customHeight="1" x14ac:dyDescent="0.15">
      <c r="A542" s="36" t="s">
        <v>1887</v>
      </c>
      <c r="B542" s="36" t="s">
        <v>694</v>
      </c>
      <c r="H542" s="2"/>
    </row>
    <row r="543" spans="1:8" ht="10.5" customHeight="1" x14ac:dyDescent="0.15">
      <c r="A543" s="36" t="s">
        <v>1888</v>
      </c>
      <c r="B543" s="36" t="s">
        <v>695</v>
      </c>
      <c r="H543" s="2"/>
    </row>
    <row r="544" spans="1:8" ht="10.5" customHeight="1" x14ac:dyDescent="0.15">
      <c r="A544" s="36" t="s">
        <v>1889</v>
      </c>
      <c r="B544" s="36" t="s">
        <v>696</v>
      </c>
      <c r="H544" s="2"/>
    </row>
    <row r="545" spans="1:8" ht="10.5" customHeight="1" x14ac:dyDescent="0.15">
      <c r="A545" s="36" t="s">
        <v>1890</v>
      </c>
      <c r="B545" s="36" t="s">
        <v>697</v>
      </c>
      <c r="H545" s="2"/>
    </row>
    <row r="546" spans="1:8" ht="10.5" customHeight="1" x14ac:dyDescent="0.15">
      <c r="A546" s="36" t="s">
        <v>1891</v>
      </c>
      <c r="B546" s="36" t="s">
        <v>698</v>
      </c>
      <c r="H546" s="2"/>
    </row>
    <row r="547" spans="1:8" ht="10.5" customHeight="1" x14ac:dyDescent="0.15">
      <c r="A547" s="36" t="s">
        <v>1892</v>
      </c>
      <c r="B547" s="36" t="s">
        <v>699</v>
      </c>
      <c r="H547" s="2"/>
    </row>
    <row r="548" spans="1:8" ht="10.5" customHeight="1" x14ac:dyDescent="0.15">
      <c r="A548" s="36" t="s">
        <v>1893</v>
      </c>
      <c r="B548" s="36" t="s">
        <v>700</v>
      </c>
      <c r="H548" s="2"/>
    </row>
    <row r="549" spans="1:8" ht="10.5" customHeight="1" x14ac:dyDescent="0.15">
      <c r="A549" s="36" t="s">
        <v>1894</v>
      </c>
      <c r="B549" s="36" t="s">
        <v>701</v>
      </c>
      <c r="H549" s="2"/>
    </row>
    <row r="550" spans="1:8" ht="10.5" customHeight="1" x14ac:dyDescent="0.15">
      <c r="A550" s="36" t="s">
        <v>1895</v>
      </c>
      <c r="B550" s="36" t="s">
        <v>702</v>
      </c>
      <c r="H550" s="2"/>
    </row>
    <row r="551" spans="1:8" ht="10.5" customHeight="1" x14ac:dyDescent="0.15">
      <c r="A551" s="36" t="s">
        <v>1896</v>
      </c>
      <c r="B551" s="36" t="s">
        <v>703</v>
      </c>
      <c r="H551" s="2"/>
    </row>
    <row r="552" spans="1:8" ht="10.5" customHeight="1" x14ac:dyDescent="0.15">
      <c r="A552" s="36" t="s">
        <v>1897</v>
      </c>
      <c r="B552" s="36" t="s">
        <v>704</v>
      </c>
      <c r="H552" s="2"/>
    </row>
    <row r="553" spans="1:8" ht="10.5" customHeight="1" x14ac:dyDescent="0.15">
      <c r="A553" s="36" t="s">
        <v>1898</v>
      </c>
      <c r="B553" s="36" t="s">
        <v>705</v>
      </c>
      <c r="H553" s="2"/>
    </row>
    <row r="554" spans="1:8" ht="10.5" customHeight="1" x14ac:dyDescent="0.15">
      <c r="A554" s="36" t="s">
        <v>1899</v>
      </c>
      <c r="B554" s="36" t="s">
        <v>706</v>
      </c>
      <c r="H554" s="2"/>
    </row>
    <row r="555" spans="1:8" ht="10.5" customHeight="1" x14ac:dyDescent="0.15">
      <c r="A555" s="36" t="s">
        <v>1900</v>
      </c>
      <c r="B555" s="36" t="s">
        <v>707</v>
      </c>
      <c r="H555" s="2"/>
    </row>
    <row r="556" spans="1:8" ht="10.5" customHeight="1" x14ac:dyDescent="0.15">
      <c r="A556" s="36" t="s">
        <v>1901</v>
      </c>
      <c r="B556" s="36" t="s">
        <v>708</v>
      </c>
      <c r="H556" s="2"/>
    </row>
    <row r="557" spans="1:8" ht="10.5" customHeight="1" x14ac:dyDescent="0.15">
      <c r="A557" s="36" t="s">
        <v>1902</v>
      </c>
      <c r="B557" s="36" t="s">
        <v>709</v>
      </c>
      <c r="H557" s="2"/>
    </row>
    <row r="558" spans="1:8" ht="10.5" customHeight="1" x14ac:dyDescent="0.15">
      <c r="A558" s="36" t="s">
        <v>1903</v>
      </c>
      <c r="B558" s="36" t="s">
        <v>710</v>
      </c>
      <c r="H558" s="2"/>
    </row>
    <row r="559" spans="1:8" ht="10.5" customHeight="1" x14ac:dyDescent="0.15">
      <c r="A559" s="36" t="s">
        <v>1904</v>
      </c>
      <c r="B559" s="36" t="s">
        <v>711</v>
      </c>
      <c r="H559" s="2"/>
    </row>
    <row r="560" spans="1:8" ht="10.5" customHeight="1" x14ac:dyDescent="0.15">
      <c r="A560" s="36" t="s">
        <v>1905</v>
      </c>
      <c r="B560" s="36" t="s">
        <v>712</v>
      </c>
      <c r="H560" s="2"/>
    </row>
    <row r="561" spans="1:8" ht="10.5" customHeight="1" x14ac:dyDescent="0.15">
      <c r="A561" s="36" t="s">
        <v>1906</v>
      </c>
      <c r="B561" s="36" t="s">
        <v>713</v>
      </c>
      <c r="H561" s="2"/>
    </row>
    <row r="562" spans="1:8" ht="10.5" customHeight="1" x14ac:dyDescent="0.15">
      <c r="A562" s="36" t="s">
        <v>1907</v>
      </c>
      <c r="B562" s="36" t="s">
        <v>714</v>
      </c>
      <c r="H562" s="2"/>
    </row>
    <row r="563" spans="1:8" ht="10.5" customHeight="1" x14ac:dyDescent="0.15">
      <c r="A563" s="36" t="s">
        <v>1908</v>
      </c>
      <c r="B563" s="36" t="s">
        <v>715</v>
      </c>
      <c r="H563" s="2"/>
    </row>
    <row r="564" spans="1:8" ht="10.5" customHeight="1" x14ac:dyDescent="0.15">
      <c r="A564" s="36" t="s">
        <v>1909</v>
      </c>
      <c r="B564" s="36" t="s">
        <v>716</v>
      </c>
      <c r="H564" s="2"/>
    </row>
    <row r="565" spans="1:8" ht="10.5" customHeight="1" x14ac:dyDescent="0.15">
      <c r="A565" s="36" t="s">
        <v>1910</v>
      </c>
      <c r="B565" s="36" t="s">
        <v>1911</v>
      </c>
      <c r="H565" s="2"/>
    </row>
    <row r="566" spans="1:8" ht="10.5" customHeight="1" x14ac:dyDescent="0.15">
      <c r="A566" s="36" t="s">
        <v>1912</v>
      </c>
      <c r="B566" s="36" t="s">
        <v>1913</v>
      </c>
      <c r="H566" s="2"/>
    </row>
    <row r="567" spans="1:8" ht="10.5" customHeight="1" x14ac:dyDescent="0.15">
      <c r="A567" s="36" t="s">
        <v>1914</v>
      </c>
      <c r="B567" s="36" t="s">
        <v>1915</v>
      </c>
      <c r="H567" s="2"/>
    </row>
    <row r="568" spans="1:8" ht="10.5" customHeight="1" x14ac:dyDescent="0.15">
      <c r="A568" s="36" t="s">
        <v>1916</v>
      </c>
      <c r="B568" s="36" t="s">
        <v>717</v>
      </c>
      <c r="H568" s="2"/>
    </row>
    <row r="569" spans="1:8" ht="10.5" customHeight="1" x14ac:dyDescent="0.15">
      <c r="A569" s="36" t="s">
        <v>1917</v>
      </c>
      <c r="B569" s="36" t="s">
        <v>718</v>
      </c>
      <c r="H569" s="2"/>
    </row>
    <row r="570" spans="1:8" ht="10.5" customHeight="1" x14ac:dyDescent="0.15">
      <c r="A570" s="36" t="s">
        <v>1918</v>
      </c>
      <c r="B570" s="36" t="s">
        <v>719</v>
      </c>
      <c r="H570" s="2"/>
    </row>
    <row r="571" spans="1:8" ht="10.5" customHeight="1" x14ac:dyDescent="0.15">
      <c r="A571" s="36" t="s">
        <v>1919</v>
      </c>
      <c r="B571" s="36" t="s">
        <v>720</v>
      </c>
      <c r="H571" s="2"/>
    </row>
    <row r="572" spans="1:8" ht="10.5" customHeight="1" x14ac:dyDescent="0.15">
      <c r="A572" s="36" t="s">
        <v>1920</v>
      </c>
      <c r="B572" s="36" t="s">
        <v>721</v>
      </c>
      <c r="H572" s="2"/>
    </row>
    <row r="573" spans="1:8" ht="10.5" customHeight="1" x14ac:dyDescent="0.15">
      <c r="A573" s="36" t="s">
        <v>1921</v>
      </c>
      <c r="B573" s="36" t="s">
        <v>722</v>
      </c>
      <c r="H573" s="2"/>
    </row>
    <row r="574" spans="1:8" ht="10.5" customHeight="1" x14ac:dyDescent="0.15">
      <c r="A574" s="36" t="s">
        <v>1922</v>
      </c>
      <c r="B574" s="36" t="s">
        <v>723</v>
      </c>
      <c r="H574" s="2"/>
    </row>
    <row r="575" spans="1:8" ht="10.5" customHeight="1" x14ac:dyDescent="0.15">
      <c r="A575" s="36" t="s">
        <v>1923</v>
      </c>
      <c r="B575" s="36" t="s">
        <v>724</v>
      </c>
      <c r="H575" s="2"/>
    </row>
    <row r="576" spans="1:8" ht="10.5" customHeight="1" x14ac:dyDescent="0.15">
      <c r="A576" s="36" t="s">
        <v>1924</v>
      </c>
      <c r="B576" s="36" t="s">
        <v>725</v>
      </c>
      <c r="H576" s="2"/>
    </row>
    <row r="577" spans="1:8" ht="10.5" customHeight="1" x14ac:dyDescent="0.15">
      <c r="A577" s="36" t="s">
        <v>1925</v>
      </c>
      <c r="B577" s="36" t="s">
        <v>726</v>
      </c>
      <c r="H577" s="2"/>
    </row>
    <row r="578" spans="1:8" ht="10.5" customHeight="1" x14ac:dyDescent="0.15">
      <c r="A578" s="36" t="s">
        <v>1926</v>
      </c>
      <c r="B578" s="36" t="s">
        <v>727</v>
      </c>
      <c r="H578" s="2"/>
    </row>
    <row r="579" spans="1:8" ht="10.5" customHeight="1" x14ac:dyDescent="0.15">
      <c r="A579" s="36" t="s">
        <v>1927</v>
      </c>
      <c r="B579" s="36" t="s">
        <v>728</v>
      </c>
      <c r="H579" s="2"/>
    </row>
    <row r="580" spans="1:8" ht="10.5" customHeight="1" x14ac:dyDescent="0.15">
      <c r="A580" s="36" t="s">
        <v>1928</v>
      </c>
      <c r="B580" s="36" t="s">
        <v>729</v>
      </c>
      <c r="H580" s="2"/>
    </row>
    <row r="581" spans="1:8" ht="10.5" customHeight="1" x14ac:dyDescent="0.15">
      <c r="A581" s="36" t="s">
        <v>1929</v>
      </c>
      <c r="B581" s="36" t="s">
        <v>730</v>
      </c>
      <c r="H581" s="2"/>
    </row>
    <row r="582" spans="1:8" ht="10.5" customHeight="1" x14ac:dyDescent="0.15">
      <c r="A582" s="36" t="s">
        <v>1930</v>
      </c>
      <c r="B582" s="36" t="s">
        <v>731</v>
      </c>
      <c r="H582" s="2"/>
    </row>
    <row r="583" spans="1:8" ht="10.5" customHeight="1" x14ac:dyDescent="0.15">
      <c r="A583" s="36" t="s">
        <v>1931</v>
      </c>
      <c r="B583" s="36" t="s">
        <v>732</v>
      </c>
      <c r="H583" s="2"/>
    </row>
    <row r="584" spans="1:8" ht="10.5" customHeight="1" x14ac:dyDescent="0.15">
      <c r="A584" s="36" t="s">
        <v>1932</v>
      </c>
      <c r="B584" s="36" t="s">
        <v>733</v>
      </c>
      <c r="H584" s="2"/>
    </row>
    <row r="585" spans="1:8" ht="10.5" customHeight="1" x14ac:dyDescent="0.15">
      <c r="A585" s="36" t="s">
        <v>1933</v>
      </c>
      <c r="B585" s="36" t="s">
        <v>734</v>
      </c>
      <c r="H585" s="2"/>
    </row>
    <row r="586" spans="1:8" ht="10.5" customHeight="1" x14ac:dyDescent="0.15">
      <c r="A586" s="36" t="s">
        <v>1934</v>
      </c>
      <c r="B586" s="36" t="s">
        <v>735</v>
      </c>
      <c r="H586" s="2"/>
    </row>
    <row r="587" spans="1:8" ht="10.5" customHeight="1" x14ac:dyDescent="0.15">
      <c r="A587" s="36" t="s">
        <v>1935</v>
      </c>
      <c r="B587" s="36" t="s">
        <v>736</v>
      </c>
      <c r="H587" s="2"/>
    </row>
    <row r="588" spans="1:8" ht="10.5" customHeight="1" x14ac:dyDescent="0.15">
      <c r="A588" s="36" t="s">
        <v>1936</v>
      </c>
      <c r="B588" s="36" t="s">
        <v>737</v>
      </c>
      <c r="H588" s="2"/>
    </row>
    <row r="589" spans="1:8" ht="10.5" customHeight="1" x14ac:dyDescent="0.15">
      <c r="A589" s="36" t="s">
        <v>1937</v>
      </c>
      <c r="B589" s="36" t="s">
        <v>738</v>
      </c>
      <c r="H589" s="2"/>
    </row>
    <row r="590" spans="1:8" ht="10.5" customHeight="1" x14ac:dyDescent="0.15">
      <c r="A590" s="36" t="s">
        <v>1938</v>
      </c>
      <c r="B590" s="36" t="s">
        <v>739</v>
      </c>
      <c r="H590" s="2"/>
    </row>
    <row r="591" spans="1:8" ht="10.5" customHeight="1" x14ac:dyDescent="0.15">
      <c r="A591" s="36" t="s">
        <v>1939</v>
      </c>
      <c r="B591" s="36" t="s">
        <v>740</v>
      </c>
      <c r="H591" s="2"/>
    </row>
    <row r="592" spans="1:8" ht="10.5" customHeight="1" x14ac:dyDescent="0.15">
      <c r="A592" s="36" t="s">
        <v>1940</v>
      </c>
      <c r="B592" s="36" t="s">
        <v>741</v>
      </c>
      <c r="H592" s="2"/>
    </row>
    <row r="593" spans="1:8" ht="10.5" customHeight="1" x14ac:dyDescent="0.15">
      <c r="A593" s="36" t="s">
        <v>1941</v>
      </c>
      <c r="B593" s="36" t="s">
        <v>742</v>
      </c>
      <c r="H593" s="2"/>
    </row>
    <row r="594" spans="1:8" ht="10.5" customHeight="1" x14ac:dyDescent="0.15">
      <c r="A594" s="36" t="s">
        <v>1942</v>
      </c>
      <c r="B594" s="36" t="s">
        <v>743</v>
      </c>
      <c r="H594" s="2"/>
    </row>
    <row r="595" spans="1:8" ht="10.5" customHeight="1" x14ac:dyDescent="0.15">
      <c r="A595" s="36" t="s">
        <v>1943</v>
      </c>
      <c r="B595" s="36" t="s">
        <v>744</v>
      </c>
      <c r="H595" s="2"/>
    </row>
    <row r="596" spans="1:8" ht="10.5" customHeight="1" x14ac:dyDescent="0.15">
      <c r="A596" s="36" t="s">
        <v>1944</v>
      </c>
      <c r="B596" s="36" t="s">
        <v>745</v>
      </c>
      <c r="H596" s="2"/>
    </row>
    <row r="597" spans="1:8" ht="10.5" customHeight="1" x14ac:dyDescent="0.15">
      <c r="A597" s="36" t="s">
        <v>1945</v>
      </c>
      <c r="B597" s="36" t="s">
        <v>746</v>
      </c>
      <c r="H597" s="2"/>
    </row>
    <row r="598" spans="1:8" ht="10.5" customHeight="1" x14ac:dyDescent="0.15">
      <c r="A598" s="36" t="s">
        <v>1946</v>
      </c>
      <c r="B598" s="36" t="s">
        <v>747</v>
      </c>
      <c r="H598" s="2"/>
    </row>
    <row r="599" spans="1:8" ht="10.5" customHeight="1" x14ac:dyDescent="0.15">
      <c r="A599" s="36" t="s">
        <v>1947</v>
      </c>
      <c r="B599" s="36" t="s">
        <v>748</v>
      </c>
      <c r="H599" s="2"/>
    </row>
    <row r="600" spans="1:8" ht="10.5" customHeight="1" x14ac:dyDescent="0.15">
      <c r="A600" s="36" t="s">
        <v>1948</v>
      </c>
      <c r="B600" s="36" t="s">
        <v>749</v>
      </c>
      <c r="H600" s="2"/>
    </row>
    <row r="601" spans="1:8" ht="10.5" customHeight="1" x14ac:dyDescent="0.15">
      <c r="A601" s="36" t="s">
        <v>1949</v>
      </c>
      <c r="B601" s="36" t="s">
        <v>750</v>
      </c>
      <c r="H601" s="2"/>
    </row>
    <row r="602" spans="1:8" ht="10.5" customHeight="1" x14ac:dyDescent="0.15">
      <c r="A602" s="36" t="s">
        <v>1950</v>
      </c>
      <c r="B602" s="36" t="s">
        <v>751</v>
      </c>
      <c r="H602" s="2"/>
    </row>
    <row r="603" spans="1:8" ht="10.5" customHeight="1" x14ac:dyDescent="0.15">
      <c r="A603" s="36" t="s">
        <v>1951</v>
      </c>
      <c r="B603" s="36" t="s">
        <v>752</v>
      </c>
      <c r="H603" s="2"/>
    </row>
    <row r="604" spans="1:8" ht="10.5" customHeight="1" x14ac:dyDescent="0.15">
      <c r="A604" s="36" t="s">
        <v>1952</v>
      </c>
      <c r="B604" s="36" t="s">
        <v>753</v>
      </c>
      <c r="H604" s="2"/>
    </row>
    <row r="605" spans="1:8" ht="10.5" customHeight="1" x14ac:dyDescent="0.15">
      <c r="A605" s="36" t="s">
        <v>1953</v>
      </c>
      <c r="B605" s="36" t="s">
        <v>754</v>
      </c>
      <c r="H605" s="2"/>
    </row>
    <row r="606" spans="1:8" ht="10.5" customHeight="1" x14ac:dyDescent="0.15">
      <c r="A606" s="36" t="s">
        <v>1954</v>
      </c>
      <c r="B606" s="36" t="s">
        <v>755</v>
      </c>
      <c r="H606" s="2"/>
    </row>
    <row r="607" spans="1:8" ht="10.5" customHeight="1" x14ac:dyDescent="0.15">
      <c r="A607" s="36" t="s">
        <v>1955</v>
      </c>
      <c r="B607" s="36" t="s">
        <v>756</v>
      </c>
      <c r="H607" s="2"/>
    </row>
    <row r="608" spans="1:8" ht="10.5" customHeight="1" x14ac:dyDescent="0.15">
      <c r="A608" s="36" t="s">
        <v>1956</v>
      </c>
      <c r="B608" s="36" t="s">
        <v>757</v>
      </c>
      <c r="H608" s="2"/>
    </row>
    <row r="609" spans="1:8" ht="10.5" customHeight="1" x14ac:dyDescent="0.15">
      <c r="A609" s="36" t="s">
        <v>1957</v>
      </c>
      <c r="B609" s="36" t="s">
        <v>758</v>
      </c>
      <c r="H609" s="2"/>
    </row>
    <row r="610" spans="1:8" ht="10.5" customHeight="1" x14ac:dyDescent="0.15">
      <c r="A610" s="36" t="s">
        <v>1958</v>
      </c>
      <c r="B610" s="36" t="s">
        <v>759</v>
      </c>
      <c r="H610" s="2"/>
    </row>
    <row r="611" spans="1:8" ht="10.5" customHeight="1" x14ac:dyDescent="0.15">
      <c r="A611" s="36" t="s">
        <v>1959</v>
      </c>
      <c r="B611" s="36" t="s">
        <v>760</v>
      </c>
      <c r="H611" s="2"/>
    </row>
    <row r="612" spans="1:8" ht="10.5" customHeight="1" x14ac:dyDescent="0.15">
      <c r="A612" s="36" t="s">
        <v>1960</v>
      </c>
      <c r="B612" s="36" t="s">
        <v>761</v>
      </c>
      <c r="H612" s="2"/>
    </row>
    <row r="613" spans="1:8" ht="10.5" customHeight="1" x14ac:dyDescent="0.15">
      <c r="A613" s="36" t="s">
        <v>1961</v>
      </c>
      <c r="B613" s="36" t="s">
        <v>762</v>
      </c>
      <c r="H613" s="2"/>
    </row>
    <row r="614" spans="1:8" ht="10.5" customHeight="1" x14ac:dyDescent="0.15">
      <c r="A614" s="36" t="s">
        <v>1962</v>
      </c>
      <c r="B614" s="36" t="s">
        <v>763</v>
      </c>
      <c r="H614" s="2"/>
    </row>
    <row r="615" spans="1:8" ht="10.5" customHeight="1" x14ac:dyDescent="0.15">
      <c r="A615" s="36" t="s">
        <v>1963</v>
      </c>
      <c r="B615" s="36" t="s">
        <v>764</v>
      </c>
      <c r="H615" s="2"/>
    </row>
    <row r="616" spans="1:8" ht="10.5" customHeight="1" x14ac:dyDescent="0.15">
      <c r="A616" s="36" t="s">
        <v>1964</v>
      </c>
      <c r="B616" s="36" t="s">
        <v>765</v>
      </c>
      <c r="H616" s="2"/>
    </row>
    <row r="617" spans="1:8" ht="10.5" customHeight="1" x14ac:dyDescent="0.15">
      <c r="A617" s="36" t="s">
        <v>1965</v>
      </c>
      <c r="B617" s="36" t="s">
        <v>766</v>
      </c>
      <c r="H617" s="2"/>
    </row>
    <row r="618" spans="1:8" ht="10.5" customHeight="1" x14ac:dyDescent="0.15">
      <c r="A618" s="36" t="s">
        <v>1966</v>
      </c>
      <c r="B618" s="36" t="s">
        <v>767</v>
      </c>
      <c r="H618" s="2"/>
    </row>
    <row r="619" spans="1:8" ht="10.5" customHeight="1" x14ac:dyDescent="0.15">
      <c r="A619" s="36" t="s">
        <v>1967</v>
      </c>
      <c r="B619" s="36" t="s">
        <v>768</v>
      </c>
      <c r="H619" s="2"/>
    </row>
    <row r="620" spans="1:8" ht="10.5" customHeight="1" x14ac:dyDescent="0.15">
      <c r="A620" s="36" t="s">
        <v>1968</v>
      </c>
      <c r="B620" s="36" t="s">
        <v>769</v>
      </c>
      <c r="H620" s="2"/>
    </row>
    <row r="621" spans="1:8" ht="10.5" customHeight="1" x14ac:dyDescent="0.15">
      <c r="A621" s="36" t="s">
        <v>1969</v>
      </c>
      <c r="B621" s="36" t="s">
        <v>770</v>
      </c>
      <c r="H621" s="2"/>
    </row>
    <row r="622" spans="1:8" ht="10.5" customHeight="1" x14ac:dyDescent="0.15">
      <c r="A622" s="36" t="s">
        <v>1970</v>
      </c>
      <c r="B622" s="36" t="s">
        <v>771</v>
      </c>
      <c r="H622" s="2"/>
    </row>
    <row r="623" spans="1:8" ht="10.5" customHeight="1" x14ac:dyDescent="0.15">
      <c r="A623" s="36" t="s">
        <v>1971</v>
      </c>
      <c r="B623" s="36" t="s">
        <v>772</v>
      </c>
      <c r="H623" s="2"/>
    </row>
    <row r="624" spans="1:8" ht="10.5" customHeight="1" x14ac:dyDescent="0.15">
      <c r="A624" s="36" t="s">
        <v>1972</v>
      </c>
      <c r="B624" s="36" t="s">
        <v>773</v>
      </c>
      <c r="H624" s="2"/>
    </row>
    <row r="625" spans="1:8" ht="10.5" customHeight="1" x14ac:dyDescent="0.15">
      <c r="A625" s="36" t="s">
        <v>1973</v>
      </c>
      <c r="B625" s="36" t="s">
        <v>774</v>
      </c>
      <c r="H625" s="2"/>
    </row>
    <row r="626" spans="1:8" ht="10.5" customHeight="1" x14ac:dyDescent="0.15">
      <c r="A626" s="36" t="s">
        <v>1974</v>
      </c>
      <c r="B626" s="36" t="s">
        <v>775</v>
      </c>
      <c r="H626" s="2"/>
    </row>
    <row r="627" spans="1:8" ht="10.5" customHeight="1" x14ac:dyDescent="0.15">
      <c r="A627" s="36" t="s">
        <v>1975</v>
      </c>
      <c r="B627" s="36" t="s">
        <v>776</v>
      </c>
      <c r="H627" s="2"/>
    </row>
    <row r="628" spans="1:8" ht="10.5" customHeight="1" x14ac:dyDescent="0.15">
      <c r="A628" s="36" t="s">
        <v>1976</v>
      </c>
      <c r="B628" s="36" t="s">
        <v>777</v>
      </c>
      <c r="H628" s="2"/>
    </row>
    <row r="629" spans="1:8" ht="10.5" customHeight="1" x14ac:dyDescent="0.15">
      <c r="A629" s="36" t="s">
        <v>1977</v>
      </c>
      <c r="B629" s="36" t="s">
        <v>778</v>
      </c>
      <c r="H629" s="2"/>
    </row>
    <row r="630" spans="1:8" ht="10.5" customHeight="1" x14ac:dyDescent="0.15">
      <c r="A630" s="36" t="s">
        <v>1978</v>
      </c>
      <c r="B630" s="36" t="s">
        <v>779</v>
      </c>
      <c r="H630" s="2"/>
    </row>
    <row r="631" spans="1:8" ht="10.5" customHeight="1" x14ac:dyDescent="0.15">
      <c r="A631" s="36" t="s">
        <v>1979</v>
      </c>
      <c r="B631" s="36" t="s">
        <v>780</v>
      </c>
      <c r="H631" s="2"/>
    </row>
    <row r="632" spans="1:8" ht="10.5" customHeight="1" x14ac:dyDescent="0.15">
      <c r="A632" s="36" t="s">
        <v>1980</v>
      </c>
      <c r="B632" s="36" t="s">
        <v>781</v>
      </c>
      <c r="H632" s="2"/>
    </row>
    <row r="633" spans="1:8" ht="10.5" customHeight="1" x14ac:dyDescent="0.15">
      <c r="A633" s="36" t="s">
        <v>1981</v>
      </c>
      <c r="B633" s="36" t="s">
        <v>782</v>
      </c>
      <c r="H633" s="2"/>
    </row>
    <row r="634" spans="1:8" ht="10.5" customHeight="1" x14ac:dyDescent="0.15">
      <c r="A634" s="36" t="s">
        <v>1982</v>
      </c>
      <c r="B634" s="36" t="s">
        <v>1983</v>
      </c>
      <c r="H634" s="2"/>
    </row>
    <row r="635" spans="1:8" ht="10.5" customHeight="1" x14ac:dyDescent="0.15">
      <c r="A635" s="36" t="s">
        <v>1984</v>
      </c>
      <c r="B635" s="36" t="s">
        <v>1985</v>
      </c>
      <c r="H635" s="2"/>
    </row>
    <row r="636" spans="1:8" ht="10.5" customHeight="1" x14ac:dyDescent="0.15">
      <c r="A636" s="36" t="s">
        <v>1986</v>
      </c>
      <c r="B636" s="36" t="s">
        <v>783</v>
      </c>
      <c r="H636" s="2"/>
    </row>
    <row r="637" spans="1:8" ht="10.5" customHeight="1" x14ac:dyDescent="0.15">
      <c r="A637" s="36" t="s">
        <v>1987</v>
      </c>
      <c r="B637" s="36" t="s">
        <v>784</v>
      </c>
      <c r="H637" s="2"/>
    </row>
    <row r="638" spans="1:8" ht="10.5" customHeight="1" x14ac:dyDescent="0.15">
      <c r="A638" s="36" t="s">
        <v>1988</v>
      </c>
      <c r="B638" s="36" t="s">
        <v>785</v>
      </c>
      <c r="H638" s="2"/>
    </row>
    <row r="639" spans="1:8" ht="10.5" customHeight="1" x14ac:dyDescent="0.15">
      <c r="A639" s="36" t="s">
        <v>1989</v>
      </c>
      <c r="B639" s="36" t="s">
        <v>786</v>
      </c>
      <c r="H639" s="2"/>
    </row>
    <row r="640" spans="1:8" ht="10.5" customHeight="1" x14ac:dyDescent="0.15">
      <c r="A640" s="36" t="s">
        <v>1990</v>
      </c>
      <c r="B640" s="36" t="s">
        <v>787</v>
      </c>
      <c r="H640" s="2"/>
    </row>
    <row r="641" spans="1:8" ht="10.5" customHeight="1" x14ac:dyDescent="0.15">
      <c r="A641" s="36" t="s">
        <v>1991</v>
      </c>
      <c r="B641" s="36" t="s">
        <v>788</v>
      </c>
      <c r="H641" s="2"/>
    </row>
    <row r="642" spans="1:8" ht="10.5" customHeight="1" x14ac:dyDescent="0.15">
      <c r="A642" s="36" t="s">
        <v>1992</v>
      </c>
      <c r="B642" s="36" t="s">
        <v>789</v>
      </c>
      <c r="H642" s="2"/>
    </row>
    <row r="643" spans="1:8" ht="10.5" customHeight="1" x14ac:dyDescent="0.15">
      <c r="A643" s="36" t="s">
        <v>1993</v>
      </c>
      <c r="B643" s="36" t="s">
        <v>790</v>
      </c>
      <c r="H643" s="2"/>
    </row>
    <row r="644" spans="1:8" ht="10.5" customHeight="1" x14ac:dyDescent="0.15">
      <c r="A644" s="36" t="s">
        <v>1994</v>
      </c>
      <c r="B644" s="36" t="s">
        <v>791</v>
      </c>
      <c r="H644" s="2"/>
    </row>
    <row r="645" spans="1:8" ht="10.5" customHeight="1" x14ac:dyDescent="0.15">
      <c r="A645" s="36" t="s">
        <v>1995</v>
      </c>
      <c r="B645" s="36" t="s">
        <v>792</v>
      </c>
      <c r="H645" s="2"/>
    </row>
    <row r="646" spans="1:8" ht="10.5" customHeight="1" x14ac:dyDescent="0.15">
      <c r="A646" s="36" t="s">
        <v>1996</v>
      </c>
      <c r="B646" s="36" t="s">
        <v>793</v>
      </c>
      <c r="H646" s="2"/>
    </row>
    <row r="647" spans="1:8" ht="10.5" customHeight="1" x14ac:dyDescent="0.15">
      <c r="A647" s="36" t="s">
        <v>1997</v>
      </c>
      <c r="B647" s="36" t="s">
        <v>794</v>
      </c>
      <c r="H647" s="2"/>
    </row>
    <row r="648" spans="1:8" ht="10.5" customHeight="1" x14ac:dyDescent="0.15">
      <c r="A648" s="36" t="s">
        <v>1998</v>
      </c>
      <c r="B648" s="36" t="s">
        <v>795</v>
      </c>
      <c r="H648" s="2"/>
    </row>
    <row r="649" spans="1:8" ht="10.5" customHeight="1" x14ac:dyDescent="0.15">
      <c r="A649" s="36" t="s">
        <v>1999</v>
      </c>
      <c r="B649" s="36" t="s">
        <v>796</v>
      </c>
      <c r="H649" s="2"/>
    </row>
    <row r="650" spans="1:8" ht="10.5" customHeight="1" x14ac:dyDescent="0.15">
      <c r="A650" s="36" t="s">
        <v>2000</v>
      </c>
      <c r="B650" s="36" t="s">
        <v>797</v>
      </c>
      <c r="H650" s="2"/>
    </row>
    <row r="651" spans="1:8" ht="10.5" customHeight="1" x14ac:dyDescent="0.15">
      <c r="A651" s="36" t="s">
        <v>2001</v>
      </c>
      <c r="B651" s="36" t="s">
        <v>798</v>
      </c>
      <c r="H651" s="2"/>
    </row>
    <row r="652" spans="1:8" ht="10.5" customHeight="1" x14ac:dyDescent="0.15">
      <c r="A652" s="36" t="s">
        <v>2002</v>
      </c>
      <c r="B652" s="36" t="s">
        <v>799</v>
      </c>
      <c r="H652" s="2"/>
    </row>
    <row r="653" spans="1:8" ht="10.5" customHeight="1" x14ac:dyDescent="0.15">
      <c r="A653" s="36" t="s">
        <v>2003</v>
      </c>
      <c r="B653" s="36" t="s">
        <v>2004</v>
      </c>
      <c r="H653" s="2"/>
    </row>
    <row r="654" spans="1:8" ht="10.5" customHeight="1" x14ac:dyDescent="0.15">
      <c r="A654" s="36" t="s">
        <v>2005</v>
      </c>
      <c r="B654" s="36" t="s">
        <v>2006</v>
      </c>
      <c r="H654" s="2"/>
    </row>
    <row r="655" spans="1:8" ht="10.5" customHeight="1" x14ac:dyDescent="0.15">
      <c r="A655" s="36" t="s">
        <v>2007</v>
      </c>
      <c r="B655" s="36" t="s">
        <v>800</v>
      </c>
      <c r="H655" s="2"/>
    </row>
    <row r="656" spans="1:8" ht="10.5" customHeight="1" x14ac:dyDescent="0.15">
      <c r="A656" s="36" t="s">
        <v>2008</v>
      </c>
      <c r="B656" s="36" t="s">
        <v>801</v>
      </c>
      <c r="H656" s="2"/>
    </row>
    <row r="657" spans="1:8" ht="10.5" customHeight="1" x14ac:dyDescent="0.15">
      <c r="A657" s="36" t="s">
        <v>2009</v>
      </c>
      <c r="B657" s="36" t="s">
        <v>802</v>
      </c>
      <c r="H657" s="2"/>
    </row>
    <row r="658" spans="1:8" ht="10.5" customHeight="1" x14ac:dyDescent="0.15">
      <c r="A658" s="36" t="s">
        <v>2010</v>
      </c>
      <c r="B658" s="36" t="s">
        <v>803</v>
      </c>
      <c r="H658" s="2"/>
    </row>
    <row r="659" spans="1:8" ht="10.5" customHeight="1" x14ac:dyDescent="0.15">
      <c r="A659" s="36" t="s">
        <v>2011</v>
      </c>
      <c r="B659" s="36" t="s">
        <v>804</v>
      </c>
      <c r="H659" s="2"/>
    </row>
    <row r="660" spans="1:8" ht="10.5" customHeight="1" x14ac:dyDescent="0.15">
      <c r="A660" s="36" t="s">
        <v>2012</v>
      </c>
      <c r="B660" s="36" t="s">
        <v>805</v>
      </c>
      <c r="H660" s="2"/>
    </row>
    <row r="661" spans="1:8" ht="10.5" customHeight="1" x14ac:dyDescent="0.15">
      <c r="A661" s="36" t="s">
        <v>2013</v>
      </c>
      <c r="B661" s="36" t="s">
        <v>806</v>
      </c>
      <c r="H661" s="2"/>
    </row>
    <row r="662" spans="1:8" ht="10.5" customHeight="1" x14ac:dyDescent="0.15">
      <c r="A662" s="36" t="s">
        <v>2014</v>
      </c>
      <c r="B662" s="36" t="s">
        <v>807</v>
      </c>
      <c r="H662" s="2"/>
    </row>
    <row r="663" spans="1:8" ht="10.5" customHeight="1" x14ac:dyDescent="0.15">
      <c r="A663" s="36" t="s">
        <v>2015</v>
      </c>
      <c r="B663" s="36" t="s">
        <v>808</v>
      </c>
      <c r="H663" s="2"/>
    </row>
    <row r="664" spans="1:8" ht="10.5" customHeight="1" x14ac:dyDescent="0.15">
      <c r="A664" s="36" t="s">
        <v>2016</v>
      </c>
      <c r="B664" s="36" t="s">
        <v>809</v>
      </c>
      <c r="H664" s="2"/>
    </row>
    <row r="665" spans="1:8" ht="10.5" customHeight="1" x14ac:dyDescent="0.15">
      <c r="A665" s="36" t="s">
        <v>2017</v>
      </c>
      <c r="B665" s="36" t="s">
        <v>810</v>
      </c>
      <c r="H665" s="2"/>
    </row>
    <row r="666" spans="1:8" ht="10.5" customHeight="1" x14ac:dyDescent="0.15">
      <c r="A666" s="36" t="s">
        <v>2018</v>
      </c>
      <c r="B666" s="36" t="s">
        <v>811</v>
      </c>
      <c r="H666" s="2"/>
    </row>
    <row r="667" spans="1:8" ht="10.5" customHeight="1" x14ac:dyDescent="0.15">
      <c r="A667" s="36" t="s">
        <v>2019</v>
      </c>
      <c r="B667" s="36" t="s">
        <v>812</v>
      </c>
      <c r="H667" s="2"/>
    </row>
    <row r="668" spans="1:8" ht="10.5" customHeight="1" x14ac:dyDescent="0.15">
      <c r="A668" s="36" t="s">
        <v>2020</v>
      </c>
      <c r="B668" s="36" t="s">
        <v>813</v>
      </c>
      <c r="H668" s="2"/>
    </row>
    <row r="669" spans="1:8" ht="10.5" customHeight="1" x14ac:dyDescent="0.15">
      <c r="A669" s="36" t="s">
        <v>2021</v>
      </c>
      <c r="B669" s="36" t="s">
        <v>814</v>
      </c>
      <c r="H669" s="2"/>
    </row>
    <row r="670" spans="1:8" ht="10.5" customHeight="1" x14ac:dyDescent="0.15">
      <c r="A670" s="36" t="s">
        <v>2022</v>
      </c>
      <c r="B670" s="36" t="s">
        <v>815</v>
      </c>
      <c r="H670" s="2"/>
    </row>
    <row r="671" spans="1:8" ht="10.5" customHeight="1" x14ac:dyDescent="0.15">
      <c r="A671" s="36" t="s">
        <v>2023</v>
      </c>
      <c r="B671" s="36" t="s">
        <v>2024</v>
      </c>
      <c r="H671" s="2"/>
    </row>
    <row r="672" spans="1:8" ht="10.5" customHeight="1" x14ac:dyDescent="0.15">
      <c r="A672" s="36" t="s">
        <v>2025</v>
      </c>
      <c r="B672" s="36" t="s">
        <v>816</v>
      </c>
      <c r="H672" s="2"/>
    </row>
    <row r="673" spans="1:8" ht="10.5" customHeight="1" x14ac:dyDescent="0.15">
      <c r="A673" s="36" t="s">
        <v>2026</v>
      </c>
      <c r="B673" s="36" t="s">
        <v>817</v>
      </c>
      <c r="H673" s="2"/>
    </row>
    <row r="674" spans="1:8" ht="10.5" customHeight="1" x14ac:dyDescent="0.15">
      <c r="A674" s="36" t="s">
        <v>2027</v>
      </c>
      <c r="B674" s="36" t="s">
        <v>818</v>
      </c>
      <c r="H674" s="2"/>
    </row>
    <row r="675" spans="1:8" ht="10.5" customHeight="1" x14ac:dyDescent="0.15">
      <c r="A675" s="36" t="s">
        <v>2028</v>
      </c>
      <c r="B675" s="36" t="s">
        <v>819</v>
      </c>
      <c r="H675" s="2"/>
    </row>
    <row r="676" spans="1:8" ht="10.5" customHeight="1" x14ac:dyDescent="0.15">
      <c r="A676" s="36" t="s">
        <v>2029</v>
      </c>
      <c r="B676" s="36" t="s">
        <v>820</v>
      </c>
      <c r="H676" s="2"/>
    </row>
    <row r="677" spans="1:8" ht="10.5" customHeight="1" x14ac:dyDescent="0.15">
      <c r="A677" s="36" t="s">
        <v>2030</v>
      </c>
      <c r="B677" s="36" t="s">
        <v>2031</v>
      </c>
      <c r="H677" s="2"/>
    </row>
    <row r="678" spans="1:8" ht="10.5" customHeight="1" x14ac:dyDescent="0.15">
      <c r="A678" s="36" t="s">
        <v>2032</v>
      </c>
      <c r="B678" s="36" t="s">
        <v>821</v>
      </c>
      <c r="H678" s="2"/>
    </row>
    <row r="679" spans="1:8" ht="10.5" customHeight="1" x14ac:dyDescent="0.15">
      <c r="A679" s="36" t="s">
        <v>2033</v>
      </c>
      <c r="B679" s="36" t="s">
        <v>822</v>
      </c>
      <c r="H679" s="2"/>
    </row>
    <row r="680" spans="1:8" ht="10.5" customHeight="1" x14ac:dyDescent="0.15">
      <c r="A680" s="36" t="s">
        <v>2034</v>
      </c>
      <c r="B680" s="36" t="s">
        <v>823</v>
      </c>
      <c r="H680" s="2"/>
    </row>
    <row r="681" spans="1:8" ht="10.5" customHeight="1" x14ac:dyDescent="0.15">
      <c r="A681" s="36" t="s">
        <v>2035</v>
      </c>
      <c r="B681" s="36" t="s">
        <v>2036</v>
      </c>
      <c r="H681" s="2"/>
    </row>
    <row r="682" spans="1:8" ht="10.5" customHeight="1" x14ac:dyDescent="0.15">
      <c r="A682" s="36" t="s">
        <v>2037</v>
      </c>
      <c r="B682" s="36" t="s">
        <v>2038</v>
      </c>
      <c r="H682" s="2"/>
    </row>
    <row r="683" spans="1:8" ht="10.5" customHeight="1" x14ac:dyDescent="0.15">
      <c r="A683" s="36" t="s">
        <v>2039</v>
      </c>
      <c r="B683" s="36" t="s">
        <v>2040</v>
      </c>
      <c r="H683" s="2"/>
    </row>
    <row r="684" spans="1:8" ht="10.5" customHeight="1" x14ac:dyDescent="0.15">
      <c r="A684" s="36" t="s">
        <v>2041</v>
      </c>
      <c r="B684" s="36" t="s">
        <v>2042</v>
      </c>
      <c r="H684" s="2"/>
    </row>
    <row r="685" spans="1:8" ht="10.5" customHeight="1" x14ac:dyDescent="0.15">
      <c r="A685" s="36" t="s">
        <v>2043</v>
      </c>
      <c r="B685" s="36" t="s">
        <v>2044</v>
      </c>
      <c r="H685" s="2"/>
    </row>
    <row r="686" spans="1:8" ht="10.5" customHeight="1" x14ac:dyDescent="0.15">
      <c r="A686" s="36" t="s">
        <v>2045</v>
      </c>
      <c r="B686" s="36" t="s">
        <v>921</v>
      </c>
      <c r="H686" s="2"/>
    </row>
    <row r="687" spans="1:8" ht="10.5" customHeight="1" x14ac:dyDescent="0.15">
      <c r="A687" s="36" t="s">
        <v>2046</v>
      </c>
      <c r="B687" s="36" t="s">
        <v>2047</v>
      </c>
      <c r="H687" s="2"/>
    </row>
    <row r="688" spans="1:8" ht="10.5" customHeight="1" x14ac:dyDescent="0.15">
      <c r="A688" s="36" t="s">
        <v>2048</v>
      </c>
      <c r="B688" s="36" t="s">
        <v>2049</v>
      </c>
      <c r="H688" s="2"/>
    </row>
    <row r="689" spans="1:8" ht="10.5" customHeight="1" x14ac:dyDescent="0.15">
      <c r="A689" s="36" t="s">
        <v>2050</v>
      </c>
      <c r="B689" s="36" t="s">
        <v>2051</v>
      </c>
      <c r="H689" s="2"/>
    </row>
    <row r="690" spans="1:8" ht="10.5" customHeight="1" x14ac:dyDescent="0.15">
      <c r="A690" s="36" t="s">
        <v>2052</v>
      </c>
      <c r="B690" s="36" t="s">
        <v>824</v>
      </c>
      <c r="H690" s="2"/>
    </row>
    <row r="691" spans="1:8" ht="10.5" customHeight="1" x14ac:dyDescent="0.15">
      <c r="A691" s="36" t="s">
        <v>2053</v>
      </c>
      <c r="B691" s="36" t="s">
        <v>825</v>
      </c>
      <c r="H691" s="2"/>
    </row>
    <row r="692" spans="1:8" ht="10.5" customHeight="1" x14ac:dyDescent="0.15">
      <c r="A692" s="36" t="s">
        <v>2054</v>
      </c>
      <c r="B692" s="36" t="s">
        <v>826</v>
      </c>
      <c r="H692" s="2"/>
    </row>
    <row r="693" spans="1:8" ht="10.5" customHeight="1" x14ac:dyDescent="0.15">
      <c r="A693" s="36" t="s">
        <v>2055</v>
      </c>
      <c r="B693" s="36" t="s">
        <v>827</v>
      </c>
      <c r="H693" s="2"/>
    </row>
    <row r="694" spans="1:8" ht="10.5" customHeight="1" x14ac:dyDescent="0.15">
      <c r="A694" s="36" t="s">
        <v>2056</v>
      </c>
      <c r="B694" s="36" t="s">
        <v>828</v>
      </c>
      <c r="H694" s="2"/>
    </row>
    <row r="695" spans="1:8" ht="10.5" customHeight="1" x14ac:dyDescent="0.15">
      <c r="A695" s="36" t="s">
        <v>2057</v>
      </c>
      <c r="B695" s="36" t="s">
        <v>829</v>
      </c>
      <c r="H695" s="2"/>
    </row>
    <row r="696" spans="1:8" ht="10.5" customHeight="1" x14ac:dyDescent="0.15">
      <c r="A696" s="36" t="s">
        <v>2058</v>
      </c>
      <c r="B696" s="36" t="s">
        <v>830</v>
      </c>
      <c r="H696" s="2"/>
    </row>
    <row r="697" spans="1:8" ht="10.5" customHeight="1" x14ac:dyDescent="0.15">
      <c r="A697" s="36" t="s">
        <v>2059</v>
      </c>
      <c r="B697" s="36" t="s">
        <v>831</v>
      </c>
      <c r="H697" s="2"/>
    </row>
    <row r="698" spans="1:8" ht="10.5" customHeight="1" x14ac:dyDescent="0.15">
      <c r="A698" s="36" t="s">
        <v>2060</v>
      </c>
      <c r="B698" s="36" t="s">
        <v>832</v>
      </c>
      <c r="H698" s="2"/>
    </row>
    <row r="699" spans="1:8" ht="10.5" customHeight="1" x14ac:dyDescent="0.15">
      <c r="A699" s="36" t="s">
        <v>2061</v>
      </c>
      <c r="B699" s="36" t="s">
        <v>833</v>
      </c>
      <c r="H699" s="2"/>
    </row>
    <row r="700" spans="1:8" ht="10.5" customHeight="1" x14ac:dyDescent="0.15">
      <c r="A700" s="36" t="s">
        <v>2062</v>
      </c>
      <c r="B700" s="36" t="s">
        <v>834</v>
      </c>
      <c r="H700" s="2"/>
    </row>
    <row r="701" spans="1:8" ht="10.5" customHeight="1" x14ac:dyDescent="0.15">
      <c r="A701" s="36" t="s">
        <v>2063</v>
      </c>
      <c r="B701" s="36" t="s">
        <v>835</v>
      </c>
      <c r="H701" s="2"/>
    </row>
    <row r="702" spans="1:8" ht="10.5" customHeight="1" x14ac:dyDescent="0.15">
      <c r="A702" s="36" t="s">
        <v>2064</v>
      </c>
      <c r="B702" s="36" t="s">
        <v>836</v>
      </c>
      <c r="H702" s="2"/>
    </row>
    <row r="703" spans="1:8" ht="10.5" customHeight="1" x14ac:dyDescent="0.15">
      <c r="A703" s="36" t="s">
        <v>2065</v>
      </c>
      <c r="B703" s="36" t="s">
        <v>837</v>
      </c>
      <c r="H703" s="2"/>
    </row>
    <row r="704" spans="1:8" ht="10.5" customHeight="1" x14ac:dyDescent="0.15">
      <c r="A704" s="36" t="s">
        <v>2066</v>
      </c>
      <c r="B704" s="36" t="s">
        <v>838</v>
      </c>
      <c r="H704" s="2"/>
    </row>
    <row r="705" spans="1:8" ht="10.5" customHeight="1" x14ac:dyDescent="0.15">
      <c r="A705" s="36" t="s">
        <v>2067</v>
      </c>
      <c r="B705" s="36" t="s">
        <v>839</v>
      </c>
      <c r="H705" s="2"/>
    </row>
    <row r="706" spans="1:8" ht="10.5" customHeight="1" x14ac:dyDescent="0.15">
      <c r="A706" s="36" t="s">
        <v>2068</v>
      </c>
      <c r="B706" s="36" t="s">
        <v>840</v>
      </c>
      <c r="H706" s="2"/>
    </row>
    <row r="707" spans="1:8" ht="10.5" customHeight="1" x14ac:dyDescent="0.15">
      <c r="A707" s="36" t="s">
        <v>2069</v>
      </c>
      <c r="B707" s="36" t="s">
        <v>841</v>
      </c>
      <c r="H707" s="2"/>
    </row>
    <row r="708" spans="1:8" ht="10.5" customHeight="1" x14ac:dyDescent="0.15">
      <c r="A708" s="36" t="s">
        <v>2070</v>
      </c>
      <c r="B708" s="36" t="s">
        <v>842</v>
      </c>
      <c r="H708" s="2"/>
    </row>
    <row r="709" spans="1:8" ht="10.5" customHeight="1" x14ac:dyDescent="0.15">
      <c r="A709" s="36" t="s">
        <v>2071</v>
      </c>
      <c r="B709" s="36" t="s">
        <v>843</v>
      </c>
      <c r="H709" s="2"/>
    </row>
    <row r="710" spans="1:8" ht="10.5" customHeight="1" x14ac:dyDescent="0.15">
      <c r="A710" s="36" t="s">
        <v>2072</v>
      </c>
      <c r="B710" s="36" t="s">
        <v>844</v>
      </c>
      <c r="H710" s="2"/>
    </row>
    <row r="711" spans="1:8" ht="10.5" customHeight="1" x14ac:dyDescent="0.15">
      <c r="A711" s="36" t="s">
        <v>2073</v>
      </c>
      <c r="B711" s="36" t="s">
        <v>845</v>
      </c>
      <c r="H711" s="2"/>
    </row>
    <row r="712" spans="1:8" ht="10.5" customHeight="1" x14ac:dyDescent="0.15">
      <c r="A712" s="36" t="s">
        <v>2074</v>
      </c>
      <c r="B712" s="36" t="s">
        <v>846</v>
      </c>
      <c r="H712" s="2"/>
    </row>
    <row r="713" spans="1:8" ht="10.5" customHeight="1" x14ac:dyDescent="0.15">
      <c r="A713" s="36" t="s">
        <v>2075</v>
      </c>
      <c r="B713" s="36" t="s">
        <v>847</v>
      </c>
      <c r="H713" s="2"/>
    </row>
    <row r="714" spans="1:8" ht="10.5" customHeight="1" x14ac:dyDescent="0.15">
      <c r="A714" s="36" t="s">
        <v>2076</v>
      </c>
      <c r="B714" s="36" t="s">
        <v>848</v>
      </c>
      <c r="H714" s="2"/>
    </row>
    <row r="715" spans="1:8" ht="10.5" customHeight="1" x14ac:dyDescent="0.15">
      <c r="A715" s="36" t="s">
        <v>2077</v>
      </c>
      <c r="B715" s="36" t="s">
        <v>849</v>
      </c>
      <c r="H715" s="2"/>
    </row>
    <row r="716" spans="1:8" ht="10.5" customHeight="1" x14ac:dyDescent="0.15">
      <c r="A716" s="36" t="s">
        <v>2078</v>
      </c>
      <c r="B716" s="36" t="s">
        <v>851</v>
      </c>
      <c r="H716" s="2"/>
    </row>
    <row r="717" spans="1:8" ht="10.5" customHeight="1" x14ac:dyDescent="0.15">
      <c r="A717" s="36" t="s">
        <v>2079</v>
      </c>
      <c r="B717" s="36" t="s">
        <v>2080</v>
      </c>
      <c r="H717" s="2"/>
    </row>
    <row r="718" spans="1:8" ht="10.5" customHeight="1" x14ac:dyDescent="0.15">
      <c r="A718" s="36" t="s">
        <v>2081</v>
      </c>
      <c r="B718" s="36" t="s">
        <v>852</v>
      </c>
      <c r="H718" s="2"/>
    </row>
    <row r="719" spans="1:8" ht="10.5" customHeight="1" x14ac:dyDescent="0.15">
      <c r="A719" s="36" t="s">
        <v>2082</v>
      </c>
      <c r="B719" s="36" t="s">
        <v>853</v>
      </c>
      <c r="H719" s="2"/>
    </row>
    <row r="720" spans="1:8" ht="10.5" customHeight="1" x14ac:dyDescent="0.15">
      <c r="A720" s="36" t="s">
        <v>2083</v>
      </c>
      <c r="B720" s="36" t="s">
        <v>854</v>
      </c>
      <c r="H720" s="2"/>
    </row>
    <row r="721" spans="1:8" ht="10.5" customHeight="1" x14ac:dyDescent="0.15">
      <c r="A721" s="36" t="s">
        <v>2084</v>
      </c>
      <c r="B721" s="36" t="s">
        <v>855</v>
      </c>
      <c r="H721" s="2"/>
    </row>
    <row r="722" spans="1:8" ht="10.5" customHeight="1" x14ac:dyDescent="0.15">
      <c r="A722" s="36" t="s">
        <v>2085</v>
      </c>
      <c r="B722" s="36" t="s">
        <v>856</v>
      </c>
      <c r="H722" s="2"/>
    </row>
    <row r="723" spans="1:8" ht="10.5" customHeight="1" x14ac:dyDescent="0.15">
      <c r="A723" s="36" t="s">
        <v>2086</v>
      </c>
      <c r="B723" s="36" t="s">
        <v>857</v>
      </c>
      <c r="H723" s="2"/>
    </row>
    <row r="724" spans="1:8" ht="10.5" customHeight="1" x14ac:dyDescent="0.15">
      <c r="A724" s="36" t="s">
        <v>2087</v>
      </c>
      <c r="B724" s="36" t="s">
        <v>858</v>
      </c>
      <c r="H724" s="2"/>
    </row>
    <row r="725" spans="1:8" ht="10.5" customHeight="1" x14ac:dyDescent="0.15">
      <c r="A725" s="36" t="s">
        <v>2088</v>
      </c>
      <c r="B725" s="36" t="s">
        <v>2089</v>
      </c>
      <c r="H725" s="2"/>
    </row>
    <row r="726" spans="1:8" ht="10.5" customHeight="1" x14ac:dyDescent="0.15">
      <c r="A726" s="36" t="s">
        <v>2090</v>
      </c>
      <c r="B726" s="36" t="s">
        <v>859</v>
      </c>
      <c r="H726" s="2"/>
    </row>
    <row r="727" spans="1:8" ht="10.5" customHeight="1" x14ac:dyDescent="0.15">
      <c r="A727" s="36" t="s">
        <v>2091</v>
      </c>
      <c r="B727" s="36" t="s">
        <v>860</v>
      </c>
      <c r="H727" s="2"/>
    </row>
    <row r="728" spans="1:8" ht="10.5" customHeight="1" x14ac:dyDescent="0.15">
      <c r="A728" s="36" t="s">
        <v>2092</v>
      </c>
      <c r="B728" s="36" t="s">
        <v>861</v>
      </c>
      <c r="H728" s="2"/>
    </row>
    <row r="729" spans="1:8" ht="10.5" customHeight="1" x14ac:dyDescent="0.15">
      <c r="A729" s="36" t="s">
        <v>2093</v>
      </c>
      <c r="B729" s="36" t="s">
        <v>862</v>
      </c>
      <c r="H729" s="2"/>
    </row>
    <row r="730" spans="1:8" ht="10.5" customHeight="1" x14ac:dyDescent="0.15">
      <c r="A730" s="36" t="s">
        <v>2094</v>
      </c>
      <c r="B730" s="36" t="s">
        <v>863</v>
      </c>
      <c r="H730" s="2"/>
    </row>
    <row r="731" spans="1:8" ht="10.5" customHeight="1" x14ac:dyDescent="0.15">
      <c r="A731" s="36" t="s">
        <v>2095</v>
      </c>
      <c r="B731" s="36" t="s">
        <v>864</v>
      </c>
      <c r="H731" s="2"/>
    </row>
    <row r="732" spans="1:8" ht="10.5" customHeight="1" x14ac:dyDescent="0.15">
      <c r="A732" s="36" t="s">
        <v>2096</v>
      </c>
      <c r="B732" s="36" t="s">
        <v>865</v>
      </c>
      <c r="H732" s="2"/>
    </row>
    <row r="733" spans="1:8" ht="10.5" customHeight="1" x14ac:dyDescent="0.15">
      <c r="A733" s="36" t="s">
        <v>2097</v>
      </c>
      <c r="B733" s="36" t="s">
        <v>866</v>
      </c>
      <c r="H733" s="2"/>
    </row>
    <row r="734" spans="1:8" ht="10.5" customHeight="1" x14ac:dyDescent="0.15">
      <c r="A734" s="36" t="s">
        <v>2098</v>
      </c>
      <c r="B734" s="36" t="s">
        <v>867</v>
      </c>
      <c r="H734" s="2"/>
    </row>
    <row r="735" spans="1:8" ht="10.5" customHeight="1" x14ac:dyDescent="0.15">
      <c r="A735" s="36" t="s">
        <v>2099</v>
      </c>
      <c r="B735" s="36" t="s">
        <v>868</v>
      </c>
      <c r="H735" s="2"/>
    </row>
    <row r="736" spans="1:8" ht="10.5" customHeight="1" x14ac:dyDescent="0.15">
      <c r="A736" s="36" t="s">
        <v>2100</v>
      </c>
      <c r="B736" s="36" t="s">
        <v>869</v>
      </c>
      <c r="H736" s="2"/>
    </row>
    <row r="737" spans="1:8" ht="10.5" customHeight="1" x14ac:dyDescent="0.15">
      <c r="A737" s="36" t="s">
        <v>2101</v>
      </c>
      <c r="B737" s="36" t="s">
        <v>870</v>
      </c>
      <c r="H737" s="2"/>
    </row>
    <row r="738" spans="1:8" ht="10.5" customHeight="1" x14ac:dyDescent="0.15">
      <c r="A738" s="36" t="s">
        <v>2102</v>
      </c>
      <c r="B738" s="36" t="s">
        <v>871</v>
      </c>
      <c r="H738" s="2"/>
    </row>
    <row r="739" spans="1:8" ht="10.5" customHeight="1" x14ac:dyDescent="0.15">
      <c r="A739" s="36" t="s">
        <v>2103</v>
      </c>
      <c r="B739" s="36" t="s">
        <v>872</v>
      </c>
      <c r="H739" s="2"/>
    </row>
    <row r="740" spans="1:8" ht="10.5" customHeight="1" x14ac:dyDescent="0.15">
      <c r="A740" s="36" t="s">
        <v>2104</v>
      </c>
      <c r="B740" s="36" t="s">
        <v>873</v>
      </c>
      <c r="H740" s="2"/>
    </row>
    <row r="741" spans="1:8" ht="10.5" customHeight="1" x14ac:dyDescent="0.15">
      <c r="A741" s="36" t="s">
        <v>2105</v>
      </c>
      <c r="B741" s="36" t="s">
        <v>874</v>
      </c>
      <c r="H741" s="2"/>
    </row>
    <row r="742" spans="1:8" ht="10.5" customHeight="1" x14ac:dyDescent="0.15">
      <c r="A742" s="36" t="s">
        <v>2106</v>
      </c>
      <c r="B742" s="36" t="s">
        <v>875</v>
      </c>
      <c r="H742" s="2"/>
    </row>
    <row r="743" spans="1:8" ht="10.5" customHeight="1" x14ac:dyDescent="0.15">
      <c r="A743" s="36" t="s">
        <v>2107</v>
      </c>
      <c r="B743" s="36" t="s">
        <v>876</v>
      </c>
      <c r="H743" s="2"/>
    </row>
    <row r="744" spans="1:8" ht="10.5" customHeight="1" x14ac:dyDescent="0.15">
      <c r="A744" s="36" t="s">
        <v>2108</v>
      </c>
      <c r="B744" s="36" t="s">
        <v>877</v>
      </c>
      <c r="H744" s="2"/>
    </row>
    <row r="745" spans="1:8" ht="10.5" customHeight="1" x14ac:dyDescent="0.15">
      <c r="A745" s="36" t="s">
        <v>2109</v>
      </c>
      <c r="B745" s="36" t="s">
        <v>878</v>
      </c>
      <c r="H745" s="2"/>
    </row>
    <row r="746" spans="1:8" ht="10.5" customHeight="1" x14ac:dyDescent="0.15">
      <c r="A746" s="36" t="s">
        <v>2110</v>
      </c>
      <c r="B746" s="36" t="s">
        <v>879</v>
      </c>
      <c r="H746" s="2"/>
    </row>
    <row r="747" spans="1:8" ht="10.5" customHeight="1" x14ac:dyDescent="0.15">
      <c r="A747" s="36" t="s">
        <v>2111</v>
      </c>
      <c r="B747" s="36" t="s">
        <v>880</v>
      </c>
      <c r="H747" s="2"/>
    </row>
    <row r="748" spans="1:8" ht="10.5" customHeight="1" x14ac:dyDescent="0.15">
      <c r="A748" s="36" t="s">
        <v>2112</v>
      </c>
      <c r="B748" s="36" t="s">
        <v>881</v>
      </c>
      <c r="H748" s="2"/>
    </row>
    <row r="749" spans="1:8" ht="10.5" customHeight="1" x14ac:dyDescent="0.15">
      <c r="A749" s="36" t="s">
        <v>2113</v>
      </c>
      <c r="B749" s="36" t="s">
        <v>882</v>
      </c>
      <c r="H749" s="2"/>
    </row>
    <row r="750" spans="1:8" ht="10.5" customHeight="1" x14ac:dyDescent="0.15">
      <c r="A750" s="36" t="s">
        <v>2114</v>
      </c>
      <c r="B750" s="36" t="s">
        <v>883</v>
      </c>
      <c r="H750" s="2"/>
    </row>
    <row r="751" spans="1:8" ht="10.5" customHeight="1" x14ac:dyDescent="0.15">
      <c r="A751" s="36" t="s">
        <v>2115</v>
      </c>
      <c r="B751" s="36" t="s">
        <v>2116</v>
      </c>
      <c r="H751" s="2"/>
    </row>
    <row r="752" spans="1:8" ht="10.5" customHeight="1" x14ac:dyDescent="0.15">
      <c r="A752" s="36" t="s">
        <v>2117</v>
      </c>
      <c r="B752" s="36" t="s">
        <v>884</v>
      </c>
      <c r="H752" s="2"/>
    </row>
    <row r="753" spans="1:8" ht="10.5" customHeight="1" x14ac:dyDescent="0.15">
      <c r="A753" s="36" t="s">
        <v>2118</v>
      </c>
      <c r="B753" s="36" t="s">
        <v>885</v>
      </c>
      <c r="H753" s="2"/>
    </row>
    <row r="754" spans="1:8" ht="10.5" customHeight="1" x14ac:dyDescent="0.15">
      <c r="A754" s="36" t="s">
        <v>2119</v>
      </c>
      <c r="B754" s="36" t="s">
        <v>886</v>
      </c>
      <c r="H754" s="2"/>
    </row>
    <row r="755" spans="1:8" ht="10.5" customHeight="1" x14ac:dyDescent="0.15">
      <c r="A755" s="36" t="s">
        <v>2120</v>
      </c>
      <c r="B755" s="36" t="s">
        <v>887</v>
      </c>
      <c r="H755" s="2"/>
    </row>
    <row r="756" spans="1:8" ht="10.5" customHeight="1" x14ac:dyDescent="0.15">
      <c r="A756" s="36" t="s">
        <v>2121</v>
      </c>
      <c r="B756" s="36" t="s">
        <v>888</v>
      </c>
      <c r="H756" s="2"/>
    </row>
    <row r="757" spans="1:8" ht="10.5" customHeight="1" x14ac:dyDescent="0.15">
      <c r="A757" s="36" t="s">
        <v>2122</v>
      </c>
      <c r="B757" s="36" t="s">
        <v>889</v>
      </c>
      <c r="H757" s="2"/>
    </row>
    <row r="758" spans="1:8" ht="10.5" customHeight="1" x14ac:dyDescent="0.15">
      <c r="A758" s="36" t="s">
        <v>2123</v>
      </c>
      <c r="B758" s="36" t="s">
        <v>890</v>
      </c>
      <c r="H758" s="2"/>
    </row>
    <row r="759" spans="1:8" ht="10.5" customHeight="1" x14ac:dyDescent="0.15">
      <c r="A759" s="36" t="s">
        <v>2124</v>
      </c>
      <c r="B759" s="36" t="s">
        <v>891</v>
      </c>
      <c r="H759" s="2"/>
    </row>
    <row r="760" spans="1:8" ht="10.5" customHeight="1" x14ac:dyDescent="0.15">
      <c r="A760" s="36" t="s">
        <v>2125</v>
      </c>
      <c r="B760" s="36" t="s">
        <v>892</v>
      </c>
      <c r="H760" s="2"/>
    </row>
    <row r="761" spans="1:8" ht="10.5" customHeight="1" x14ac:dyDescent="0.15">
      <c r="A761" s="36" t="s">
        <v>2126</v>
      </c>
      <c r="B761" s="36" t="s">
        <v>893</v>
      </c>
      <c r="H761" s="2"/>
    </row>
    <row r="762" spans="1:8" ht="10.5" customHeight="1" x14ac:dyDescent="0.15">
      <c r="A762" s="36" t="s">
        <v>2127</v>
      </c>
      <c r="B762" s="36" t="s">
        <v>894</v>
      </c>
      <c r="H762" s="2"/>
    </row>
    <row r="763" spans="1:8" ht="10.5" customHeight="1" x14ac:dyDescent="0.15">
      <c r="A763" s="36" t="s">
        <v>2128</v>
      </c>
      <c r="B763" s="36" t="s">
        <v>895</v>
      </c>
      <c r="H763" s="2"/>
    </row>
    <row r="764" spans="1:8" ht="10.5" customHeight="1" x14ac:dyDescent="0.15">
      <c r="A764" s="36" t="s">
        <v>2129</v>
      </c>
      <c r="B764" s="36" t="s">
        <v>896</v>
      </c>
      <c r="H764" s="2"/>
    </row>
    <row r="765" spans="1:8" ht="10.5" customHeight="1" x14ac:dyDescent="0.15">
      <c r="A765" s="36" t="s">
        <v>2130</v>
      </c>
      <c r="B765" s="36" t="s">
        <v>897</v>
      </c>
      <c r="H765" s="2"/>
    </row>
    <row r="766" spans="1:8" ht="10.5" customHeight="1" x14ac:dyDescent="0.15">
      <c r="A766" s="36" t="s">
        <v>2131</v>
      </c>
      <c r="B766" s="36" t="s">
        <v>898</v>
      </c>
      <c r="H766" s="2"/>
    </row>
    <row r="767" spans="1:8" ht="10.5" customHeight="1" x14ac:dyDescent="0.15">
      <c r="A767" s="36" t="s">
        <v>2132</v>
      </c>
      <c r="B767" s="36" t="s">
        <v>899</v>
      </c>
      <c r="H767" s="2"/>
    </row>
    <row r="768" spans="1:8" ht="10.5" customHeight="1" x14ac:dyDescent="0.15">
      <c r="A768" s="36" t="s">
        <v>2133</v>
      </c>
      <c r="B768" s="36" t="s">
        <v>900</v>
      </c>
      <c r="H768" s="2"/>
    </row>
    <row r="769" spans="1:8" ht="10.5" customHeight="1" x14ac:dyDescent="0.15">
      <c r="A769" s="36" t="s">
        <v>2134</v>
      </c>
      <c r="B769" s="36" t="s">
        <v>901</v>
      </c>
      <c r="H769" s="2"/>
    </row>
    <row r="770" spans="1:8" ht="10.5" customHeight="1" x14ac:dyDescent="0.15">
      <c r="A770" s="36" t="s">
        <v>2135</v>
      </c>
      <c r="B770" s="36" t="s">
        <v>902</v>
      </c>
      <c r="H770" s="2"/>
    </row>
    <row r="771" spans="1:8" ht="10.5" customHeight="1" x14ac:dyDescent="0.15">
      <c r="A771" s="36" t="s">
        <v>2136</v>
      </c>
      <c r="B771" s="36" t="s">
        <v>903</v>
      </c>
      <c r="H771" s="2"/>
    </row>
    <row r="772" spans="1:8" ht="10.5" customHeight="1" x14ac:dyDescent="0.15">
      <c r="A772" s="36" t="s">
        <v>2137</v>
      </c>
      <c r="B772" s="36" t="s">
        <v>904</v>
      </c>
      <c r="H772" s="2"/>
    </row>
    <row r="773" spans="1:8" ht="10.5" customHeight="1" x14ac:dyDescent="0.15">
      <c r="A773" s="36" t="s">
        <v>2138</v>
      </c>
      <c r="B773" s="36" t="s">
        <v>905</v>
      </c>
      <c r="H773" s="2"/>
    </row>
    <row r="774" spans="1:8" ht="10.5" customHeight="1" x14ac:dyDescent="0.15">
      <c r="A774" s="36" t="s">
        <v>2139</v>
      </c>
      <c r="B774" s="36" t="s">
        <v>906</v>
      </c>
      <c r="H774" s="2"/>
    </row>
    <row r="775" spans="1:8" ht="10.5" customHeight="1" x14ac:dyDescent="0.15">
      <c r="A775" s="36" t="s">
        <v>2140</v>
      </c>
      <c r="B775" s="36" t="s">
        <v>907</v>
      </c>
      <c r="H775" s="2"/>
    </row>
    <row r="776" spans="1:8" ht="10.5" customHeight="1" x14ac:dyDescent="0.15">
      <c r="A776" s="36" t="s">
        <v>2141</v>
      </c>
      <c r="B776" s="36" t="s">
        <v>908</v>
      </c>
      <c r="H776" s="2"/>
    </row>
    <row r="777" spans="1:8" ht="10.5" customHeight="1" x14ac:dyDescent="0.15">
      <c r="A777" s="36" t="s">
        <v>2142</v>
      </c>
      <c r="B777" s="36" t="s">
        <v>909</v>
      </c>
      <c r="H777" s="2"/>
    </row>
    <row r="778" spans="1:8" ht="10.5" customHeight="1" x14ac:dyDescent="0.15">
      <c r="A778" s="36" t="s">
        <v>2143</v>
      </c>
      <c r="B778" s="36" t="s">
        <v>910</v>
      </c>
      <c r="H778" s="2"/>
    </row>
    <row r="779" spans="1:8" ht="10.5" customHeight="1" x14ac:dyDescent="0.15">
      <c r="A779" s="36" t="s">
        <v>2144</v>
      </c>
      <c r="B779" s="36" t="s">
        <v>911</v>
      </c>
      <c r="H779" s="2"/>
    </row>
    <row r="780" spans="1:8" ht="10.5" customHeight="1" x14ac:dyDescent="0.15">
      <c r="A780" s="36" t="s">
        <v>2145</v>
      </c>
      <c r="B780" s="36" t="s">
        <v>912</v>
      </c>
      <c r="H780" s="2"/>
    </row>
    <row r="781" spans="1:8" ht="10.5" customHeight="1" x14ac:dyDescent="0.15">
      <c r="A781" s="36" t="s">
        <v>2146</v>
      </c>
      <c r="B781" s="36" t="s">
        <v>913</v>
      </c>
      <c r="H781" s="2"/>
    </row>
    <row r="782" spans="1:8" ht="10.5" customHeight="1" x14ac:dyDescent="0.15">
      <c r="A782" s="36" t="s">
        <v>2147</v>
      </c>
      <c r="B782" s="36" t="s">
        <v>914</v>
      </c>
      <c r="H782" s="2"/>
    </row>
    <row r="783" spans="1:8" ht="10.5" customHeight="1" x14ac:dyDescent="0.15">
      <c r="A783" s="41" t="s">
        <v>2148</v>
      </c>
      <c r="B783" s="41" t="s">
        <v>915</v>
      </c>
      <c r="H783" s="2"/>
    </row>
    <row r="784" spans="1:8" ht="10.5" customHeight="1" x14ac:dyDescent="0.15">
      <c r="A784" s="41" t="s">
        <v>2149</v>
      </c>
      <c r="B784" s="41" t="s">
        <v>916</v>
      </c>
      <c r="H784" s="2"/>
    </row>
    <row r="785" spans="1:8" ht="10.5" customHeight="1" x14ac:dyDescent="0.15">
      <c r="A785" s="41" t="s">
        <v>2150</v>
      </c>
      <c r="B785" s="41" t="s">
        <v>917</v>
      </c>
      <c r="H785" s="2"/>
    </row>
    <row r="786" spans="1:8" ht="10.5" customHeight="1" x14ac:dyDescent="0.15">
      <c r="A786" s="41" t="s">
        <v>2151</v>
      </c>
      <c r="B786" s="41" t="s">
        <v>918</v>
      </c>
      <c r="H786" s="2"/>
    </row>
    <row r="787" spans="1:8" ht="10.5" customHeight="1" x14ac:dyDescent="0.15">
      <c r="A787" s="41" t="s">
        <v>2152</v>
      </c>
      <c r="B787" s="41" t="s">
        <v>2153</v>
      </c>
      <c r="H787" s="2"/>
    </row>
    <row r="788" spans="1:8" ht="10.5" customHeight="1" x14ac:dyDescent="0.15">
      <c r="A788" s="41" t="s">
        <v>2154</v>
      </c>
      <c r="B788" s="41" t="s">
        <v>2155</v>
      </c>
      <c r="H788" s="2"/>
    </row>
    <row r="789" spans="1:8" ht="10.5" customHeight="1" x14ac:dyDescent="0.15">
      <c r="A789" s="41" t="s">
        <v>2156</v>
      </c>
      <c r="B789" s="41" t="s">
        <v>2157</v>
      </c>
      <c r="H789" s="2"/>
    </row>
    <row r="790" spans="1:8" ht="10.5" customHeight="1" x14ac:dyDescent="0.15">
      <c r="A790" s="41" t="s">
        <v>2158</v>
      </c>
      <c r="B790" s="41" t="s">
        <v>2159</v>
      </c>
      <c r="H790" s="2"/>
    </row>
    <row r="791" spans="1:8" x14ac:dyDescent="0.15">
      <c r="H791" s="2"/>
    </row>
    <row r="792" spans="1:8" x14ac:dyDescent="0.15">
      <c r="H792" s="2"/>
    </row>
    <row r="793" spans="1:8" x14ac:dyDescent="0.15">
      <c r="H793" s="2"/>
    </row>
    <row r="794" spans="1:8" x14ac:dyDescent="0.15">
      <c r="H794" s="2"/>
    </row>
  </sheetData>
  <phoneticPr fontId="2"/>
  <dataValidations count="2">
    <dataValidation type="list" allowBlank="1" showInputMessage="1" showErrorMessage="1" sqref="E32">
      <formula1>成績</formula1>
    </dataValidation>
    <dataValidation type="list" allowBlank="1" showInputMessage="1" showErrorMessage="1" sqref="E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01</vt:lpstr>
      <vt:lpstr>推薦者一覧 </vt:lpstr>
      <vt:lpstr>プルダウン参照</vt:lpstr>
      <vt:lpstr>申請書・推薦調書入力例</vt:lpstr>
      <vt:lpstr>提出前チェックシート</vt:lpstr>
      <vt:lpstr>データ（学校番号・国番号等）</vt:lpstr>
      <vt:lpstr>JLPTレベル</vt:lpstr>
      <vt:lpstr>'01'!Print_Area</vt:lpstr>
      <vt:lpstr>プルダウン参照!Print_Area</vt:lpstr>
      <vt:lpstr>申請書・推薦調書入力例!Print_Area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2017-11-29T01:49:15Z</cp:lastPrinted>
  <dcterms:created xsi:type="dcterms:W3CDTF">2013-10-16T03:43:41Z</dcterms:created>
  <dcterms:modified xsi:type="dcterms:W3CDTF">2017-11-29T01:49:33Z</dcterms:modified>
</cp:coreProperties>
</file>