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N:\【05】基金関係\★基金関係\基金シート\31\190924 最終公表\〇H31基金シート公表案\"/>
    </mc:Choice>
  </mc:AlternateContent>
  <xr:revisionPtr revIDLastSave="0" documentId="13_ncr:1_{E4D0B836-1046-4144-AA94-97A4FCE16B4D}" xr6:coauthVersionLast="36" xr6:coauthVersionMax="36" xr10:uidLastSave="{00000000-0000-0000-0000-000000000000}"/>
  <bookViews>
    <workbookView xWindow="0" yWindow="0" windowWidth="21570" windowHeight="11265" tabRatio="774" xr2:uid="{00000000-000D-0000-FFFF-FFFF00000000}"/>
  </bookViews>
  <sheets>
    <sheet name="総括表A（基礎情報）" sheetId="7" r:id="rId1"/>
  </sheets>
  <definedNames>
    <definedName name="_xlnm.Print_Area" localSheetId="0">'総括表A（基礎情報）'!$A$1:$R$18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7" l="1"/>
  <c r="N14" i="7" l="1"/>
  <c r="N13" i="7"/>
  <c r="N12" i="7"/>
  <c r="N10" i="7"/>
</calcChain>
</file>

<file path=xl/sharedStrings.xml><?xml version="1.0" encoding="utf-8"?>
<sst xmlns="http://schemas.openxmlformats.org/spreadsheetml/2006/main" count="156" uniqueCount="93">
  <si>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</si>
  <si>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</si>
  <si>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番
号</t>
    <rPh sb="0" eb="1">
      <t>バン</t>
    </rPh>
    <rPh sb="2" eb="3">
      <t>ゴウ</t>
    </rPh>
    <phoneticPr fontId="1"/>
  </si>
  <si>
    <t>貸付</t>
    <rPh sb="0" eb="2">
      <t>カシツ</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</si>
  <si>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</si>
  <si>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</si>
  <si>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</si>
  <si>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</si>
  <si>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</si>
  <si>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</si>
  <si>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</si>
  <si>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</si>
  <si>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</si>
  <si>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</si>
  <si>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</si>
  <si>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</si>
  <si>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</si>
  <si>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</si>
  <si>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</si>
  <si>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</si>
  <si>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</si>
  <si>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</si>
  <si>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</si>
  <si>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</si>
  <si>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</si>
  <si>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</si>
  <si>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</si>
  <si>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30年度</t>
    <rPh sb="2" eb="4">
      <t>ネンド</t>
    </rPh>
    <phoneticPr fontId="1"/>
  </si>
  <si>
    <t>平成30年度末基金造成団体数</t>
    <rPh sb="9" eb="11">
      <t>ゾウセイ</t>
    </rPh>
    <rPh sb="11" eb="13">
      <t>ダンタイ</t>
    </rPh>
    <phoneticPr fontId="1"/>
  </si>
  <si>
    <t>※平成３１年以降の表記は、新元号に読み替えることとする。</t>
    <phoneticPr fontId="1"/>
  </si>
  <si>
    <t>安心こども基金
（子育て支援対策臨時特例交付金）</t>
    <phoneticPr fontId="1"/>
  </si>
  <si>
    <t>Ｈ20</t>
    <phoneticPr fontId="1"/>
  </si>
  <si>
    <t>国から交付された交付金を財源に、各都道府県において基金を造成し、次の事業を実施する。
①認定こども園整備事業
②幼稚園耐震化促進事業
③認定こども園事業費
④幼児教育の質の向上のための緊急環境整備
⑤認定こども園等における教育の質の向上のための研修支援
○実施主体：都道府県         
○補助率：国２分の１、認定こども園を構成しない幼稚園は国３分の１</t>
    <phoneticPr fontId="1"/>
  </si>
  <si>
    <t>認定こども園の設置件数の増加
（成果指標：認定こども園の設置件数）</t>
    <phoneticPr fontId="1"/>
  </si>
  <si>
    <t>事業実施都道府県数
（単位：都道府県数）</t>
    <phoneticPr fontId="1"/>
  </si>
  <si>
    <t>【総括表】平成31年度地方公共団体等保有基金執行状況表（文部科学省）----- 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モンブ</t>
    </rPh>
    <rPh sb="30" eb="32">
      <t>カガク</t>
    </rPh>
    <rPh sb="32" eb="33">
      <t>ショウ</t>
    </rPh>
    <rPh sb="41" eb="42">
      <t>ヒョウ</t>
    </rPh>
    <rPh sb="43" eb="45">
      <t>キソ</t>
    </rPh>
    <rPh sb="45" eb="47">
      <t>ジョウホウ</t>
    </rPh>
    <phoneticPr fontId="1"/>
  </si>
  <si>
    <t>-</t>
    <phoneticPr fontId="1"/>
  </si>
  <si>
    <t>R1年度末</t>
    <rPh sb="2" eb="4">
      <t>ネンド</t>
    </rPh>
    <rPh sb="4" eb="5">
      <t>マツ</t>
    </rPh>
    <phoneticPr fontId="1"/>
  </si>
  <si>
    <t>高校生修学支援基金
（被災児童生徒就学支援等臨時特例交付金）</t>
  </si>
  <si>
    <t>Ｈ23</t>
  </si>
  <si>
    <t>Ｈ26年度末</t>
    <rPh sb="3" eb="5">
      <t>ネンド</t>
    </rPh>
    <rPh sb="5" eb="6">
      <t>マツ</t>
    </rPh>
    <phoneticPr fontId="1"/>
  </si>
  <si>
    <t>-</t>
  </si>
  <si>
    <t>東日本大震災で被災し、経済的に就学が困難な幼児児童生徒の就学機会を確保するため、幼稚園児への就園支援、小中学生に対する学用品費等の援助、高校生に対する奨学金の貸与、特別支援学校等に在籍する児童生徒等への就学奨励、私立学校及び専修学校・各種学校の授業料減免などの就学支援を実施。</t>
  </si>
  <si>
    <t>高校生修学支援基金
（被災私立高等学校等教育環境整備支援臨時特例交付金）</t>
    <phoneticPr fontId="1"/>
  </si>
  <si>
    <t>Ｈ23</t>
    <phoneticPr fontId="1"/>
  </si>
  <si>
    <t>Ｈ32年度末</t>
    <rPh sb="3" eb="4">
      <t>ネン</t>
    </rPh>
    <rPh sb="4" eb="5">
      <t>ド</t>
    </rPh>
    <rPh sb="5" eb="6">
      <t>マツ</t>
    </rPh>
    <phoneticPr fontId="1"/>
  </si>
  <si>
    <t>　東日本大震災に起因する事情により、幼児児童生徒が減少した私立学校の教育環境の保障を図る取組のうち、以下の補助事業を行った被災3県の負担を国費で支援することにより、安定的・継続的な教育環境を確保
(1)被災私立学校復興支援事業
　東日本大震災に起因する事情により、私立の幼稚園、小・中・高等学校等の幼児児童生徒が減少したことに伴う授業料納付金の減収額を対象に被災３県が補助を行う事業。
(2)被災私立専修学校等復興支援事業
　①安定的・継続的な教育環境の保障を図る取組
　②地域の安全・安心を確保するための取組</t>
    <phoneticPr fontId="1"/>
  </si>
  <si>
    <t xml:space="preserve">　被災三県において、私立高等学校等が東日本大震災に起因する経営状況の悪化により廃校とならないことを目指す。
</t>
    <phoneticPr fontId="1"/>
  </si>
  <si>
    <t xml:space="preserve">0
</t>
    <phoneticPr fontId="1"/>
  </si>
  <si>
    <t xml:space="preserve">　当該基金の取崩し対象校数
</t>
    <phoneticPr fontId="1"/>
  </si>
  <si>
    <t>福島県原子力災害等復興基金
（放射線医学研究開発拠点整備費等補助金）</t>
  </si>
  <si>
    <t>H23</t>
  </si>
  <si>
    <t>H32年度末</t>
    <rPh sb="3" eb="5">
      <t>ネンド</t>
    </rPh>
    <rPh sb="5" eb="6">
      <t>マツ</t>
    </rPh>
    <phoneticPr fontId="1"/>
  </si>
  <si>
    <t>H24年3月末</t>
    <rPh sb="3" eb="4">
      <t>ネン</t>
    </rPh>
    <rPh sb="5" eb="6">
      <t>ガツ</t>
    </rPh>
    <rPh sb="6" eb="7">
      <t>マツ</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</si>
  <si>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rPh sb="117" eb="120">
      <t>ホウシャセン</t>
    </rPh>
    <rPh sb="120" eb="122">
      <t>イガク</t>
    </rPh>
    <rPh sb="123" eb="126">
      <t>サイセンタン</t>
    </rPh>
    <rPh sb="126" eb="128">
      <t>シンダン</t>
    </rPh>
    <rPh sb="129" eb="130">
      <t>カカ</t>
    </rPh>
    <rPh sb="131" eb="133">
      <t>ケンキュウ</t>
    </rPh>
    <rPh sb="133" eb="135">
      <t>カイハツ</t>
    </rPh>
    <rPh sb="135" eb="137">
      <t>キョテン</t>
    </rPh>
    <rPh sb="143" eb="145">
      <t>カンキョウ</t>
    </rPh>
    <rPh sb="145" eb="147">
      <t>カイフク</t>
    </rPh>
    <rPh sb="148" eb="150">
      <t>ソウゾウ</t>
    </rPh>
    <rPh sb="150" eb="152">
      <t>ギジュツ</t>
    </rPh>
    <rPh sb="153" eb="155">
      <t>チョウサ</t>
    </rPh>
    <rPh sb="156" eb="158">
      <t>ケンキュウ</t>
    </rPh>
    <rPh sb="159" eb="161">
      <t>ジョセン</t>
    </rPh>
    <rPh sb="162" eb="165">
      <t>ホウシャセン</t>
    </rPh>
    <rPh sb="166" eb="167">
      <t>カン</t>
    </rPh>
    <rPh sb="169" eb="171">
      <t>ジョウホウ</t>
    </rPh>
    <rPh sb="171" eb="173">
      <t>ハッシン</t>
    </rPh>
    <rPh sb="173" eb="174">
      <t>トウ</t>
    </rPh>
    <rPh sb="175" eb="177">
      <t>ヤクワリ</t>
    </rPh>
    <rPh sb="178" eb="179">
      <t>アワ</t>
    </rPh>
    <rPh sb="180" eb="181">
      <t>モ</t>
    </rPh>
    <rPh sb="183" eb="185">
      <t>キョテン</t>
    </rPh>
    <rPh sb="185" eb="187">
      <t>シセツ</t>
    </rPh>
    <phoneticPr fontId="1"/>
  </si>
  <si>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t>
  </si>
  <si>
    <t>整備事業実施数
（単位：件）</t>
  </si>
  <si>
    <r>
      <t>電源立地地域対策交付金基金</t>
    </r>
    <r>
      <rPr>
        <sz val="9"/>
        <color theme="1"/>
        <rFont val="ＭＳ Ｐゴシック"/>
        <family val="3"/>
        <charset val="128"/>
      </rPr>
      <t xml:space="preserve">
（電源立地地域対策交付金）</t>
    </r>
    <rPh sb="0" eb="2">
      <t>デンゲン</t>
    </rPh>
    <rPh sb="2" eb="4">
      <t>リッチ</t>
    </rPh>
    <rPh sb="4" eb="6">
      <t>チイキ</t>
    </rPh>
    <rPh sb="6" eb="8">
      <t>タイサク</t>
    </rPh>
    <rPh sb="8" eb="11">
      <t>コウフキン</t>
    </rPh>
    <rPh sb="11" eb="13">
      <t>キキン</t>
    </rPh>
    <rPh sb="15" eb="17">
      <t>デンゲン</t>
    </rPh>
    <rPh sb="17" eb="19">
      <t>リッチ</t>
    </rPh>
    <rPh sb="19" eb="21">
      <t>チイキ</t>
    </rPh>
    <rPh sb="21" eb="23">
      <t>タイサク</t>
    </rPh>
    <rPh sb="23" eb="26">
      <t>コウフキン</t>
    </rPh>
    <phoneticPr fontId="1"/>
  </si>
  <si>
    <t>S56</t>
    <phoneticPr fontId="1"/>
  </si>
  <si>
    <t>対象施設の供用完了まで</t>
    <rPh sb="0" eb="2">
      <t>タイショウ</t>
    </rPh>
    <rPh sb="2" eb="4">
      <t>シセツ</t>
    </rPh>
    <rPh sb="5" eb="7">
      <t>キョウヨウ</t>
    </rPh>
    <rPh sb="7" eb="9">
      <t>カンリョウ</t>
    </rPh>
    <phoneticPr fontId="1"/>
  </si>
  <si>
    <t>－</t>
  </si>
  <si>
    <t>補てん</t>
    <rPh sb="0" eb="1">
      <t>ホ</t>
    </rPh>
    <phoneticPr fontId="1"/>
  </si>
  <si>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1"/>
  </si>
  <si>
    <t>地元住民の福祉向上
（成果指標：公共用施設の整備・維持した件数）</t>
    <rPh sb="7" eb="9">
      <t>コウジョウ</t>
    </rPh>
    <rPh sb="29" eb="31">
      <t>ケンスウ</t>
    </rPh>
    <phoneticPr fontId="1"/>
  </si>
  <si>
    <t>8
(31年度の目標値を記載している）</t>
    <rPh sb="5" eb="7">
      <t>ネンド</t>
    </rPh>
    <rPh sb="8" eb="11">
      <t>モクヒョウチ</t>
    </rPh>
    <rPh sb="12" eb="14">
      <t>キサイ</t>
    </rPh>
    <phoneticPr fontId="1"/>
  </si>
  <si>
    <t>事業実施数
（単位：件）</t>
    <rPh sb="0" eb="2">
      <t>ジギョウ</t>
    </rPh>
    <rPh sb="2" eb="4">
      <t>ジッシ</t>
    </rPh>
    <rPh sb="4" eb="5">
      <t>スウ</t>
    </rPh>
    <rPh sb="7" eb="9">
      <t>タンイ</t>
    </rPh>
    <rPh sb="10" eb="11">
      <t>ケン</t>
    </rPh>
    <phoneticPr fontId="1"/>
  </si>
  <si>
    <t>Ｈ34年度末</t>
    <rPh sb="3" eb="5">
      <t>ネンド</t>
    </rPh>
    <rPh sb="5" eb="6">
      <t>マツ</t>
    </rPh>
    <phoneticPr fontId="1"/>
  </si>
  <si>
    <t>発電用施設等の設置及び運転の円滑化に資するため、原子力発電施設等の所在都道府県・市町村等に対して交付される交付金事業のうち、当該地域における地域経済の活性化をを目的として行われる補助</t>
    <rPh sb="48" eb="50">
      <t>コウフ</t>
    </rPh>
    <rPh sb="53" eb="56">
      <t>コウフキン</t>
    </rPh>
    <rPh sb="56" eb="58">
      <t>ジギョウ</t>
    </rPh>
    <rPh sb="62" eb="64">
      <t>トウガイ</t>
    </rPh>
    <rPh sb="89" eb="91">
      <t>ホジョ</t>
    </rPh>
    <phoneticPr fontId="1"/>
  </si>
  <si>
    <t>地域経済の活性化
（成果指標：補助件数）</t>
    <rPh sb="15" eb="17">
      <t>ホジョ</t>
    </rPh>
    <rPh sb="17" eb="19">
      <t>ケンスウ</t>
    </rPh>
    <phoneticPr fontId="1"/>
  </si>
  <si>
    <t>1
(31年度の目標値を記載している</t>
    <phoneticPr fontId="1"/>
  </si>
  <si>
    <t>資金貸し付けの希望がなくなるまで</t>
    <rPh sb="0" eb="2">
      <t>シキン</t>
    </rPh>
    <rPh sb="2" eb="3">
      <t>カ</t>
    </rPh>
    <rPh sb="4" eb="5">
      <t>ツ</t>
    </rPh>
    <rPh sb="7" eb="9">
      <t>キボウ</t>
    </rPh>
    <phoneticPr fontId="1"/>
  </si>
  <si>
    <t>回転型</t>
    <rPh sb="0" eb="2">
      <t>カイテン</t>
    </rPh>
    <rPh sb="2" eb="3">
      <t>ガタ</t>
    </rPh>
    <phoneticPr fontId="1"/>
  </si>
  <si>
    <t>発電用施設等の設置及び運転の円滑化に資するため、原子力発電施設等の所在都道府県・市町村等に対して交付される交付金事業のうち、当該地域における地域経済の活性化をを目的として行われる貸付け</t>
    <rPh sb="48" eb="50">
      <t>コウフ</t>
    </rPh>
    <rPh sb="53" eb="56">
      <t>コウフキン</t>
    </rPh>
    <rPh sb="56" eb="58">
      <t>ジギョウ</t>
    </rPh>
    <rPh sb="62" eb="64">
      <t>トウガイ</t>
    </rPh>
    <phoneticPr fontId="1"/>
  </si>
  <si>
    <t>地域経済の活性化
（成果指標：貸付けた件数）</t>
  </si>
  <si>
    <t>2
(31年度の目標値を記載している）</t>
    <phoneticPr fontId="1"/>
  </si>
  <si>
    <r>
      <t xml:space="preserve">高速増殖炉サイクル技術研究開発推進交付金基金
</t>
    </r>
    <r>
      <rPr>
        <sz val="9"/>
        <color theme="1"/>
        <rFont val="ＭＳ Ｐゴシック"/>
        <family val="3"/>
        <charset val="128"/>
      </rPr>
      <t>（高速増殖炉サイクル技術研究開発推進交付金）</t>
    </r>
    <rPh sb="0" eb="2">
      <t>コウソク</t>
    </rPh>
    <rPh sb="2" eb="5">
      <t>ゾウショクロ</t>
    </rPh>
    <rPh sb="9" eb="11">
      <t>ギジュツ</t>
    </rPh>
    <rPh sb="11" eb="13">
      <t>ケンキュウ</t>
    </rPh>
    <rPh sb="13" eb="15">
      <t>カイハツ</t>
    </rPh>
    <rPh sb="15" eb="17">
      <t>スイシン</t>
    </rPh>
    <rPh sb="17" eb="20">
      <t>コウフキン</t>
    </rPh>
    <rPh sb="20" eb="22">
      <t>キキン</t>
    </rPh>
    <rPh sb="24" eb="26">
      <t>コウソク</t>
    </rPh>
    <rPh sb="26" eb="29">
      <t>ゾウショクロ</t>
    </rPh>
    <rPh sb="33" eb="35">
      <t>ギジュツ</t>
    </rPh>
    <rPh sb="35" eb="37">
      <t>ケンキュウ</t>
    </rPh>
    <rPh sb="37" eb="39">
      <t>カイハツ</t>
    </rPh>
    <rPh sb="39" eb="41">
      <t>スイシン</t>
    </rPh>
    <rPh sb="41" eb="44">
      <t>コウフキン</t>
    </rPh>
    <phoneticPr fontId="1"/>
  </si>
  <si>
    <t>Ｈ22</t>
  </si>
  <si>
    <t>Ｈ35年度末</t>
    <rPh sb="3" eb="5">
      <t>ネンド</t>
    </rPh>
    <rPh sb="5" eb="6">
      <t>マツ</t>
    </rPh>
    <phoneticPr fontId="1"/>
  </si>
  <si>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1"/>
  </si>
  <si>
    <t>地元住民の福祉向上
（成果指標：公共用施設の整備・運営した件数）</t>
    <rPh sb="7" eb="9">
      <t>コウジョウ</t>
    </rPh>
    <rPh sb="29" eb="31">
      <t>ケンスウ</t>
    </rPh>
    <phoneticPr fontId="1"/>
  </si>
  <si>
    <r>
      <t xml:space="preserve">リサイクル研究開発促進交付金基金
</t>
    </r>
    <r>
      <rPr>
        <sz val="9"/>
        <color theme="1"/>
        <rFont val="ＭＳ Ｐゴシック"/>
        <family val="3"/>
        <charset val="128"/>
      </rPr>
      <t>（リサイクル研究開発促進交付金）</t>
    </r>
    <rPh sb="5" eb="7">
      <t>ケンキュウ</t>
    </rPh>
    <rPh sb="7" eb="9">
      <t>カイハツ</t>
    </rPh>
    <rPh sb="9" eb="11">
      <t>ソクシン</t>
    </rPh>
    <rPh sb="11" eb="14">
      <t>コウフキン</t>
    </rPh>
    <rPh sb="14" eb="16">
      <t>キキン</t>
    </rPh>
    <rPh sb="23" eb="25">
      <t>ケンキュウ</t>
    </rPh>
    <rPh sb="25" eb="27">
      <t>カイハツ</t>
    </rPh>
    <rPh sb="27" eb="29">
      <t>ソクシン</t>
    </rPh>
    <rPh sb="29" eb="32">
      <t>コウフキン</t>
    </rPh>
    <phoneticPr fontId="1"/>
  </si>
  <si>
    <t>Ｈ17</t>
  </si>
  <si>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1"/>
  </si>
  <si>
    <t>地元住民の福祉向上
（成果指標：公共用施設を運営した件数）</t>
    <rPh sb="7" eb="9">
      <t>コウジョウ</t>
    </rPh>
    <rPh sb="26" eb="28">
      <t>ケンスウ</t>
    </rPh>
    <phoneticPr fontId="1"/>
  </si>
  <si>
    <t>放射線利用・原子力基盤技術試験研究推進交付金基金
（放射線利用・原子力基盤技術試験研究推進交付金）</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キキン</t>
    </rPh>
    <rPh sb="45" eb="48">
      <t>コウフキン</t>
    </rPh>
    <phoneticPr fontId="1"/>
  </si>
  <si>
    <t>Ｈ26</t>
    <phoneticPr fontId="1"/>
  </si>
  <si>
    <t>Ｈ29年度末</t>
    <rPh sb="3" eb="5">
      <t>ネンド</t>
    </rPh>
    <rPh sb="5" eb="6">
      <t>マツ</t>
    </rPh>
    <phoneticPr fontId="1"/>
  </si>
  <si>
    <t>発電用施設等の設置及び運転の円滑化に資するため、原子力発電施設等の所在都道府県等に対して交付される交付金事業のうち、当該地域における科学技術の振興を目的として行われる基盤整備</t>
    <rPh sb="58" eb="60">
      <t>トウガイ</t>
    </rPh>
    <phoneticPr fontId="1"/>
  </si>
  <si>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1"/>
  </si>
  <si>
    <t>Ｈ29</t>
    <phoneticPr fontId="1"/>
  </si>
  <si>
    <t>Ｈ32年度末</t>
    <rPh sb="3" eb="5">
      <t>ネンド</t>
    </rPh>
    <rPh sb="5" eb="6">
      <t>マツ</t>
    </rPh>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</si>
  <si>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2020年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6" eb="167">
      <t>ネン</t>
    </rPh>
    <rPh sb="167" eb="169">
      <t>トウキョウ</t>
    </rPh>
    <rPh sb="176" eb="178">
      <t>キョウギ</t>
    </rPh>
    <rPh sb="178" eb="180">
      <t>タイカイ</t>
    </rPh>
    <rPh sb="181" eb="183">
      <t>カイサイ</t>
    </rPh>
    <rPh sb="183" eb="185">
      <t>ジュンビ</t>
    </rPh>
    <rPh sb="185" eb="187">
      <t>ジギョウ</t>
    </rPh>
    <rPh sb="188" eb="190">
      <t>エンカツ</t>
    </rPh>
    <rPh sb="191" eb="193">
      <t>スイシン</t>
    </rPh>
    <rPh sb="194" eb="196">
      <t>シエン</t>
    </rPh>
    <phoneticPr fontId="1"/>
  </si>
  <si>
    <r>
      <t xml:space="preserve">【定量的成果目標】
本基金は、2020年東京パラリンピック競技大会の開催を成功させるため、その大会準備事業のを目的としたものであり、定量的な成果目標を設定することは困難。
【定性的成果目標】
</t>
    </r>
    <r>
      <rPr>
        <sz val="6"/>
        <rFont val="ＭＳ ゴシック"/>
        <family val="3"/>
        <charset val="128"/>
      </rPr>
      <t>円滑な2020年東京パラリンピック競技大会の準備</t>
    </r>
    <rPh sb="1" eb="4">
      <t>テイリョウテキ</t>
    </rPh>
    <rPh sb="4" eb="6">
      <t>セイカ</t>
    </rPh>
    <rPh sb="6" eb="8">
      <t>モクヒョウ</t>
    </rPh>
    <rPh sb="10" eb="11">
      <t>ホン</t>
    </rPh>
    <rPh sb="11" eb="13">
      <t>キキン</t>
    </rPh>
    <rPh sb="19" eb="20">
      <t>ネン</t>
    </rPh>
    <rPh sb="20" eb="22">
      <t>トウキョウ</t>
    </rPh>
    <rPh sb="29" eb="31">
      <t>キョウギ</t>
    </rPh>
    <rPh sb="31" eb="33">
      <t>タイカイ</t>
    </rPh>
    <rPh sb="34" eb="36">
      <t>カイサイ</t>
    </rPh>
    <rPh sb="37" eb="39">
      <t>セイコウ</t>
    </rPh>
    <rPh sb="47" eb="49">
      <t>タイカイ</t>
    </rPh>
    <rPh sb="49" eb="51">
      <t>ジュンビ</t>
    </rPh>
    <rPh sb="51" eb="53">
      <t>ジギョウ</t>
    </rPh>
    <rPh sb="55" eb="57">
      <t>モクテキ</t>
    </rPh>
    <rPh sb="66" eb="68">
      <t>テイリョウ</t>
    </rPh>
    <rPh sb="68" eb="69">
      <t>テキ</t>
    </rPh>
    <rPh sb="70" eb="72">
      <t>セイカ</t>
    </rPh>
    <rPh sb="72" eb="74">
      <t>モクヒョウ</t>
    </rPh>
    <rPh sb="75" eb="77">
      <t>セッテイ</t>
    </rPh>
    <rPh sb="82" eb="84">
      <t>コンナン</t>
    </rPh>
    <rPh sb="88" eb="89">
      <t>テイ</t>
    </rPh>
    <rPh sb="89" eb="90">
      <t>セイ</t>
    </rPh>
    <rPh sb="90" eb="91">
      <t>テキ</t>
    </rPh>
    <rPh sb="91" eb="93">
      <t>セイカ</t>
    </rPh>
    <rPh sb="93" eb="95">
      <t>モクヒョウ</t>
    </rPh>
    <rPh sb="97" eb="99">
      <t>エンカツ</t>
    </rPh>
    <rPh sb="104" eb="105">
      <t>ネン</t>
    </rPh>
    <rPh sb="105" eb="107">
      <t>トウキョウ</t>
    </rPh>
    <rPh sb="114" eb="116">
      <t>キョウギ</t>
    </rPh>
    <rPh sb="116" eb="118">
      <t>タイカイ</t>
    </rPh>
    <rPh sb="119" eb="121">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</si>
</sst>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9" formatCode="0.0%"/>
    <numFmt numFmtId="180" formatCode="#,##0;[Red]#,##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2"/>
      <color theme="1"/>
      <name val="ＭＳ ゴシック"/>
      <family val="3"/>
      <charset val="128"/>
    </font>
    <font>
      <sz val="10"/>
      <color theme="1"/>
      <name val="ＭＳ Ｐゴシック"/>
      <family val="3"/>
      <charset val="128"/>
      <scheme val="minor"/>
    </font>
    <font>
      <b/>
      <sz val="10"/>
      <color theme="1"/>
      <name val="ＭＳ ゴシック"/>
      <family val="3"/>
      <charset val="128"/>
    </font>
    <font>
      <sz val="10"/>
      <name val="ＭＳ ゴシック"/>
      <family val="3"/>
      <charset val="128"/>
    </font>
    <font>
      <sz val="9"/>
      <color theme="1"/>
      <name val="ＭＳ Ｐゴシック"/>
      <family val="3"/>
      <charset val="128"/>
    </font>
    <font>
      <sz val="10"/>
      <name val="ＭＳ Ｐゴシック"/>
      <family val="2"/>
      <charset val="128"/>
      <scheme val="minor"/>
    </font>
    <font>
      <sz val="10"/>
      <name val="ＭＳ Ｐゴシック"/>
      <family val="3"/>
      <charset val="128"/>
      <scheme val="minor"/>
    </font>
    <font>
      <sz val="8"/>
      <name val="ＭＳ ゴシック"/>
      <family val="3"/>
      <charset val="128"/>
    </font>
    <font>
      <sz val="6"/>
      <color theme="1"/>
      <name val="ＭＳ ゴシック"/>
      <family val="3"/>
      <charset val="128"/>
    </font>
    <font>
      <sz val="6"/>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4" fillId="0" borderId="9" xfId="0" applyFont="1" applyBorder="1" applyAlignment="1">
      <alignment horizontal="left" vertical="center" wrapText="1"/>
    </xf>
    <xf numFmtId="176"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8" fillId="0" borderId="6" xfId="0" applyFont="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2" borderId="19" xfId="0" applyFont="1" applyFill="1" applyBorder="1" applyAlignment="1">
      <alignment horizontal="center" vertical="center" wrapText="1" shrinkToFit="1"/>
    </xf>
    <xf numFmtId="0" fontId="3" fillId="2" borderId="11" xfId="0" applyFont="1" applyFill="1" applyBorder="1" applyAlignment="1">
      <alignment vertical="center"/>
    </xf>
    <xf numFmtId="0" fontId="3" fillId="2" borderId="13" xfId="0" applyFont="1" applyFill="1" applyBorder="1" applyAlignment="1">
      <alignment vertical="center" wrapText="1"/>
    </xf>
    <xf numFmtId="0" fontId="5" fillId="2" borderId="13" xfId="0" applyFont="1" applyFill="1" applyBorder="1" applyAlignment="1">
      <alignment vertical="center"/>
    </xf>
    <xf numFmtId="0" fontId="3" fillId="2" borderId="8" xfId="0" applyFont="1" applyFill="1" applyBorder="1" applyAlignment="1">
      <alignment horizontal="center" vertical="center"/>
    </xf>
    <xf numFmtId="0" fontId="4" fillId="2" borderId="14" xfId="0" applyFont="1" applyFill="1" applyBorder="1" applyAlignment="1">
      <alignment horizontal="center" vertical="center" wrapText="1"/>
    </xf>
    <xf numFmtId="0" fontId="6" fillId="0" borderId="4" xfId="0" applyFont="1" applyBorder="1" applyAlignment="1">
      <alignment horizontal="center" vertical="center"/>
    </xf>
    <xf numFmtId="0" fontId="3" fillId="0" borderId="12" xfId="0" applyFont="1" applyBorder="1">
      <alignment vertical="center"/>
    </xf>
    <xf numFmtId="176" fontId="3" fillId="0" borderId="24" xfId="0" applyNumberFormat="1"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pplyAlignment="1">
      <alignment vertical="center" wrapText="1"/>
    </xf>
    <xf numFmtId="0" fontId="3" fillId="0" borderId="24" xfId="0" applyFont="1" applyBorder="1" applyAlignment="1">
      <alignment horizontal="center" vertical="center"/>
    </xf>
    <xf numFmtId="0" fontId="6" fillId="0" borderId="25" xfId="0" applyFont="1" applyBorder="1" applyAlignment="1">
      <alignment horizontal="center" vertical="center"/>
    </xf>
    <xf numFmtId="0" fontId="8" fillId="0" borderId="24" xfId="0" applyFont="1" applyBorder="1" applyAlignment="1">
      <alignment horizontal="center" vertical="center"/>
    </xf>
    <xf numFmtId="0" fontId="4" fillId="0" borderId="24" xfId="0" applyFont="1" applyBorder="1" applyAlignment="1">
      <alignment horizontal="left" vertical="center"/>
    </xf>
    <xf numFmtId="0" fontId="4" fillId="0" borderId="26" xfId="0" applyFont="1" applyBorder="1" applyAlignment="1">
      <alignment horizontal="left" vertical="center" wrapText="1"/>
    </xf>
    <xf numFmtId="0" fontId="3" fillId="0" borderId="27" xfId="0" applyFont="1" applyBorder="1" applyAlignment="1">
      <alignment horizontal="center" vertical="center"/>
    </xf>
    <xf numFmtId="0" fontId="3" fillId="0" borderId="22" xfId="0" applyFont="1" applyBorder="1">
      <alignment vertical="center"/>
    </xf>
    <xf numFmtId="0" fontId="3" fillId="0" borderId="28" xfId="0" applyFont="1" applyBorder="1">
      <alignment vertical="center"/>
    </xf>
    <xf numFmtId="0" fontId="3" fillId="0" borderId="22" xfId="0" applyFont="1" applyBorder="1" applyAlignment="1">
      <alignment horizontal="center" vertical="center"/>
    </xf>
    <xf numFmtId="0" fontId="3" fillId="0" borderId="29" xfId="0" applyFont="1" applyBorder="1">
      <alignment vertical="center"/>
    </xf>
    <xf numFmtId="0" fontId="9" fillId="0" borderId="0" xfId="0" applyFont="1" applyAlignment="1">
      <alignment vertical="center"/>
    </xf>
    <xf numFmtId="0" fontId="3" fillId="0" borderId="0" xfId="0" applyFont="1">
      <alignment vertical="center"/>
    </xf>
    <xf numFmtId="0" fontId="4" fillId="0" borderId="6" xfId="0" applyFont="1" applyBorder="1" applyAlignment="1">
      <alignment horizontal="left" vertical="center" wrapText="1"/>
    </xf>
    <xf numFmtId="0" fontId="4" fillId="3" borderId="9" xfId="0" applyFont="1" applyFill="1" applyBorder="1" applyAlignment="1">
      <alignment horizontal="left" vertical="center" wrapText="1"/>
    </xf>
    <xf numFmtId="179" fontId="10" fillId="3" borderId="16"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0" borderId="0" xfId="0" applyFont="1" applyBorder="1" applyAlignment="1">
      <alignment horizontal="right" vertical="center"/>
    </xf>
    <xf numFmtId="180" fontId="10" fillId="3" borderId="0" xfId="0" applyNumberFormat="1" applyFont="1" applyFill="1" applyBorder="1" applyAlignment="1">
      <alignment horizontal="center" vertical="center"/>
    </xf>
    <xf numFmtId="180" fontId="10" fillId="3" borderId="10" xfId="0" applyNumberFormat="1" applyFont="1" applyFill="1" applyBorder="1" applyAlignment="1">
      <alignment horizontal="center" vertical="center"/>
    </xf>
    <xf numFmtId="0" fontId="6" fillId="0" borderId="4" xfId="0" applyFont="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6" xfId="0" applyFont="1" applyFill="1" applyBorder="1" applyAlignment="1">
      <alignment horizontal="center" vertical="center" wrapText="1"/>
    </xf>
    <xf numFmtId="0" fontId="14" fillId="0" borderId="30" xfId="0" applyFont="1" applyFill="1" applyBorder="1" applyAlignment="1">
      <alignment horizontal="left" vertical="center" wrapText="1"/>
    </xf>
    <xf numFmtId="0" fontId="14" fillId="0" borderId="8" xfId="0" applyFont="1" applyFill="1" applyBorder="1" applyAlignment="1">
      <alignment horizontal="left" vertical="center" wrapText="1"/>
    </xf>
    <xf numFmtId="9" fontId="10" fillId="0" borderId="21" xfId="0" applyNumberFormat="1" applyFont="1" applyFill="1" applyBorder="1">
      <alignment vertical="center"/>
    </xf>
    <xf numFmtId="0" fontId="3" fillId="0" borderId="10" xfId="0" applyFont="1" applyBorder="1" applyAlignment="1">
      <alignment horizontal="center" vertical="center" wrapText="1"/>
    </xf>
    <xf numFmtId="0" fontId="14" fillId="0" borderId="9"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14" fillId="0" borderId="32" xfId="0" applyFont="1" applyFill="1" applyBorder="1" applyAlignment="1">
      <alignment horizontal="left" vertical="center" wrapText="1"/>
    </xf>
    <xf numFmtId="0" fontId="3" fillId="0" borderId="15" xfId="0" applyFont="1" applyBorder="1" applyAlignment="1">
      <alignment horizontal="center" vertical="center"/>
    </xf>
    <xf numFmtId="0" fontId="3" fillId="0" borderId="33" xfId="0" applyFont="1" applyBorder="1">
      <alignment vertical="center"/>
    </xf>
    <xf numFmtId="9" fontId="10" fillId="0" borderId="21" xfId="0" applyNumberFormat="1" applyFont="1" applyFill="1" applyBorder="1" applyAlignment="1">
      <alignment horizontal="right" vertical="center"/>
    </xf>
    <xf numFmtId="0" fontId="3" fillId="0" borderId="33" xfId="0" applyFont="1" applyBorder="1" applyAlignment="1">
      <alignment horizontal="center" vertical="center" wrapText="1"/>
    </xf>
    <xf numFmtId="0" fontId="3" fillId="0" borderId="19" xfId="0" applyFont="1" applyBorder="1">
      <alignment vertical="center"/>
    </xf>
    <xf numFmtId="0" fontId="12" fillId="0" borderId="34" xfId="0" applyFont="1" applyFill="1" applyBorder="1" applyAlignment="1">
      <alignment horizontal="center" vertical="center"/>
    </xf>
    <xf numFmtId="0" fontId="13" fillId="0" borderId="20" xfId="0" applyFont="1" applyFill="1" applyBorder="1" applyAlignment="1">
      <alignment horizontal="center" vertical="center"/>
    </xf>
    <xf numFmtId="176" fontId="10" fillId="0" borderId="30" xfId="0" applyNumberFormat="1" applyFont="1" applyFill="1" applyBorder="1" applyAlignment="1">
      <alignment horizontal="center" vertical="center"/>
    </xf>
    <xf numFmtId="0" fontId="3" fillId="0" borderId="30" xfId="0" applyFont="1" applyBorder="1" applyAlignment="1">
      <alignment vertical="center" wrapText="1"/>
    </xf>
    <xf numFmtId="0" fontId="3" fillId="0" borderId="30" xfId="0" applyFont="1" applyBorder="1" applyAlignment="1">
      <alignment horizontal="center" vertical="center" wrapText="1"/>
    </xf>
    <xf numFmtId="0" fontId="10" fillId="0" borderId="30" xfId="0" applyFont="1" applyFill="1" applyBorder="1" applyAlignment="1">
      <alignment horizontal="center" vertical="center"/>
    </xf>
    <xf numFmtId="0" fontId="13" fillId="0" borderId="30" xfId="0" applyFont="1" applyFill="1" applyBorder="1" applyAlignment="1">
      <alignment horizontal="center" vertical="center"/>
    </xf>
    <xf numFmtId="176" fontId="3" fillId="0" borderId="30" xfId="0" applyNumberFormat="1" applyFont="1" applyBorder="1" applyAlignment="1">
      <alignment horizontal="center" vertical="center"/>
    </xf>
    <xf numFmtId="0" fontId="5" fillId="0" borderId="30" xfId="0" applyFont="1" applyBorder="1" applyAlignment="1">
      <alignment vertical="center" wrapText="1"/>
    </xf>
    <xf numFmtId="0" fontId="3" fillId="0" borderId="30" xfId="0" applyFont="1" applyFill="1" applyBorder="1" applyAlignment="1">
      <alignment horizontal="center" vertical="center"/>
    </xf>
    <xf numFmtId="0" fontId="6" fillId="0" borderId="34" xfId="0" applyFont="1" applyBorder="1" applyAlignment="1">
      <alignment horizontal="center" vertical="center"/>
    </xf>
    <xf numFmtId="0" fontId="8" fillId="0" borderId="30" xfId="0" applyFont="1" applyBorder="1" applyAlignment="1">
      <alignment horizontal="center" vertical="center"/>
    </xf>
    <xf numFmtId="0" fontId="4" fillId="0" borderId="30" xfId="0" applyFont="1" applyBorder="1" applyAlignment="1">
      <alignment horizontal="left" vertical="center" wrapText="1"/>
    </xf>
    <xf numFmtId="0" fontId="4" fillId="0" borderId="32" xfId="0" applyFont="1" applyBorder="1" applyAlignment="1">
      <alignment horizontal="center" vertical="center" wrapText="1"/>
    </xf>
    <xf numFmtId="0" fontId="3" fillId="0" borderId="15" xfId="0" applyFont="1" applyFill="1" applyBorder="1" applyAlignment="1">
      <alignment horizontal="center" vertical="center"/>
    </xf>
    <xf numFmtId="0" fontId="3" fillId="0" borderId="33" xfId="0" applyFont="1" applyBorder="1" applyAlignment="1">
      <alignment horizontal="center" vertical="center"/>
    </xf>
    <xf numFmtId="9" fontId="3" fillId="0" borderId="17" xfId="0" applyNumberFormat="1" applyFont="1" applyBorder="1" applyAlignment="1">
      <alignment horizontal="center" vertical="center"/>
    </xf>
    <xf numFmtId="0" fontId="3" fillId="0" borderId="33" xfId="0" applyFont="1" applyFill="1" applyBorder="1" applyAlignment="1">
      <alignment horizontal="center" vertical="center" wrapText="1"/>
    </xf>
    <xf numFmtId="0" fontId="3" fillId="0" borderId="19" xfId="0" applyFont="1" applyBorder="1" applyAlignment="1">
      <alignment horizontal="center" vertical="center"/>
    </xf>
    <xf numFmtId="0" fontId="15" fillId="0" borderId="9" xfId="0" applyFont="1" applyBorder="1" applyAlignment="1">
      <alignment horizontal="left" vertical="center" wrapText="1"/>
    </xf>
    <xf numFmtId="176" fontId="3" fillId="0" borderId="30" xfId="0" applyNumberFormat="1" applyFont="1" applyFill="1" applyBorder="1" applyAlignment="1">
      <alignment horizontal="center" vertical="center"/>
    </xf>
    <xf numFmtId="0" fontId="3" fillId="0" borderId="30" xfId="0" applyFont="1" applyFill="1" applyBorder="1" applyAlignment="1">
      <alignment vertical="center" wrapText="1"/>
    </xf>
    <xf numFmtId="0" fontId="3" fillId="0" borderId="30" xfId="0" applyFont="1" applyFill="1" applyBorder="1" applyAlignment="1">
      <alignment horizontal="center" vertical="center" wrapText="1"/>
    </xf>
    <xf numFmtId="0" fontId="6" fillId="0" borderId="34" xfId="0" applyFont="1" applyFill="1" applyBorder="1" applyAlignment="1">
      <alignment horizontal="center" vertical="center"/>
    </xf>
    <xf numFmtId="0" fontId="8" fillId="0" borderId="30" xfId="0" applyFont="1" applyFill="1" applyBorder="1" applyAlignment="1">
      <alignment horizontal="center" vertical="center"/>
    </xf>
    <xf numFmtId="0" fontId="4" fillId="0" borderId="3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3" fillId="0" borderId="33" xfId="0" applyFont="1" applyFill="1" applyBorder="1">
      <alignment vertical="center"/>
    </xf>
    <xf numFmtId="0" fontId="3" fillId="0" borderId="17" xfId="0" applyFont="1" applyFill="1" applyBorder="1">
      <alignment vertical="center"/>
    </xf>
    <xf numFmtId="0" fontId="3" fillId="0" borderId="33" xfId="0" applyFont="1" applyFill="1" applyBorder="1" applyAlignment="1">
      <alignment horizontal="center" vertical="center"/>
    </xf>
    <xf numFmtId="0" fontId="3" fillId="0" borderId="19" xfId="0" applyFont="1" applyFill="1" applyBorder="1">
      <alignment vertical="center"/>
    </xf>
    <xf numFmtId="0" fontId="3" fillId="0" borderId="30" xfId="0" applyFont="1" applyBorder="1" applyAlignment="1">
      <alignment horizontal="center" vertical="center"/>
    </xf>
    <xf numFmtId="0" fontId="4" fillId="0" borderId="32" xfId="0" applyFont="1" applyBorder="1" applyAlignment="1">
      <alignment horizontal="left" vertical="center" wrapText="1"/>
    </xf>
    <xf numFmtId="9" fontId="3" fillId="0" borderId="17" xfId="0" applyNumberFormat="1" applyFont="1" applyBorder="1" applyAlignment="1">
      <alignment vertical="center" wrapText="1"/>
    </xf>
    <xf numFmtId="0" fontId="3" fillId="0" borderId="17" xfId="0" applyFont="1" applyBorder="1" applyAlignment="1">
      <alignment horizontal="center" vertical="center" wrapText="1"/>
    </xf>
    <xf numFmtId="0" fontId="14" fillId="0" borderId="31" xfId="0" applyFont="1" applyFill="1" applyBorder="1" applyAlignment="1">
      <alignment horizontal="left" vertical="center" wrapText="1"/>
    </xf>
    <xf numFmtId="9" fontId="10" fillId="0" borderId="16" xfId="0" applyNumberFormat="1" applyFont="1" applyFill="1" applyBorder="1">
      <alignment vertical="center"/>
    </xf>
    <xf numFmtId="0" fontId="3" fillId="0" borderId="17" xfId="0" applyFont="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3" xfId="0"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3" fillId="4" borderId="5"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0" fillId="0" borderId="6"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3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31" xfId="0"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31" xfId="0" applyNumberFormat="1" applyFont="1" applyFill="1" applyBorder="1" applyAlignment="1">
      <alignment horizontal="center" vertical="center"/>
    </xf>
    <xf numFmtId="0" fontId="3" fillId="0" borderId="6" xfId="0" applyFont="1" applyBorder="1" applyAlignment="1">
      <alignment horizontal="left" vertical="center" wrapText="1"/>
    </xf>
    <xf numFmtId="0" fontId="3" fillId="0" borderId="31" xfId="0" applyFont="1" applyBorder="1" applyAlignment="1">
      <alignment horizontal="left" vertical="center" wrapText="1"/>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6" xfId="0" applyFont="1" applyBorder="1" applyAlignment="1">
      <alignment horizontal="right" vertical="center" wrapText="1"/>
    </xf>
    <xf numFmtId="0" fontId="3" fillId="0" borderId="31" xfId="0" applyFont="1" applyBorder="1" applyAlignment="1">
      <alignment horizontal="right" vertical="center" wrapText="1"/>
    </xf>
    <xf numFmtId="0" fontId="10" fillId="0" borderId="6" xfId="0" applyFont="1" applyFill="1" applyBorder="1" applyAlignment="1">
      <alignment horizontal="center" vertical="center"/>
    </xf>
    <xf numFmtId="0" fontId="10" fillId="0" borderId="3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7"/>
  <sheetViews>
    <sheetView tabSelected="1" view="pageBreakPreview" zoomScale="85" zoomScaleNormal="100" zoomScaleSheetLayoutView="85" workbookViewId="0">
      <selection activeCell="S7" sqref="S7"/>
    </sheetView>
  </sheetViews>
  <sheetFormatPr defaultColWidth="9" defaultRowHeight="13.5" x14ac:dyDescent="0.15"/>
  <cols>
    <col min="1" max="1" width="4.125" style="1" customWidth="1"/>
    <col min="2" max="2" width="24" style="1" customWidth="1"/>
    <col min="3" max="3" width="7.625" style="1" customWidth="1"/>
    <col min="4" max="4" width="9.75" style="1" customWidth="1"/>
    <col min="5" max="5" width="6.125" style="1" customWidth="1"/>
    <col min="6" max="7" width="9" style="1"/>
    <col min="8" max="9" width="8.5" style="1" customWidth="1"/>
    <col min="10" max="10" width="49.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8" ht="20.25" customHeight="1" x14ac:dyDescent="0.15">
      <c r="A1" s="3" t="s">
        <v>35</v>
      </c>
    </row>
    <row r="2" spans="1:18" ht="20.25" customHeight="1" thickBot="1" x14ac:dyDescent="0.2">
      <c r="A2" s="31" t="s">
        <v>29</v>
      </c>
    </row>
    <row r="3" spans="1:18" s="2" customFormat="1" ht="12.75" customHeight="1" x14ac:dyDescent="0.15">
      <c r="A3" s="104" t="s">
        <v>2</v>
      </c>
      <c r="B3" s="104" t="s">
        <v>14</v>
      </c>
      <c r="C3" s="111" t="s">
        <v>17</v>
      </c>
      <c r="D3" s="104" t="s">
        <v>28</v>
      </c>
      <c r="E3" s="104" t="s">
        <v>24</v>
      </c>
      <c r="F3" s="104" t="s">
        <v>0</v>
      </c>
      <c r="G3" s="104" t="s">
        <v>25</v>
      </c>
      <c r="H3" s="104" t="s">
        <v>22</v>
      </c>
      <c r="I3" s="104" t="s">
        <v>1</v>
      </c>
      <c r="J3" s="104" t="s">
        <v>23</v>
      </c>
      <c r="K3" s="99" t="s">
        <v>12</v>
      </c>
      <c r="L3" s="100"/>
      <c r="M3" s="100"/>
      <c r="N3" s="100"/>
      <c r="O3" s="100"/>
      <c r="P3" s="99" t="s">
        <v>13</v>
      </c>
      <c r="Q3" s="100"/>
      <c r="R3" s="101"/>
    </row>
    <row r="4" spans="1:18" s="2" customFormat="1" ht="24" x14ac:dyDescent="0.15">
      <c r="A4" s="105"/>
      <c r="B4" s="105"/>
      <c r="C4" s="112"/>
      <c r="D4" s="110"/>
      <c r="E4" s="105"/>
      <c r="F4" s="105"/>
      <c r="G4" s="105"/>
      <c r="H4" s="107"/>
      <c r="I4" s="107"/>
      <c r="J4" s="105"/>
      <c r="K4" s="14" t="s">
        <v>11</v>
      </c>
      <c r="L4" s="102" t="s">
        <v>27</v>
      </c>
      <c r="M4" s="109"/>
      <c r="N4" s="109"/>
      <c r="O4" s="10" t="s">
        <v>18</v>
      </c>
      <c r="P4" s="14" t="s">
        <v>9</v>
      </c>
      <c r="Q4" s="102" t="s">
        <v>27</v>
      </c>
      <c r="R4" s="103"/>
    </row>
    <row r="5" spans="1:18" s="2" customFormat="1" ht="24" customHeight="1" thickBot="1" x14ac:dyDescent="0.2">
      <c r="A5" s="106"/>
      <c r="B5" s="106"/>
      <c r="C5" s="113"/>
      <c r="D5" s="108"/>
      <c r="E5" s="106"/>
      <c r="F5" s="106"/>
      <c r="G5" s="106"/>
      <c r="H5" s="108"/>
      <c r="I5" s="108"/>
      <c r="J5" s="106"/>
      <c r="K5" s="15" t="s">
        <v>20</v>
      </c>
      <c r="L5" s="11" t="s">
        <v>6</v>
      </c>
      <c r="M5" s="11" t="s">
        <v>7</v>
      </c>
      <c r="N5" s="11" t="s">
        <v>8</v>
      </c>
      <c r="O5" s="12" t="s">
        <v>26</v>
      </c>
      <c r="P5" s="15" t="s">
        <v>21</v>
      </c>
      <c r="Q5" s="11" t="s">
        <v>10</v>
      </c>
      <c r="R5" s="13" t="s">
        <v>16</v>
      </c>
    </row>
    <row r="6" spans="1:18" s="2" customFormat="1" ht="120" customHeight="1" x14ac:dyDescent="0.15">
      <c r="A6" s="5">
        <v>1</v>
      </c>
      <c r="B6" s="8" t="s">
        <v>30</v>
      </c>
      <c r="C6" s="9" t="s">
        <v>19</v>
      </c>
      <c r="D6" s="8">
        <v>46</v>
      </c>
      <c r="E6" s="6" t="s">
        <v>31</v>
      </c>
      <c r="F6" s="9" t="s">
        <v>37</v>
      </c>
      <c r="G6" s="9" t="s">
        <v>36</v>
      </c>
      <c r="H6" s="16" t="s">
        <v>4</v>
      </c>
      <c r="I6" s="7" t="s">
        <v>5</v>
      </c>
      <c r="J6" s="33" t="s">
        <v>32</v>
      </c>
      <c r="K6" s="34" t="s">
        <v>33</v>
      </c>
      <c r="L6" s="38">
        <v>6160</v>
      </c>
      <c r="M6" s="39">
        <v>5081</v>
      </c>
      <c r="N6" s="35">
        <v>1.212</v>
      </c>
      <c r="O6" s="36"/>
      <c r="P6" s="4" t="s">
        <v>34</v>
      </c>
      <c r="Q6" s="37">
        <v>23</v>
      </c>
      <c r="R6" s="17">
        <v>46</v>
      </c>
    </row>
    <row r="7" spans="1:18" s="32" customFormat="1" ht="92.25" customHeight="1" x14ac:dyDescent="0.15">
      <c r="A7" s="81">
        <v>2</v>
      </c>
      <c r="B7" s="82" t="s">
        <v>38</v>
      </c>
      <c r="C7" s="83" t="s">
        <v>19</v>
      </c>
      <c r="D7" s="82">
        <v>0</v>
      </c>
      <c r="E7" s="70" t="s">
        <v>39</v>
      </c>
      <c r="F7" s="83" t="s">
        <v>40</v>
      </c>
      <c r="G7" s="83" t="s">
        <v>41</v>
      </c>
      <c r="H7" s="84" t="s">
        <v>4</v>
      </c>
      <c r="I7" s="85" t="s">
        <v>5</v>
      </c>
      <c r="J7" s="86" t="s">
        <v>42</v>
      </c>
      <c r="K7" s="87" t="s">
        <v>41</v>
      </c>
      <c r="L7" s="75" t="s">
        <v>36</v>
      </c>
      <c r="M7" s="88" t="s">
        <v>36</v>
      </c>
      <c r="N7" s="89" t="s">
        <v>36</v>
      </c>
      <c r="O7" s="90" t="s">
        <v>36</v>
      </c>
      <c r="P7" s="87" t="s">
        <v>36</v>
      </c>
      <c r="Q7" s="75" t="s">
        <v>36</v>
      </c>
      <c r="R7" s="91" t="s">
        <v>36</v>
      </c>
    </row>
    <row r="8" spans="1:18" s="32" customFormat="1" ht="120" customHeight="1" x14ac:dyDescent="0.15">
      <c r="A8" s="68">
        <v>3</v>
      </c>
      <c r="B8" s="64" t="s">
        <v>43</v>
      </c>
      <c r="C8" s="65" t="s">
        <v>19</v>
      </c>
      <c r="D8" s="64">
        <v>3</v>
      </c>
      <c r="E8" s="92" t="s">
        <v>44</v>
      </c>
      <c r="F8" s="83" t="s">
        <v>45</v>
      </c>
      <c r="G8" s="65" t="s">
        <v>36</v>
      </c>
      <c r="H8" s="71" t="s">
        <v>4</v>
      </c>
      <c r="I8" s="72" t="s">
        <v>5</v>
      </c>
      <c r="J8" s="73" t="s">
        <v>46</v>
      </c>
      <c r="K8" s="93" t="s">
        <v>47</v>
      </c>
      <c r="L8" s="56">
        <v>0</v>
      </c>
      <c r="M8" s="57">
        <v>0</v>
      </c>
      <c r="N8" s="94">
        <v>1</v>
      </c>
      <c r="O8" s="95" t="s">
        <v>48</v>
      </c>
      <c r="P8" s="93" t="s">
        <v>49</v>
      </c>
      <c r="Q8" s="56">
        <v>74</v>
      </c>
      <c r="R8" s="79" t="s">
        <v>36</v>
      </c>
    </row>
    <row r="9" spans="1:18" s="32" customFormat="1" ht="139.5" customHeight="1" x14ac:dyDescent="0.15">
      <c r="A9" s="68">
        <v>4</v>
      </c>
      <c r="B9" s="64" t="s">
        <v>50</v>
      </c>
      <c r="C9" s="65" t="s">
        <v>19</v>
      </c>
      <c r="D9" s="64">
        <v>1</v>
      </c>
      <c r="E9" s="92" t="s">
        <v>51</v>
      </c>
      <c r="F9" s="65" t="s">
        <v>52</v>
      </c>
      <c r="G9" s="65" t="s">
        <v>53</v>
      </c>
      <c r="H9" s="71" t="s">
        <v>4</v>
      </c>
      <c r="I9" s="72" t="s">
        <v>5</v>
      </c>
      <c r="J9" s="73" t="s">
        <v>54</v>
      </c>
      <c r="K9" s="93" t="s">
        <v>55</v>
      </c>
      <c r="L9" s="56" t="s">
        <v>41</v>
      </c>
      <c r="M9" s="76" t="s">
        <v>41</v>
      </c>
      <c r="N9" s="98" t="s">
        <v>41</v>
      </c>
      <c r="O9" s="76" t="s">
        <v>41</v>
      </c>
      <c r="P9" s="93" t="s">
        <v>56</v>
      </c>
      <c r="Q9" s="56">
        <v>2</v>
      </c>
      <c r="R9" s="60">
        <v>2</v>
      </c>
    </row>
    <row r="10" spans="1:18" s="32" customFormat="1" ht="80.099999999999994" customHeight="1" x14ac:dyDescent="0.15">
      <c r="A10" s="120">
        <v>5</v>
      </c>
      <c r="B10" s="122" t="s">
        <v>57</v>
      </c>
      <c r="C10" s="124" t="s">
        <v>19</v>
      </c>
      <c r="D10" s="126">
        <v>13</v>
      </c>
      <c r="E10" s="128" t="s">
        <v>58</v>
      </c>
      <c r="F10" s="48" t="s">
        <v>59</v>
      </c>
      <c r="G10" s="114" t="s">
        <v>60</v>
      </c>
      <c r="H10" s="116" t="s">
        <v>4</v>
      </c>
      <c r="I10" s="118" t="s">
        <v>61</v>
      </c>
      <c r="J10" s="96" t="s">
        <v>62</v>
      </c>
      <c r="K10" s="53" t="s">
        <v>63</v>
      </c>
      <c r="L10" s="43">
        <v>4</v>
      </c>
      <c r="M10" s="44">
        <v>4</v>
      </c>
      <c r="N10" s="97">
        <f>L10/M10</f>
        <v>1</v>
      </c>
      <c r="O10" s="52" t="s">
        <v>64</v>
      </c>
      <c r="P10" s="53" t="s">
        <v>65</v>
      </c>
      <c r="Q10" s="43">
        <v>4</v>
      </c>
      <c r="R10" s="17">
        <v>4</v>
      </c>
    </row>
    <row r="11" spans="1:18" s="32" customFormat="1" ht="80.099999999999994" customHeight="1" x14ac:dyDescent="0.15">
      <c r="A11" s="120"/>
      <c r="B11" s="122"/>
      <c r="C11" s="124"/>
      <c r="D11" s="126"/>
      <c r="E11" s="128"/>
      <c r="F11" s="54" t="s">
        <v>66</v>
      </c>
      <c r="G11" s="114"/>
      <c r="H11" s="117"/>
      <c r="I11" s="119"/>
      <c r="J11" s="49" t="s">
        <v>67</v>
      </c>
      <c r="K11" s="55" t="s">
        <v>68</v>
      </c>
      <c r="L11" s="56">
        <v>0</v>
      </c>
      <c r="M11" s="57">
        <v>0</v>
      </c>
      <c r="N11" s="58" t="s">
        <v>36</v>
      </c>
      <c r="O11" s="59" t="s">
        <v>69</v>
      </c>
      <c r="P11" s="50" t="s">
        <v>65</v>
      </c>
      <c r="Q11" s="56">
        <v>0</v>
      </c>
      <c r="R11" s="60">
        <v>0</v>
      </c>
    </row>
    <row r="12" spans="1:18" s="32" customFormat="1" ht="80.099999999999994" customHeight="1" x14ac:dyDescent="0.15">
      <c r="A12" s="121"/>
      <c r="B12" s="123"/>
      <c r="C12" s="125"/>
      <c r="D12" s="127"/>
      <c r="E12" s="129"/>
      <c r="F12" s="54" t="s">
        <v>70</v>
      </c>
      <c r="G12" s="115"/>
      <c r="H12" s="61" t="s">
        <v>71</v>
      </c>
      <c r="I12" s="62" t="s">
        <v>3</v>
      </c>
      <c r="J12" s="49" t="s">
        <v>72</v>
      </c>
      <c r="K12" s="55" t="s">
        <v>73</v>
      </c>
      <c r="L12" s="56">
        <v>1</v>
      </c>
      <c r="M12" s="57">
        <v>2</v>
      </c>
      <c r="N12" s="51">
        <f t="shared" ref="N12:N14" si="0">L12/M12</f>
        <v>0.5</v>
      </c>
      <c r="O12" s="59" t="s">
        <v>74</v>
      </c>
      <c r="P12" s="50" t="s">
        <v>65</v>
      </c>
      <c r="Q12" s="56">
        <v>1</v>
      </c>
      <c r="R12" s="60">
        <v>2</v>
      </c>
    </row>
    <row r="13" spans="1:18" s="32" customFormat="1" ht="80.099999999999994" customHeight="1" x14ac:dyDescent="0.15">
      <c r="A13" s="63">
        <v>6</v>
      </c>
      <c r="B13" s="64" t="s">
        <v>75</v>
      </c>
      <c r="C13" s="65" t="s">
        <v>19</v>
      </c>
      <c r="D13" s="64">
        <v>1</v>
      </c>
      <c r="E13" s="66" t="s">
        <v>76</v>
      </c>
      <c r="F13" s="54" t="s">
        <v>77</v>
      </c>
      <c r="G13" s="65" t="s">
        <v>36</v>
      </c>
      <c r="H13" s="61" t="s">
        <v>4</v>
      </c>
      <c r="I13" s="62" t="s">
        <v>61</v>
      </c>
      <c r="J13" s="49" t="s">
        <v>78</v>
      </c>
      <c r="K13" s="55" t="s">
        <v>79</v>
      </c>
      <c r="L13" s="56">
        <v>1</v>
      </c>
      <c r="M13" s="57">
        <v>1</v>
      </c>
      <c r="N13" s="51">
        <f t="shared" si="0"/>
        <v>1</v>
      </c>
      <c r="O13" s="59" t="s">
        <v>69</v>
      </c>
      <c r="P13" s="50" t="s">
        <v>65</v>
      </c>
      <c r="Q13" s="56">
        <v>1</v>
      </c>
      <c r="R13" s="60">
        <v>1</v>
      </c>
    </row>
    <row r="14" spans="1:18" s="32" customFormat="1" ht="80.099999999999994" customHeight="1" x14ac:dyDescent="0.15">
      <c r="A14" s="63">
        <v>7</v>
      </c>
      <c r="B14" s="64" t="s">
        <v>80</v>
      </c>
      <c r="C14" s="65" t="s">
        <v>19</v>
      </c>
      <c r="D14" s="64">
        <v>1</v>
      </c>
      <c r="E14" s="66" t="s">
        <v>81</v>
      </c>
      <c r="F14" s="54" t="s">
        <v>59</v>
      </c>
      <c r="G14" s="65" t="s">
        <v>36</v>
      </c>
      <c r="H14" s="61" t="s">
        <v>4</v>
      </c>
      <c r="I14" s="67" t="s">
        <v>61</v>
      </c>
      <c r="J14" s="49" t="s">
        <v>82</v>
      </c>
      <c r="K14" s="55" t="s">
        <v>83</v>
      </c>
      <c r="L14" s="56">
        <v>1</v>
      </c>
      <c r="M14" s="57">
        <v>1</v>
      </c>
      <c r="N14" s="51">
        <f t="shared" si="0"/>
        <v>1</v>
      </c>
      <c r="O14" s="59" t="s">
        <v>69</v>
      </c>
      <c r="P14" s="55" t="s">
        <v>65</v>
      </c>
      <c r="Q14" s="56">
        <v>1</v>
      </c>
      <c r="R14" s="60">
        <v>1</v>
      </c>
    </row>
    <row r="15" spans="1:18" s="32" customFormat="1" ht="80.099999999999994" customHeight="1" x14ac:dyDescent="0.15">
      <c r="A15" s="68">
        <v>8</v>
      </c>
      <c r="B15" s="69" t="s">
        <v>84</v>
      </c>
      <c r="C15" s="65" t="s">
        <v>19</v>
      </c>
      <c r="D15" s="64">
        <v>1</v>
      </c>
      <c r="E15" s="70" t="s">
        <v>85</v>
      </c>
      <c r="F15" s="65" t="s">
        <v>86</v>
      </c>
      <c r="G15" s="65" t="s">
        <v>36</v>
      </c>
      <c r="H15" s="71" t="s">
        <v>4</v>
      </c>
      <c r="I15" s="72" t="s">
        <v>61</v>
      </c>
      <c r="J15" s="73" t="s">
        <v>87</v>
      </c>
      <c r="K15" s="74" t="s">
        <v>36</v>
      </c>
      <c r="L15" s="75" t="s">
        <v>36</v>
      </c>
      <c r="M15" s="76" t="s">
        <v>36</v>
      </c>
      <c r="N15" s="77" t="s">
        <v>36</v>
      </c>
      <c r="O15" s="78" t="s">
        <v>36</v>
      </c>
      <c r="P15" s="74" t="s">
        <v>36</v>
      </c>
      <c r="Q15" s="75" t="s">
        <v>36</v>
      </c>
      <c r="R15" s="79" t="s">
        <v>36</v>
      </c>
    </row>
    <row r="16" spans="1:18" s="32" customFormat="1" ht="88.5" customHeight="1" x14ac:dyDescent="0.15">
      <c r="A16" s="5">
        <v>9</v>
      </c>
      <c r="B16" s="8" t="s">
        <v>88</v>
      </c>
      <c r="C16" s="9" t="s">
        <v>19</v>
      </c>
      <c r="D16" s="8">
        <v>1</v>
      </c>
      <c r="E16" s="6" t="s">
        <v>89</v>
      </c>
      <c r="F16" s="9" t="s">
        <v>90</v>
      </c>
      <c r="G16" s="41" t="s">
        <v>36</v>
      </c>
      <c r="H16" s="40" t="s">
        <v>4</v>
      </c>
      <c r="I16" s="7" t="s">
        <v>5</v>
      </c>
      <c r="J16" s="33" t="s">
        <v>91</v>
      </c>
      <c r="K16" s="80" t="s">
        <v>92</v>
      </c>
      <c r="L16" s="43" t="s">
        <v>36</v>
      </c>
      <c r="M16" s="46" t="s">
        <v>36</v>
      </c>
      <c r="N16" s="47" t="s">
        <v>36</v>
      </c>
      <c r="O16" s="46" t="s">
        <v>36</v>
      </c>
      <c r="P16" s="4" t="s">
        <v>65</v>
      </c>
      <c r="Q16" s="42">
        <v>1</v>
      </c>
      <c r="R16" s="45">
        <v>1</v>
      </c>
    </row>
    <row r="17" spans="1:18" s="2" customFormat="1" ht="38.25" customHeight="1" thickBot="1" x14ac:dyDescent="0.2">
      <c r="A17" s="18"/>
      <c r="B17" s="19" t="s">
        <v>15</v>
      </c>
      <c r="C17" s="19"/>
      <c r="D17" s="20">
        <f>SUM(D6:D16)</f>
        <v>67</v>
      </c>
      <c r="E17" s="21"/>
      <c r="F17" s="19"/>
      <c r="G17" s="19"/>
      <c r="H17" s="22"/>
      <c r="I17" s="23"/>
      <c r="J17" s="24"/>
      <c r="K17" s="25"/>
      <c r="L17" s="26"/>
      <c r="M17" s="27"/>
      <c r="N17" s="28"/>
      <c r="O17" s="29"/>
      <c r="P17" s="25"/>
      <c r="Q17" s="26"/>
      <c r="R17" s="30"/>
    </row>
  </sheetData>
  <mergeCells count="22">
    <mergeCell ref="G10:G12"/>
    <mergeCell ref="H10:H11"/>
    <mergeCell ref="I10:I11"/>
    <mergeCell ref="A10:A12"/>
    <mergeCell ref="B10:B12"/>
    <mergeCell ref="C10:C12"/>
    <mergeCell ref="D10:D12"/>
    <mergeCell ref="E10:E12"/>
    <mergeCell ref="A3:A5"/>
    <mergeCell ref="B3:B5"/>
    <mergeCell ref="E3:E5"/>
    <mergeCell ref="F3:F5"/>
    <mergeCell ref="G3:G5"/>
    <mergeCell ref="D3:D5"/>
    <mergeCell ref="C3:C5"/>
    <mergeCell ref="P3:R3"/>
    <mergeCell ref="Q4:R4"/>
    <mergeCell ref="J3:J5"/>
    <mergeCell ref="H3:H5"/>
    <mergeCell ref="I3:I5"/>
    <mergeCell ref="K3:O3"/>
    <mergeCell ref="L4:N4"/>
  </mergeCells>
  <phoneticPr fontId="1"/>
  <pageMargins left="0.51181102362204722" right="0.31496062992125984" top="0.55118110236220474" bottom="0.55118110236220474" header="0.31496062992125984" footer="0.31496062992125984"/>
  <pageSetup paperSize="9" scale="47"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総括表A（基礎情報）</vt:lpstr>
      <vt:lpstr>'総括表A（基礎情報）'!Print_Area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m</cp:lastModifiedBy>
  <cp:lastPrinted>2019-09-24T08:34:50Z</cp:lastPrinted>
  <dcterms:created xsi:type="dcterms:W3CDTF">2010-08-24T08:00:05Z</dcterms:created>
  <dcterms:modified xsi:type="dcterms:W3CDTF">2019-09-25T06:42:19Z</dcterms:modified>
</cp:coreProperties>
</file>