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8010"/>
  </bookViews>
  <sheets>
    <sheet name="様式１" sheetId="1" r:id="rId1"/>
  </sheets>
  <definedNames>
    <definedName name="_xlnm._FilterDatabase" localSheetId="0" hidden="1">様式１!$A$7:$V$558</definedName>
    <definedName name="_xlnm.Print_Area" localSheetId="0">様式１!$A$1:$V$568</definedName>
    <definedName name="_xlnm.Print_Titles" localSheetId="0">様式１!$4:$7</definedName>
  </definedNames>
  <calcPr calcId="145621"/>
</workbook>
</file>

<file path=xl/calcChain.xml><?xml version="1.0" encoding="utf-8"?>
<calcChain xmlns="http://schemas.openxmlformats.org/spreadsheetml/2006/main">
  <c r="J154" i="1" l="1"/>
  <c r="J177" i="1"/>
  <c r="J565" i="1" l="1"/>
  <c r="J564" i="1"/>
  <c r="J563" i="1"/>
  <c r="K562" i="1"/>
  <c r="I562" i="1"/>
  <c r="H562" i="1"/>
  <c r="H568" i="1" s="1"/>
  <c r="E562" i="1"/>
  <c r="E568" i="1" s="1"/>
  <c r="D562" i="1"/>
  <c r="D568" i="1" s="1"/>
  <c r="C562" i="1"/>
  <c r="K561" i="1"/>
  <c r="I561" i="1"/>
  <c r="I567" i="1" s="1"/>
  <c r="H561" i="1"/>
  <c r="E561" i="1"/>
  <c r="E567" i="1" s="1"/>
  <c r="D561" i="1"/>
  <c r="D567" i="1" s="1"/>
  <c r="C561" i="1"/>
  <c r="C567" i="1" s="1"/>
  <c r="K560" i="1"/>
  <c r="I560" i="1"/>
  <c r="H560" i="1"/>
  <c r="H566" i="1" s="1"/>
  <c r="E560" i="1"/>
  <c r="D560" i="1"/>
  <c r="D566" i="1" s="1"/>
  <c r="C560" i="1"/>
  <c r="J558" i="1"/>
  <c r="J557" i="1"/>
  <c r="J556" i="1"/>
  <c r="J554" i="1"/>
  <c r="J553" i="1"/>
  <c r="J552" i="1"/>
  <c r="J551" i="1"/>
  <c r="J550" i="1"/>
  <c r="J549" i="1"/>
  <c r="J548" i="1"/>
  <c r="J547" i="1"/>
  <c r="J546" i="1"/>
  <c r="J545" i="1"/>
  <c r="J544" i="1"/>
  <c r="J543" i="1"/>
  <c r="J542" i="1"/>
  <c r="J541" i="1"/>
  <c r="J540" i="1"/>
  <c r="J537" i="1"/>
  <c r="J536" i="1"/>
  <c r="J535" i="1"/>
  <c r="J534" i="1"/>
  <c r="J533" i="1"/>
  <c r="J532" i="1"/>
  <c r="J531" i="1"/>
  <c r="J530" i="1"/>
  <c r="J529" i="1"/>
  <c r="J528" i="1"/>
  <c r="J527" i="1"/>
  <c r="J526" i="1"/>
  <c r="J525" i="1"/>
  <c r="J524" i="1"/>
  <c r="J523" i="1"/>
  <c r="J522" i="1"/>
  <c r="J520" i="1"/>
  <c r="J519" i="1"/>
  <c r="J518" i="1"/>
  <c r="J517" i="1"/>
  <c r="J516" i="1"/>
  <c r="J515" i="1"/>
  <c r="J514" i="1"/>
  <c r="J513" i="1"/>
  <c r="J512" i="1"/>
  <c r="J511" i="1"/>
  <c r="J510" i="1"/>
  <c r="J508" i="1"/>
  <c r="J507" i="1"/>
  <c r="J506" i="1"/>
  <c r="J505" i="1"/>
  <c r="J504" i="1"/>
  <c r="J503" i="1"/>
  <c r="J502" i="1"/>
  <c r="J501" i="1"/>
  <c r="J500" i="1"/>
  <c r="J498" i="1"/>
  <c r="J497" i="1"/>
  <c r="J496" i="1"/>
  <c r="J495" i="1"/>
  <c r="J494" i="1"/>
  <c r="J493" i="1"/>
  <c r="J492" i="1"/>
  <c r="J491" i="1"/>
  <c r="J490" i="1"/>
  <c r="J489" i="1"/>
  <c r="J488" i="1"/>
  <c r="J487" i="1"/>
  <c r="J486" i="1"/>
  <c r="J485" i="1"/>
  <c r="J484" i="1"/>
  <c r="J483" i="1"/>
  <c r="J482" i="1"/>
  <c r="J481" i="1"/>
  <c r="J480" i="1"/>
  <c r="J479" i="1"/>
  <c r="J478" i="1"/>
  <c r="J476" i="1"/>
  <c r="J475" i="1"/>
  <c r="J474" i="1"/>
  <c r="J473" i="1"/>
  <c r="J472" i="1"/>
  <c r="J471" i="1"/>
  <c r="J470" i="1"/>
  <c r="J469" i="1"/>
  <c r="J468" i="1"/>
  <c r="J467" i="1"/>
  <c r="J466" i="1"/>
  <c r="J465" i="1"/>
  <c r="J464" i="1"/>
  <c r="J463" i="1"/>
  <c r="J462" i="1"/>
  <c r="J461" i="1"/>
  <c r="J460" i="1"/>
  <c r="J458" i="1"/>
  <c r="J457" i="1"/>
  <c r="J456" i="1"/>
  <c r="J455" i="1"/>
  <c r="J454" i="1"/>
  <c r="J453" i="1"/>
  <c r="J452" i="1"/>
  <c r="J451" i="1"/>
  <c r="J450" i="1"/>
  <c r="J449" i="1"/>
  <c r="J448" i="1"/>
  <c r="J447" i="1"/>
  <c r="J446" i="1"/>
  <c r="J445" i="1"/>
  <c r="J444" i="1"/>
  <c r="J443" i="1"/>
  <c r="J442" i="1"/>
  <c r="J441" i="1"/>
  <c r="J440" i="1"/>
  <c r="J439" i="1"/>
  <c r="J437" i="1"/>
  <c r="J436" i="1"/>
  <c r="J435" i="1"/>
  <c r="J434" i="1"/>
  <c r="J433" i="1"/>
  <c r="J432" i="1"/>
  <c r="J431" i="1"/>
  <c r="J430" i="1"/>
  <c r="J429" i="1"/>
  <c r="J424" i="1"/>
  <c r="J423" i="1"/>
  <c r="J422" i="1"/>
  <c r="J421" i="1"/>
  <c r="J420" i="1"/>
  <c r="J419" i="1"/>
  <c r="J418" i="1"/>
  <c r="J417" i="1"/>
  <c r="J411" i="1"/>
  <c r="J410" i="1"/>
  <c r="J409" i="1"/>
  <c r="J408" i="1"/>
  <c r="J407" i="1"/>
  <c r="J406" i="1"/>
  <c r="J405" i="1"/>
  <c r="J404" i="1"/>
  <c r="J399" i="1"/>
  <c r="J398" i="1"/>
  <c r="J397" i="1"/>
  <c r="J395" i="1"/>
  <c r="J394" i="1"/>
  <c r="J393" i="1"/>
  <c r="J392" i="1"/>
  <c r="J391" i="1"/>
  <c r="J390" i="1"/>
  <c r="J389" i="1"/>
  <c r="J388" i="1"/>
  <c r="J387" i="1"/>
  <c r="J386" i="1"/>
  <c r="J384" i="1"/>
  <c r="J383" i="1"/>
  <c r="J382" i="1"/>
  <c r="J381" i="1"/>
  <c r="J380" i="1"/>
  <c r="J379" i="1"/>
  <c r="J378" i="1"/>
  <c r="J373" i="1"/>
  <c r="J372" i="1"/>
  <c r="J371" i="1"/>
  <c r="J370" i="1"/>
  <c r="J369" i="1"/>
  <c r="J368" i="1"/>
  <c r="J367" i="1"/>
  <c r="J366" i="1"/>
  <c r="J365" i="1"/>
  <c r="J364" i="1"/>
  <c r="J363" i="1"/>
  <c r="J362" i="1"/>
  <c r="J361" i="1"/>
  <c r="J360" i="1"/>
  <c r="J359" i="1"/>
  <c r="J358" i="1"/>
  <c r="J357" i="1"/>
  <c r="J356" i="1"/>
  <c r="J355" i="1"/>
  <c r="J354" i="1"/>
  <c r="J353" i="1"/>
  <c r="J352" i="1"/>
  <c r="J562" i="1" s="1"/>
  <c r="J351" i="1"/>
  <c r="J350" i="1"/>
  <c r="J349" i="1"/>
  <c r="J348" i="1"/>
  <c r="J347" i="1"/>
  <c r="J346" i="1"/>
  <c r="J345" i="1"/>
  <c r="J344" i="1"/>
  <c r="J342" i="1"/>
  <c r="J341" i="1"/>
  <c r="J340" i="1"/>
  <c r="J339" i="1"/>
  <c r="J331" i="1"/>
  <c r="J330" i="1"/>
  <c r="J329" i="1"/>
  <c r="J328" i="1"/>
  <c r="J327" i="1"/>
  <c r="J326" i="1"/>
  <c r="J325" i="1"/>
  <c r="J324" i="1"/>
  <c r="J323" i="1"/>
  <c r="J322" i="1"/>
  <c r="J321" i="1"/>
  <c r="J315" i="1"/>
  <c r="J308" i="1"/>
  <c r="J307" i="1"/>
  <c r="J306" i="1"/>
  <c r="J305" i="1"/>
  <c r="J304" i="1"/>
  <c r="J303" i="1"/>
  <c r="J302" i="1"/>
  <c r="J301" i="1"/>
  <c r="J300" i="1"/>
  <c r="J299" i="1"/>
  <c r="J298" i="1"/>
  <c r="J297" i="1"/>
  <c r="J296" i="1"/>
  <c r="J290" i="1"/>
  <c r="J289" i="1"/>
  <c r="J288" i="1"/>
  <c r="J287" i="1"/>
  <c r="J286" i="1"/>
  <c r="J285" i="1"/>
  <c r="J284" i="1"/>
  <c r="J283" i="1"/>
  <c r="J282" i="1"/>
  <c r="J272" i="1"/>
  <c r="J271" i="1"/>
  <c r="J270" i="1"/>
  <c r="J269" i="1"/>
  <c r="J268" i="1"/>
  <c r="J267" i="1"/>
  <c r="J266" i="1"/>
  <c r="J265" i="1"/>
  <c r="J260" i="1"/>
  <c r="J259" i="1"/>
  <c r="J258" i="1"/>
  <c r="J257" i="1"/>
  <c r="J256" i="1"/>
  <c r="J255" i="1"/>
  <c r="J254" i="1"/>
  <c r="J252" i="1"/>
  <c r="J251" i="1"/>
  <c r="J250" i="1"/>
  <c r="J249" i="1"/>
  <c r="J248" i="1"/>
  <c r="J247" i="1"/>
  <c r="J246" i="1"/>
  <c r="J245" i="1"/>
  <c r="J244" i="1"/>
  <c r="J243" i="1"/>
  <c r="J242" i="1"/>
  <c r="J241" i="1"/>
  <c r="J240" i="1"/>
  <c r="J235" i="1"/>
  <c r="J234" i="1"/>
  <c r="J233" i="1"/>
  <c r="J232" i="1"/>
  <c r="J231" i="1"/>
  <c r="J230" i="1"/>
  <c r="J229" i="1"/>
  <c r="J228" i="1"/>
  <c r="J226" i="1"/>
  <c r="J225" i="1"/>
  <c r="J224" i="1"/>
  <c r="J223" i="1"/>
  <c r="J222" i="1"/>
  <c r="J221" i="1"/>
  <c r="J220" i="1"/>
  <c r="J219" i="1"/>
  <c r="J218" i="1"/>
  <c r="J216" i="1"/>
  <c r="J215" i="1"/>
  <c r="J214" i="1"/>
  <c r="J213" i="1"/>
  <c r="J212" i="1"/>
  <c r="J211" i="1"/>
  <c r="J210" i="1"/>
  <c r="J209" i="1"/>
  <c r="J208" i="1"/>
  <c r="J207" i="1"/>
  <c r="J206" i="1"/>
  <c r="J205" i="1"/>
  <c r="J204" i="1"/>
  <c r="J203" i="1"/>
  <c r="J202" i="1"/>
  <c r="J201" i="1"/>
  <c r="J199" i="1"/>
  <c r="J198" i="1"/>
  <c r="J186" i="1"/>
  <c r="J185" i="1"/>
  <c r="J184" i="1"/>
  <c r="J183" i="1"/>
  <c r="J182" i="1"/>
  <c r="J181" i="1"/>
  <c r="J180" i="1"/>
  <c r="J179" i="1"/>
  <c r="J178" i="1"/>
  <c r="J176" i="1"/>
  <c r="J175" i="1"/>
  <c r="J174" i="1"/>
  <c r="J173" i="1"/>
  <c r="J172" i="1"/>
  <c r="J171" i="1"/>
  <c r="J170" i="1"/>
  <c r="J169" i="1"/>
  <c r="J168" i="1"/>
  <c r="J167" i="1"/>
  <c r="J166" i="1"/>
  <c r="J165" i="1"/>
  <c r="J164" i="1"/>
  <c r="J163" i="1"/>
  <c r="J162" i="1"/>
  <c r="J161" i="1"/>
  <c r="J160" i="1"/>
  <c r="J159" i="1"/>
  <c r="J158" i="1"/>
  <c r="J157" i="1"/>
  <c r="J156" i="1"/>
  <c r="J155" i="1"/>
  <c r="J153" i="1"/>
  <c r="J151" i="1"/>
  <c r="J149" i="1"/>
  <c r="J148" i="1"/>
  <c r="J147" i="1"/>
  <c r="J146" i="1"/>
  <c r="J145" i="1"/>
  <c r="J143" i="1"/>
  <c r="J142" i="1"/>
  <c r="J141" i="1"/>
  <c r="J140" i="1"/>
  <c r="J138" i="1"/>
  <c r="J137" i="1"/>
  <c r="J136" i="1"/>
  <c r="J135" i="1"/>
  <c r="J134" i="1"/>
  <c r="J133" i="1"/>
  <c r="J132" i="1"/>
  <c r="J131" i="1"/>
  <c r="J130" i="1"/>
  <c r="J129" i="1"/>
  <c r="J127" i="1"/>
  <c r="J126" i="1"/>
  <c r="J125" i="1"/>
  <c r="J124" i="1"/>
  <c r="J123" i="1"/>
  <c r="J122" i="1"/>
  <c r="J121" i="1"/>
  <c r="J120" i="1"/>
  <c r="J119" i="1"/>
  <c r="J117" i="1"/>
  <c r="J116" i="1"/>
  <c r="J115" i="1"/>
  <c r="J114" i="1"/>
  <c r="J113" i="1"/>
  <c r="J112" i="1"/>
  <c r="J110" i="1"/>
  <c r="J109" i="1"/>
  <c r="J107" i="1"/>
  <c r="J106" i="1"/>
  <c r="J105" i="1"/>
  <c r="J104" i="1"/>
  <c r="J103" i="1"/>
  <c r="J102" i="1"/>
  <c r="J101" i="1"/>
  <c r="J100" i="1"/>
  <c r="J99" i="1"/>
  <c r="J98" i="1"/>
  <c r="J97" i="1"/>
  <c r="J96" i="1"/>
  <c r="J95" i="1"/>
  <c r="J94" i="1"/>
  <c r="J93" i="1"/>
  <c r="J92" i="1"/>
  <c r="J91" i="1"/>
  <c r="J89" i="1"/>
  <c r="J88" i="1"/>
  <c r="J87" i="1"/>
  <c r="J86" i="1"/>
  <c r="J85" i="1"/>
  <c r="J84" i="1"/>
  <c r="J83" i="1"/>
  <c r="J81" i="1"/>
  <c r="J80" i="1"/>
  <c r="J79" i="1"/>
  <c r="J78" i="1"/>
  <c r="J77" i="1"/>
  <c r="J76" i="1"/>
  <c r="J74" i="1"/>
  <c r="J73" i="1"/>
  <c r="J72" i="1"/>
  <c r="J71" i="1"/>
  <c r="J70" i="1"/>
  <c r="J69" i="1"/>
  <c r="J68" i="1"/>
  <c r="J67" i="1"/>
  <c r="J66" i="1"/>
  <c r="J65" i="1"/>
  <c r="J64" i="1"/>
  <c r="J63" i="1"/>
  <c r="J62" i="1"/>
  <c r="J61" i="1"/>
  <c r="J60" i="1"/>
  <c r="J59" i="1"/>
  <c r="J58" i="1"/>
  <c r="J57" i="1"/>
  <c r="J56" i="1"/>
  <c r="J55" i="1"/>
  <c r="J54" i="1"/>
  <c r="J53" i="1"/>
  <c r="J52" i="1"/>
  <c r="J51" i="1"/>
  <c r="J50" i="1"/>
  <c r="J49" i="1"/>
  <c r="J47" i="1"/>
  <c r="J46" i="1"/>
  <c r="J45" i="1"/>
  <c r="J44" i="1"/>
  <c r="J43" i="1"/>
  <c r="J41" i="1"/>
  <c r="J40" i="1"/>
  <c r="J38" i="1"/>
  <c r="J37" i="1"/>
  <c r="J36" i="1"/>
  <c r="J35" i="1"/>
  <c r="J34" i="1"/>
  <c r="J33" i="1"/>
  <c r="J31" i="1"/>
  <c r="J30" i="1"/>
  <c r="J29" i="1"/>
  <c r="J28" i="1"/>
  <c r="J27" i="1"/>
  <c r="J26" i="1"/>
  <c r="J25" i="1"/>
  <c r="J24" i="1"/>
  <c r="J23" i="1"/>
  <c r="J22" i="1"/>
  <c r="J21" i="1"/>
  <c r="J20" i="1"/>
  <c r="J19" i="1"/>
  <c r="J17" i="1"/>
  <c r="J16" i="1"/>
  <c r="J15" i="1"/>
  <c r="J14" i="1"/>
  <c r="J13" i="1"/>
  <c r="J12" i="1"/>
  <c r="J11" i="1"/>
  <c r="J10" i="1"/>
  <c r="J9" i="1"/>
  <c r="J560" i="1" l="1"/>
  <c r="J561" i="1"/>
  <c r="C566" i="1"/>
  <c r="I566" i="1"/>
  <c r="C568" i="1"/>
  <c r="I568" i="1"/>
  <c r="H567" i="1"/>
  <c r="E566" i="1"/>
  <c r="J566" i="1" l="1"/>
  <c r="J568" i="1"/>
  <c r="J567" i="1"/>
</calcChain>
</file>

<file path=xl/sharedStrings.xml><?xml version="1.0" encoding="utf-8"?>
<sst xmlns="http://schemas.openxmlformats.org/spreadsheetml/2006/main" count="4262" uniqueCount="1229">
  <si>
    <t xml:space="preserve">文部科学省 </t>
    <rPh sb="0" eb="2">
      <t>モンブ</t>
    </rPh>
    <rPh sb="2" eb="4">
      <t>カガク</t>
    </rPh>
    <rPh sb="4" eb="5">
      <t>ショウ</t>
    </rPh>
    <phoneticPr fontId="4"/>
  </si>
  <si>
    <t>平成２６年行政事業レビュー事業単位整理票兼点検結果の平成２７年度概算要求への反映状況表</t>
    <rPh sb="0" eb="2">
      <t>ヘイセイ</t>
    </rPh>
    <rPh sb="4" eb="5">
      <t>ネン</t>
    </rPh>
    <rPh sb="5" eb="7">
      <t>ギョウセイ</t>
    </rPh>
    <rPh sb="13" eb="15">
      <t>ジギョウ</t>
    </rPh>
    <rPh sb="15" eb="17">
      <t>タンイ</t>
    </rPh>
    <rPh sb="17" eb="19">
      <t>セイリ</t>
    </rPh>
    <rPh sb="19" eb="20">
      <t>ヒョウ</t>
    </rPh>
    <rPh sb="20" eb="21">
      <t>ケン</t>
    </rPh>
    <rPh sb="21" eb="23">
      <t>テンケン</t>
    </rPh>
    <rPh sb="23" eb="25">
      <t>ケッカ</t>
    </rPh>
    <rPh sb="26" eb="28">
      <t>ヘイセイ</t>
    </rPh>
    <rPh sb="30" eb="32">
      <t>ネンド</t>
    </rPh>
    <rPh sb="32" eb="34">
      <t>ガイサン</t>
    </rPh>
    <rPh sb="34" eb="36">
      <t>ヨウキュウ</t>
    </rPh>
    <rPh sb="38" eb="40">
      <t>ハンエイ</t>
    </rPh>
    <rPh sb="40" eb="42">
      <t>ジョウキョウ</t>
    </rPh>
    <rPh sb="42" eb="43">
      <t>ヒョウ</t>
    </rPh>
    <phoneticPr fontId="4"/>
  </si>
  <si>
    <t>（単位：百万円）</t>
    <rPh sb="1" eb="3">
      <t>タンイ</t>
    </rPh>
    <rPh sb="4" eb="7">
      <t>ヒャクマンエン</t>
    </rPh>
    <phoneticPr fontId="4"/>
  </si>
  <si>
    <t>事業
番号</t>
    <rPh sb="0" eb="2">
      <t>ジギョウ</t>
    </rPh>
    <rPh sb="3" eb="5">
      <t>バンゴウ</t>
    </rPh>
    <phoneticPr fontId="4"/>
  </si>
  <si>
    <t>事　　業　　名</t>
    <rPh sb="0" eb="1">
      <t>コト</t>
    </rPh>
    <rPh sb="3" eb="4">
      <t>ギョウ</t>
    </rPh>
    <rPh sb="6" eb="7">
      <t>メイ</t>
    </rPh>
    <phoneticPr fontId="4"/>
  </si>
  <si>
    <t>平成25年度
補正後予算額</t>
    <rPh sb="0" eb="2">
      <t>ヘイセイ</t>
    </rPh>
    <rPh sb="4" eb="6">
      <t>ネンド</t>
    </rPh>
    <phoneticPr fontId="4"/>
  </si>
  <si>
    <t>平成25年度</t>
    <rPh sb="0" eb="2">
      <t>ヘイセイ</t>
    </rPh>
    <rPh sb="4" eb="6">
      <t>ネンド</t>
    </rPh>
    <phoneticPr fontId="4"/>
  </si>
  <si>
    <t>行政事業レビュー推進チームの所見</t>
    <rPh sb="0" eb="2">
      <t>ギョウセイ</t>
    </rPh>
    <rPh sb="2" eb="4">
      <t>ジギョウ</t>
    </rPh>
    <rPh sb="8" eb="10">
      <t>スイシン</t>
    </rPh>
    <rPh sb="14" eb="16">
      <t>ショケン</t>
    </rPh>
    <phoneticPr fontId="4"/>
  </si>
  <si>
    <t>平成26年度</t>
    <rPh sb="0" eb="2">
      <t>ヘイセイ</t>
    </rPh>
    <rPh sb="4" eb="6">
      <t>ネンド</t>
    </rPh>
    <phoneticPr fontId="4"/>
  </si>
  <si>
    <t>平成27年度</t>
    <rPh sb="0" eb="2">
      <t>ヘイセイ</t>
    </rPh>
    <rPh sb="4" eb="6">
      <t>ネンド</t>
    </rPh>
    <phoneticPr fontId="4"/>
  </si>
  <si>
    <t>差引き</t>
    <rPh sb="0" eb="2">
      <t>サシヒ</t>
    </rPh>
    <phoneticPr fontId="4"/>
  </si>
  <si>
    <t>反映状況</t>
    <rPh sb="0" eb="2">
      <t>ハンエイ</t>
    </rPh>
    <rPh sb="2" eb="4">
      <t>ジョウキョウ</t>
    </rPh>
    <phoneticPr fontId="4"/>
  </si>
  <si>
    <t>備　　考</t>
    <rPh sb="0" eb="1">
      <t>ソナエ</t>
    </rPh>
    <rPh sb="3" eb="4">
      <t>コウ</t>
    </rPh>
    <phoneticPr fontId="4"/>
  </si>
  <si>
    <t>担当部局庁</t>
    <rPh sb="0" eb="2">
      <t>タントウ</t>
    </rPh>
    <rPh sb="2" eb="4">
      <t>ブキョク</t>
    </rPh>
    <rPh sb="4" eb="5">
      <t>チョウ</t>
    </rPh>
    <phoneticPr fontId="4"/>
  </si>
  <si>
    <t>会計区分</t>
    <phoneticPr fontId="4"/>
  </si>
  <si>
    <t>項・事項</t>
  </si>
  <si>
    <t>平成25年
レビュー
シート番号</t>
    <rPh sb="0" eb="2">
      <t>ヘイセイ</t>
    </rPh>
    <rPh sb="4" eb="5">
      <t>ネン</t>
    </rPh>
    <rPh sb="14" eb="16">
      <t>バンゴウ</t>
    </rPh>
    <phoneticPr fontId="4"/>
  </si>
  <si>
    <t>外部有識者チェック対象（公開プロセス含む）
※対象となる場合、理由を記載</t>
    <rPh sb="0" eb="2">
      <t>ガイブ</t>
    </rPh>
    <rPh sb="2" eb="5">
      <t>ユウシキシャ</t>
    </rPh>
    <rPh sb="9" eb="11">
      <t>タイショウ</t>
    </rPh>
    <rPh sb="18" eb="19">
      <t>フク</t>
    </rPh>
    <rPh sb="23" eb="25">
      <t>タイショウ</t>
    </rPh>
    <rPh sb="28" eb="30">
      <t>バアイ</t>
    </rPh>
    <rPh sb="31" eb="33">
      <t>リユウ</t>
    </rPh>
    <rPh sb="34" eb="36">
      <t>キサイ</t>
    </rPh>
    <phoneticPr fontId="4"/>
  </si>
  <si>
    <t>委託
調査</t>
    <rPh sb="0" eb="2">
      <t>イタク</t>
    </rPh>
    <rPh sb="3" eb="5">
      <t>チョウサ</t>
    </rPh>
    <phoneticPr fontId="4"/>
  </si>
  <si>
    <t>補助
金等</t>
    <rPh sb="0" eb="2">
      <t>ホジョ</t>
    </rPh>
    <rPh sb="3" eb="4">
      <t>キン</t>
    </rPh>
    <rPh sb="4" eb="5">
      <t>トウ</t>
    </rPh>
    <phoneticPr fontId="4"/>
  </si>
  <si>
    <t>基金</t>
    <rPh sb="0" eb="2">
      <t>キキン</t>
    </rPh>
    <phoneticPr fontId="4"/>
  </si>
  <si>
    <t>執行可能額</t>
    <rPh sb="0" eb="2">
      <t>シッコウ</t>
    </rPh>
    <rPh sb="2" eb="4">
      <t>カノウ</t>
    </rPh>
    <rPh sb="4" eb="5">
      <t>ガク</t>
    </rPh>
    <phoneticPr fontId="4"/>
  </si>
  <si>
    <t>執行額</t>
    <rPh sb="0" eb="2">
      <t>シッコウ</t>
    </rPh>
    <rPh sb="2" eb="3">
      <t>ガク</t>
    </rPh>
    <phoneticPr fontId="4"/>
  </si>
  <si>
    <t>評価結果</t>
    <rPh sb="0" eb="2">
      <t>ヒョウカ</t>
    </rPh>
    <rPh sb="2" eb="4">
      <t>ケッカ</t>
    </rPh>
    <phoneticPr fontId="4"/>
  </si>
  <si>
    <t>所見の概要</t>
    <rPh sb="0" eb="2">
      <t>ショケン</t>
    </rPh>
    <rPh sb="3" eb="5">
      <t>ガイヨウ</t>
    </rPh>
    <phoneticPr fontId="4"/>
  </si>
  <si>
    <t>当初予算額</t>
    <rPh sb="0" eb="2">
      <t>トウショ</t>
    </rPh>
    <rPh sb="2" eb="5">
      <t>ヨサンガク</t>
    </rPh>
    <phoneticPr fontId="4"/>
  </si>
  <si>
    <t>要求額</t>
    <rPh sb="0" eb="3">
      <t>ヨウキュウガク</t>
    </rPh>
    <phoneticPr fontId="4"/>
  </si>
  <si>
    <t>反映額</t>
    <rPh sb="0" eb="2">
      <t>ハンエイ</t>
    </rPh>
    <rPh sb="2" eb="3">
      <t>ガク</t>
    </rPh>
    <phoneticPr fontId="4"/>
  </si>
  <si>
    <t>反映内容</t>
    <phoneticPr fontId="4"/>
  </si>
  <si>
    <t>Ａ</t>
    <phoneticPr fontId="4"/>
  </si>
  <si>
    <t>Ｂ</t>
    <phoneticPr fontId="4"/>
  </si>
  <si>
    <t>Ｂ－Ａ＝Ｃ</t>
    <phoneticPr fontId="4"/>
  </si>
  <si>
    <t>　　施策名：1-1 教育改革に関する基本的な政策の推進等</t>
    <rPh sb="2" eb="4">
      <t>セサク</t>
    </rPh>
    <rPh sb="4" eb="5">
      <t>メイ</t>
    </rPh>
    <phoneticPr fontId="4"/>
  </si>
  <si>
    <t>地方教育費及び行政の実態調査</t>
    <phoneticPr fontId="4"/>
  </si>
  <si>
    <t>事業内容の一部改善</t>
  </si>
  <si>
    <t>積算単価の見直し等によるコスト削減</t>
    <rPh sb="0" eb="2">
      <t>セキサン</t>
    </rPh>
    <rPh sb="2" eb="4">
      <t>タンカ</t>
    </rPh>
    <rPh sb="5" eb="7">
      <t>ミナオ</t>
    </rPh>
    <rPh sb="8" eb="9">
      <t>トウ</t>
    </rPh>
    <rPh sb="15" eb="17">
      <t>サクゲン</t>
    </rPh>
    <phoneticPr fontId="4"/>
  </si>
  <si>
    <t>縮減</t>
    <rPh sb="0" eb="2">
      <t>シュクゲン</t>
    </rPh>
    <phoneticPr fontId="4"/>
  </si>
  <si>
    <t>平成２５年度決算の不用額を踏まえた縮減</t>
    <rPh sb="0" eb="2">
      <t>ヘイセイ</t>
    </rPh>
    <rPh sb="4" eb="6">
      <t>ネンド</t>
    </rPh>
    <rPh sb="6" eb="8">
      <t>ケッサン</t>
    </rPh>
    <rPh sb="9" eb="11">
      <t>フヨウ</t>
    </rPh>
    <rPh sb="11" eb="12">
      <t>ガク</t>
    </rPh>
    <rPh sb="13" eb="14">
      <t>フ</t>
    </rPh>
    <rPh sb="17" eb="19">
      <t>シュクゲン</t>
    </rPh>
    <phoneticPr fontId="4"/>
  </si>
  <si>
    <t>生涯学習政策局</t>
    <rPh sb="0" eb="2">
      <t>ショウガイ</t>
    </rPh>
    <rPh sb="2" eb="4">
      <t>ガクシュウ</t>
    </rPh>
    <rPh sb="4" eb="7">
      <t>セイサクキョク</t>
    </rPh>
    <phoneticPr fontId="4"/>
  </si>
  <si>
    <t>一般会計</t>
    <rPh sb="0" eb="2">
      <t>イッパン</t>
    </rPh>
    <rPh sb="2" eb="4">
      <t>カイケイ</t>
    </rPh>
    <phoneticPr fontId="4"/>
  </si>
  <si>
    <t>(項)生涯学習振興費
(大事項)教育改革の推進等に必要な経費</t>
    <rPh sb="1" eb="2">
      <t>コウ</t>
    </rPh>
    <rPh sb="3" eb="5">
      <t>ショウガイ</t>
    </rPh>
    <rPh sb="5" eb="7">
      <t>ガクシュウ</t>
    </rPh>
    <rPh sb="7" eb="9">
      <t>シンコウ</t>
    </rPh>
    <rPh sb="9" eb="10">
      <t>ヒ</t>
    </rPh>
    <rPh sb="12" eb="13">
      <t>ダイ</t>
    </rPh>
    <rPh sb="13" eb="15">
      <t>ジコウ</t>
    </rPh>
    <rPh sb="16" eb="18">
      <t>キョウイク</t>
    </rPh>
    <rPh sb="18" eb="20">
      <t>カイカク</t>
    </rPh>
    <rPh sb="21" eb="23">
      <t>スイシン</t>
    </rPh>
    <rPh sb="23" eb="24">
      <t>トウ</t>
    </rPh>
    <rPh sb="25" eb="27">
      <t>ヒツヨウ</t>
    </rPh>
    <rPh sb="28" eb="30">
      <t>ケイヒ</t>
    </rPh>
    <phoneticPr fontId="4"/>
  </si>
  <si>
    <t>内外教育事情等調査</t>
    <phoneticPr fontId="4"/>
  </si>
  <si>
    <t>現状通り</t>
    <rPh sb="0" eb="2">
      <t>ゲンジョウ</t>
    </rPh>
    <rPh sb="2" eb="3">
      <t>ドオ</t>
    </rPh>
    <phoneticPr fontId="4"/>
  </si>
  <si>
    <t>特段の見直しの余地なし</t>
    <rPh sb="0" eb="2">
      <t>トクダン</t>
    </rPh>
    <rPh sb="3" eb="5">
      <t>ミナオ</t>
    </rPh>
    <rPh sb="7" eb="9">
      <t>ヨチ</t>
    </rPh>
    <phoneticPr fontId="4"/>
  </si>
  <si>
    <t>－</t>
    <phoneticPr fontId="4"/>
  </si>
  <si>
    <t>学校基本調査</t>
    <phoneticPr fontId="4"/>
  </si>
  <si>
    <t>学校保健統計調査</t>
    <phoneticPr fontId="4"/>
  </si>
  <si>
    <t>学校教員統計調査</t>
    <phoneticPr fontId="4"/>
  </si>
  <si>
    <t>政府統計共同利用システムの整備</t>
    <phoneticPr fontId="4"/>
  </si>
  <si>
    <t>契約の競争性・公平性・透明性の確保</t>
    <rPh sb="0" eb="2">
      <t>ケイヤク</t>
    </rPh>
    <rPh sb="3" eb="6">
      <t>キョウソウセイ</t>
    </rPh>
    <rPh sb="7" eb="10">
      <t>コウヘイセイ</t>
    </rPh>
    <rPh sb="11" eb="14">
      <t>トウメイセイ</t>
    </rPh>
    <rPh sb="15" eb="17">
      <t>カクホ</t>
    </rPh>
    <phoneticPr fontId="4"/>
  </si>
  <si>
    <t>執行等改善</t>
  </si>
  <si>
    <t>競争参加条件等の見直しによる契約の競争性の更なる向上</t>
    <rPh sb="0" eb="2">
      <t>キョウソウ</t>
    </rPh>
    <rPh sb="2" eb="4">
      <t>サンカ</t>
    </rPh>
    <rPh sb="4" eb="6">
      <t>ジョウケン</t>
    </rPh>
    <rPh sb="6" eb="7">
      <t>トウ</t>
    </rPh>
    <rPh sb="8" eb="10">
      <t>ミナオ</t>
    </rPh>
    <rPh sb="14" eb="16">
      <t>ケイヤク</t>
    </rPh>
    <rPh sb="17" eb="20">
      <t>キョウソウセイ</t>
    </rPh>
    <rPh sb="21" eb="22">
      <t>サラ</t>
    </rPh>
    <rPh sb="24" eb="26">
      <t>コウジョウ</t>
    </rPh>
    <phoneticPr fontId="4"/>
  </si>
  <si>
    <t>教育改革の総合的推進に関する調査研究</t>
    <rPh sb="0" eb="2">
      <t>キョウイク</t>
    </rPh>
    <rPh sb="2" eb="4">
      <t>カイカク</t>
    </rPh>
    <rPh sb="5" eb="8">
      <t>ソウゴウテキ</t>
    </rPh>
    <rPh sb="8" eb="10">
      <t>スイシン</t>
    </rPh>
    <rPh sb="11" eb="12">
      <t>カン</t>
    </rPh>
    <rPh sb="14" eb="16">
      <t>チョウサ</t>
    </rPh>
    <rPh sb="16" eb="18">
      <t>ケンキュウ</t>
    </rPh>
    <phoneticPr fontId="4"/>
  </si>
  <si>
    <t>執行実績の概算要求額への反映</t>
    <rPh sb="0" eb="2">
      <t>シッコウ</t>
    </rPh>
    <rPh sb="2" eb="4">
      <t>ジッセキ</t>
    </rPh>
    <rPh sb="5" eb="7">
      <t>ガイサン</t>
    </rPh>
    <rPh sb="7" eb="9">
      <t>ヨウキュウ</t>
    </rPh>
    <rPh sb="9" eb="10">
      <t>ガク</t>
    </rPh>
    <rPh sb="12" eb="14">
      <t>ハンエイ</t>
    </rPh>
    <phoneticPr fontId="4"/>
  </si>
  <si>
    <t>印刷経費など諸経費の見直しによる縮減</t>
    <rPh sb="0" eb="2">
      <t>インサツ</t>
    </rPh>
    <rPh sb="2" eb="4">
      <t>ケイヒ</t>
    </rPh>
    <rPh sb="6" eb="9">
      <t>ショケイヒ</t>
    </rPh>
    <rPh sb="10" eb="12">
      <t>ミナオ</t>
    </rPh>
    <rPh sb="16" eb="18">
      <t>シュクゲン</t>
    </rPh>
    <phoneticPr fontId="4"/>
  </si>
  <si>
    <t>新25-
0001</t>
    <rPh sb="0" eb="1">
      <t>シン</t>
    </rPh>
    <phoneticPr fontId="4"/>
  </si>
  <si>
    <t>前年度新規</t>
  </si>
  <si>
    <t>○</t>
    <phoneticPr fontId="4"/>
  </si>
  <si>
    <t>政策研究機能高度化推進経費</t>
    <phoneticPr fontId="4"/>
  </si>
  <si>
    <t>会議出席旅費など積算単価の見直しによるコスト削減</t>
    <rPh sb="0" eb="2">
      <t>カイギ</t>
    </rPh>
    <rPh sb="2" eb="4">
      <t>シュッセキ</t>
    </rPh>
    <rPh sb="4" eb="6">
      <t>リョヒ</t>
    </rPh>
    <rPh sb="8" eb="10">
      <t>セキサン</t>
    </rPh>
    <rPh sb="10" eb="12">
      <t>タンカ</t>
    </rPh>
    <rPh sb="13" eb="15">
      <t>ミナオ</t>
    </rPh>
    <rPh sb="22" eb="24">
      <t>サクゲン</t>
    </rPh>
    <phoneticPr fontId="4"/>
  </si>
  <si>
    <t>国立教育政策研究所</t>
    <rPh sb="0" eb="2">
      <t>コクリツ</t>
    </rPh>
    <rPh sb="2" eb="4">
      <t>キョウイク</t>
    </rPh>
    <rPh sb="4" eb="6">
      <t>セイサク</t>
    </rPh>
    <rPh sb="6" eb="9">
      <t>ケンキュウジョ</t>
    </rPh>
    <phoneticPr fontId="4"/>
  </si>
  <si>
    <t>(項)国立教育政策研究所
(大事項)教育政策の基礎的な調査研究に必要な経費</t>
    <rPh sb="1" eb="2">
      <t>コウ</t>
    </rPh>
    <rPh sb="3" eb="5">
      <t>コクリツ</t>
    </rPh>
    <rPh sb="5" eb="7">
      <t>キョウイク</t>
    </rPh>
    <rPh sb="7" eb="9">
      <t>セイサク</t>
    </rPh>
    <rPh sb="9" eb="12">
      <t>ケンキュウジョ</t>
    </rPh>
    <rPh sb="14" eb="15">
      <t>ダイ</t>
    </rPh>
    <rPh sb="15" eb="17">
      <t>ジコウ</t>
    </rPh>
    <rPh sb="18" eb="20">
      <t>キョウイク</t>
    </rPh>
    <rPh sb="20" eb="22">
      <t>セイサク</t>
    </rPh>
    <rPh sb="23" eb="26">
      <t>キソテキ</t>
    </rPh>
    <rPh sb="27" eb="29">
      <t>チョウサ</t>
    </rPh>
    <rPh sb="29" eb="31">
      <t>ケンキュウ</t>
    </rPh>
    <rPh sb="32" eb="34">
      <t>ヒツヨウ</t>
    </rPh>
    <rPh sb="35" eb="37">
      <t>ケイヒ</t>
    </rPh>
    <phoneticPr fontId="4"/>
  </si>
  <si>
    <t>国際研究協力経費</t>
    <phoneticPr fontId="4"/>
  </si>
  <si>
    <t>事業全体の抜本的改善</t>
  </si>
  <si>
    <t>不用額を踏まえた予算の大幅な縮減</t>
    <rPh sb="0" eb="2">
      <t>フヨウ</t>
    </rPh>
    <rPh sb="2" eb="3">
      <t>ガク</t>
    </rPh>
    <rPh sb="4" eb="5">
      <t>フ</t>
    </rPh>
    <rPh sb="8" eb="10">
      <t>ヨサン</t>
    </rPh>
    <rPh sb="11" eb="13">
      <t>オオハバ</t>
    </rPh>
    <rPh sb="14" eb="16">
      <t>シュクゲン</t>
    </rPh>
    <phoneticPr fontId="4"/>
  </si>
  <si>
    <t>平成２５年度決算の不用を踏まえた縮減</t>
    <rPh sb="0" eb="2">
      <t>ヘイセイ</t>
    </rPh>
    <rPh sb="4" eb="6">
      <t>ネンド</t>
    </rPh>
    <rPh sb="6" eb="8">
      <t>ケッサン</t>
    </rPh>
    <rPh sb="9" eb="11">
      <t>フヨウ</t>
    </rPh>
    <rPh sb="12" eb="13">
      <t>フ</t>
    </rPh>
    <rPh sb="16" eb="18">
      <t>シュクゲン</t>
    </rPh>
    <phoneticPr fontId="4"/>
  </si>
  <si>
    <t>　　施策名：1-2 生涯を通じた学習機会の拡大</t>
    <rPh sb="2" eb="4">
      <t>セサク</t>
    </rPh>
    <rPh sb="4" eb="5">
      <t>メイ</t>
    </rPh>
    <phoneticPr fontId="4"/>
  </si>
  <si>
    <t>成長分野等における中核的専門人材養成の戦略的推進</t>
    <rPh sb="22" eb="24">
      <t>スイシン</t>
    </rPh>
    <phoneticPr fontId="4"/>
  </si>
  <si>
    <t>一部の委託メニューの廃止など事業内容等の見直しによる縮減</t>
    <rPh sb="0" eb="2">
      <t>イチブ</t>
    </rPh>
    <rPh sb="3" eb="5">
      <t>イタク</t>
    </rPh>
    <rPh sb="10" eb="12">
      <t>ハイシ</t>
    </rPh>
    <rPh sb="14" eb="16">
      <t>ジギョウ</t>
    </rPh>
    <rPh sb="16" eb="18">
      <t>ナイヨウ</t>
    </rPh>
    <rPh sb="18" eb="19">
      <t>トウ</t>
    </rPh>
    <rPh sb="20" eb="22">
      <t>ミナオ</t>
    </rPh>
    <rPh sb="26" eb="28">
      <t>シュクゲン</t>
    </rPh>
    <phoneticPr fontId="4"/>
  </si>
  <si>
    <t>(項)生涯学習振興費
(大事項)生涯を通じた学習機会の拡大に必要な経費</t>
    <rPh sb="1" eb="2">
      <t>コウ</t>
    </rPh>
    <rPh sb="3" eb="5">
      <t>ショウガイ</t>
    </rPh>
    <rPh sb="5" eb="7">
      <t>ガクシュウ</t>
    </rPh>
    <rPh sb="7" eb="9">
      <t>シンコウ</t>
    </rPh>
    <rPh sb="9" eb="10">
      <t>ヒ</t>
    </rPh>
    <rPh sb="12" eb="13">
      <t>ダイ</t>
    </rPh>
    <rPh sb="13" eb="15">
      <t>ジコウ</t>
    </rPh>
    <rPh sb="16" eb="18">
      <t>ショウガイ</t>
    </rPh>
    <rPh sb="19" eb="20">
      <t>ツウ</t>
    </rPh>
    <rPh sb="22" eb="24">
      <t>ガクシュウ</t>
    </rPh>
    <rPh sb="24" eb="26">
      <t>キカイ</t>
    </rPh>
    <rPh sb="27" eb="29">
      <t>カクダイ</t>
    </rPh>
    <rPh sb="30" eb="32">
      <t>ヒツヨウ</t>
    </rPh>
    <rPh sb="33" eb="35">
      <t>ケイヒ</t>
    </rPh>
    <phoneticPr fontId="15"/>
  </si>
  <si>
    <t>生涯学習施策に関する調査研究</t>
    <phoneticPr fontId="4"/>
  </si>
  <si>
    <t>(項)生涯学習振興費
(大事項)生涯を通じた学習機会の拡大に必要な経費</t>
    <rPh sb="1" eb="2">
      <t>コウ</t>
    </rPh>
    <rPh sb="3" eb="5">
      <t>ショウガイ</t>
    </rPh>
    <rPh sb="5" eb="7">
      <t>ガクシュウ</t>
    </rPh>
    <rPh sb="7" eb="9">
      <t>シンコウ</t>
    </rPh>
    <rPh sb="9" eb="10">
      <t>ヒ</t>
    </rPh>
    <rPh sb="12" eb="13">
      <t>ダイ</t>
    </rPh>
    <rPh sb="13" eb="15">
      <t>ジコウ</t>
    </rPh>
    <rPh sb="16" eb="18">
      <t>ショウガイ</t>
    </rPh>
    <rPh sb="19" eb="20">
      <t>ツウ</t>
    </rPh>
    <rPh sb="22" eb="24">
      <t>ガクシュウ</t>
    </rPh>
    <rPh sb="24" eb="26">
      <t>キカイ</t>
    </rPh>
    <rPh sb="27" eb="29">
      <t>カクダイ</t>
    </rPh>
    <rPh sb="30" eb="32">
      <t>ヒツヨウ</t>
    </rPh>
    <rPh sb="33" eb="35">
      <t>ケイヒ</t>
    </rPh>
    <phoneticPr fontId="4"/>
  </si>
  <si>
    <t>高等学校卒業程度認定試験等</t>
    <phoneticPr fontId="4"/>
  </si>
  <si>
    <t>使用内容等の見直しによる契約の競争性の更なる向上</t>
    <rPh sb="0" eb="2">
      <t>シヨウ</t>
    </rPh>
    <rPh sb="2" eb="4">
      <t>ナイヨウ</t>
    </rPh>
    <rPh sb="4" eb="5">
      <t>トウ</t>
    </rPh>
    <rPh sb="6" eb="8">
      <t>ミナオ</t>
    </rPh>
    <rPh sb="12" eb="14">
      <t>ケイヤク</t>
    </rPh>
    <rPh sb="15" eb="18">
      <t>キョウソウセイ</t>
    </rPh>
    <rPh sb="19" eb="20">
      <t>サラ</t>
    </rPh>
    <rPh sb="22" eb="24">
      <t>コウジョウ</t>
    </rPh>
    <phoneticPr fontId="4"/>
  </si>
  <si>
    <t>平成２５年対象</t>
  </si>
  <si>
    <t>全国生涯学習ネットワークフォーラム</t>
    <phoneticPr fontId="4"/>
  </si>
  <si>
    <t>研究協議会に係る諸経費の見直しによる縮減</t>
    <rPh sb="0" eb="2">
      <t>ケンキュウ</t>
    </rPh>
    <rPh sb="2" eb="5">
      <t>キョウギカイ</t>
    </rPh>
    <rPh sb="6" eb="7">
      <t>カカ</t>
    </rPh>
    <rPh sb="8" eb="11">
      <t>ショケイヒ</t>
    </rPh>
    <rPh sb="12" eb="14">
      <t>ミナオ</t>
    </rPh>
    <rPh sb="18" eb="20">
      <t>シュクゲン</t>
    </rPh>
    <phoneticPr fontId="4"/>
  </si>
  <si>
    <t>放送大学学園補助</t>
    <phoneticPr fontId="4"/>
  </si>
  <si>
    <t>独立行政法人国立科学博物館運営費交付金に必要な経費</t>
    <rPh sb="24" eb="25">
      <t>ヒ</t>
    </rPh>
    <phoneticPr fontId="4"/>
  </si>
  <si>
    <t>運営費交付金事業の効率化等</t>
    <rPh sb="0" eb="3">
      <t>ウンエイヒ</t>
    </rPh>
    <rPh sb="3" eb="6">
      <t>コウフキン</t>
    </rPh>
    <rPh sb="6" eb="8">
      <t>ジギョウ</t>
    </rPh>
    <rPh sb="9" eb="12">
      <t>コウリツカ</t>
    </rPh>
    <rPh sb="12" eb="13">
      <t>トウ</t>
    </rPh>
    <phoneticPr fontId="4"/>
  </si>
  <si>
    <t>人件費、物件費の効率化等の見直しによる縮減</t>
    <rPh sb="0" eb="3">
      <t>ジンケンヒ</t>
    </rPh>
    <rPh sb="4" eb="7">
      <t>ブッケンヒ</t>
    </rPh>
    <rPh sb="8" eb="11">
      <t>コウリツカ</t>
    </rPh>
    <rPh sb="11" eb="12">
      <t>トウ</t>
    </rPh>
    <rPh sb="13" eb="15">
      <t>ミナオ</t>
    </rPh>
    <rPh sb="19" eb="21">
      <t>シュクゲン</t>
    </rPh>
    <phoneticPr fontId="4"/>
  </si>
  <si>
    <t>要望額のうち「新しい日本のための優先課題推進枠」74</t>
    <rPh sb="0" eb="2">
      <t>ヨウボウ</t>
    </rPh>
    <rPh sb="2" eb="3">
      <t>ガク</t>
    </rPh>
    <phoneticPr fontId="4"/>
  </si>
  <si>
    <t>(項)独立行政法人国立科学博物館運営費
(大事項)独立行政法人国立科学博物館運営費交付金に必要な経費</t>
    <rPh sb="1" eb="2">
      <t>コウ</t>
    </rPh>
    <rPh sb="3" eb="5">
      <t>ドクリツ</t>
    </rPh>
    <rPh sb="5" eb="7">
      <t>ギョウセイ</t>
    </rPh>
    <rPh sb="7" eb="9">
      <t>ホウジン</t>
    </rPh>
    <rPh sb="9" eb="11">
      <t>コクリツ</t>
    </rPh>
    <rPh sb="11" eb="13">
      <t>カガク</t>
    </rPh>
    <rPh sb="13" eb="16">
      <t>ハクブツカン</t>
    </rPh>
    <rPh sb="16" eb="19">
      <t>ウンエイヒ</t>
    </rPh>
    <rPh sb="21" eb="22">
      <t>ダイ</t>
    </rPh>
    <rPh sb="22" eb="24">
      <t>ジコウ</t>
    </rPh>
    <rPh sb="25" eb="27">
      <t>ドクリツ</t>
    </rPh>
    <rPh sb="27" eb="29">
      <t>ギョウセイ</t>
    </rPh>
    <rPh sb="29" eb="31">
      <t>ホウジン</t>
    </rPh>
    <rPh sb="31" eb="33">
      <t>コクリツ</t>
    </rPh>
    <rPh sb="33" eb="35">
      <t>カガク</t>
    </rPh>
    <rPh sb="35" eb="38">
      <t>ハクブツカン</t>
    </rPh>
    <rPh sb="38" eb="41">
      <t>ウンエイヒ</t>
    </rPh>
    <rPh sb="41" eb="44">
      <t>コウフキン</t>
    </rPh>
    <rPh sb="45" eb="47">
      <t>ヒツヨウ</t>
    </rPh>
    <rPh sb="48" eb="50">
      <t>ケイヒ</t>
    </rPh>
    <phoneticPr fontId="4"/>
  </si>
  <si>
    <t>独立行政法人国立女性教育会館運営費交付金に必要な経費</t>
    <rPh sb="24" eb="26">
      <t>ケイヒ</t>
    </rPh>
    <phoneticPr fontId="4"/>
  </si>
  <si>
    <t>(項)独立行政法人国立女性教育会館運営費
(大事項)独立行政法人国立女性教育会館運営費交付金に必要な経費</t>
    <rPh sb="1" eb="2">
      <t>コウ</t>
    </rPh>
    <rPh sb="3" eb="5">
      <t>ドクリツ</t>
    </rPh>
    <rPh sb="5" eb="7">
      <t>ギョウセイ</t>
    </rPh>
    <rPh sb="7" eb="9">
      <t>ホウジン</t>
    </rPh>
    <rPh sb="9" eb="11">
      <t>コクリツ</t>
    </rPh>
    <rPh sb="11" eb="13">
      <t>ジョセイ</t>
    </rPh>
    <rPh sb="13" eb="15">
      <t>キョウイク</t>
    </rPh>
    <rPh sb="15" eb="17">
      <t>カイカン</t>
    </rPh>
    <rPh sb="17" eb="20">
      <t>ウンエイヒ</t>
    </rPh>
    <rPh sb="22" eb="23">
      <t>ダイ</t>
    </rPh>
    <rPh sb="23" eb="25">
      <t>ジコウ</t>
    </rPh>
    <rPh sb="26" eb="28">
      <t>ドクリツ</t>
    </rPh>
    <rPh sb="28" eb="30">
      <t>ギョウセイ</t>
    </rPh>
    <rPh sb="30" eb="32">
      <t>ホウジン</t>
    </rPh>
    <rPh sb="32" eb="34">
      <t>コクリツ</t>
    </rPh>
    <rPh sb="34" eb="36">
      <t>ジョセイ</t>
    </rPh>
    <rPh sb="36" eb="38">
      <t>キョウイク</t>
    </rPh>
    <rPh sb="38" eb="40">
      <t>カイカン</t>
    </rPh>
    <rPh sb="40" eb="43">
      <t>ウンエイヒ</t>
    </rPh>
    <rPh sb="43" eb="46">
      <t>コウフキン</t>
    </rPh>
    <rPh sb="47" eb="49">
      <t>ヒツヨウ</t>
    </rPh>
    <rPh sb="50" eb="52">
      <t>ケイヒ</t>
    </rPh>
    <phoneticPr fontId="4"/>
  </si>
  <si>
    <t>男女共同参画社会の実現の加速に向けた学習機会充実事業</t>
    <rPh sb="0" eb="2">
      <t>ダンジョ</t>
    </rPh>
    <rPh sb="2" eb="4">
      <t>キョウドウ</t>
    </rPh>
    <rPh sb="4" eb="6">
      <t>サンカク</t>
    </rPh>
    <rPh sb="6" eb="8">
      <t>シャカイ</t>
    </rPh>
    <rPh sb="9" eb="11">
      <t>ジツゲン</t>
    </rPh>
    <rPh sb="12" eb="14">
      <t>カソク</t>
    </rPh>
    <rPh sb="15" eb="16">
      <t>ム</t>
    </rPh>
    <rPh sb="18" eb="20">
      <t>ガクシュウ</t>
    </rPh>
    <rPh sb="20" eb="22">
      <t>キカイ</t>
    </rPh>
    <rPh sb="22" eb="24">
      <t>ジュウジツ</t>
    </rPh>
    <rPh sb="24" eb="26">
      <t>ジギョウ</t>
    </rPh>
    <phoneticPr fontId="4"/>
  </si>
  <si>
    <t>庁費の印刷製本費や会場借料等の見直しによる縮減</t>
    <rPh sb="0" eb="2">
      <t>チョウヒ</t>
    </rPh>
    <rPh sb="3" eb="5">
      <t>インサツ</t>
    </rPh>
    <rPh sb="5" eb="7">
      <t>セイホン</t>
    </rPh>
    <rPh sb="7" eb="8">
      <t>ヒ</t>
    </rPh>
    <rPh sb="9" eb="11">
      <t>カイジョウ</t>
    </rPh>
    <rPh sb="11" eb="13">
      <t>シャクリョウ</t>
    </rPh>
    <rPh sb="13" eb="14">
      <t>トウ</t>
    </rPh>
    <rPh sb="15" eb="17">
      <t>ミナオ</t>
    </rPh>
    <rPh sb="21" eb="23">
      <t>シュクゲン</t>
    </rPh>
    <phoneticPr fontId="4"/>
  </si>
  <si>
    <t>(項)生涯学習振興費
(大事項)生涯を通じた学習機会の拡大に必要な経費</t>
    <rPh sb="1" eb="2">
      <t>コウ</t>
    </rPh>
    <rPh sb="3" eb="5">
      <t>ショウガイ</t>
    </rPh>
    <rPh sb="5" eb="7">
      <t>ガクシュウ</t>
    </rPh>
    <rPh sb="7" eb="10">
      <t>シンコウヒ</t>
    </rPh>
    <rPh sb="12" eb="13">
      <t>ダイ</t>
    </rPh>
    <rPh sb="13" eb="15">
      <t>ジコウ</t>
    </rPh>
    <rPh sb="16" eb="18">
      <t>ショウガイ</t>
    </rPh>
    <rPh sb="19" eb="20">
      <t>ツウ</t>
    </rPh>
    <rPh sb="22" eb="24">
      <t>ガクシュウ</t>
    </rPh>
    <rPh sb="24" eb="26">
      <t>キカイ</t>
    </rPh>
    <rPh sb="27" eb="29">
      <t>カクダイ</t>
    </rPh>
    <rPh sb="30" eb="32">
      <t>ヒツヨウ</t>
    </rPh>
    <rPh sb="33" eb="35">
      <t>ケイヒ</t>
    </rPh>
    <phoneticPr fontId="4"/>
  </si>
  <si>
    <t>生涯学習を通じた高齢者の地域づくり参画促進事業</t>
    <rPh sb="0" eb="2">
      <t>ショウガイ</t>
    </rPh>
    <rPh sb="2" eb="4">
      <t>ガクシュウ</t>
    </rPh>
    <rPh sb="5" eb="6">
      <t>ツウ</t>
    </rPh>
    <rPh sb="8" eb="11">
      <t>コウレイシャ</t>
    </rPh>
    <rPh sb="12" eb="14">
      <t>チイキ</t>
    </rPh>
    <rPh sb="17" eb="19">
      <t>サンカク</t>
    </rPh>
    <rPh sb="19" eb="21">
      <t>ソクシン</t>
    </rPh>
    <rPh sb="21" eb="23">
      <t>ジギョウ</t>
    </rPh>
    <phoneticPr fontId="4"/>
  </si>
  <si>
    <t>事業成果・課題の検証による事業の再構築</t>
    <rPh sb="0" eb="2">
      <t>ジギョウ</t>
    </rPh>
    <rPh sb="2" eb="4">
      <t>セイカ</t>
    </rPh>
    <rPh sb="5" eb="7">
      <t>カダイ</t>
    </rPh>
    <rPh sb="8" eb="10">
      <t>ケンショウ</t>
    </rPh>
    <rPh sb="13" eb="15">
      <t>ジギョウ</t>
    </rPh>
    <rPh sb="16" eb="19">
      <t>サイコウチク</t>
    </rPh>
    <phoneticPr fontId="4"/>
  </si>
  <si>
    <t>廃止</t>
    <rPh sb="0" eb="2">
      <t>ハイシ</t>
    </rPh>
    <phoneticPr fontId="4"/>
  </si>
  <si>
    <t>平成２６年度をもって廃止</t>
    <rPh sb="0" eb="2">
      <t>ヘイセイ</t>
    </rPh>
    <rPh sb="4" eb="6">
      <t>ネンド</t>
    </rPh>
    <rPh sb="10" eb="12">
      <t>ハイシ</t>
    </rPh>
    <phoneticPr fontId="4"/>
  </si>
  <si>
    <t>独立行政法人国立科学博物館施設整備に必要な経費</t>
    <rPh sb="0" eb="2">
      <t>ドクリツ</t>
    </rPh>
    <rPh sb="2" eb="4">
      <t>ギョウセイ</t>
    </rPh>
    <rPh sb="4" eb="6">
      <t>ホウジン</t>
    </rPh>
    <rPh sb="6" eb="8">
      <t>コクリツ</t>
    </rPh>
    <rPh sb="8" eb="10">
      <t>カガク</t>
    </rPh>
    <rPh sb="10" eb="13">
      <t>ハクブツカン</t>
    </rPh>
    <rPh sb="13" eb="15">
      <t>シセツ</t>
    </rPh>
    <rPh sb="15" eb="17">
      <t>セイビ</t>
    </rPh>
    <rPh sb="18" eb="20">
      <t>ヒツヨウ</t>
    </rPh>
    <rPh sb="21" eb="23">
      <t>ケイヒ</t>
    </rPh>
    <phoneticPr fontId="4"/>
  </si>
  <si>
    <t>成果の把握方法等の工夫・改善</t>
    <rPh sb="0" eb="2">
      <t>セイカ</t>
    </rPh>
    <rPh sb="3" eb="5">
      <t>ハアク</t>
    </rPh>
    <rPh sb="5" eb="7">
      <t>ホウホウ</t>
    </rPh>
    <rPh sb="7" eb="8">
      <t>トウ</t>
    </rPh>
    <rPh sb="9" eb="11">
      <t>クフウ</t>
    </rPh>
    <rPh sb="12" eb="14">
      <t>カイゼン</t>
    </rPh>
    <phoneticPr fontId="4"/>
  </si>
  <si>
    <t>執行等改善</t>
    <rPh sb="0" eb="2">
      <t>シッコウ</t>
    </rPh>
    <rPh sb="2" eb="3">
      <t>トウ</t>
    </rPh>
    <rPh sb="3" eb="5">
      <t>カイゼン</t>
    </rPh>
    <phoneticPr fontId="4"/>
  </si>
  <si>
    <t>早期執行に努めるとともに、外部有識者の点検結果を踏まえた成果目標及び成果実績等の見直し</t>
    <rPh sb="0" eb="2">
      <t>ソウキ</t>
    </rPh>
    <rPh sb="2" eb="4">
      <t>シッコウ</t>
    </rPh>
    <rPh sb="5" eb="6">
      <t>ツト</t>
    </rPh>
    <rPh sb="13" eb="15">
      <t>ガイブ</t>
    </rPh>
    <rPh sb="15" eb="18">
      <t>ユウシキシャ</t>
    </rPh>
    <rPh sb="19" eb="21">
      <t>テンケン</t>
    </rPh>
    <rPh sb="21" eb="23">
      <t>ケッカ</t>
    </rPh>
    <rPh sb="24" eb="25">
      <t>フ</t>
    </rPh>
    <rPh sb="28" eb="30">
      <t>セイカ</t>
    </rPh>
    <rPh sb="30" eb="32">
      <t>モクヒョウ</t>
    </rPh>
    <rPh sb="32" eb="33">
      <t>オヨ</t>
    </rPh>
    <rPh sb="34" eb="36">
      <t>セイカ</t>
    </rPh>
    <rPh sb="36" eb="38">
      <t>ジッセキ</t>
    </rPh>
    <rPh sb="38" eb="39">
      <t>トウ</t>
    </rPh>
    <rPh sb="40" eb="42">
      <t>ミナオ</t>
    </rPh>
    <phoneticPr fontId="4"/>
  </si>
  <si>
    <t>要望額のうち「新しい日本のための優先課題推進枠」53</t>
    <phoneticPr fontId="4"/>
  </si>
  <si>
    <t>生涯学習政策局</t>
    <rPh sb="0" eb="2">
      <t>ショウガイ</t>
    </rPh>
    <rPh sb="2" eb="4">
      <t>ガクシュウ</t>
    </rPh>
    <rPh sb="4" eb="6">
      <t>セイサク</t>
    </rPh>
    <rPh sb="6" eb="7">
      <t>キョク</t>
    </rPh>
    <phoneticPr fontId="4"/>
  </si>
  <si>
    <t>(項)独立行政法人国立科学博物館施設整備費
(大事項)独立行政法人国立科学博物館施設整備に必要な経費</t>
    <rPh sb="1" eb="2">
      <t>コウ</t>
    </rPh>
    <rPh sb="3" eb="5">
      <t>ドクリツ</t>
    </rPh>
    <rPh sb="5" eb="7">
      <t>ギョウセイ</t>
    </rPh>
    <rPh sb="7" eb="9">
      <t>ホウジン</t>
    </rPh>
    <rPh sb="9" eb="11">
      <t>コクリツ</t>
    </rPh>
    <rPh sb="11" eb="13">
      <t>カガク</t>
    </rPh>
    <rPh sb="13" eb="16">
      <t>ハクブツカン</t>
    </rPh>
    <rPh sb="16" eb="18">
      <t>シセツ</t>
    </rPh>
    <rPh sb="18" eb="21">
      <t>セイビヒ</t>
    </rPh>
    <rPh sb="23" eb="24">
      <t>ダイ</t>
    </rPh>
    <rPh sb="24" eb="26">
      <t>ジコウ</t>
    </rPh>
    <rPh sb="27" eb="29">
      <t>ドクリツ</t>
    </rPh>
    <rPh sb="29" eb="31">
      <t>ギョウセイ</t>
    </rPh>
    <rPh sb="31" eb="33">
      <t>ホウジン</t>
    </rPh>
    <rPh sb="33" eb="35">
      <t>コクリツ</t>
    </rPh>
    <rPh sb="35" eb="37">
      <t>カガク</t>
    </rPh>
    <rPh sb="37" eb="40">
      <t>ハクブツカン</t>
    </rPh>
    <rPh sb="40" eb="42">
      <t>シセツ</t>
    </rPh>
    <rPh sb="42" eb="44">
      <t>セイビ</t>
    </rPh>
    <rPh sb="45" eb="47">
      <t>ヒツヨウ</t>
    </rPh>
    <rPh sb="48" eb="50">
      <t>ケイヒ</t>
    </rPh>
    <phoneticPr fontId="4"/>
  </si>
  <si>
    <t>最終実施年度</t>
  </si>
  <si>
    <t>○</t>
    <phoneticPr fontId="4"/>
  </si>
  <si>
    <t>専修学校の質保証・向上に関する調査研究</t>
    <rPh sb="0" eb="2">
      <t>センシュウ</t>
    </rPh>
    <rPh sb="2" eb="4">
      <t>ガッコウ</t>
    </rPh>
    <rPh sb="5" eb="6">
      <t>シツ</t>
    </rPh>
    <rPh sb="6" eb="8">
      <t>ホショウ</t>
    </rPh>
    <rPh sb="9" eb="11">
      <t>コウジョウ</t>
    </rPh>
    <rPh sb="12" eb="13">
      <t>カン</t>
    </rPh>
    <rPh sb="15" eb="17">
      <t>チョウサ</t>
    </rPh>
    <rPh sb="17" eb="19">
      <t>ケンキュウ</t>
    </rPh>
    <phoneticPr fontId="4"/>
  </si>
  <si>
    <t>積算単価の見直し等によるコスト縮減</t>
    <rPh sb="0" eb="2">
      <t>セキサン</t>
    </rPh>
    <rPh sb="2" eb="4">
      <t>タンカ</t>
    </rPh>
    <rPh sb="5" eb="7">
      <t>ミナオ</t>
    </rPh>
    <rPh sb="8" eb="9">
      <t>トウ</t>
    </rPh>
    <rPh sb="15" eb="17">
      <t>シュクゲン</t>
    </rPh>
    <phoneticPr fontId="4"/>
  </si>
  <si>
    <t>委託費の積算単価見直しによる縮減</t>
    <rPh sb="0" eb="2">
      <t>イタク</t>
    </rPh>
    <rPh sb="2" eb="3">
      <t>ヒ</t>
    </rPh>
    <rPh sb="4" eb="6">
      <t>セキサン</t>
    </rPh>
    <rPh sb="6" eb="8">
      <t>タンカ</t>
    </rPh>
    <rPh sb="8" eb="10">
      <t>ミナオ</t>
    </rPh>
    <rPh sb="14" eb="16">
      <t>シュクゲン</t>
    </rPh>
    <phoneticPr fontId="4"/>
  </si>
  <si>
    <t>(項)生涯学習振興費
(大事項)生涯を通じた学習機会の拡大に必要な経費</t>
    <rPh sb="1" eb="2">
      <t>コウ</t>
    </rPh>
    <rPh sb="3" eb="5">
      <t>ショウガイ</t>
    </rPh>
    <rPh sb="5" eb="7">
      <t>ガクシュウ</t>
    </rPh>
    <rPh sb="7" eb="9">
      <t>シンコウ</t>
    </rPh>
    <rPh sb="9" eb="10">
      <t>ヒ</t>
    </rPh>
    <rPh sb="12" eb="14">
      <t>ダイジ</t>
    </rPh>
    <rPh sb="14" eb="15">
      <t>コウ</t>
    </rPh>
    <rPh sb="16" eb="18">
      <t>ショウガイ</t>
    </rPh>
    <rPh sb="19" eb="20">
      <t>ツウ</t>
    </rPh>
    <rPh sb="22" eb="24">
      <t>ガクシュウ</t>
    </rPh>
    <rPh sb="24" eb="26">
      <t>キカイ</t>
    </rPh>
    <rPh sb="27" eb="29">
      <t>カクダイ</t>
    </rPh>
    <rPh sb="30" eb="32">
      <t>ヒツヨウ</t>
    </rPh>
    <rPh sb="33" eb="35">
      <t>ケイヒ</t>
    </rPh>
    <phoneticPr fontId="4"/>
  </si>
  <si>
    <t>新25-
0002</t>
    <rPh sb="0" eb="1">
      <t>シン</t>
    </rPh>
    <phoneticPr fontId="4"/>
  </si>
  <si>
    <t>専修学校留学生就職アシスト事業</t>
    <rPh sb="0" eb="2">
      <t>センシュウ</t>
    </rPh>
    <rPh sb="2" eb="4">
      <t>ガッコウ</t>
    </rPh>
    <rPh sb="4" eb="7">
      <t>リュウガクセイ</t>
    </rPh>
    <rPh sb="7" eb="9">
      <t>シュウショク</t>
    </rPh>
    <rPh sb="13" eb="15">
      <t>ジギョウ</t>
    </rPh>
    <phoneticPr fontId="4"/>
  </si>
  <si>
    <t>委託費の積算等の見直しによる縮減</t>
    <rPh sb="0" eb="2">
      <t>イタク</t>
    </rPh>
    <rPh sb="2" eb="3">
      <t>ヒ</t>
    </rPh>
    <rPh sb="4" eb="6">
      <t>セキサン</t>
    </rPh>
    <rPh sb="6" eb="7">
      <t>トウ</t>
    </rPh>
    <rPh sb="8" eb="10">
      <t>ミナオ</t>
    </rPh>
    <rPh sb="14" eb="16">
      <t>シュクゲン</t>
    </rPh>
    <phoneticPr fontId="4"/>
  </si>
  <si>
    <t>新25-
0003</t>
    <rPh sb="0" eb="1">
      <t>シン</t>
    </rPh>
    <phoneticPr fontId="4"/>
  </si>
  <si>
    <t>連携・協働による消費者教育推進事業</t>
    <rPh sb="0" eb="2">
      <t>レンケイ</t>
    </rPh>
    <rPh sb="3" eb="5">
      <t>キョウドウ</t>
    </rPh>
    <rPh sb="8" eb="11">
      <t>ショウヒシャ</t>
    </rPh>
    <rPh sb="11" eb="13">
      <t>キョウイク</t>
    </rPh>
    <rPh sb="13" eb="15">
      <t>スイシン</t>
    </rPh>
    <rPh sb="15" eb="17">
      <t>ジギョウ</t>
    </rPh>
    <phoneticPr fontId="4"/>
  </si>
  <si>
    <t>委員の人数の削減や報告書の現行執筆謝金等の見直しによる縮減</t>
    <rPh sb="0" eb="2">
      <t>イイン</t>
    </rPh>
    <rPh sb="3" eb="5">
      <t>ニンズウ</t>
    </rPh>
    <rPh sb="6" eb="8">
      <t>サクゲン</t>
    </rPh>
    <rPh sb="9" eb="12">
      <t>ホウコクショ</t>
    </rPh>
    <rPh sb="13" eb="15">
      <t>ゲンコウ</t>
    </rPh>
    <rPh sb="15" eb="17">
      <t>シッピツ</t>
    </rPh>
    <rPh sb="17" eb="19">
      <t>シャキン</t>
    </rPh>
    <rPh sb="19" eb="20">
      <t>トウ</t>
    </rPh>
    <rPh sb="21" eb="23">
      <t>ミナオ</t>
    </rPh>
    <rPh sb="27" eb="29">
      <t>シュクゲン</t>
    </rPh>
    <phoneticPr fontId="4"/>
  </si>
  <si>
    <t>新25-
0004</t>
    <rPh sb="0" eb="1">
      <t>シン</t>
    </rPh>
    <phoneticPr fontId="4"/>
  </si>
  <si>
    <t>　　施策名：1-3 地域の教育力の向上</t>
    <rPh sb="2" eb="4">
      <t>セサク</t>
    </rPh>
    <rPh sb="4" eb="5">
      <t>メイ</t>
    </rPh>
    <phoneticPr fontId="4"/>
  </si>
  <si>
    <t>学校・家庭・地域の連携協力推進事業</t>
    <rPh sb="0" eb="2">
      <t>ガッコウ</t>
    </rPh>
    <rPh sb="3" eb="5">
      <t>カテイ</t>
    </rPh>
    <rPh sb="6" eb="8">
      <t>チイキ</t>
    </rPh>
    <rPh sb="9" eb="11">
      <t>レンケイ</t>
    </rPh>
    <rPh sb="11" eb="13">
      <t>キョウリョク</t>
    </rPh>
    <rPh sb="13" eb="15">
      <t>スイシン</t>
    </rPh>
    <rPh sb="15" eb="17">
      <t>ジギョウ</t>
    </rPh>
    <phoneticPr fontId="4"/>
  </si>
  <si>
    <t>－</t>
    <phoneticPr fontId="4"/>
  </si>
  <si>
    <t>(項)生涯学習振興費
(大事項)地域の教育力の向上に必要な経費</t>
    <rPh sb="1" eb="2">
      <t>コウ</t>
    </rPh>
    <rPh sb="3" eb="5">
      <t>ショウガイ</t>
    </rPh>
    <rPh sb="5" eb="7">
      <t>ガクシュウ</t>
    </rPh>
    <rPh sb="7" eb="9">
      <t>シンコウ</t>
    </rPh>
    <rPh sb="9" eb="10">
      <t>ヒ</t>
    </rPh>
    <rPh sb="12" eb="13">
      <t>ダイ</t>
    </rPh>
    <rPh sb="13" eb="15">
      <t>ジコウ</t>
    </rPh>
    <rPh sb="16" eb="18">
      <t>チイキ</t>
    </rPh>
    <rPh sb="19" eb="22">
      <t>キョウイクリョク</t>
    </rPh>
    <rPh sb="23" eb="25">
      <t>コウジョウ</t>
    </rPh>
    <rPh sb="26" eb="28">
      <t>ヒツヨウ</t>
    </rPh>
    <rPh sb="29" eb="31">
      <t>ケイヒ</t>
    </rPh>
    <phoneticPr fontId="4"/>
  </si>
  <si>
    <t>社会教育を推進するための指導者の資質向上等</t>
    <phoneticPr fontId="4"/>
  </si>
  <si>
    <t>委託費等の積算内容の見直しによる縮減</t>
    <rPh sb="0" eb="2">
      <t>イタク</t>
    </rPh>
    <rPh sb="2" eb="3">
      <t>ヒ</t>
    </rPh>
    <rPh sb="3" eb="4">
      <t>トウ</t>
    </rPh>
    <rPh sb="5" eb="7">
      <t>セキサン</t>
    </rPh>
    <rPh sb="7" eb="9">
      <t>ナイヨウ</t>
    </rPh>
    <rPh sb="10" eb="12">
      <t>ミナオ</t>
    </rPh>
    <rPh sb="16" eb="18">
      <t>シュクゲン</t>
    </rPh>
    <phoneticPr fontId="4"/>
  </si>
  <si>
    <t>公立社会教育施設災害復旧事務費</t>
    <rPh sb="8" eb="10">
      <t>サイガイ</t>
    </rPh>
    <rPh sb="10" eb="12">
      <t>フッキュウ</t>
    </rPh>
    <phoneticPr fontId="4"/>
  </si>
  <si>
    <t>外部有識者の点検結果を踏まえた「備考」欄の修正</t>
    <rPh sb="0" eb="2">
      <t>ガイブ</t>
    </rPh>
    <rPh sb="2" eb="5">
      <t>ユウシキシャ</t>
    </rPh>
    <rPh sb="6" eb="8">
      <t>テンケン</t>
    </rPh>
    <rPh sb="8" eb="10">
      <t>ケッカ</t>
    </rPh>
    <rPh sb="11" eb="12">
      <t>フ</t>
    </rPh>
    <rPh sb="16" eb="18">
      <t>ビコウ</t>
    </rPh>
    <rPh sb="19" eb="20">
      <t>ラン</t>
    </rPh>
    <rPh sb="21" eb="23">
      <t>シュウセイ</t>
    </rPh>
    <phoneticPr fontId="4"/>
  </si>
  <si>
    <t>(項)生涯学習振興費
(大事項)地域の教育力の向上に必要な経費</t>
  </si>
  <si>
    <t>公立社会教育施設災害復旧</t>
  </si>
  <si>
    <t>(項)公立文教施設整備費
(大事項)公立文教施設整備に必要な経費</t>
    <rPh sb="1" eb="2">
      <t>コウ</t>
    </rPh>
    <rPh sb="3" eb="5">
      <t>コウリツ</t>
    </rPh>
    <rPh sb="5" eb="7">
      <t>ブンキョウ</t>
    </rPh>
    <rPh sb="7" eb="9">
      <t>シセツ</t>
    </rPh>
    <rPh sb="9" eb="11">
      <t>セイビ</t>
    </rPh>
    <rPh sb="11" eb="12">
      <t>ヒ</t>
    </rPh>
    <rPh sb="14" eb="15">
      <t>ダイ</t>
    </rPh>
    <rPh sb="15" eb="17">
      <t>ジコウ</t>
    </rPh>
    <rPh sb="18" eb="20">
      <t>コウリツ</t>
    </rPh>
    <rPh sb="20" eb="22">
      <t>ブンキョウ</t>
    </rPh>
    <rPh sb="22" eb="24">
      <t>シセツ</t>
    </rPh>
    <rPh sb="24" eb="26">
      <t>セイビ</t>
    </rPh>
    <rPh sb="27" eb="29">
      <t>ヒツヨウ</t>
    </rPh>
    <rPh sb="30" eb="32">
      <t>ケイヒ</t>
    </rPh>
    <phoneticPr fontId="15"/>
  </si>
  <si>
    <t>公民館等を中心とした社会教育活性化支援プログラム</t>
    <rPh sb="0" eb="3">
      <t>コウミンカン</t>
    </rPh>
    <rPh sb="3" eb="4">
      <t>トウ</t>
    </rPh>
    <rPh sb="5" eb="7">
      <t>チュウシン</t>
    </rPh>
    <rPh sb="10" eb="12">
      <t>シャカイ</t>
    </rPh>
    <rPh sb="12" eb="14">
      <t>キョウイク</t>
    </rPh>
    <rPh sb="14" eb="17">
      <t>カッセイカ</t>
    </rPh>
    <rPh sb="17" eb="19">
      <t>シエン</t>
    </rPh>
    <phoneticPr fontId="4"/>
  </si>
  <si>
    <t>事業成果が不明</t>
    <rPh sb="0" eb="2">
      <t>ジギョウ</t>
    </rPh>
    <rPh sb="2" eb="4">
      <t>セイカ</t>
    </rPh>
    <rPh sb="5" eb="7">
      <t>フメイ</t>
    </rPh>
    <phoneticPr fontId="4"/>
  </si>
  <si>
    <t>公開プロセスの結果等を踏まえ、平成２６年度をもって廃止</t>
    <rPh sb="0" eb="2">
      <t>コウカイ</t>
    </rPh>
    <rPh sb="7" eb="9">
      <t>ケッカ</t>
    </rPh>
    <rPh sb="9" eb="10">
      <t>トウ</t>
    </rPh>
    <rPh sb="11" eb="12">
      <t>フ</t>
    </rPh>
    <rPh sb="15" eb="17">
      <t>ヘイセイ</t>
    </rPh>
    <rPh sb="19" eb="21">
      <t>ネンド</t>
    </rPh>
    <rPh sb="25" eb="27">
      <t>ハイシ</t>
    </rPh>
    <phoneticPr fontId="4"/>
  </si>
  <si>
    <t>(項)生涯学習振興費
(大事項)地域の教育力の向上に必要な経費</t>
    <rPh sb="1" eb="2">
      <t>コウ</t>
    </rPh>
    <rPh sb="3" eb="5">
      <t>ショウガイ</t>
    </rPh>
    <rPh sb="5" eb="7">
      <t>ガクシュウ</t>
    </rPh>
    <rPh sb="7" eb="10">
      <t>シンコウヒ</t>
    </rPh>
    <rPh sb="12" eb="13">
      <t>ダイ</t>
    </rPh>
    <rPh sb="13" eb="15">
      <t>ジコウ</t>
    </rPh>
    <rPh sb="16" eb="18">
      <t>チイキ</t>
    </rPh>
    <rPh sb="19" eb="22">
      <t>キョウイクリョク</t>
    </rPh>
    <rPh sb="23" eb="25">
      <t>コウジョウ</t>
    </rPh>
    <rPh sb="26" eb="28">
      <t>ヒツヨウ</t>
    </rPh>
    <rPh sb="29" eb="31">
      <t>ケイヒ</t>
    </rPh>
    <phoneticPr fontId="4"/>
  </si>
  <si>
    <t>新25-
0005</t>
    <rPh sb="0" eb="1">
      <t>シン</t>
    </rPh>
    <phoneticPr fontId="4"/>
  </si>
  <si>
    <t>社会教育実践研究センター</t>
    <phoneticPr fontId="4"/>
  </si>
  <si>
    <t>　　施策名：1-4 家庭の教育力の向上</t>
    <rPh sb="2" eb="4">
      <t>セサク</t>
    </rPh>
    <rPh sb="4" eb="5">
      <t>メイ</t>
    </rPh>
    <phoneticPr fontId="4"/>
  </si>
  <si>
    <t>全国家庭教育支援研究協議会の開催</t>
    <phoneticPr fontId="4"/>
  </si>
  <si>
    <t>平成２５年度限りの経費</t>
    <rPh sb="0" eb="2">
      <t>ヘイセイ</t>
    </rPh>
    <rPh sb="4" eb="6">
      <t>ネンド</t>
    </rPh>
    <rPh sb="6" eb="7">
      <t>カギ</t>
    </rPh>
    <rPh sb="9" eb="11">
      <t>ケイヒ</t>
    </rPh>
    <phoneticPr fontId="4"/>
  </si>
  <si>
    <t>(項)生涯学習振興費
(大事項)家庭の教育力の向上に必要な経費</t>
    <rPh sb="1" eb="2">
      <t>コウ</t>
    </rPh>
    <rPh sb="3" eb="5">
      <t>ショウガイ</t>
    </rPh>
    <rPh sb="5" eb="7">
      <t>ガクシュウ</t>
    </rPh>
    <rPh sb="7" eb="9">
      <t>シンコウ</t>
    </rPh>
    <rPh sb="9" eb="10">
      <t>ヒ</t>
    </rPh>
    <rPh sb="12" eb="13">
      <t>ダイ</t>
    </rPh>
    <rPh sb="13" eb="15">
      <t>ジコウ</t>
    </rPh>
    <rPh sb="16" eb="18">
      <t>カテイ</t>
    </rPh>
    <rPh sb="19" eb="22">
      <t>キョウイクリョク</t>
    </rPh>
    <rPh sb="23" eb="25">
      <t>コウジョウ</t>
    </rPh>
    <rPh sb="26" eb="28">
      <t>ヒツヨウ</t>
    </rPh>
    <rPh sb="29" eb="31">
      <t>ケイヒ</t>
    </rPh>
    <phoneticPr fontId="4"/>
  </si>
  <si>
    <t>子どもの生活習慣づくり支援事業</t>
    <phoneticPr fontId="4"/>
  </si>
  <si>
    <t>平成２５年度の執行実績を踏まえ、印刷経費や発送費等の見直しによる縮減</t>
    <rPh sb="0" eb="2">
      <t>ヘイセイ</t>
    </rPh>
    <rPh sb="4" eb="6">
      <t>ネンド</t>
    </rPh>
    <rPh sb="7" eb="9">
      <t>シッコウ</t>
    </rPh>
    <rPh sb="9" eb="11">
      <t>ジッセキ</t>
    </rPh>
    <rPh sb="12" eb="13">
      <t>フ</t>
    </rPh>
    <rPh sb="16" eb="18">
      <t>インサツ</t>
    </rPh>
    <rPh sb="18" eb="20">
      <t>ケイヒ</t>
    </rPh>
    <rPh sb="21" eb="23">
      <t>ハッソウ</t>
    </rPh>
    <rPh sb="23" eb="24">
      <t>ヒ</t>
    </rPh>
    <rPh sb="24" eb="25">
      <t>トウ</t>
    </rPh>
    <rPh sb="26" eb="28">
      <t>ミナオ</t>
    </rPh>
    <rPh sb="32" eb="34">
      <t>シュクゲン</t>
    </rPh>
    <phoneticPr fontId="4"/>
  </si>
  <si>
    <t>　　施策名：1-5 ICTを活用した教育・学習の振興</t>
    <phoneticPr fontId="4"/>
  </si>
  <si>
    <t>学びのイノベーション事業</t>
    <rPh sb="0" eb="1">
      <t>マナ</t>
    </rPh>
    <rPh sb="10" eb="12">
      <t>ジギョウ</t>
    </rPh>
    <phoneticPr fontId="4"/>
  </si>
  <si>
    <t>外部有識者の点検結果を踏まえ、後継事業を適切に実施</t>
    <rPh sb="0" eb="2">
      <t>ガイブ</t>
    </rPh>
    <rPh sb="2" eb="5">
      <t>ユウシキシャ</t>
    </rPh>
    <rPh sb="6" eb="8">
      <t>テンケン</t>
    </rPh>
    <rPh sb="8" eb="10">
      <t>ケッカ</t>
    </rPh>
    <rPh sb="11" eb="12">
      <t>フ</t>
    </rPh>
    <rPh sb="15" eb="17">
      <t>コウケイ</t>
    </rPh>
    <rPh sb="17" eb="19">
      <t>ジギョウ</t>
    </rPh>
    <rPh sb="20" eb="22">
      <t>テキセツ</t>
    </rPh>
    <rPh sb="23" eb="25">
      <t>ジッシ</t>
    </rPh>
    <phoneticPr fontId="4"/>
  </si>
  <si>
    <t>(項)生涯学習振興費
(大事項)情報通信技術を活用した教育・学習の振興に必要な経費</t>
    <rPh sb="1" eb="2">
      <t>コウ</t>
    </rPh>
    <rPh sb="3" eb="5">
      <t>ショウガイ</t>
    </rPh>
    <rPh sb="5" eb="7">
      <t>ガクシュウ</t>
    </rPh>
    <rPh sb="7" eb="9">
      <t>シンコウ</t>
    </rPh>
    <rPh sb="9" eb="10">
      <t>ヒ</t>
    </rPh>
    <rPh sb="12" eb="13">
      <t>ダイ</t>
    </rPh>
    <rPh sb="13" eb="15">
      <t>ジコウ</t>
    </rPh>
    <rPh sb="16" eb="18">
      <t>ジョウホウ</t>
    </rPh>
    <rPh sb="18" eb="20">
      <t>ツウシン</t>
    </rPh>
    <rPh sb="20" eb="22">
      <t>ギジュツ</t>
    </rPh>
    <rPh sb="23" eb="25">
      <t>カツヨウ</t>
    </rPh>
    <rPh sb="27" eb="29">
      <t>キョウイク</t>
    </rPh>
    <rPh sb="30" eb="32">
      <t>ガクシュウ</t>
    </rPh>
    <rPh sb="33" eb="35">
      <t>シンコウ</t>
    </rPh>
    <rPh sb="36" eb="38">
      <t>ヒツヨウ</t>
    </rPh>
    <rPh sb="39" eb="41">
      <t>ケイヒ</t>
    </rPh>
    <phoneticPr fontId="15"/>
  </si>
  <si>
    <t>行革推進会議</t>
  </si>
  <si>
    <t>教育用コンテンツ奨励事業</t>
    <phoneticPr fontId="4"/>
  </si>
  <si>
    <t>平成２５年度の執行実績を踏まえ、諸謝金を縮減し、事業効果の高い教育用コンテンツ審査（教育映像等審査）に予算を重点化</t>
    <rPh sb="0" eb="2">
      <t>ヘイセイ</t>
    </rPh>
    <rPh sb="4" eb="6">
      <t>ネンド</t>
    </rPh>
    <rPh sb="7" eb="9">
      <t>シッコウ</t>
    </rPh>
    <rPh sb="9" eb="11">
      <t>ジッセキ</t>
    </rPh>
    <rPh sb="12" eb="13">
      <t>フ</t>
    </rPh>
    <rPh sb="16" eb="19">
      <t>ショシャキン</t>
    </rPh>
    <rPh sb="20" eb="22">
      <t>シュクゲン</t>
    </rPh>
    <rPh sb="24" eb="26">
      <t>ジギョウ</t>
    </rPh>
    <rPh sb="26" eb="28">
      <t>コウカ</t>
    </rPh>
    <rPh sb="29" eb="30">
      <t>タカ</t>
    </rPh>
    <rPh sb="31" eb="34">
      <t>キョウイクヨウ</t>
    </rPh>
    <rPh sb="39" eb="41">
      <t>シンサ</t>
    </rPh>
    <rPh sb="42" eb="44">
      <t>キョウイク</t>
    </rPh>
    <rPh sb="44" eb="46">
      <t>エイゾウ</t>
    </rPh>
    <rPh sb="46" eb="47">
      <t>トウ</t>
    </rPh>
    <rPh sb="47" eb="49">
      <t>シンサ</t>
    </rPh>
    <rPh sb="51" eb="53">
      <t>ヨサン</t>
    </rPh>
    <rPh sb="54" eb="57">
      <t>ジュウテンカ</t>
    </rPh>
    <phoneticPr fontId="4"/>
  </si>
  <si>
    <t>(項)生涯学習振興費
(大事項)情報通信技術を活用した教育・学習の振興に必要な経費</t>
    <rPh sb="1" eb="2">
      <t>コウ</t>
    </rPh>
    <rPh sb="3" eb="5">
      <t>ショウガイ</t>
    </rPh>
    <rPh sb="5" eb="7">
      <t>ガクシュウ</t>
    </rPh>
    <rPh sb="7" eb="9">
      <t>シンコウ</t>
    </rPh>
    <rPh sb="9" eb="10">
      <t>ヒ</t>
    </rPh>
    <rPh sb="12" eb="13">
      <t>ダイ</t>
    </rPh>
    <rPh sb="13" eb="15">
      <t>ジコウ</t>
    </rPh>
    <rPh sb="16" eb="18">
      <t>ジョウホウ</t>
    </rPh>
    <rPh sb="18" eb="20">
      <t>ツウシン</t>
    </rPh>
    <rPh sb="20" eb="22">
      <t>ギジュツ</t>
    </rPh>
    <rPh sb="23" eb="25">
      <t>カツヨウ</t>
    </rPh>
    <rPh sb="27" eb="29">
      <t>キョウイク</t>
    </rPh>
    <rPh sb="30" eb="32">
      <t>ガクシュウ</t>
    </rPh>
    <rPh sb="33" eb="35">
      <t>シンコウ</t>
    </rPh>
    <rPh sb="36" eb="38">
      <t>ヒツヨウ</t>
    </rPh>
    <rPh sb="39" eb="41">
      <t>ケイヒ</t>
    </rPh>
    <phoneticPr fontId="4"/>
  </si>
  <si>
    <t>情報教育の推進等に関する調査研究</t>
    <rPh sb="0" eb="2">
      <t>ジョウホウ</t>
    </rPh>
    <rPh sb="2" eb="4">
      <t>キョウイク</t>
    </rPh>
    <rPh sb="5" eb="7">
      <t>スイシン</t>
    </rPh>
    <rPh sb="7" eb="8">
      <t>トウ</t>
    </rPh>
    <rPh sb="9" eb="10">
      <t>カン</t>
    </rPh>
    <rPh sb="12" eb="14">
      <t>チョウサ</t>
    </rPh>
    <rPh sb="14" eb="16">
      <t>ケンキュウ</t>
    </rPh>
    <phoneticPr fontId="4"/>
  </si>
  <si>
    <t>ICTを活用した課題解決型教育の推進事業</t>
    <rPh sb="4" eb="6">
      <t>カツヨウ</t>
    </rPh>
    <rPh sb="8" eb="10">
      <t>カダイ</t>
    </rPh>
    <rPh sb="10" eb="12">
      <t>カイケツ</t>
    </rPh>
    <rPh sb="12" eb="13">
      <t>ガタ</t>
    </rPh>
    <rPh sb="13" eb="15">
      <t>キョウイク</t>
    </rPh>
    <rPh sb="16" eb="18">
      <t>スイシン</t>
    </rPh>
    <rPh sb="18" eb="20">
      <t>ジギョウ</t>
    </rPh>
    <phoneticPr fontId="4"/>
  </si>
  <si>
    <t>新25-
0006</t>
    <rPh sb="0" eb="1">
      <t>シン</t>
    </rPh>
    <phoneticPr fontId="4"/>
  </si>
  <si>
    <t>教育研究情報センター</t>
    <phoneticPr fontId="4"/>
  </si>
  <si>
    <t>仕様内容等の見直しによる契約の競争性の更なる向上</t>
    <rPh sb="0" eb="2">
      <t>シヨウ</t>
    </rPh>
    <rPh sb="2" eb="4">
      <t>ナイヨウ</t>
    </rPh>
    <rPh sb="4" eb="5">
      <t>トウ</t>
    </rPh>
    <rPh sb="6" eb="8">
      <t>ミナオ</t>
    </rPh>
    <rPh sb="12" eb="14">
      <t>ケイヤク</t>
    </rPh>
    <rPh sb="15" eb="18">
      <t>キョウソウセイ</t>
    </rPh>
    <rPh sb="19" eb="20">
      <t>サラ</t>
    </rPh>
    <rPh sb="22" eb="24">
      <t>コウジョウ</t>
    </rPh>
    <phoneticPr fontId="4"/>
  </si>
  <si>
    <t>　　施策名：2-1 確かな学力の育成</t>
    <rPh sb="2" eb="4">
      <t>セサク</t>
    </rPh>
    <rPh sb="4" eb="5">
      <t>メイ</t>
    </rPh>
    <phoneticPr fontId="4"/>
  </si>
  <si>
    <t>教育課程の基準の改善</t>
  </si>
  <si>
    <t>事業内容の一部改善</t>
    <rPh sb="0" eb="4">
      <t>ジギョウナイヨウ</t>
    </rPh>
    <rPh sb="5" eb="7">
      <t>イチブ</t>
    </rPh>
    <rPh sb="7" eb="9">
      <t>カイゼン</t>
    </rPh>
    <phoneticPr fontId="4"/>
  </si>
  <si>
    <t>積算単価の見直し等によるコスト削減</t>
    <rPh sb="0" eb="4">
      <t>セキサンタンカ</t>
    </rPh>
    <rPh sb="5" eb="7">
      <t>ミナオ</t>
    </rPh>
    <rPh sb="8" eb="9">
      <t>トウ</t>
    </rPh>
    <rPh sb="15" eb="17">
      <t>サクゲン</t>
    </rPh>
    <phoneticPr fontId="4"/>
  </si>
  <si>
    <t>積算の見直し等による縮減</t>
    <rPh sb="0" eb="2">
      <t>セキサン</t>
    </rPh>
    <rPh sb="3" eb="5">
      <t>ミナオ</t>
    </rPh>
    <rPh sb="6" eb="7">
      <t>トウ</t>
    </rPh>
    <rPh sb="10" eb="12">
      <t>シュクゲン</t>
    </rPh>
    <phoneticPr fontId="4"/>
  </si>
  <si>
    <t>初等中等教育局</t>
    <rPh sb="0" eb="2">
      <t>ショトウ</t>
    </rPh>
    <rPh sb="2" eb="4">
      <t>チュウトウ</t>
    </rPh>
    <rPh sb="4" eb="7">
      <t>キョウイクキョク</t>
    </rPh>
    <phoneticPr fontId="4"/>
  </si>
  <si>
    <t>(項)初等中等教育等振興費
(大事項)確かな学力の育成に必要な経費</t>
    <rPh sb="1" eb="2">
      <t>コウ</t>
    </rPh>
    <rPh sb="3" eb="5">
      <t>ショトウ</t>
    </rPh>
    <rPh sb="5" eb="7">
      <t>チュウトウ</t>
    </rPh>
    <rPh sb="7" eb="10">
      <t>キョウイクトウ</t>
    </rPh>
    <rPh sb="10" eb="12">
      <t>シンコウ</t>
    </rPh>
    <rPh sb="12" eb="13">
      <t>ヒ</t>
    </rPh>
    <rPh sb="15" eb="16">
      <t>ダイ</t>
    </rPh>
    <rPh sb="16" eb="18">
      <t>ジコウ</t>
    </rPh>
    <rPh sb="19" eb="20">
      <t>タシ</t>
    </rPh>
    <rPh sb="22" eb="24">
      <t>ガクリョク</t>
    </rPh>
    <rPh sb="25" eb="27">
      <t>イクセイ</t>
    </rPh>
    <rPh sb="28" eb="30">
      <t>ヒツヨウ</t>
    </rPh>
    <rPh sb="31" eb="33">
      <t>ケイヒ</t>
    </rPh>
    <phoneticPr fontId="4"/>
  </si>
  <si>
    <t>確かな学力の育成に係る実践的調査研究</t>
    <phoneticPr fontId="4"/>
  </si>
  <si>
    <t>指導方法の工夫改善等を重視する事業の大括り化</t>
    <rPh sb="0" eb="2">
      <t>シドウ</t>
    </rPh>
    <rPh sb="2" eb="4">
      <t>ホウホウ</t>
    </rPh>
    <rPh sb="5" eb="7">
      <t>クフウ</t>
    </rPh>
    <rPh sb="7" eb="9">
      <t>カイゼン</t>
    </rPh>
    <rPh sb="9" eb="10">
      <t>トウ</t>
    </rPh>
    <rPh sb="11" eb="13">
      <t>ジュウシ</t>
    </rPh>
    <rPh sb="15" eb="17">
      <t>ジギョウ</t>
    </rPh>
    <rPh sb="18" eb="19">
      <t>オオ</t>
    </rPh>
    <rPh sb="19" eb="20">
      <t>クク</t>
    </rPh>
    <rPh sb="21" eb="22">
      <t>カ</t>
    </rPh>
    <phoneticPr fontId="4"/>
  </si>
  <si>
    <t>対話・創作・表現活動等を通じた児童生徒の思考力，人間関係形成能力等の育成</t>
    <phoneticPr fontId="4"/>
  </si>
  <si>
    <t>全国学力・学習状況調査の実施</t>
    <phoneticPr fontId="4"/>
  </si>
  <si>
    <t>積算の見直しによる縮減</t>
    <rPh sb="0" eb="2">
      <t>セキサン</t>
    </rPh>
    <rPh sb="3" eb="5">
      <t>ミナオ</t>
    </rPh>
    <rPh sb="9" eb="11">
      <t>シュクゲン</t>
    </rPh>
    <rPh sb="10" eb="11">
      <t>イシュク</t>
    </rPh>
    <phoneticPr fontId="4"/>
  </si>
  <si>
    <t>学力調査を活用した専門的な課題分析に関する調査研究</t>
    <rPh sb="21" eb="23">
      <t>チョウサ</t>
    </rPh>
    <rPh sb="23" eb="25">
      <t>ケンキュウ</t>
    </rPh>
    <phoneticPr fontId="4"/>
  </si>
  <si>
    <t>委託先件数の見直しによる縮減</t>
    <rPh sb="0" eb="3">
      <t>イタクサキ</t>
    </rPh>
    <rPh sb="3" eb="5">
      <t>ケンスウ</t>
    </rPh>
    <rPh sb="6" eb="8">
      <t>ミナオ</t>
    </rPh>
    <rPh sb="12" eb="14">
      <t>シュクゲン</t>
    </rPh>
    <phoneticPr fontId="4"/>
  </si>
  <si>
    <t>学習指導要領等の編集改訂等</t>
    <rPh sb="12" eb="13">
      <t>トウ</t>
    </rPh>
    <phoneticPr fontId="4"/>
  </si>
  <si>
    <t>平成２５年度の執行実績を踏まえた縮減</t>
    <rPh sb="0" eb="2">
      <t>ヘイセイ</t>
    </rPh>
    <rPh sb="4" eb="6">
      <t>ネンド</t>
    </rPh>
    <rPh sb="7" eb="9">
      <t>シッコウ</t>
    </rPh>
    <rPh sb="9" eb="11">
      <t>ジッセキ</t>
    </rPh>
    <rPh sb="12" eb="13">
      <t>フ</t>
    </rPh>
    <rPh sb="16" eb="18">
      <t>シュクゲン</t>
    </rPh>
    <phoneticPr fontId="4"/>
  </si>
  <si>
    <t>学校教育における消費者教育の推進</t>
    <phoneticPr fontId="4"/>
  </si>
  <si>
    <t>環境教育の実践普及</t>
    <phoneticPr fontId="4"/>
  </si>
  <si>
    <t>会議開催経費などの見直しによる縮減</t>
    <rPh sb="0" eb="2">
      <t>カイギ</t>
    </rPh>
    <rPh sb="2" eb="4">
      <t>カイサイ</t>
    </rPh>
    <rPh sb="4" eb="6">
      <t>ケイヒ</t>
    </rPh>
    <rPh sb="9" eb="11">
      <t>ミナオ</t>
    </rPh>
    <rPh sb="15" eb="17">
      <t>シュクゲン</t>
    </rPh>
    <phoneticPr fontId="4"/>
  </si>
  <si>
    <t>外国語活動・外国語教育の教材整備等</t>
    <rPh sb="0" eb="3">
      <t>ガイコクゴ</t>
    </rPh>
    <rPh sb="3" eb="5">
      <t>カツドウ</t>
    </rPh>
    <rPh sb="6" eb="9">
      <t>ガイコクゴ</t>
    </rPh>
    <rPh sb="9" eb="11">
      <t>キョウイク</t>
    </rPh>
    <rPh sb="12" eb="14">
      <t>キョウザイ</t>
    </rPh>
    <rPh sb="14" eb="16">
      <t>セイビ</t>
    </rPh>
    <rPh sb="16" eb="17">
      <t>トウ</t>
    </rPh>
    <phoneticPr fontId="4"/>
  </si>
  <si>
    <t>成果や課題の検証と活用</t>
    <rPh sb="0" eb="2">
      <t>セイカ</t>
    </rPh>
    <rPh sb="3" eb="5">
      <t>カダイ</t>
    </rPh>
    <rPh sb="6" eb="8">
      <t>ケンショウ</t>
    </rPh>
    <rPh sb="9" eb="11">
      <t>カツヨウ</t>
    </rPh>
    <phoneticPr fontId="4"/>
  </si>
  <si>
    <t>研究開発校における配布物の活用効果を検証し、新たな教材開発に活用</t>
    <rPh sb="0" eb="2">
      <t>ケンキュウ</t>
    </rPh>
    <rPh sb="2" eb="4">
      <t>カイハツ</t>
    </rPh>
    <rPh sb="4" eb="5">
      <t>コウ</t>
    </rPh>
    <rPh sb="9" eb="11">
      <t>ハイフ</t>
    </rPh>
    <rPh sb="11" eb="12">
      <t>ブツ</t>
    </rPh>
    <rPh sb="13" eb="15">
      <t>カツヨウ</t>
    </rPh>
    <rPh sb="15" eb="17">
      <t>コウカ</t>
    </rPh>
    <rPh sb="18" eb="20">
      <t>ケンショウ</t>
    </rPh>
    <rPh sb="22" eb="23">
      <t>アラ</t>
    </rPh>
    <rPh sb="25" eb="27">
      <t>キョウザイ</t>
    </rPh>
    <rPh sb="27" eb="29">
      <t>カイハツ</t>
    </rPh>
    <rPh sb="30" eb="32">
      <t>カツヨウ</t>
    </rPh>
    <phoneticPr fontId="4"/>
  </si>
  <si>
    <t>(項)初等中等教育等振興費
(大事項)確かな学力の育成に必要な経費</t>
    <rPh sb="1" eb="2">
      <t>コウ</t>
    </rPh>
    <rPh sb="3" eb="5">
      <t>ショトウ</t>
    </rPh>
    <rPh sb="5" eb="7">
      <t>チュウトウ</t>
    </rPh>
    <rPh sb="7" eb="10">
      <t>キョウイクトウ</t>
    </rPh>
    <rPh sb="10" eb="12">
      <t>シンコウ</t>
    </rPh>
    <rPh sb="12" eb="13">
      <t>ヒ</t>
    </rPh>
    <rPh sb="15" eb="16">
      <t>ダイ</t>
    </rPh>
    <rPh sb="16" eb="18">
      <t>ジコウ</t>
    </rPh>
    <rPh sb="19" eb="20">
      <t>タシ</t>
    </rPh>
    <rPh sb="22" eb="24">
      <t>ガクリョク</t>
    </rPh>
    <rPh sb="25" eb="27">
      <t>イクセイ</t>
    </rPh>
    <rPh sb="28" eb="30">
      <t>ヒツヨウ</t>
    </rPh>
    <rPh sb="31" eb="33">
      <t>ケイヒ</t>
    </rPh>
    <phoneticPr fontId="15"/>
  </si>
  <si>
    <t>外国語指導助手の指導力等向上のための取組</t>
  </si>
  <si>
    <t>外国教育施設日本語指導教員派遣事業</t>
    <phoneticPr fontId="4"/>
  </si>
  <si>
    <t>司書教諭養成講習会</t>
    <phoneticPr fontId="4"/>
  </si>
  <si>
    <t>制度の裏付けがあり、見直しの余地なし</t>
    <rPh sb="0" eb="2">
      <t>セイド</t>
    </rPh>
    <rPh sb="3" eb="5">
      <t>ウラヅ</t>
    </rPh>
    <rPh sb="10" eb="12">
      <t>ミナオ</t>
    </rPh>
    <rPh sb="14" eb="16">
      <t>ヨチ</t>
    </rPh>
    <phoneticPr fontId="4"/>
  </si>
  <si>
    <t>教科書の検定調査発行供給等事務処理</t>
    <phoneticPr fontId="4"/>
  </si>
  <si>
    <t>積算単価の見直しや情報システムの統合等による縮減</t>
    <rPh sb="0" eb="2">
      <t>セキサン</t>
    </rPh>
    <rPh sb="2" eb="4">
      <t>タンカ</t>
    </rPh>
    <rPh sb="5" eb="7">
      <t>ミナオ</t>
    </rPh>
    <rPh sb="9" eb="11">
      <t>ジョウホウ</t>
    </rPh>
    <rPh sb="16" eb="18">
      <t>トウゴウ</t>
    </rPh>
    <rPh sb="18" eb="19">
      <t>トウ</t>
    </rPh>
    <rPh sb="22" eb="24">
      <t>シュクゲン</t>
    </rPh>
    <phoneticPr fontId="4"/>
  </si>
  <si>
    <t>教科書の改善・充実</t>
    <phoneticPr fontId="4"/>
  </si>
  <si>
    <t>単価見直しやメニューの廃止による縮減</t>
    <rPh sb="0" eb="2">
      <t>タンカ</t>
    </rPh>
    <rPh sb="2" eb="4">
      <t>ミナオ</t>
    </rPh>
    <rPh sb="11" eb="13">
      <t>ハイシ</t>
    </rPh>
    <rPh sb="16" eb="18">
      <t>シュクゲン</t>
    </rPh>
    <phoneticPr fontId="4"/>
  </si>
  <si>
    <t>義務教育教科書購入費等</t>
    <phoneticPr fontId="4"/>
  </si>
  <si>
    <t>平成２５年度の不用額や正確な児童生徒数の反映により縮減</t>
    <rPh sb="0" eb="2">
      <t>ヘイセイ</t>
    </rPh>
    <rPh sb="4" eb="6">
      <t>ネンド</t>
    </rPh>
    <rPh sb="7" eb="9">
      <t>フヨウ</t>
    </rPh>
    <rPh sb="9" eb="10">
      <t>ガク</t>
    </rPh>
    <rPh sb="11" eb="13">
      <t>セイカク</t>
    </rPh>
    <rPh sb="14" eb="16">
      <t>ジドウ</t>
    </rPh>
    <rPh sb="16" eb="18">
      <t>セイト</t>
    </rPh>
    <rPh sb="18" eb="19">
      <t>スウ</t>
    </rPh>
    <rPh sb="20" eb="22">
      <t>ハンエイ</t>
    </rPh>
    <rPh sb="25" eb="27">
      <t>シュクゲン</t>
    </rPh>
    <phoneticPr fontId="4"/>
  </si>
  <si>
    <t>産業教育総合推進事業</t>
    <phoneticPr fontId="4"/>
  </si>
  <si>
    <t>積算単価や内容の見直しにより縮減</t>
    <rPh sb="0" eb="2">
      <t>セキサン</t>
    </rPh>
    <rPh sb="2" eb="4">
      <t>タンカ</t>
    </rPh>
    <rPh sb="5" eb="7">
      <t>ナイヨウ</t>
    </rPh>
    <rPh sb="8" eb="10">
      <t>ミナオ</t>
    </rPh>
    <rPh sb="14" eb="16">
      <t>シュクゲン</t>
    </rPh>
    <phoneticPr fontId="4"/>
  </si>
  <si>
    <t>教員要件の高度化に伴う研修事業</t>
    <phoneticPr fontId="4"/>
  </si>
  <si>
    <t>産業教育設備費補助</t>
    <phoneticPr fontId="4"/>
  </si>
  <si>
    <t>国際バカロレアの趣旨を踏まえた教育の推進</t>
  </si>
  <si>
    <t>初等中等教育局</t>
    <rPh sb="0" eb="2">
      <t>ショトウ</t>
    </rPh>
    <rPh sb="2" eb="4">
      <t>チュウトウ</t>
    </rPh>
    <rPh sb="4" eb="6">
      <t>キョウイク</t>
    </rPh>
    <rPh sb="6" eb="7">
      <t>キョク</t>
    </rPh>
    <phoneticPr fontId="4"/>
  </si>
  <si>
    <t>(項)初等中等教育等振興費
(大事項)確かな学力の育成に必要な経費</t>
  </si>
  <si>
    <t>英語教育強化推進事業(英語力の指導改善事業)</t>
    <rPh sb="0" eb="2">
      <t>エイゴ</t>
    </rPh>
    <rPh sb="2" eb="4">
      <t>キョウイク</t>
    </rPh>
    <rPh sb="4" eb="6">
      <t>キョウカ</t>
    </rPh>
    <rPh sb="6" eb="8">
      <t>スイシン</t>
    </rPh>
    <rPh sb="8" eb="10">
      <t>ジギョウ</t>
    </rPh>
    <rPh sb="11" eb="14">
      <t>エイゴリョク</t>
    </rPh>
    <rPh sb="15" eb="17">
      <t>シドウ</t>
    </rPh>
    <rPh sb="17" eb="19">
      <t>カイゼン</t>
    </rPh>
    <rPh sb="19" eb="21">
      <t>ジギョウ</t>
    </rPh>
    <phoneticPr fontId="4"/>
  </si>
  <si>
    <t>成果を初等中等教育を通じた系統的な英語教育の研究開発に活用</t>
    <rPh sb="0" eb="2">
      <t>セイカ</t>
    </rPh>
    <rPh sb="3" eb="5">
      <t>ショトウ</t>
    </rPh>
    <rPh sb="5" eb="7">
      <t>チュウトウ</t>
    </rPh>
    <rPh sb="7" eb="9">
      <t>キョウイク</t>
    </rPh>
    <rPh sb="10" eb="11">
      <t>ツウ</t>
    </rPh>
    <rPh sb="13" eb="16">
      <t>ケイトウテキ</t>
    </rPh>
    <rPh sb="17" eb="19">
      <t>エイゴ</t>
    </rPh>
    <rPh sb="19" eb="21">
      <t>キョウイク</t>
    </rPh>
    <rPh sb="22" eb="24">
      <t>ケンキュウ</t>
    </rPh>
    <rPh sb="24" eb="26">
      <t>カイハツ</t>
    </rPh>
    <rPh sb="27" eb="29">
      <t>カツヨウ</t>
    </rPh>
    <phoneticPr fontId="4"/>
  </si>
  <si>
    <t>中・高校生の社会参画に係る実践力育成のための調査研究 ～未来の主権者育成プログラム～</t>
    <phoneticPr fontId="4"/>
  </si>
  <si>
    <t>(項)初等中等教育等振興費
(大事項)確かな学力の育成に必要な経費</t>
    <rPh sb="1" eb="2">
      <t>コウ</t>
    </rPh>
    <rPh sb="3" eb="5">
      <t>ショトウ</t>
    </rPh>
    <rPh sb="5" eb="7">
      <t>チュウトウ</t>
    </rPh>
    <rPh sb="7" eb="9">
      <t>キョウイク</t>
    </rPh>
    <rPh sb="9" eb="10">
      <t>トウ</t>
    </rPh>
    <rPh sb="10" eb="13">
      <t>シンコウヒ</t>
    </rPh>
    <rPh sb="15" eb="17">
      <t>ダイジ</t>
    </rPh>
    <rPh sb="17" eb="18">
      <t>コウ</t>
    </rPh>
    <rPh sb="19" eb="20">
      <t>タシ</t>
    </rPh>
    <rPh sb="22" eb="24">
      <t>ガクリョク</t>
    </rPh>
    <rPh sb="25" eb="27">
      <t>イクセイ</t>
    </rPh>
    <rPh sb="28" eb="30">
      <t>ヒツヨウ</t>
    </rPh>
    <rPh sb="31" eb="33">
      <t>ケイヒ</t>
    </rPh>
    <phoneticPr fontId="4"/>
  </si>
  <si>
    <t>新25-
0007</t>
    <rPh sb="0" eb="1">
      <t>シン</t>
    </rPh>
    <phoneticPr fontId="4"/>
  </si>
  <si>
    <t>学校における放射線に関する教育の支援</t>
    <rPh sb="0" eb="2">
      <t>ガッコウ</t>
    </rPh>
    <rPh sb="6" eb="9">
      <t>ホウシャセン</t>
    </rPh>
    <rPh sb="10" eb="11">
      <t>カン</t>
    </rPh>
    <rPh sb="13" eb="15">
      <t>キョウイク</t>
    </rPh>
    <rPh sb="16" eb="18">
      <t>シエン</t>
    </rPh>
    <phoneticPr fontId="4"/>
  </si>
  <si>
    <t>印刷製本費などの見直しによる縮減</t>
    <rPh sb="0" eb="2">
      <t>インサツ</t>
    </rPh>
    <rPh sb="2" eb="4">
      <t>セイホン</t>
    </rPh>
    <rPh sb="4" eb="5">
      <t>ヒ</t>
    </rPh>
    <rPh sb="8" eb="10">
      <t>ミナオ</t>
    </rPh>
    <rPh sb="14" eb="16">
      <t>シュクゲン</t>
    </rPh>
    <phoneticPr fontId="4"/>
  </si>
  <si>
    <t>新25-
0008</t>
    <rPh sb="0" eb="1">
      <t>シン</t>
    </rPh>
    <phoneticPr fontId="4"/>
  </si>
  <si>
    <t>将来的な外国語教育のあり方に関する調査研究事業</t>
  </si>
  <si>
    <t>成果を学習指導要領の改訂を視野に入れた英語教育改革の検討などの施策に活用</t>
    <rPh sb="0" eb="2">
      <t>セイカ</t>
    </rPh>
    <rPh sb="3" eb="5">
      <t>ガクシュウ</t>
    </rPh>
    <rPh sb="5" eb="7">
      <t>シドウ</t>
    </rPh>
    <rPh sb="7" eb="9">
      <t>ヨウリョウ</t>
    </rPh>
    <rPh sb="10" eb="12">
      <t>カイテイ</t>
    </rPh>
    <rPh sb="13" eb="15">
      <t>シヤ</t>
    </rPh>
    <rPh sb="16" eb="17">
      <t>イ</t>
    </rPh>
    <rPh sb="19" eb="21">
      <t>エイゴ</t>
    </rPh>
    <rPh sb="21" eb="23">
      <t>キョウイク</t>
    </rPh>
    <rPh sb="23" eb="25">
      <t>カイカク</t>
    </rPh>
    <rPh sb="26" eb="28">
      <t>ケントウ</t>
    </rPh>
    <rPh sb="31" eb="32">
      <t>セ</t>
    </rPh>
    <rPh sb="32" eb="33">
      <t>サク</t>
    </rPh>
    <rPh sb="34" eb="36">
      <t>カツヨウ</t>
    </rPh>
    <phoneticPr fontId="4"/>
  </si>
  <si>
    <t>新25-
0009</t>
    <rPh sb="0" eb="1">
      <t>シン</t>
    </rPh>
    <phoneticPr fontId="4"/>
  </si>
  <si>
    <t>高等学校等の新たな教育改革に向けた調査研究事業</t>
    <rPh sb="0" eb="2">
      <t>コウトウ</t>
    </rPh>
    <rPh sb="2" eb="4">
      <t>ガッコウ</t>
    </rPh>
    <rPh sb="4" eb="5">
      <t>トウ</t>
    </rPh>
    <rPh sb="6" eb="7">
      <t>アラ</t>
    </rPh>
    <rPh sb="9" eb="11">
      <t>キョウイク</t>
    </rPh>
    <rPh sb="11" eb="13">
      <t>カイカク</t>
    </rPh>
    <rPh sb="14" eb="15">
      <t>ム</t>
    </rPh>
    <rPh sb="17" eb="19">
      <t>チョウサ</t>
    </rPh>
    <rPh sb="19" eb="21">
      <t>ケンキュウ</t>
    </rPh>
    <rPh sb="21" eb="23">
      <t>ジギョウ</t>
    </rPh>
    <phoneticPr fontId="4"/>
  </si>
  <si>
    <t>委託件数や積算単価等の見直しによる縮減</t>
    <rPh sb="0" eb="2">
      <t>イタク</t>
    </rPh>
    <rPh sb="2" eb="4">
      <t>ケンスウ</t>
    </rPh>
    <rPh sb="5" eb="7">
      <t>セキサン</t>
    </rPh>
    <rPh sb="7" eb="9">
      <t>タンカ</t>
    </rPh>
    <rPh sb="9" eb="10">
      <t>トウ</t>
    </rPh>
    <rPh sb="11" eb="13">
      <t>ミナオ</t>
    </rPh>
    <rPh sb="17" eb="19">
      <t>シュクゲン</t>
    </rPh>
    <phoneticPr fontId="4"/>
  </si>
  <si>
    <t>新25-
0010</t>
    <rPh sb="0" eb="1">
      <t>シン</t>
    </rPh>
    <phoneticPr fontId="4"/>
  </si>
  <si>
    <t>補習等のための指導員等派遣事業</t>
    <rPh sb="0" eb="2">
      <t>ホシュウ</t>
    </rPh>
    <rPh sb="2" eb="3">
      <t>トウ</t>
    </rPh>
    <rPh sb="7" eb="10">
      <t>シドウイン</t>
    </rPh>
    <rPh sb="10" eb="11">
      <t>トウ</t>
    </rPh>
    <rPh sb="11" eb="13">
      <t>ハケン</t>
    </rPh>
    <rPh sb="13" eb="15">
      <t>ジギョウ</t>
    </rPh>
    <phoneticPr fontId="4"/>
  </si>
  <si>
    <t>成果の把握方法等の工夫、改善</t>
    <rPh sb="0" eb="2">
      <t>セイカ</t>
    </rPh>
    <rPh sb="3" eb="5">
      <t>ハアク</t>
    </rPh>
    <rPh sb="5" eb="7">
      <t>ホウホウ</t>
    </rPh>
    <rPh sb="7" eb="8">
      <t>トウ</t>
    </rPh>
    <rPh sb="9" eb="11">
      <t>クフウ</t>
    </rPh>
    <rPh sb="12" eb="14">
      <t>カイゼン</t>
    </rPh>
    <phoneticPr fontId="4"/>
  </si>
  <si>
    <t>ヒアリングの実施等によるより適切な事業の効果・成果の把握</t>
    <rPh sb="6" eb="8">
      <t>ジッシ</t>
    </rPh>
    <rPh sb="8" eb="9">
      <t>トウ</t>
    </rPh>
    <rPh sb="14" eb="16">
      <t>テキセツ</t>
    </rPh>
    <rPh sb="17" eb="19">
      <t>ジギョウ</t>
    </rPh>
    <rPh sb="20" eb="22">
      <t>コウカ</t>
    </rPh>
    <rPh sb="23" eb="25">
      <t>セイカ</t>
    </rPh>
    <rPh sb="26" eb="28">
      <t>ハアク</t>
    </rPh>
    <phoneticPr fontId="4"/>
  </si>
  <si>
    <t>新25-
0011</t>
    <rPh sb="0" eb="1">
      <t>シン</t>
    </rPh>
    <phoneticPr fontId="4"/>
  </si>
  <si>
    <t>教育課程研究センター</t>
    <phoneticPr fontId="4"/>
  </si>
  <si>
    <t>　　施策名：2-2 豊かな心の育成</t>
    <rPh sb="2" eb="4">
      <t>セサク</t>
    </rPh>
    <rPh sb="4" eb="5">
      <t>メイ</t>
    </rPh>
    <phoneticPr fontId="4"/>
  </si>
  <si>
    <t>道徳教育総合支援事業</t>
    <phoneticPr fontId="4"/>
  </si>
  <si>
    <t>(項)初等中等教育等振興費
(大事項)豊かな心の育成に必要な経費</t>
    <rPh sb="1" eb="2">
      <t>コウ</t>
    </rPh>
    <rPh sb="3" eb="5">
      <t>ショトウ</t>
    </rPh>
    <rPh sb="5" eb="7">
      <t>チュウトウ</t>
    </rPh>
    <rPh sb="7" eb="10">
      <t>キョウイクトウ</t>
    </rPh>
    <rPh sb="10" eb="12">
      <t>シンコウ</t>
    </rPh>
    <rPh sb="12" eb="13">
      <t>ヒ</t>
    </rPh>
    <rPh sb="15" eb="16">
      <t>ダイ</t>
    </rPh>
    <rPh sb="16" eb="18">
      <t>ジコウ</t>
    </rPh>
    <rPh sb="19" eb="20">
      <t>ユタ</t>
    </rPh>
    <rPh sb="22" eb="23">
      <t>ココロ</t>
    </rPh>
    <rPh sb="24" eb="26">
      <t>イクセイ</t>
    </rPh>
    <rPh sb="27" eb="29">
      <t>ヒツヨウ</t>
    </rPh>
    <rPh sb="30" eb="32">
      <t>ケイヒ</t>
    </rPh>
    <phoneticPr fontId="4"/>
  </si>
  <si>
    <t>生徒指導等に関する調査研究</t>
    <phoneticPr fontId="4"/>
  </si>
  <si>
    <t>調査研究事業内容の見直しによる縮減</t>
    <rPh sb="0" eb="2">
      <t>チョウサ</t>
    </rPh>
    <rPh sb="2" eb="4">
      <t>ケンキュウ</t>
    </rPh>
    <rPh sb="4" eb="6">
      <t>ジギョウ</t>
    </rPh>
    <rPh sb="6" eb="8">
      <t>ナイヨウ</t>
    </rPh>
    <rPh sb="9" eb="11">
      <t>ミナオ</t>
    </rPh>
    <rPh sb="15" eb="17">
      <t>シュクゲン</t>
    </rPh>
    <phoneticPr fontId="4"/>
  </si>
  <si>
    <t>人権教育開発事業</t>
    <phoneticPr fontId="4"/>
  </si>
  <si>
    <t>いじめ対策等総合推進事業</t>
    <rPh sb="3" eb="5">
      <t>タイサク</t>
    </rPh>
    <rPh sb="5" eb="6">
      <t>トウ</t>
    </rPh>
    <rPh sb="6" eb="8">
      <t>ソウゴウ</t>
    </rPh>
    <rPh sb="8" eb="10">
      <t>スイシン</t>
    </rPh>
    <rPh sb="10" eb="12">
      <t>ジギョウ</t>
    </rPh>
    <phoneticPr fontId="4"/>
  </si>
  <si>
    <t>旅費等の事務経費の見直しによる縮減</t>
    <rPh sb="0" eb="2">
      <t>リョヒ</t>
    </rPh>
    <rPh sb="2" eb="3">
      <t>トウ</t>
    </rPh>
    <rPh sb="4" eb="6">
      <t>ジム</t>
    </rPh>
    <rPh sb="6" eb="8">
      <t>ケイヒ</t>
    </rPh>
    <rPh sb="9" eb="11">
      <t>ミナオ</t>
    </rPh>
    <rPh sb="15" eb="17">
      <t>シュクゲン</t>
    </rPh>
    <phoneticPr fontId="4"/>
  </si>
  <si>
    <t>要望額のうち「新しい日本のための優先課題推進枠」2,061</t>
    <phoneticPr fontId="4"/>
  </si>
  <si>
    <t>(項)初等中等教育等振興費
(大事項)豊かな心の育成に必要な経費</t>
    <rPh sb="1" eb="2">
      <t>コウ</t>
    </rPh>
    <rPh sb="3" eb="5">
      <t>ショトウ</t>
    </rPh>
    <rPh sb="5" eb="7">
      <t>チュウトウ</t>
    </rPh>
    <rPh sb="7" eb="9">
      <t>キョウイク</t>
    </rPh>
    <rPh sb="9" eb="10">
      <t>トウ</t>
    </rPh>
    <rPh sb="10" eb="13">
      <t>シンコウヒ</t>
    </rPh>
    <rPh sb="15" eb="16">
      <t>ダイ</t>
    </rPh>
    <rPh sb="16" eb="18">
      <t>ジコウ</t>
    </rPh>
    <rPh sb="19" eb="20">
      <t>ユタ</t>
    </rPh>
    <rPh sb="22" eb="23">
      <t>ココロ</t>
    </rPh>
    <rPh sb="24" eb="26">
      <t>イクセイ</t>
    </rPh>
    <rPh sb="27" eb="29">
      <t>ヒツヨウ</t>
    </rPh>
    <rPh sb="30" eb="32">
      <t>ケイヒ</t>
    </rPh>
    <phoneticPr fontId="4"/>
  </si>
  <si>
    <t>新25-
0012</t>
    <rPh sb="0" eb="1">
      <t>シン</t>
    </rPh>
    <phoneticPr fontId="4"/>
  </si>
  <si>
    <t>地域キャリア教育支援協議会設置促進事業</t>
    <rPh sb="0" eb="2">
      <t>チイキ</t>
    </rPh>
    <rPh sb="6" eb="8">
      <t>キョウイク</t>
    </rPh>
    <rPh sb="8" eb="10">
      <t>シエン</t>
    </rPh>
    <rPh sb="10" eb="13">
      <t>キョウギカイ</t>
    </rPh>
    <rPh sb="13" eb="15">
      <t>セッチ</t>
    </rPh>
    <rPh sb="15" eb="17">
      <t>ソクシン</t>
    </rPh>
    <rPh sb="17" eb="19">
      <t>ジギョウ</t>
    </rPh>
    <phoneticPr fontId="4"/>
  </si>
  <si>
    <t>平成26年度予算において、当該事業を含め、関連事業をパッケージ化</t>
    <rPh sb="0" eb="2">
      <t>ヘイセイ</t>
    </rPh>
    <rPh sb="4" eb="6">
      <t>ネンド</t>
    </rPh>
    <rPh sb="6" eb="8">
      <t>ヨサン</t>
    </rPh>
    <rPh sb="13" eb="15">
      <t>トウガイ</t>
    </rPh>
    <rPh sb="15" eb="17">
      <t>ジギョウ</t>
    </rPh>
    <rPh sb="18" eb="19">
      <t>フク</t>
    </rPh>
    <rPh sb="21" eb="23">
      <t>カンレン</t>
    </rPh>
    <rPh sb="23" eb="25">
      <t>ジギョウ</t>
    </rPh>
    <rPh sb="31" eb="32">
      <t>カ</t>
    </rPh>
    <phoneticPr fontId="4"/>
  </si>
  <si>
    <t>新25-
0013</t>
    <rPh sb="0" eb="1">
      <t>シン</t>
    </rPh>
    <phoneticPr fontId="4"/>
  </si>
  <si>
    <t>生徒指導・進路指導研究センター</t>
    <rPh sb="5" eb="7">
      <t>シンロ</t>
    </rPh>
    <rPh sb="7" eb="9">
      <t>シドウ</t>
    </rPh>
    <phoneticPr fontId="4"/>
  </si>
  <si>
    <t>ブロック別協議会の旅費単価などの見直しによる縮減</t>
    <rPh sb="4" eb="5">
      <t>ベツ</t>
    </rPh>
    <rPh sb="5" eb="8">
      <t>キョウギカイ</t>
    </rPh>
    <rPh sb="9" eb="11">
      <t>リョヒ</t>
    </rPh>
    <rPh sb="11" eb="13">
      <t>タンカ</t>
    </rPh>
    <rPh sb="16" eb="18">
      <t>ミナオ</t>
    </rPh>
    <rPh sb="22" eb="24">
      <t>シュクゲン</t>
    </rPh>
    <phoneticPr fontId="4"/>
  </si>
  <si>
    <t>　　施策名：2-3 青少年の健全育成</t>
    <rPh sb="2" eb="4">
      <t>セサク</t>
    </rPh>
    <rPh sb="4" eb="5">
      <t>メイ</t>
    </rPh>
    <phoneticPr fontId="4"/>
  </si>
  <si>
    <t>体験活動推進プロジェクト等の充実</t>
    <rPh sb="12" eb="13">
      <t>トウ</t>
    </rPh>
    <rPh sb="14" eb="16">
      <t>ジュウジツ</t>
    </rPh>
    <phoneticPr fontId="4"/>
  </si>
  <si>
    <t>契約の競争性・公平性・透明性の確保</t>
    <rPh sb="0" eb="2">
      <t>ケイヤク</t>
    </rPh>
    <phoneticPr fontId="4"/>
  </si>
  <si>
    <t>公告期間の十分な確保に取り組み、引き続き契約の競争性、公平性、透明性の確保を図る</t>
    <rPh sb="0" eb="2">
      <t>コウコク</t>
    </rPh>
    <rPh sb="2" eb="4">
      <t>キカン</t>
    </rPh>
    <rPh sb="5" eb="7">
      <t>ジュウブン</t>
    </rPh>
    <rPh sb="8" eb="10">
      <t>カクホ</t>
    </rPh>
    <rPh sb="11" eb="12">
      <t>ト</t>
    </rPh>
    <rPh sb="13" eb="14">
      <t>ク</t>
    </rPh>
    <rPh sb="16" eb="17">
      <t>ヒ</t>
    </rPh>
    <rPh sb="18" eb="19">
      <t>ツヅ</t>
    </rPh>
    <rPh sb="20" eb="22">
      <t>ケイヤク</t>
    </rPh>
    <rPh sb="23" eb="26">
      <t>キョウソウセイ</t>
    </rPh>
    <rPh sb="27" eb="30">
      <t>コウヘイセイ</t>
    </rPh>
    <rPh sb="31" eb="34">
      <t>トウメイセイ</t>
    </rPh>
    <rPh sb="35" eb="37">
      <t>カクホ</t>
    </rPh>
    <rPh sb="38" eb="39">
      <t>ハカ</t>
    </rPh>
    <phoneticPr fontId="4"/>
  </si>
  <si>
    <t>スポーツ・青少年局</t>
    <rPh sb="5" eb="9">
      <t>セイショウネンキョク</t>
    </rPh>
    <phoneticPr fontId="4"/>
  </si>
  <si>
    <t>(項)初等中等教育等振興費
(大事項)青少年の健全育成に必要な経費</t>
    <rPh sb="1" eb="2">
      <t>コウ</t>
    </rPh>
    <rPh sb="3" eb="5">
      <t>ショトウ</t>
    </rPh>
    <rPh sb="5" eb="7">
      <t>チュウトウ</t>
    </rPh>
    <rPh sb="7" eb="10">
      <t>キョウイクトウ</t>
    </rPh>
    <rPh sb="10" eb="12">
      <t>シンコウ</t>
    </rPh>
    <rPh sb="12" eb="13">
      <t>ヒ</t>
    </rPh>
    <rPh sb="15" eb="16">
      <t>ダイ</t>
    </rPh>
    <rPh sb="16" eb="18">
      <t>ジコウ</t>
    </rPh>
    <rPh sb="19" eb="22">
      <t>セイショウネン</t>
    </rPh>
    <rPh sb="23" eb="25">
      <t>ケンゼン</t>
    </rPh>
    <rPh sb="25" eb="27">
      <t>イクセイ</t>
    </rPh>
    <rPh sb="28" eb="30">
      <t>ヒツヨウ</t>
    </rPh>
    <rPh sb="31" eb="33">
      <t>ケイヒ</t>
    </rPh>
    <phoneticPr fontId="15"/>
  </si>
  <si>
    <t>その他</t>
  </si>
  <si>
    <t>青少年の国際交流の推進</t>
    <rPh sb="0" eb="3">
      <t>セイショウネン</t>
    </rPh>
    <rPh sb="4" eb="6">
      <t>コクサイ</t>
    </rPh>
    <rPh sb="6" eb="8">
      <t>コウリュウ</t>
    </rPh>
    <rPh sb="9" eb="11">
      <t>スイシン</t>
    </rPh>
    <phoneticPr fontId="4"/>
  </si>
  <si>
    <t>事業成果・課題の検証</t>
    <rPh sb="0" eb="2">
      <t>ジギョウ</t>
    </rPh>
    <rPh sb="2" eb="4">
      <t>セイカ</t>
    </rPh>
    <rPh sb="5" eb="7">
      <t>カダイ</t>
    </rPh>
    <rPh sb="8" eb="10">
      <t>ケンショウ</t>
    </rPh>
    <phoneticPr fontId="4"/>
  </si>
  <si>
    <t>引き続き、事業期間中に成果報告を行う評価会等を実施し、参加者から得た意見等を次年度以降に反映するよう努めていく</t>
    <rPh sb="0" eb="1">
      <t>ヒ</t>
    </rPh>
    <rPh sb="2" eb="3">
      <t>ツヅ</t>
    </rPh>
    <rPh sb="5" eb="7">
      <t>ジギョウ</t>
    </rPh>
    <rPh sb="7" eb="10">
      <t>キカンチュウ</t>
    </rPh>
    <rPh sb="11" eb="13">
      <t>セイカ</t>
    </rPh>
    <rPh sb="13" eb="15">
      <t>ホウコク</t>
    </rPh>
    <rPh sb="16" eb="17">
      <t>オコナ</t>
    </rPh>
    <rPh sb="18" eb="20">
      <t>ヒョウカ</t>
    </rPh>
    <rPh sb="20" eb="21">
      <t>カイ</t>
    </rPh>
    <rPh sb="21" eb="22">
      <t>トウ</t>
    </rPh>
    <rPh sb="23" eb="25">
      <t>ジッシ</t>
    </rPh>
    <rPh sb="27" eb="30">
      <t>サンカシャ</t>
    </rPh>
    <rPh sb="32" eb="33">
      <t>エ</t>
    </rPh>
    <rPh sb="34" eb="36">
      <t>イケン</t>
    </rPh>
    <rPh sb="36" eb="37">
      <t>トウ</t>
    </rPh>
    <rPh sb="38" eb="41">
      <t>ジネンド</t>
    </rPh>
    <rPh sb="41" eb="43">
      <t>イコウ</t>
    </rPh>
    <rPh sb="44" eb="46">
      <t>ハンエイ</t>
    </rPh>
    <rPh sb="50" eb="51">
      <t>ツト</t>
    </rPh>
    <phoneticPr fontId="4"/>
  </si>
  <si>
    <t>(項)初等中等教育等振興費
(大事項)青少年の健全育成に必要な経費</t>
    <rPh sb="1" eb="2">
      <t>コウ</t>
    </rPh>
    <rPh sb="3" eb="5">
      <t>ショトウ</t>
    </rPh>
    <rPh sb="5" eb="7">
      <t>チュウトウ</t>
    </rPh>
    <rPh sb="7" eb="10">
      <t>キョウイクトウ</t>
    </rPh>
    <rPh sb="10" eb="12">
      <t>シンコウ</t>
    </rPh>
    <rPh sb="12" eb="13">
      <t>ヒ</t>
    </rPh>
    <rPh sb="15" eb="16">
      <t>ダイ</t>
    </rPh>
    <rPh sb="16" eb="18">
      <t>ジコウ</t>
    </rPh>
    <rPh sb="19" eb="22">
      <t>セイショウネン</t>
    </rPh>
    <rPh sb="23" eb="25">
      <t>ケンゼン</t>
    </rPh>
    <rPh sb="25" eb="27">
      <t>イクセイ</t>
    </rPh>
    <rPh sb="28" eb="30">
      <t>ヒツヨウ</t>
    </rPh>
    <rPh sb="31" eb="33">
      <t>ケイヒ</t>
    </rPh>
    <phoneticPr fontId="4"/>
  </si>
  <si>
    <t>国立青少年教育施設の在り方検討経費</t>
    <rPh sb="0" eb="2">
      <t>コクリツ</t>
    </rPh>
    <rPh sb="2" eb="5">
      <t>セイショウネン</t>
    </rPh>
    <rPh sb="5" eb="7">
      <t>キョウイク</t>
    </rPh>
    <rPh sb="7" eb="9">
      <t>シセツ</t>
    </rPh>
    <rPh sb="10" eb="11">
      <t>ア</t>
    </rPh>
    <rPh sb="12" eb="13">
      <t>カタ</t>
    </rPh>
    <rPh sb="13" eb="15">
      <t>ケントウ</t>
    </rPh>
    <rPh sb="15" eb="17">
      <t>ケイヒ</t>
    </rPh>
    <phoneticPr fontId="4"/>
  </si>
  <si>
    <t>事業成果・課題の検証を平成２６年度末に行うこととする</t>
    <rPh sb="0" eb="2">
      <t>ジギョウ</t>
    </rPh>
    <rPh sb="2" eb="4">
      <t>セイカ</t>
    </rPh>
    <rPh sb="5" eb="7">
      <t>カダイ</t>
    </rPh>
    <rPh sb="8" eb="10">
      <t>ケンショウ</t>
    </rPh>
    <rPh sb="11" eb="13">
      <t>ヘイセイ</t>
    </rPh>
    <rPh sb="15" eb="18">
      <t>ネンドマツ</t>
    </rPh>
    <rPh sb="19" eb="20">
      <t>オコナ</t>
    </rPh>
    <phoneticPr fontId="4"/>
  </si>
  <si>
    <t>子供の読書活動推進事業</t>
    <rPh sb="0" eb="2">
      <t>コドモ</t>
    </rPh>
    <rPh sb="5" eb="7">
      <t>カツドウ</t>
    </rPh>
    <rPh sb="7" eb="9">
      <t>スイシン</t>
    </rPh>
    <phoneticPr fontId="4"/>
  </si>
  <si>
    <t>執行実績の概算要求への反映</t>
    <rPh sb="0" eb="2">
      <t>シッコウ</t>
    </rPh>
    <rPh sb="2" eb="4">
      <t>ジッセキ</t>
    </rPh>
    <rPh sb="5" eb="7">
      <t>ガイサン</t>
    </rPh>
    <rPh sb="7" eb="9">
      <t>ヨウキュウ</t>
    </rPh>
    <rPh sb="11" eb="13">
      <t>ハンエイ</t>
    </rPh>
    <phoneticPr fontId="4"/>
  </si>
  <si>
    <t>諸謝金、委員等旅費の会議開催回数、積算単価の見直しによる縮減</t>
    <rPh sb="0" eb="3">
      <t>ショシャキン</t>
    </rPh>
    <rPh sb="4" eb="6">
      <t>イイン</t>
    </rPh>
    <rPh sb="6" eb="7">
      <t>トウ</t>
    </rPh>
    <rPh sb="7" eb="9">
      <t>リョヒ</t>
    </rPh>
    <rPh sb="10" eb="12">
      <t>カイギ</t>
    </rPh>
    <rPh sb="12" eb="14">
      <t>カイサイ</t>
    </rPh>
    <rPh sb="14" eb="16">
      <t>カイスウ</t>
    </rPh>
    <rPh sb="17" eb="19">
      <t>セキサン</t>
    </rPh>
    <rPh sb="19" eb="21">
      <t>タンカ</t>
    </rPh>
    <rPh sb="22" eb="24">
      <t>ミナオ</t>
    </rPh>
    <rPh sb="28" eb="30">
      <t>シュクゲン</t>
    </rPh>
    <phoneticPr fontId="4"/>
  </si>
  <si>
    <t>青少年を取り巻く有害環境対策の推進</t>
    <phoneticPr fontId="4"/>
  </si>
  <si>
    <t>委託費の積算単価及び実施地域数の見直しによる縮減</t>
    <rPh sb="0" eb="2">
      <t>イタク</t>
    </rPh>
    <rPh sb="2" eb="3">
      <t>ヒ</t>
    </rPh>
    <rPh sb="4" eb="6">
      <t>セキサン</t>
    </rPh>
    <rPh sb="6" eb="8">
      <t>タンカ</t>
    </rPh>
    <rPh sb="8" eb="9">
      <t>オヨ</t>
    </rPh>
    <rPh sb="10" eb="12">
      <t>ジッシ</t>
    </rPh>
    <rPh sb="12" eb="14">
      <t>チイキ</t>
    </rPh>
    <rPh sb="14" eb="15">
      <t>スウ</t>
    </rPh>
    <rPh sb="16" eb="18">
      <t>ミナオ</t>
    </rPh>
    <rPh sb="22" eb="24">
      <t>シュクゲン</t>
    </rPh>
    <phoneticPr fontId="4"/>
  </si>
  <si>
    <t>独立行政法人国立青少年教育振興機構運営費交付金に必要な経費</t>
    <rPh sb="24" eb="26">
      <t>ヒツヨウ</t>
    </rPh>
    <rPh sb="27" eb="29">
      <t>ケイヒ</t>
    </rPh>
    <phoneticPr fontId="4"/>
  </si>
  <si>
    <t>公告期間の十分な確保等に取り組み、引き続き契約の競争性、公平性、透明性の確保を図る</t>
    <rPh sb="0" eb="2">
      <t>コウコク</t>
    </rPh>
    <rPh sb="2" eb="4">
      <t>キカン</t>
    </rPh>
    <rPh sb="5" eb="7">
      <t>ジュウブン</t>
    </rPh>
    <rPh sb="8" eb="10">
      <t>カクホ</t>
    </rPh>
    <rPh sb="10" eb="11">
      <t>トウ</t>
    </rPh>
    <rPh sb="12" eb="13">
      <t>ト</t>
    </rPh>
    <rPh sb="14" eb="15">
      <t>ク</t>
    </rPh>
    <rPh sb="17" eb="18">
      <t>ヒ</t>
    </rPh>
    <rPh sb="19" eb="20">
      <t>ツヅ</t>
    </rPh>
    <rPh sb="21" eb="23">
      <t>ケイヤク</t>
    </rPh>
    <rPh sb="24" eb="27">
      <t>キョウソウセイ</t>
    </rPh>
    <rPh sb="28" eb="31">
      <t>コウヘイセイ</t>
    </rPh>
    <rPh sb="32" eb="35">
      <t>トウメイセイ</t>
    </rPh>
    <rPh sb="36" eb="38">
      <t>カクホ</t>
    </rPh>
    <rPh sb="39" eb="40">
      <t>ハカ</t>
    </rPh>
    <phoneticPr fontId="4"/>
  </si>
  <si>
    <t>(項)独立行政法人国立青少年教育振興機構運営費
(大事項)独立行政法人国立青少年教育振興機構運営費交付金に必要な経費</t>
    <rPh sb="1" eb="2">
      <t>コウ</t>
    </rPh>
    <rPh sb="3" eb="5">
      <t>ドクリツ</t>
    </rPh>
    <rPh sb="5" eb="7">
      <t>ギョウセイ</t>
    </rPh>
    <rPh sb="7" eb="9">
      <t>ホウジン</t>
    </rPh>
    <rPh sb="9" eb="11">
      <t>コクリツ</t>
    </rPh>
    <rPh sb="11" eb="14">
      <t>セイショウネン</t>
    </rPh>
    <rPh sb="14" eb="16">
      <t>キョウイク</t>
    </rPh>
    <rPh sb="16" eb="18">
      <t>シンコウ</t>
    </rPh>
    <rPh sb="18" eb="20">
      <t>キコウ</t>
    </rPh>
    <rPh sb="20" eb="23">
      <t>ウンエイヒ</t>
    </rPh>
    <rPh sb="25" eb="26">
      <t>ダイ</t>
    </rPh>
    <rPh sb="26" eb="28">
      <t>ジコウ</t>
    </rPh>
    <rPh sb="29" eb="31">
      <t>ドクリツ</t>
    </rPh>
    <rPh sb="31" eb="33">
      <t>ギョウセイ</t>
    </rPh>
    <rPh sb="33" eb="35">
      <t>ホウジン</t>
    </rPh>
    <rPh sb="35" eb="37">
      <t>コクリツ</t>
    </rPh>
    <rPh sb="37" eb="40">
      <t>セイショウネン</t>
    </rPh>
    <rPh sb="40" eb="42">
      <t>キョウイク</t>
    </rPh>
    <rPh sb="42" eb="44">
      <t>シンコウ</t>
    </rPh>
    <rPh sb="44" eb="46">
      <t>キコウ</t>
    </rPh>
    <rPh sb="46" eb="49">
      <t>ウンエイヒ</t>
    </rPh>
    <rPh sb="49" eb="52">
      <t>コウフキン</t>
    </rPh>
    <rPh sb="53" eb="55">
      <t>ヒツヨウ</t>
    </rPh>
    <rPh sb="56" eb="58">
      <t>ケイヒ</t>
    </rPh>
    <phoneticPr fontId="4"/>
  </si>
  <si>
    <t>独立行政法人国立青少年教育振興機構施設整備に必要な経費</t>
    <rPh sb="25" eb="27">
      <t>ケイヒ</t>
    </rPh>
    <phoneticPr fontId="4"/>
  </si>
  <si>
    <t>計画的な予算執行の実施</t>
    <rPh sb="0" eb="3">
      <t>ケイカクテキ</t>
    </rPh>
    <rPh sb="4" eb="6">
      <t>ヨサン</t>
    </rPh>
    <rPh sb="6" eb="8">
      <t>シッコウ</t>
    </rPh>
    <rPh sb="9" eb="11">
      <t>ジッシ</t>
    </rPh>
    <phoneticPr fontId="4"/>
  </si>
  <si>
    <t>公告期間の十分な確保等に取り組むことにより、早期執行に努める</t>
    <rPh sb="0" eb="2">
      <t>コウコク</t>
    </rPh>
    <rPh sb="2" eb="4">
      <t>キカン</t>
    </rPh>
    <rPh sb="5" eb="7">
      <t>ジュウブン</t>
    </rPh>
    <rPh sb="8" eb="10">
      <t>カクホ</t>
    </rPh>
    <rPh sb="10" eb="11">
      <t>トウ</t>
    </rPh>
    <rPh sb="12" eb="13">
      <t>ト</t>
    </rPh>
    <rPh sb="14" eb="15">
      <t>ク</t>
    </rPh>
    <rPh sb="22" eb="24">
      <t>ソウキ</t>
    </rPh>
    <rPh sb="24" eb="26">
      <t>シッコウ</t>
    </rPh>
    <rPh sb="27" eb="28">
      <t>ツト</t>
    </rPh>
    <phoneticPr fontId="4"/>
  </si>
  <si>
    <t>(項)独立行政法人国立青少年教育振興機構施設整備費
(大事項)独立行政法人国立青少年教育振興機構施設整備に必要な経費</t>
    <rPh sb="1" eb="2">
      <t>コウ</t>
    </rPh>
    <rPh sb="3" eb="5">
      <t>ドクリツ</t>
    </rPh>
    <rPh sb="5" eb="7">
      <t>ギョウセイ</t>
    </rPh>
    <rPh sb="7" eb="9">
      <t>ホウジン</t>
    </rPh>
    <rPh sb="9" eb="11">
      <t>コクリツ</t>
    </rPh>
    <rPh sb="11" eb="14">
      <t>セイショウネン</t>
    </rPh>
    <rPh sb="14" eb="16">
      <t>キョウイク</t>
    </rPh>
    <rPh sb="16" eb="18">
      <t>シンコウ</t>
    </rPh>
    <rPh sb="18" eb="20">
      <t>キコウ</t>
    </rPh>
    <rPh sb="20" eb="22">
      <t>シセツ</t>
    </rPh>
    <rPh sb="22" eb="25">
      <t>セイビヒ</t>
    </rPh>
    <rPh sb="27" eb="28">
      <t>ダイ</t>
    </rPh>
    <rPh sb="28" eb="30">
      <t>ジコウ</t>
    </rPh>
    <rPh sb="31" eb="33">
      <t>ドクリツ</t>
    </rPh>
    <rPh sb="33" eb="35">
      <t>ギョウセイ</t>
    </rPh>
    <rPh sb="35" eb="37">
      <t>ホウジン</t>
    </rPh>
    <rPh sb="37" eb="39">
      <t>コクリツ</t>
    </rPh>
    <rPh sb="39" eb="42">
      <t>セイショウネン</t>
    </rPh>
    <rPh sb="42" eb="44">
      <t>キョウイク</t>
    </rPh>
    <rPh sb="44" eb="46">
      <t>シンコウ</t>
    </rPh>
    <rPh sb="46" eb="48">
      <t>キコウ</t>
    </rPh>
    <rPh sb="48" eb="50">
      <t>シセツ</t>
    </rPh>
    <rPh sb="50" eb="52">
      <t>セイビ</t>
    </rPh>
    <rPh sb="53" eb="55">
      <t>ヒツヨウ</t>
    </rPh>
    <rPh sb="56" eb="58">
      <t>ケイヒ</t>
    </rPh>
    <phoneticPr fontId="4"/>
  </si>
  <si>
    <t>　　施策名：2-4 健やかな体の育成及び学校安全の推進</t>
    <rPh sb="2" eb="4">
      <t>セサク</t>
    </rPh>
    <rPh sb="4" eb="5">
      <t>メイ</t>
    </rPh>
    <phoneticPr fontId="4"/>
  </si>
  <si>
    <t>今後の健康診断の在り方に関する調査研究</t>
  </si>
  <si>
    <t>(項)初等中等教育等振興費
(大事項)健やかな体の育成及び学校安全の推進に必要な経費</t>
    <rPh sb="1" eb="2">
      <t>コウ</t>
    </rPh>
    <rPh sb="3" eb="5">
      <t>ショトウ</t>
    </rPh>
    <rPh sb="5" eb="7">
      <t>チュウトウ</t>
    </rPh>
    <rPh sb="7" eb="10">
      <t>キョウイクトウ</t>
    </rPh>
    <rPh sb="10" eb="12">
      <t>シンコウ</t>
    </rPh>
    <rPh sb="12" eb="13">
      <t>ヒ</t>
    </rPh>
    <rPh sb="15" eb="16">
      <t>ダイ</t>
    </rPh>
    <rPh sb="16" eb="18">
      <t>ジコウ</t>
    </rPh>
    <rPh sb="19" eb="20">
      <t>スコ</t>
    </rPh>
    <rPh sb="23" eb="24">
      <t>カラダ</t>
    </rPh>
    <rPh sb="25" eb="27">
      <t>イクセイ</t>
    </rPh>
    <rPh sb="27" eb="28">
      <t>オヨ</t>
    </rPh>
    <rPh sb="29" eb="31">
      <t>ガッコウ</t>
    </rPh>
    <rPh sb="31" eb="33">
      <t>アンゼン</t>
    </rPh>
    <rPh sb="34" eb="36">
      <t>スイシン</t>
    </rPh>
    <rPh sb="37" eb="39">
      <t>ヒツヨウ</t>
    </rPh>
    <rPh sb="40" eb="42">
      <t>ケイヒ</t>
    </rPh>
    <phoneticPr fontId="15"/>
  </si>
  <si>
    <t>薬物乱用防止教育推進事業</t>
    <phoneticPr fontId="4"/>
  </si>
  <si>
    <t>決算不用額を踏まえた縮減</t>
    <rPh sb="0" eb="2">
      <t>ケッサン</t>
    </rPh>
    <rPh sb="2" eb="4">
      <t>フヨウ</t>
    </rPh>
    <rPh sb="4" eb="5">
      <t>ガク</t>
    </rPh>
    <rPh sb="6" eb="7">
      <t>フ</t>
    </rPh>
    <rPh sb="10" eb="12">
      <t>シュクゲン</t>
    </rPh>
    <phoneticPr fontId="4"/>
  </si>
  <si>
    <t>(項)初等中等教育等振興費
(大事項)健やかな体の育成及び学校安全の推進に必要な経費</t>
    <rPh sb="1" eb="2">
      <t>コウ</t>
    </rPh>
    <rPh sb="3" eb="5">
      <t>ショトウ</t>
    </rPh>
    <rPh sb="5" eb="7">
      <t>チュウトウ</t>
    </rPh>
    <rPh sb="7" eb="10">
      <t>キョウイクトウ</t>
    </rPh>
    <rPh sb="10" eb="12">
      <t>シンコウ</t>
    </rPh>
    <rPh sb="12" eb="13">
      <t>ヒ</t>
    </rPh>
    <rPh sb="15" eb="16">
      <t>ダイ</t>
    </rPh>
    <rPh sb="16" eb="18">
      <t>ジコウ</t>
    </rPh>
    <rPh sb="19" eb="20">
      <t>スコ</t>
    </rPh>
    <rPh sb="23" eb="24">
      <t>カラダ</t>
    </rPh>
    <rPh sb="25" eb="27">
      <t>イクセイ</t>
    </rPh>
    <rPh sb="27" eb="28">
      <t>オヨ</t>
    </rPh>
    <rPh sb="29" eb="31">
      <t>ガッコウ</t>
    </rPh>
    <rPh sb="31" eb="33">
      <t>アンゼン</t>
    </rPh>
    <rPh sb="34" eb="36">
      <t>スイシン</t>
    </rPh>
    <rPh sb="37" eb="39">
      <t>ヒツヨウ</t>
    </rPh>
    <rPh sb="40" eb="42">
      <t>ケイヒ</t>
    </rPh>
    <phoneticPr fontId="4"/>
  </si>
  <si>
    <t>児童生徒の心と体を守るための啓発教材の作成</t>
    <phoneticPr fontId="4"/>
  </si>
  <si>
    <t>十分な公告期間の確保等による契約の競争性の更なる向上</t>
    <rPh sb="0" eb="2">
      <t>ジュウブン</t>
    </rPh>
    <rPh sb="3" eb="5">
      <t>コウコク</t>
    </rPh>
    <rPh sb="5" eb="7">
      <t>キカン</t>
    </rPh>
    <rPh sb="8" eb="10">
      <t>カクホ</t>
    </rPh>
    <rPh sb="10" eb="11">
      <t>トウ</t>
    </rPh>
    <rPh sb="14" eb="16">
      <t>ケイヤク</t>
    </rPh>
    <rPh sb="17" eb="20">
      <t>キョウソウセイ</t>
    </rPh>
    <rPh sb="21" eb="22">
      <t>サラ</t>
    </rPh>
    <rPh sb="24" eb="26">
      <t>コウジョウ</t>
    </rPh>
    <phoneticPr fontId="4"/>
  </si>
  <si>
    <t>児童生徒の現代的健康課題への対応事業</t>
    <phoneticPr fontId="4"/>
  </si>
  <si>
    <t>事業の整理統合による縮減</t>
    <rPh sb="0" eb="2">
      <t>ジギョウ</t>
    </rPh>
    <rPh sb="3" eb="5">
      <t>セイリ</t>
    </rPh>
    <rPh sb="5" eb="7">
      <t>トウゴウ</t>
    </rPh>
    <rPh sb="10" eb="12">
      <t>シュクゲン</t>
    </rPh>
    <phoneticPr fontId="4"/>
  </si>
  <si>
    <t>0074
新25-0014</t>
    <phoneticPr fontId="4"/>
  </si>
  <si>
    <t>健康教育関係調査費等</t>
    <phoneticPr fontId="4"/>
  </si>
  <si>
    <t>現行の予算規模を維持</t>
    <rPh sb="0" eb="2">
      <t>ゲンコウ</t>
    </rPh>
    <rPh sb="3" eb="5">
      <t>ヨサン</t>
    </rPh>
    <rPh sb="5" eb="7">
      <t>キボ</t>
    </rPh>
    <rPh sb="8" eb="10">
      <t>イジ</t>
    </rPh>
    <phoneticPr fontId="4"/>
  </si>
  <si>
    <t>学校安全推進事業</t>
    <rPh sb="6" eb="8">
      <t>ジギョウ</t>
    </rPh>
    <phoneticPr fontId="4"/>
  </si>
  <si>
    <t>平成２５年度執行実績を踏まえ、一部事業を廃止、また謝金・旅費等を縮減</t>
    <rPh sb="0" eb="2">
      <t>ヘイセイ</t>
    </rPh>
    <rPh sb="4" eb="6">
      <t>ネンド</t>
    </rPh>
    <rPh sb="6" eb="8">
      <t>シッコウ</t>
    </rPh>
    <rPh sb="8" eb="10">
      <t>ジッセキ</t>
    </rPh>
    <rPh sb="11" eb="12">
      <t>フ</t>
    </rPh>
    <rPh sb="15" eb="17">
      <t>イチブ</t>
    </rPh>
    <rPh sb="17" eb="19">
      <t>ジギョウ</t>
    </rPh>
    <rPh sb="20" eb="22">
      <t>ハイシ</t>
    </rPh>
    <rPh sb="25" eb="27">
      <t>シャキン</t>
    </rPh>
    <rPh sb="28" eb="30">
      <t>リョヒ</t>
    </rPh>
    <rPh sb="30" eb="31">
      <t>トウ</t>
    </rPh>
    <rPh sb="32" eb="34">
      <t>シュクゲン</t>
    </rPh>
    <phoneticPr fontId="4"/>
  </si>
  <si>
    <t>栄養教諭を中核とした食育推進事業</t>
  </si>
  <si>
    <t>栄養教諭育成講習事業</t>
  </si>
  <si>
    <t>食生活学習教材の作成・配布</t>
  </si>
  <si>
    <t>事業の再構築</t>
    <rPh sb="0" eb="2">
      <t>ジギョウ</t>
    </rPh>
    <rPh sb="3" eb="6">
      <t>サイコウチク</t>
    </rPh>
    <phoneticPr fontId="4"/>
  </si>
  <si>
    <t>学校給食における地場産物の活用促進事業</t>
    <rPh sb="0" eb="2">
      <t>ガッコウ</t>
    </rPh>
    <rPh sb="2" eb="4">
      <t>キュウショク</t>
    </rPh>
    <rPh sb="8" eb="10">
      <t>ジバ</t>
    </rPh>
    <rPh sb="10" eb="12">
      <t>サンブツ</t>
    </rPh>
    <rPh sb="13" eb="15">
      <t>カツヨウ</t>
    </rPh>
    <rPh sb="15" eb="17">
      <t>ソクシン</t>
    </rPh>
    <rPh sb="17" eb="19">
      <t>ジギョウ</t>
    </rPh>
    <phoneticPr fontId="4"/>
  </si>
  <si>
    <t>スーパー食育スクールにおいて適切に成果を活用</t>
    <rPh sb="4" eb="6">
      <t>ショクイク</t>
    </rPh>
    <rPh sb="14" eb="16">
      <t>テキセツ</t>
    </rPh>
    <rPh sb="17" eb="19">
      <t>セイカ</t>
    </rPh>
    <rPh sb="20" eb="22">
      <t>カツヨウ</t>
    </rPh>
    <phoneticPr fontId="4"/>
  </si>
  <si>
    <t>学校給食の現代的課題に関する調査研究</t>
    <rPh sb="0" eb="2">
      <t>ガッコウ</t>
    </rPh>
    <rPh sb="2" eb="4">
      <t>キュウショク</t>
    </rPh>
    <rPh sb="5" eb="8">
      <t>ゲンダイテキ</t>
    </rPh>
    <rPh sb="8" eb="10">
      <t>カダイ</t>
    </rPh>
    <rPh sb="11" eb="12">
      <t>カン</t>
    </rPh>
    <rPh sb="14" eb="16">
      <t>チョウサ</t>
    </rPh>
    <rPh sb="16" eb="18">
      <t>ケンキュウ</t>
    </rPh>
    <phoneticPr fontId="4"/>
  </si>
  <si>
    <t>新たな指標の設定</t>
    <rPh sb="0" eb="1">
      <t>アラ</t>
    </rPh>
    <rPh sb="3" eb="5">
      <t>シヒョウ</t>
    </rPh>
    <rPh sb="6" eb="8">
      <t>セッテイ</t>
    </rPh>
    <phoneticPr fontId="4"/>
  </si>
  <si>
    <t>0082
0078</t>
    <phoneticPr fontId="4"/>
  </si>
  <si>
    <t>災害共済給付事業</t>
    <phoneticPr fontId="4"/>
  </si>
  <si>
    <t>日本学校保健会補助</t>
    <phoneticPr fontId="4"/>
  </si>
  <si>
    <t>学校保健課題解決支援事業</t>
    <rPh sb="0" eb="2">
      <t>ガッコウ</t>
    </rPh>
    <rPh sb="2" eb="4">
      <t>ホケン</t>
    </rPh>
    <rPh sb="4" eb="6">
      <t>カダイ</t>
    </rPh>
    <rPh sb="6" eb="8">
      <t>カイケツ</t>
    </rPh>
    <rPh sb="8" eb="10">
      <t>シエン</t>
    </rPh>
    <rPh sb="10" eb="12">
      <t>ジギョウ</t>
    </rPh>
    <phoneticPr fontId="2"/>
  </si>
  <si>
    <t>スポーツ・青少年局</t>
    <rPh sb="5" eb="8">
      <t>セイショウネン</t>
    </rPh>
    <rPh sb="8" eb="9">
      <t>キョク</t>
    </rPh>
    <phoneticPr fontId="4"/>
  </si>
  <si>
    <t>(項)初等中等教育等振興費
(大事項)健やかな体の育成及び学校安全の推進に必要な経費</t>
    <rPh sb="1" eb="2">
      <t>コウ</t>
    </rPh>
    <rPh sb="3" eb="5">
      <t>ショトウ</t>
    </rPh>
    <rPh sb="5" eb="7">
      <t>チュウトウ</t>
    </rPh>
    <rPh sb="7" eb="9">
      <t>キョウイク</t>
    </rPh>
    <rPh sb="9" eb="10">
      <t>トウ</t>
    </rPh>
    <rPh sb="10" eb="12">
      <t>シンコウ</t>
    </rPh>
    <rPh sb="12" eb="13">
      <t>ヒ</t>
    </rPh>
    <rPh sb="15" eb="17">
      <t>ダイジ</t>
    </rPh>
    <rPh sb="17" eb="18">
      <t>コウ</t>
    </rPh>
    <rPh sb="19" eb="20">
      <t>スコ</t>
    </rPh>
    <rPh sb="23" eb="24">
      <t>カラダ</t>
    </rPh>
    <rPh sb="25" eb="27">
      <t>イクセイ</t>
    </rPh>
    <rPh sb="27" eb="28">
      <t>オヨ</t>
    </rPh>
    <rPh sb="29" eb="31">
      <t>ガッコウ</t>
    </rPh>
    <rPh sb="31" eb="33">
      <t>アンゼン</t>
    </rPh>
    <rPh sb="34" eb="36">
      <t>スイシン</t>
    </rPh>
    <rPh sb="37" eb="39">
      <t>ヒツヨウ</t>
    </rPh>
    <rPh sb="40" eb="42">
      <t>ケイヒ</t>
    </rPh>
    <phoneticPr fontId="4"/>
  </si>
  <si>
    <t>防災教育推進事業</t>
  </si>
  <si>
    <t>平成２５年度決算の不用額を踏まえて縮減、また、事業の効率化の観点から学校安全事業の一部と整理統合</t>
    <rPh sb="0" eb="2">
      <t>ヘイセイ</t>
    </rPh>
    <rPh sb="4" eb="6">
      <t>ネンド</t>
    </rPh>
    <rPh sb="6" eb="8">
      <t>ケッサン</t>
    </rPh>
    <rPh sb="9" eb="11">
      <t>フヨウ</t>
    </rPh>
    <rPh sb="11" eb="12">
      <t>ガク</t>
    </rPh>
    <rPh sb="13" eb="14">
      <t>フ</t>
    </rPh>
    <rPh sb="17" eb="19">
      <t>シュクゲン</t>
    </rPh>
    <rPh sb="23" eb="25">
      <t>ジギョウ</t>
    </rPh>
    <rPh sb="26" eb="29">
      <t>コウリツカ</t>
    </rPh>
    <rPh sb="30" eb="32">
      <t>カンテン</t>
    </rPh>
    <rPh sb="34" eb="36">
      <t>ガッコウ</t>
    </rPh>
    <rPh sb="36" eb="38">
      <t>アンゼン</t>
    </rPh>
    <rPh sb="38" eb="40">
      <t>ジギョウ</t>
    </rPh>
    <rPh sb="41" eb="43">
      <t>イチブ</t>
    </rPh>
    <rPh sb="44" eb="46">
      <t>セイリ</t>
    </rPh>
    <rPh sb="46" eb="48">
      <t>トウゴウ</t>
    </rPh>
    <phoneticPr fontId="4"/>
  </si>
  <si>
    <t>中学校における保健教育の指導参考資料の作成</t>
    <rPh sb="0" eb="3">
      <t>チュウガッコウ</t>
    </rPh>
    <rPh sb="7" eb="9">
      <t>ホケン</t>
    </rPh>
    <rPh sb="9" eb="11">
      <t>キョウイク</t>
    </rPh>
    <rPh sb="12" eb="14">
      <t>シドウ</t>
    </rPh>
    <rPh sb="14" eb="16">
      <t>サンコウ</t>
    </rPh>
    <rPh sb="16" eb="18">
      <t>シリョウ</t>
    </rPh>
    <rPh sb="19" eb="21">
      <t>サクセイ</t>
    </rPh>
    <phoneticPr fontId="2"/>
  </si>
  <si>
    <t>(項)初等中等教育等振興費
(大事項)健やかな体の育成及び学校安全の推進に必要な経費</t>
    <rPh sb="1" eb="2">
      <t>コウ</t>
    </rPh>
    <rPh sb="3" eb="5">
      <t>ショトウ</t>
    </rPh>
    <rPh sb="5" eb="7">
      <t>チュウトウ</t>
    </rPh>
    <rPh sb="7" eb="9">
      <t>キョウイク</t>
    </rPh>
    <rPh sb="9" eb="10">
      <t>トウ</t>
    </rPh>
    <rPh sb="10" eb="12">
      <t>シンコウ</t>
    </rPh>
    <rPh sb="12" eb="13">
      <t>ヒ</t>
    </rPh>
    <rPh sb="15" eb="16">
      <t>ダイ</t>
    </rPh>
    <rPh sb="16" eb="18">
      <t>ジコウ</t>
    </rPh>
    <phoneticPr fontId="0"/>
  </si>
  <si>
    <t>新25-
0015</t>
    <rPh sb="0" eb="1">
      <t>シン</t>
    </rPh>
    <phoneticPr fontId="4"/>
  </si>
  <si>
    <t>学校給食における食物アレルギー対応に関する調査研究</t>
    <rPh sb="0" eb="2">
      <t>ガッコウ</t>
    </rPh>
    <rPh sb="2" eb="4">
      <t>キュウショク</t>
    </rPh>
    <rPh sb="8" eb="10">
      <t>ショクモツ</t>
    </rPh>
    <rPh sb="15" eb="17">
      <t>タイオウ</t>
    </rPh>
    <rPh sb="18" eb="19">
      <t>カン</t>
    </rPh>
    <rPh sb="21" eb="23">
      <t>チョウサ</t>
    </rPh>
    <rPh sb="23" eb="25">
      <t>ケンキュウ</t>
    </rPh>
    <phoneticPr fontId="4"/>
  </si>
  <si>
    <t>後継事業における成果等の活用</t>
    <rPh sb="8" eb="10">
      <t>セイカ</t>
    </rPh>
    <rPh sb="10" eb="11">
      <t>トウ</t>
    </rPh>
    <rPh sb="12" eb="14">
      <t>カツヨウ</t>
    </rPh>
    <phoneticPr fontId="4"/>
  </si>
  <si>
    <t>新25-
0016</t>
    <rPh sb="0" eb="1">
      <t>シン</t>
    </rPh>
    <phoneticPr fontId="4"/>
  </si>
  <si>
    <t>　　施策名：2-5 地域住民に開かれた信頼される学校づくり</t>
    <rPh sb="2" eb="4">
      <t>セサク</t>
    </rPh>
    <rPh sb="4" eb="5">
      <t>メイ</t>
    </rPh>
    <phoneticPr fontId="4"/>
  </si>
  <si>
    <t>地域とともにある学校づくりの推進（コミュニティ・スクール等）</t>
    <phoneticPr fontId="4"/>
  </si>
  <si>
    <t>委託費・補助金の事業の重点化等の見直しによる縮減</t>
    <rPh sb="0" eb="2">
      <t>イタク</t>
    </rPh>
    <rPh sb="2" eb="3">
      <t>ヒ</t>
    </rPh>
    <rPh sb="4" eb="7">
      <t>ホジョキン</t>
    </rPh>
    <rPh sb="8" eb="10">
      <t>ジギョウ</t>
    </rPh>
    <rPh sb="11" eb="14">
      <t>ジュウテンカ</t>
    </rPh>
    <rPh sb="14" eb="15">
      <t>トウ</t>
    </rPh>
    <rPh sb="16" eb="18">
      <t>ミナオ</t>
    </rPh>
    <rPh sb="22" eb="24">
      <t>シュクゲン</t>
    </rPh>
    <phoneticPr fontId="4"/>
  </si>
  <si>
    <t>(項)初等中等教育等振興費
(大事項)信頼される学校づくりに必要な経費</t>
    <rPh sb="1" eb="2">
      <t>コウ</t>
    </rPh>
    <rPh sb="3" eb="5">
      <t>ショトウ</t>
    </rPh>
    <rPh sb="5" eb="7">
      <t>チュウトウ</t>
    </rPh>
    <rPh sb="7" eb="10">
      <t>キョウイクトウ</t>
    </rPh>
    <rPh sb="10" eb="12">
      <t>シンコウ</t>
    </rPh>
    <rPh sb="12" eb="13">
      <t>ヒ</t>
    </rPh>
    <rPh sb="15" eb="16">
      <t>ダイ</t>
    </rPh>
    <rPh sb="16" eb="18">
      <t>ジコウ</t>
    </rPh>
    <rPh sb="19" eb="21">
      <t>シンライ</t>
    </rPh>
    <rPh sb="24" eb="26">
      <t>ガッコウ</t>
    </rPh>
    <rPh sb="30" eb="32">
      <t>ヒツヨウ</t>
    </rPh>
    <rPh sb="33" eb="35">
      <t>ケイヒ</t>
    </rPh>
    <phoneticPr fontId="4"/>
  </si>
  <si>
    <t>地方教育行政推進事業</t>
    <phoneticPr fontId="4"/>
  </si>
  <si>
    <t>積算単価の見直しによる縮減</t>
    <rPh sb="0" eb="2">
      <t>セキサン</t>
    </rPh>
    <rPh sb="2" eb="4">
      <t>タンカ</t>
    </rPh>
    <rPh sb="5" eb="7">
      <t>ミナオ</t>
    </rPh>
    <rPh sb="11" eb="13">
      <t>シュクゲン</t>
    </rPh>
    <phoneticPr fontId="4"/>
  </si>
  <si>
    <t>　　施策名：2-6 魅力ある優れた教員の養成・確保</t>
    <rPh sb="2" eb="4">
      <t>セサク</t>
    </rPh>
    <rPh sb="4" eb="5">
      <t>メイ</t>
    </rPh>
    <phoneticPr fontId="4"/>
  </si>
  <si>
    <t>教員の資質能力の総合的向上方策</t>
  </si>
  <si>
    <t>会議開催回数等の見直しによる縮減</t>
    <rPh sb="0" eb="2">
      <t>カイギ</t>
    </rPh>
    <rPh sb="2" eb="4">
      <t>カイサイ</t>
    </rPh>
    <rPh sb="4" eb="6">
      <t>カイスウ</t>
    </rPh>
    <rPh sb="6" eb="7">
      <t>トウ</t>
    </rPh>
    <rPh sb="8" eb="10">
      <t>ミナオ</t>
    </rPh>
    <rPh sb="14" eb="16">
      <t>シュクゲン</t>
    </rPh>
    <phoneticPr fontId="4"/>
  </si>
  <si>
    <t>(項)初等中等教育等振興費
(大事項)教員の養成・確保に必要な経費</t>
    <rPh sb="1" eb="2">
      <t>コウ</t>
    </rPh>
    <rPh sb="3" eb="5">
      <t>ショトウ</t>
    </rPh>
    <rPh sb="5" eb="7">
      <t>チュウトウ</t>
    </rPh>
    <rPh sb="7" eb="10">
      <t>キョウイクトウ</t>
    </rPh>
    <rPh sb="10" eb="12">
      <t>シンコウ</t>
    </rPh>
    <rPh sb="12" eb="13">
      <t>ヒ</t>
    </rPh>
    <rPh sb="15" eb="16">
      <t>ダイ</t>
    </rPh>
    <rPh sb="16" eb="18">
      <t>ジコウ</t>
    </rPh>
    <rPh sb="19" eb="21">
      <t>キョウイン</t>
    </rPh>
    <rPh sb="22" eb="24">
      <t>ヨウセイ</t>
    </rPh>
    <rPh sb="25" eb="27">
      <t>カクホ</t>
    </rPh>
    <rPh sb="28" eb="30">
      <t>ヒツヨウ</t>
    </rPh>
    <rPh sb="31" eb="33">
      <t>ケイヒ</t>
    </rPh>
    <phoneticPr fontId="15"/>
  </si>
  <si>
    <t>全国優秀教員顕彰事業</t>
    <phoneticPr fontId="4"/>
  </si>
  <si>
    <t>(項)初等中等教育等振興費
(大事項)教員の養成・確保に必要な経費</t>
    <rPh sb="1" eb="2">
      <t>コウ</t>
    </rPh>
    <rPh sb="3" eb="5">
      <t>ショトウ</t>
    </rPh>
    <rPh sb="5" eb="7">
      <t>チュウトウ</t>
    </rPh>
    <rPh sb="7" eb="10">
      <t>キョウイクトウ</t>
    </rPh>
    <rPh sb="10" eb="12">
      <t>シンコウ</t>
    </rPh>
    <rPh sb="12" eb="13">
      <t>ヒ</t>
    </rPh>
    <rPh sb="15" eb="16">
      <t>ダイ</t>
    </rPh>
    <rPh sb="16" eb="18">
      <t>ジコウ</t>
    </rPh>
    <rPh sb="19" eb="21">
      <t>キョウイン</t>
    </rPh>
    <rPh sb="22" eb="24">
      <t>ヨウセイ</t>
    </rPh>
    <rPh sb="25" eb="27">
      <t>カクホ</t>
    </rPh>
    <rPh sb="28" eb="30">
      <t>ヒツヨウ</t>
    </rPh>
    <rPh sb="31" eb="33">
      <t>ケイヒ</t>
    </rPh>
    <phoneticPr fontId="4"/>
  </si>
  <si>
    <t>公立学校共済組合普及指導監査等</t>
    <phoneticPr fontId="4"/>
  </si>
  <si>
    <t>積算単価の見直しによる旅費の縮減</t>
    <rPh sb="0" eb="2">
      <t>セキサン</t>
    </rPh>
    <rPh sb="2" eb="4">
      <t>タンカ</t>
    </rPh>
    <rPh sb="5" eb="7">
      <t>ミナオ</t>
    </rPh>
    <rPh sb="11" eb="13">
      <t>リョヒ</t>
    </rPh>
    <rPh sb="14" eb="16">
      <t>シュクゲン</t>
    </rPh>
    <phoneticPr fontId="4"/>
  </si>
  <si>
    <t>義務教育費国庫負担金及び標準法実施等</t>
    <phoneticPr fontId="4"/>
  </si>
  <si>
    <t>積算単価及び現地調査回数の見直しによる旅費及び庁費の縮減</t>
    <rPh sb="0" eb="2">
      <t>セキサン</t>
    </rPh>
    <rPh sb="2" eb="4">
      <t>タンカ</t>
    </rPh>
    <rPh sb="4" eb="5">
      <t>オヨ</t>
    </rPh>
    <rPh sb="6" eb="8">
      <t>ゲンチ</t>
    </rPh>
    <rPh sb="8" eb="10">
      <t>チョウサ</t>
    </rPh>
    <rPh sb="10" eb="12">
      <t>カイスウ</t>
    </rPh>
    <rPh sb="13" eb="15">
      <t>ミナオ</t>
    </rPh>
    <rPh sb="19" eb="21">
      <t>リョヒ</t>
    </rPh>
    <rPh sb="21" eb="22">
      <t>オヨ</t>
    </rPh>
    <rPh sb="23" eb="25">
      <t>チョウヒ</t>
    </rPh>
    <rPh sb="26" eb="28">
      <t>シュクゲン</t>
    </rPh>
    <phoneticPr fontId="4"/>
  </si>
  <si>
    <t>独立行政法人教員研修センター運営費交付金に必要な経費</t>
    <rPh sb="24" eb="26">
      <t>ケイヒ</t>
    </rPh>
    <phoneticPr fontId="4"/>
  </si>
  <si>
    <t>施設の維持管理等に係る事業の効率的・効果的な実施による縮減</t>
    <rPh sb="0" eb="2">
      <t>シセツ</t>
    </rPh>
    <rPh sb="3" eb="5">
      <t>イジ</t>
    </rPh>
    <rPh sb="5" eb="7">
      <t>カンリ</t>
    </rPh>
    <rPh sb="7" eb="8">
      <t>トウ</t>
    </rPh>
    <rPh sb="9" eb="10">
      <t>カカ</t>
    </rPh>
    <rPh sb="11" eb="13">
      <t>ジギョウ</t>
    </rPh>
    <rPh sb="14" eb="17">
      <t>コウリツテキ</t>
    </rPh>
    <rPh sb="18" eb="21">
      <t>コウカテキ</t>
    </rPh>
    <rPh sb="22" eb="24">
      <t>ジッシ</t>
    </rPh>
    <rPh sb="27" eb="29">
      <t>シュクゲン</t>
    </rPh>
    <phoneticPr fontId="4"/>
  </si>
  <si>
    <t>(項)独立行政法人教員研修センター運営費
(大事項)独立行政法人教員研修センター運営費交付金に必要な経費</t>
    <rPh sb="1" eb="2">
      <t>コウ</t>
    </rPh>
    <rPh sb="3" eb="5">
      <t>ドクリツ</t>
    </rPh>
    <rPh sb="5" eb="7">
      <t>ギョウセイ</t>
    </rPh>
    <rPh sb="7" eb="9">
      <t>ホウジン</t>
    </rPh>
    <rPh sb="9" eb="11">
      <t>キョウイン</t>
    </rPh>
    <rPh sb="11" eb="13">
      <t>ケンシュウ</t>
    </rPh>
    <rPh sb="17" eb="20">
      <t>ウンエイヒ</t>
    </rPh>
    <rPh sb="22" eb="23">
      <t>ダイ</t>
    </rPh>
    <rPh sb="23" eb="25">
      <t>ジコウ</t>
    </rPh>
    <rPh sb="26" eb="28">
      <t>ドクリツ</t>
    </rPh>
    <rPh sb="28" eb="30">
      <t>ギョウセイ</t>
    </rPh>
    <rPh sb="30" eb="32">
      <t>ホウジン</t>
    </rPh>
    <rPh sb="32" eb="34">
      <t>キョウイン</t>
    </rPh>
    <rPh sb="34" eb="36">
      <t>ケンシュウ</t>
    </rPh>
    <rPh sb="40" eb="43">
      <t>ウンエイヒ</t>
    </rPh>
    <rPh sb="43" eb="46">
      <t>コウフキン</t>
    </rPh>
    <rPh sb="47" eb="49">
      <t>ヒツヨウ</t>
    </rPh>
    <rPh sb="50" eb="52">
      <t>ケイヒ</t>
    </rPh>
    <phoneticPr fontId="4"/>
  </si>
  <si>
    <t>独立行政法人教員研修センター施設整備に必要な経費</t>
    <phoneticPr fontId="4"/>
  </si>
  <si>
    <t>計画的な整備の実施</t>
    <rPh sb="0" eb="3">
      <t>ケイカクテキ</t>
    </rPh>
    <rPh sb="4" eb="6">
      <t>セイビ</t>
    </rPh>
    <rPh sb="7" eb="9">
      <t>ジッシ</t>
    </rPh>
    <phoneticPr fontId="4"/>
  </si>
  <si>
    <t>(項)独立行政法人教員研修センター施設整備費
(大事項)独立行政法人教員研修センター施設整備に必要な経費</t>
    <rPh sb="1" eb="2">
      <t>コウ</t>
    </rPh>
    <rPh sb="3" eb="5">
      <t>ドクリツ</t>
    </rPh>
    <rPh sb="5" eb="7">
      <t>ギョウセイ</t>
    </rPh>
    <rPh sb="7" eb="9">
      <t>ホウジン</t>
    </rPh>
    <rPh sb="9" eb="11">
      <t>キョウイン</t>
    </rPh>
    <rPh sb="11" eb="13">
      <t>ケンシュウ</t>
    </rPh>
    <rPh sb="17" eb="19">
      <t>シセツ</t>
    </rPh>
    <rPh sb="19" eb="22">
      <t>セイビヒ</t>
    </rPh>
    <rPh sb="24" eb="25">
      <t>ダイ</t>
    </rPh>
    <rPh sb="25" eb="27">
      <t>ジコウ</t>
    </rPh>
    <rPh sb="28" eb="30">
      <t>ドクリツ</t>
    </rPh>
    <rPh sb="30" eb="32">
      <t>ギョウセイ</t>
    </rPh>
    <rPh sb="32" eb="34">
      <t>ホウジン</t>
    </rPh>
    <rPh sb="34" eb="36">
      <t>キョウイン</t>
    </rPh>
    <rPh sb="36" eb="38">
      <t>ケンシュウ</t>
    </rPh>
    <rPh sb="42" eb="44">
      <t>シセツ</t>
    </rPh>
    <rPh sb="44" eb="46">
      <t>セイビ</t>
    </rPh>
    <rPh sb="47" eb="49">
      <t>ヒツヨウ</t>
    </rPh>
    <rPh sb="50" eb="52">
      <t>ケイヒ</t>
    </rPh>
    <phoneticPr fontId="4"/>
  </si>
  <si>
    <t>　　施策名：2-7 安全・安心で豊かな学校施設の整備推進</t>
    <rPh sb="2" eb="4">
      <t>セサク</t>
    </rPh>
    <rPh sb="4" eb="5">
      <t>メイ</t>
    </rPh>
    <phoneticPr fontId="4"/>
  </si>
  <si>
    <t>公立文教施設事務経費</t>
    <phoneticPr fontId="4"/>
  </si>
  <si>
    <t>情報処理業務庁費等の積算単価の見直しによる縮減</t>
    <rPh sb="0" eb="2">
      <t>ジョウホウ</t>
    </rPh>
    <rPh sb="2" eb="4">
      <t>ショリ</t>
    </rPh>
    <rPh sb="4" eb="6">
      <t>ギョウム</t>
    </rPh>
    <rPh sb="6" eb="8">
      <t>チョウヒ</t>
    </rPh>
    <rPh sb="8" eb="9">
      <t>トウ</t>
    </rPh>
    <rPh sb="10" eb="12">
      <t>セキサン</t>
    </rPh>
    <rPh sb="12" eb="14">
      <t>タンカ</t>
    </rPh>
    <rPh sb="15" eb="17">
      <t>ミナオ</t>
    </rPh>
    <rPh sb="21" eb="23">
      <t>シュクゲン</t>
    </rPh>
    <phoneticPr fontId="4"/>
  </si>
  <si>
    <t>大臣官房文教施設企画部</t>
    <rPh sb="0" eb="2">
      <t>ダイジン</t>
    </rPh>
    <rPh sb="2" eb="4">
      <t>カンボウ</t>
    </rPh>
    <rPh sb="4" eb="6">
      <t>ブンキョウ</t>
    </rPh>
    <rPh sb="6" eb="8">
      <t>シセツ</t>
    </rPh>
    <rPh sb="8" eb="11">
      <t>キカクブ</t>
    </rPh>
    <phoneticPr fontId="4"/>
  </si>
  <si>
    <t>(項)初等中等教育等振興費
(大事項)学校施設の整備推進に必要な経費</t>
    <phoneticPr fontId="4"/>
  </si>
  <si>
    <t>文教施設に関する整備指針等の策定</t>
    <phoneticPr fontId="4"/>
  </si>
  <si>
    <t>(項)初等中等教育等振興費
(大事項)学校施設の整備推進に必要な経費</t>
    <rPh sb="1" eb="2">
      <t>コウ</t>
    </rPh>
    <rPh sb="3" eb="5">
      <t>ショトウ</t>
    </rPh>
    <rPh sb="5" eb="7">
      <t>チュウトウ</t>
    </rPh>
    <rPh sb="7" eb="10">
      <t>キョウイクトウ</t>
    </rPh>
    <rPh sb="10" eb="12">
      <t>シンコウ</t>
    </rPh>
    <rPh sb="12" eb="13">
      <t>ヒ</t>
    </rPh>
    <rPh sb="15" eb="16">
      <t>ダイ</t>
    </rPh>
    <rPh sb="16" eb="18">
      <t>ジコウ</t>
    </rPh>
    <rPh sb="19" eb="21">
      <t>ガッコウ</t>
    </rPh>
    <rPh sb="21" eb="23">
      <t>シセツ</t>
    </rPh>
    <rPh sb="24" eb="26">
      <t>セイビ</t>
    </rPh>
    <rPh sb="26" eb="28">
      <t>スイシン</t>
    </rPh>
    <rPh sb="29" eb="31">
      <t>ヒツヨウ</t>
    </rPh>
    <rPh sb="32" eb="34">
      <t>ケイヒ</t>
    </rPh>
    <phoneticPr fontId="4"/>
  </si>
  <si>
    <t>文教施設の防災対策の強化・推進</t>
    <phoneticPr fontId="4"/>
  </si>
  <si>
    <t>執行実績を踏まえた委託費の縮減</t>
    <rPh sb="0" eb="2">
      <t>シッコウ</t>
    </rPh>
    <rPh sb="2" eb="4">
      <t>ジッセキ</t>
    </rPh>
    <rPh sb="5" eb="6">
      <t>フ</t>
    </rPh>
    <rPh sb="9" eb="11">
      <t>イタク</t>
    </rPh>
    <rPh sb="11" eb="12">
      <t>ヒ</t>
    </rPh>
    <rPh sb="13" eb="15">
      <t>シュクゲン</t>
    </rPh>
    <phoneticPr fontId="4"/>
  </si>
  <si>
    <t>文教施設の環境対策の推進</t>
    <phoneticPr fontId="4"/>
  </si>
  <si>
    <t>委託内容及び積算の見直しによる縮減</t>
    <rPh sb="0" eb="2">
      <t>イタク</t>
    </rPh>
    <rPh sb="2" eb="4">
      <t>ナイヨウ</t>
    </rPh>
    <rPh sb="4" eb="5">
      <t>オヨ</t>
    </rPh>
    <rPh sb="6" eb="8">
      <t>セキサン</t>
    </rPh>
    <rPh sb="9" eb="11">
      <t>ミナオ</t>
    </rPh>
    <rPh sb="15" eb="17">
      <t>シュクゲン</t>
    </rPh>
    <phoneticPr fontId="4"/>
  </si>
  <si>
    <t>公立学校施設整備費</t>
    <phoneticPr fontId="4"/>
  </si>
  <si>
    <t>事業内容の一部改善</t>
    <phoneticPr fontId="4"/>
  </si>
  <si>
    <t>適正な予算執行及び事業管理の徹底</t>
    <rPh sb="0" eb="2">
      <t>テキセイ</t>
    </rPh>
    <rPh sb="3" eb="5">
      <t>ヨサン</t>
    </rPh>
    <rPh sb="5" eb="7">
      <t>シッコウ</t>
    </rPh>
    <rPh sb="7" eb="8">
      <t>オヨ</t>
    </rPh>
    <rPh sb="9" eb="11">
      <t>ジギョウ</t>
    </rPh>
    <rPh sb="11" eb="13">
      <t>カンリ</t>
    </rPh>
    <rPh sb="14" eb="16">
      <t>テッテイ</t>
    </rPh>
    <phoneticPr fontId="4"/>
  </si>
  <si>
    <t>適正な予算執行等について、補助事業者へ働きかけを強める</t>
    <rPh sb="0" eb="2">
      <t>テキセイ</t>
    </rPh>
    <rPh sb="3" eb="5">
      <t>ヨサン</t>
    </rPh>
    <rPh sb="5" eb="7">
      <t>シッコウ</t>
    </rPh>
    <rPh sb="7" eb="8">
      <t>トウ</t>
    </rPh>
    <rPh sb="13" eb="15">
      <t>ホジョ</t>
    </rPh>
    <rPh sb="15" eb="17">
      <t>ジギョウ</t>
    </rPh>
    <rPh sb="17" eb="18">
      <t>シャ</t>
    </rPh>
    <rPh sb="19" eb="20">
      <t>ハタラ</t>
    </rPh>
    <rPh sb="24" eb="25">
      <t>ツヨ</t>
    </rPh>
    <phoneticPr fontId="4"/>
  </si>
  <si>
    <t>(項)公立文教施設整備費
(大事項)公立文教施設整備に必要な経費</t>
    <rPh sb="1" eb="2">
      <t>コウ</t>
    </rPh>
    <rPh sb="3" eb="5">
      <t>コウリツ</t>
    </rPh>
    <rPh sb="5" eb="7">
      <t>ブンキョウ</t>
    </rPh>
    <rPh sb="7" eb="9">
      <t>シセツ</t>
    </rPh>
    <rPh sb="9" eb="11">
      <t>セイビ</t>
    </rPh>
    <rPh sb="11" eb="12">
      <t>ヒ</t>
    </rPh>
    <rPh sb="14" eb="15">
      <t>ダイ</t>
    </rPh>
    <rPh sb="15" eb="17">
      <t>ジコウ</t>
    </rPh>
    <rPh sb="18" eb="20">
      <t>コウリツ</t>
    </rPh>
    <rPh sb="20" eb="22">
      <t>ブンキョウ</t>
    </rPh>
    <rPh sb="22" eb="24">
      <t>シセツ</t>
    </rPh>
    <rPh sb="24" eb="26">
      <t>セイビ</t>
    </rPh>
    <rPh sb="27" eb="29">
      <t>ヒツヨウ</t>
    </rPh>
    <rPh sb="30" eb="32">
      <t>ケイヒ</t>
    </rPh>
    <phoneticPr fontId="4"/>
  </si>
  <si>
    <t>公立学校施設整備費（復興関連事業）</t>
    <phoneticPr fontId="4"/>
  </si>
  <si>
    <t>東日本大震災復興特別会計</t>
    <rPh sb="0" eb="3">
      <t>ヒガシニホン</t>
    </rPh>
    <rPh sb="3" eb="6">
      <t>ダイシンサイ</t>
    </rPh>
    <rPh sb="6" eb="8">
      <t>フッコウ</t>
    </rPh>
    <rPh sb="8" eb="10">
      <t>トクベツ</t>
    </rPh>
    <rPh sb="10" eb="12">
      <t>カイケイ</t>
    </rPh>
    <phoneticPr fontId="4"/>
  </si>
  <si>
    <t>(項)公立文教施設整備費
(大事項)公立文教施設整備に必要な経費</t>
    <phoneticPr fontId="4"/>
  </si>
  <si>
    <t>(項)東日本大震災復旧・復興公立文教施設整備費
(大事項)東日本大震災復旧・復興に係る公立文教施設整備に必要な経費</t>
    <rPh sb="3" eb="4">
      <t>ヒガシ</t>
    </rPh>
    <rPh sb="4" eb="6">
      <t>ニホン</t>
    </rPh>
    <rPh sb="6" eb="9">
      <t>ダイシンサイ</t>
    </rPh>
    <rPh sb="9" eb="11">
      <t>フッキュウ</t>
    </rPh>
    <rPh sb="12" eb="14">
      <t>フッコウ</t>
    </rPh>
    <rPh sb="29" eb="30">
      <t>ヒガシ</t>
    </rPh>
    <rPh sb="30" eb="32">
      <t>ニホン</t>
    </rPh>
    <rPh sb="32" eb="35">
      <t>ダイシンサイ</t>
    </rPh>
    <rPh sb="35" eb="37">
      <t>フッキュウ</t>
    </rPh>
    <rPh sb="38" eb="40">
      <t>フッコウ</t>
    </rPh>
    <rPh sb="41" eb="42">
      <t>カカ</t>
    </rPh>
    <phoneticPr fontId="4"/>
  </si>
  <si>
    <t>公立学校施設災害復旧費</t>
    <phoneticPr fontId="4"/>
  </si>
  <si>
    <t>現行の事業内容を維持</t>
    <rPh sb="0" eb="2">
      <t>ゲンコウ</t>
    </rPh>
    <rPh sb="3" eb="5">
      <t>ジギョウ</t>
    </rPh>
    <rPh sb="5" eb="7">
      <t>ナイヨウ</t>
    </rPh>
    <rPh sb="8" eb="10">
      <t>イジ</t>
    </rPh>
    <phoneticPr fontId="4"/>
  </si>
  <si>
    <t>－</t>
    <phoneticPr fontId="4"/>
  </si>
  <si>
    <t>○</t>
    <phoneticPr fontId="4"/>
  </si>
  <si>
    <t>文教施設研究センター</t>
    <phoneticPr fontId="4"/>
  </si>
  <si>
    <t>　　施策名：2-8 教育機会の確保のための支援づくり</t>
    <rPh sb="2" eb="4">
      <t>セサク</t>
    </rPh>
    <rPh sb="4" eb="5">
      <t>メイ</t>
    </rPh>
    <phoneticPr fontId="4"/>
  </si>
  <si>
    <t>へき地児童生徒援助費等補助</t>
    <phoneticPr fontId="4"/>
  </si>
  <si>
    <t>(項)初等中等教育等振興費
(大事項)教育機会の確保に必要な経費</t>
    <rPh sb="1" eb="2">
      <t>コウ</t>
    </rPh>
    <rPh sb="3" eb="5">
      <t>ショトウ</t>
    </rPh>
    <rPh sb="5" eb="7">
      <t>チュウトウ</t>
    </rPh>
    <rPh sb="7" eb="10">
      <t>キョウイクトウ</t>
    </rPh>
    <rPh sb="10" eb="12">
      <t>シンコウ</t>
    </rPh>
    <rPh sb="12" eb="13">
      <t>ヒ</t>
    </rPh>
    <rPh sb="15" eb="16">
      <t>ダイ</t>
    </rPh>
    <rPh sb="16" eb="18">
      <t>ジコウ</t>
    </rPh>
    <rPh sb="19" eb="21">
      <t>キョウイク</t>
    </rPh>
    <rPh sb="21" eb="23">
      <t>キカイ</t>
    </rPh>
    <rPh sb="24" eb="26">
      <t>カクホ</t>
    </rPh>
    <rPh sb="27" eb="29">
      <t>ヒツヨウ</t>
    </rPh>
    <rPh sb="30" eb="32">
      <t>ケイヒ</t>
    </rPh>
    <phoneticPr fontId="4"/>
  </si>
  <si>
    <t>要保護児童生徒援助費補助等</t>
    <phoneticPr fontId="4"/>
  </si>
  <si>
    <t>要望額のうち「新しい日本のための優先課題推進枠」1,389</t>
    <phoneticPr fontId="4"/>
  </si>
  <si>
    <t>海外子女教育推進体制の整備</t>
    <phoneticPr fontId="4"/>
  </si>
  <si>
    <t>旅費単価の見直しによる縮減</t>
    <rPh sb="0" eb="2">
      <t>リョヒ</t>
    </rPh>
    <rPh sb="2" eb="4">
      <t>タンカ</t>
    </rPh>
    <rPh sb="5" eb="7">
      <t>ミナオ</t>
    </rPh>
    <rPh sb="11" eb="13">
      <t>シュクゲン</t>
    </rPh>
    <phoneticPr fontId="4"/>
  </si>
  <si>
    <t>海外子女教育活動の助成</t>
    <phoneticPr fontId="4"/>
  </si>
  <si>
    <t>単価、事業の見直し等による縮減</t>
    <rPh sb="0" eb="2">
      <t>タンカ</t>
    </rPh>
    <rPh sb="3" eb="5">
      <t>ジギョウ</t>
    </rPh>
    <rPh sb="6" eb="8">
      <t>ミナオ</t>
    </rPh>
    <rPh sb="9" eb="10">
      <t>トウ</t>
    </rPh>
    <rPh sb="13" eb="15">
      <t>シュクゲン</t>
    </rPh>
    <phoneticPr fontId="4"/>
  </si>
  <si>
    <t>在外教育施設教員派遣事業等</t>
    <phoneticPr fontId="4"/>
  </si>
  <si>
    <t>休暇帰国等旅費の積算単価の見直し等による縮減</t>
    <rPh sb="0" eb="2">
      <t>キュウカ</t>
    </rPh>
    <rPh sb="2" eb="4">
      <t>キコク</t>
    </rPh>
    <rPh sb="4" eb="5">
      <t>トウ</t>
    </rPh>
    <rPh sb="5" eb="7">
      <t>リョヒ</t>
    </rPh>
    <rPh sb="8" eb="10">
      <t>セキサン</t>
    </rPh>
    <rPh sb="10" eb="12">
      <t>タンカ</t>
    </rPh>
    <rPh sb="13" eb="15">
      <t>ミナオ</t>
    </rPh>
    <rPh sb="16" eb="17">
      <t>トウ</t>
    </rPh>
    <rPh sb="20" eb="22">
      <t>シュクゲン</t>
    </rPh>
    <phoneticPr fontId="4"/>
  </si>
  <si>
    <t>要望額のうち「新しい日本のための優先課題推進枠」1,977</t>
    <phoneticPr fontId="4"/>
  </si>
  <si>
    <t>帰国・外国人児童生徒等教育の推進</t>
    <phoneticPr fontId="4"/>
  </si>
  <si>
    <t>積算単価の見直し等による縮減</t>
    <rPh sb="0" eb="2">
      <t>セキサン</t>
    </rPh>
    <rPh sb="2" eb="4">
      <t>タンカ</t>
    </rPh>
    <rPh sb="5" eb="7">
      <t>ミナオ</t>
    </rPh>
    <rPh sb="8" eb="9">
      <t>トウ</t>
    </rPh>
    <rPh sb="12" eb="14">
      <t>シュクゲン</t>
    </rPh>
    <phoneticPr fontId="4"/>
  </si>
  <si>
    <t>アイヌ子弟高等学校等進学奨励費補助（高校・高専）</t>
    <phoneticPr fontId="4"/>
  </si>
  <si>
    <t>高校生等への修学支援</t>
    <phoneticPr fontId="4"/>
  </si>
  <si>
    <t>要望額のうち「新しい日本のための優先課題推進枠」11,553</t>
    <phoneticPr fontId="4"/>
  </si>
  <si>
    <t>アイヌ子弟高等学校等進学奨励費補助（大学）</t>
    <rPh sb="3" eb="5">
      <t>シテイ</t>
    </rPh>
    <rPh sb="5" eb="7">
      <t>コウトウ</t>
    </rPh>
    <rPh sb="7" eb="9">
      <t>ガッコウ</t>
    </rPh>
    <rPh sb="9" eb="10">
      <t>トウ</t>
    </rPh>
    <rPh sb="10" eb="12">
      <t>シンガク</t>
    </rPh>
    <rPh sb="12" eb="14">
      <t>ショウレイ</t>
    </rPh>
    <rPh sb="14" eb="15">
      <t>ヒ</t>
    </rPh>
    <rPh sb="15" eb="17">
      <t>ホジョ</t>
    </rPh>
    <rPh sb="18" eb="20">
      <t>ダイガク</t>
    </rPh>
    <phoneticPr fontId="4"/>
  </si>
  <si>
    <t>高等教育局</t>
    <rPh sb="0" eb="2">
      <t>コウトウ</t>
    </rPh>
    <rPh sb="2" eb="5">
      <t>キョウイクキョク</t>
    </rPh>
    <phoneticPr fontId="4"/>
  </si>
  <si>
    <t>高校生の授業料減免等に対する緊急支援</t>
    <rPh sb="4" eb="7">
      <t>ジュギョウリョウ</t>
    </rPh>
    <rPh sb="7" eb="9">
      <t>ゲンメン</t>
    </rPh>
    <rPh sb="9" eb="10">
      <t>トウ</t>
    </rPh>
    <rPh sb="11" eb="12">
      <t>タイ</t>
    </rPh>
    <rPh sb="14" eb="16">
      <t>キンキュウ</t>
    </rPh>
    <rPh sb="16" eb="18">
      <t>シエン</t>
    </rPh>
    <phoneticPr fontId="4"/>
  </si>
  <si>
    <t>事業内容の一部改善</t>
    <rPh sb="0" eb="2">
      <t>ジギョウ</t>
    </rPh>
    <rPh sb="2" eb="4">
      <t>ナイヨウ</t>
    </rPh>
    <rPh sb="5" eb="7">
      <t>イチブ</t>
    </rPh>
    <rPh sb="7" eb="9">
      <t>カイゼン</t>
    </rPh>
    <phoneticPr fontId="4"/>
  </si>
  <si>
    <t>適正な指標の設定</t>
    <rPh sb="0" eb="2">
      <t>テキセイ</t>
    </rPh>
    <rPh sb="3" eb="5">
      <t>シヒョウ</t>
    </rPh>
    <rPh sb="6" eb="8">
      <t>セッテイ</t>
    </rPh>
    <phoneticPr fontId="4"/>
  </si>
  <si>
    <t>※平成25年度補正予算(第1号)新規事業</t>
    <rPh sb="1" eb="3">
      <t>ヘイセイ</t>
    </rPh>
    <rPh sb="5" eb="7">
      <t>ネンド</t>
    </rPh>
    <rPh sb="7" eb="9">
      <t>ホセイ</t>
    </rPh>
    <rPh sb="9" eb="11">
      <t>ヨサン</t>
    </rPh>
    <rPh sb="12" eb="13">
      <t>ダイ</t>
    </rPh>
    <rPh sb="14" eb="15">
      <t>ゴウ</t>
    </rPh>
    <rPh sb="16" eb="18">
      <t>シンキ</t>
    </rPh>
    <rPh sb="18" eb="20">
      <t>ジギョウ</t>
    </rPh>
    <phoneticPr fontId="4"/>
  </si>
  <si>
    <t>　　施策名：2-9 幼児教育の振興</t>
    <rPh sb="2" eb="4">
      <t>セサク</t>
    </rPh>
    <rPh sb="4" eb="5">
      <t>メイ</t>
    </rPh>
    <phoneticPr fontId="4"/>
  </si>
  <si>
    <t>幼稚園教育内容・方法の改善充実</t>
    <phoneticPr fontId="4"/>
  </si>
  <si>
    <t>執行実績を踏まえた積算単価の見直しによる縮減</t>
    <rPh sb="0" eb="2">
      <t>シッコウ</t>
    </rPh>
    <rPh sb="2" eb="4">
      <t>ジッセキ</t>
    </rPh>
    <rPh sb="5" eb="6">
      <t>フ</t>
    </rPh>
    <rPh sb="9" eb="11">
      <t>セキサン</t>
    </rPh>
    <rPh sb="11" eb="13">
      <t>タンカ</t>
    </rPh>
    <rPh sb="14" eb="16">
      <t>ミナオ</t>
    </rPh>
    <rPh sb="20" eb="22">
      <t>シュクゲン</t>
    </rPh>
    <phoneticPr fontId="4"/>
  </si>
  <si>
    <t>(項)初等中等教育等振興費
(大事項)幼児教育の振興に必要な経費</t>
    <rPh sb="1" eb="2">
      <t>コウ</t>
    </rPh>
    <rPh sb="3" eb="5">
      <t>ショトウ</t>
    </rPh>
    <rPh sb="5" eb="7">
      <t>チュウトウ</t>
    </rPh>
    <rPh sb="7" eb="10">
      <t>キョウイクトウ</t>
    </rPh>
    <rPh sb="10" eb="12">
      <t>シンコウ</t>
    </rPh>
    <rPh sb="12" eb="13">
      <t>ヒ</t>
    </rPh>
    <rPh sb="15" eb="16">
      <t>ダイ</t>
    </rPh>
    <rPh sb="16" eb="18">
      <t>ジコウ</t>
    </rPh>
    <rPh sb="19" eb="21">
      <t>ヨウジ</t>
    </rPh>
    <rPh sb="21" eb="23">
      <t>キョウイク</t>
    </rPh>
    <rPh sb="24" eb="26">
      <t>シンコウ</t>
    </rPh>
    <rPh sb="27" eb="29">
      <t>ヒツヨウ</t>
    </rPh>
    <rPh sb="30" eb="32">
      <t>ケイヒ</t>
    </rPh>
    <phoneticPr fontId="4"/>
  </si>
  <si>
    <t>幼稚園就園奨励費補助</t>
    <phoneticPr fontId="4"/>
  </si>
  <si>
    <t>※事項要求</t>
    <rPh sb="1" eb="3">
      <t>ジコウ</t>
    </rPh>
    <rPh sb="3" eb="5">
      <t>ヨウキュウ</t>
    </rPh>
    <phoneticPr fontId="4"/>
  </si>
  <si>
    <t>認定こども園設置促進事業</t>
    <rPh sb="0" eb="2">
      <t>ニンテイ</t>
    </rPh>
    <rPh sb="5" eb="6">
      <t>エン</t>
    </rPh>
    <rPh sb="6" eb="8">
      <t>セッチ</t>
    </rPh>
    <rPh sb="8" eb="10">
      <t>ソクシン</t>
    </rPh>
    <rPh sb="10" eb="12">
      <t>ジギョウ</t>
    </rPh>
    <phoneticPr fontId="4"/>
  </si>
  <si>
    <t>事業の在り方の検討</t>
    <rPh sb="0" eb="2">
      <t>ジギョウ</t>
    </rPh>
    <rPh sb="3" eb="4">
      <t>ア</t>
    </rPh>
    <rPh sb="5" eb="6">
      <t>カタ</t>
    </rPh>
    <rPh sb="7" eb="9">
      <t>ケントウ</t>
    </rPh>
    <phoneticPr fontId="4"/>
  </si>
  <si>
    <t>認定こども園の設置促進を図ることを目的とした事業であり、引き続き必要な事業であるが、子ども・子育て支援新制度の検討状況等を踏まえた事業の在り方について今後検討を行う</t>
    <rPh sb="0" eb="2">
      <t>ニンテイ</t>
    </rPh>
    <rPh sb="5" eb="6">
      <t>エン</t>
    </rPh>
    <rPh sb="7" eb="9">
      <t>セッチ</t>
    </rPh>
    <rPh sb="9" eb="11">
      <t>ソクシン</t>
    </rPh>
    <rPh sb="12" eb="13">
      <t>ハカ</t>
    </rPh>
    <rPh sb="17" eb="19">
      <t>モクテキ</t>
    </rPh>
    <rPh sb="22" eb="24">
      <t>ジギョウ</t>
    </rPh>
    <rPh sb="28" eb="29">
      <t>ヒ</t>
    </rPh>
    <rPh sb="30" eb="31">
      <t>ツヅ</t>
    </rPh>
    <rPh sb="32" eb="34">
      <t>ヒツヨウ</t>
    </rPh>
    <rPh sb="35" eb="37">
      <t>ジギョウ</t>
    </rPh>
    <rPh sb="42" eb="43">
      <t>コ</t>
    </rPh>
    <rPh sb="46" eb="48">
      <t>コソダ</t>
    </rPh>
    <rPh sb="49" eb="51">
      <t>シエン</t>
    </rPh>
    <rPh sb="51" eb="54">
      <t>シンセイド</t>
    </rPh>
    <rPh sb="55" eb="57">
      <t>ケントウ</t>
    </rPh>
    <rPh sb="57" eb="59">
      <t>ジョウキョウ</t>
    </rPh>
    <rPh sb="59" eb="60">
      <t>トウ</t>
    </rPh>
    <rPh sb="61" eb="62">
      <t>フ</t>
    </rPh>
    <rPh sb="65" eb="67">
      <t>ジギョウ</t>
    </rPh>
    <rPh sb="68" eb="69">
      <t>ア</t>
    </rPh>
    <rPh sb="70" eb="71">
      <t>カタ</t>
    </rPh>
    <rPh sb="75" eb="77">
      <t>コンゴ</t>
    </rPh>
    <rPh sb="77" eb="79">
      <t>ケントウ</t>
    </rPh>
    <rPh sb="80" eb="81">
      <t>オコナ</t>
    </rPh>
    <phoneticPr fontId="4"/>
  </si>
  <si>
    <t>質の高い幼児教育・保育の総合的提供等推進事業</t>
  </si>
  <si>
    <t>初等中等教育局</t>
  </si>
  <si>
    <t>一般会計</t>
  </si>
  <si>
    <t>(項)初等中等教育等振興費
(大事項)幼児教育の振興に必要な経費</t>
    <phoneticPr fontId="4"/>
  </si>
  <si>
    <t>新25-
0017</t>
    <phoneticPr fontId="4"/>
  </si>
  <si>
    <t>　　施策名：2-10 一人一人のニーズに応じた特別支援教育の推進</t>
    <rPh sb="2" eb="4">
      <t>セサク</t>
    </rPh>
    <rPh sb="4" eb="5">
      <t>メイ</t>
    </rPh>
    <phoneticPr fontId="4"/>
  </si>
  <si>
    <t>特別支援教育充実事業</t>
    <phoneticPr fontId="4"/>
  </si>
  <si>
    <t>委託単価の見直しなどによる縮減</t>
    <rPh sb="0" eb="2">
      <t>イタク</t>
    </rPh>
    <rPh sb="2" eb="4">
      <t>タンカ</t>
    </rPh>
    <rPh sb="5" eb="7">
      <t>ミナオ</t>
    </rPh>
    <rPh sb="13" eb="15">
      <t>シュクゲン</t>
    </rPh>
    <phoneticPr fontId="4"/>
  </si>
  <si>
    <t>(項)初等中等教育等振興費
(大事項)特別支援教育の推進に必要な経費</t>
    <rPh sb="1" eb="2">
      <t>コウ</t>
    </rPh>
    <rPh sb="3" eb="5">
      <t>ショトウ</t>
    </rPh>
    <rPh sb="5" eb="7">
      <t>チュウトウ</t>
    </rPh>
    <rPh sb="7" eb="10">
      <t>キョウイクトウ</t>
    </rPh>
    <rPh sb="10" eb="12">
      <t>シンコウ</t>
    </rPh>
    <rPh sb="12" eb="13">
      <t>ヒ</t>
    </rPh>
    <rPh sb="15" eb="16">
      <t>ダイ</t>
    </rPh>
    <rPh sb="16" eb="18">
      <t>ジコウ</t>
    </rPh>
    <rPh sb="19" eb="21">
      <t>トクベツ</t>
    </rPh>
    <rPh sb="21" eb="23">
      <t>シエン</t>
    </rPh>
    <rPh sb="23" eb="25">
      <t>キョウイク</t>
    </rPh>
    <rPh sb="26" eb="28">
      <t>スイシン</t>
    </rPh>
    <rPh sb="29" eb="31">
      <t>ヒツヨウ</t>
    </rPh>
    <rPh sb="32" eb="34">
      <t>ケイヒ</t>
    </rPh>
    <phoneticPr fontId="4"/>
  </si>
  <si>
    <t>特別支援教育設備整備費等補助</t>
    <phoneticPr fontId="4"/>
  </si>
  <si>
    <t>特別支援教育就学奨励費負担等</t>
    <phoneticPr fontId="4"/>
  </si>
  <si>
    <t>独立行政法人国立特別支援教育総合研究所運営費交付金に必要な経費</t>
    <rPh sb="24" eb="25">
      <t>キン</t>
    </rPh>
    <rPh sb="26" eb="28">
      <t>ヒツヨウ</t>
    </rPh>
    <rPh sb="29" eb="31">
      <t>ケイヒ</t>
    </rPh>
    <phoneticPr fontId="4"/>
  </si>
  <si>
    <t>運営費交付金事業の効率化等</t>
    <rPh sb="0" eb="8">
      <t>ウンエイヒコウフキンジギョウ</t>
    </rPh>
    <rPh sb="9" eb="13">
      <t>コウリツカトウ</t>
    </rPh>
    <phoneticPr fontId="4"/>
  </si>
  <si>
    <t>業務経費の見直しなど事業の効果的、効率的な実施により縮減</t>
    <rPh sb="0" eb="2">
      <t>ギョウム</t>
    </rPh>
    <rPh sb="2" eb="4">
      <t>ケイヒ</t>
    </rPh>
    <rPh sb="5" eb="7">
      <t>ミナオ</t>
    </rPh>
    <rPh sb="10" eb="12">
      <t>ジギョウ</t>
    </rPh>
    <rPh sb="13" eb="16">
      <t>コウカテキ</t>
    </rPh>
    <rPh sb="17" eb="20">
      <t>コウリツテキ</t>
    </rPh>
    <rPh sb="21" eb="23">
      <t>ジッシ</t>
    </rPh>
    <rPh sb="26" eb="28">
      <t>シュクゲン</t>
    </rPh>
    <phoneticPr fontId="4"/>
  </si>
  <si>
    <t>(項)独立行政法人国立特別支援教育総合研究所運営費
(大事項)独立行政法人国立特別支援教育総合研究所運営費交付金に必要な経費</t>
    <rPh sb="1" eb="2">
      <t>コウ</t>
    </rPh>
    <rPh sb="3" eb="5">
      <t>ドクリツ</t>
    </rPh>
    <rPh sb="5" eb="7">
      <t>ギョウセイ</t>
    </rPh>
    <rPh sb="7" eb="9">
      <t>ホウジン</t>
    </rPh>
    <rPh sb="9" eb="11">
      <t>コクリツ</t>
    </rPh>
    <rPh sb="11" eb="13">
      <t>トクベツ</t>
    </rPh>
    <rPh sb="13" eb="15">
      <t>シエン</t>
    </rPh>
    <rPh sb="15" eb="17">
      <t>キョウイク</t>
    </rPh>
    <rPh sb="17" eb="19">
      <t>ソウゴウ</t>
    </rPh>
    <rPh sb="19" eb="22">
      <t>ケンキュウジョ</t>
    </rPh>
    <rPh sb="22" eb="25">
      <t>ウンエイヒ</t>
    </rPh>
    <rPh sb="27" eb="28">
      <t>ダイ</t>
    </rPh>
    <rPh sb="28" eb="30">
      <t>ジコウ</t>
    </rPh>
    <rPh sb="31" eb="33">
      <t>ドクリツ</t>
    </rPh>
    <rPh sb="33" eb="35">
      <t>ギョウセイ</t>
    </rPh>
    <rPh sb="35" eb="37">
      <t>ホウジン</t>
    </rPh>
    <rPh sb="37" eb="39">
      <t>コクリツ</t>
    </rPh>
    <rPh sb="39" eb="41">
      <t>トクベツ</t>
    </rPh>
    <rPh sb="41" eb="43">
      <t>シエン</t>
    </rPh>
    <rPh sb="43" eb="45">
      <t>キョウイク</t>
    </rPh>
    <rPh sb="45" eb="47">
      <t>ソウゴウ</t>
    </rPh>
    <rPh sb="47" eb="50">
      <t>ケンキュウジョ</t>
    </rPh>
    <rPh sb="50" eb="53">
      <t>ウンエイヒ</t>
    </rPh>
    <rPh sb="53" eb="56">
      <t>コウフキン</t>
    </rPh>
    <rPh sb="57" eb="59">
      <t>ヒツヨウ</t>
    </rPh>
    <rPh sb="60" eb="62">
      <t>ケイヒ</t>
    </rPh>
    <phoneticPr fontId="4"/>
  </si>
  <si>
    <t>独立行政法人国立特別支援教育総合研究所施設整備に必要な経費</t>
    <rPh sb="24" eb="26">
      <t>ヒツヨウ</t>
    </rPh>
    <rPh sb="27" eb="29">
      <t>ケイヒ</t>
    </rPh>
    <phoneticPr fontId="4"/>
  </si>
  <si>
    <t>(項)独立行政法人国立特別支援教育総合研究所施設整備費
(大事項)独立行政法人国立特別支援教育総合研究所施設整備に必要な経費</t>
    <rPh sb="1" eb="2">
      <t>コウ</t>
    </rPh>
    <rPh sb="3" eb="5">
      <t>ドクリツ</t>
    </rPh>
    <rPh sb="5" eb="7">
      <t>ギョウセイ</t>
    </rPh>
    <rPh sb="7" eb="9">
      <t>ホウジン</t>
    </rPh>
    <rPh sb="9" eb="11">
      <t>コクリツ</t>
    </rPh>
    <rPh sb="11" eb="13">
      <t>トクベツ</t>
    </rPh>
    <rPh sb="13" eb="15">
      <t>シエン</t>
    </rPh>
    <rPh sb="15" eb="17">
      <t>キョウイク</t>
    </rPh>
    <rPh sb="17" eb="19">
      <t>ソウゴウ</t>
    </rPh>
    <rPh sb="19" eb="22">
      <t>ケンキュウジョ</t>
    </rPh>
    <rPh sb="22" eb="24">
      <t>シセツ</t>
    </rPh>
    <rPh sb="24" eb="27">
      <t>セイビヒ</t>
    </rPh>
    <rPh sb="29" eb="30">
      <t>ダイ</t>
    </rPh>
    <rPh sb="30" eb="32">
      <t>ジコウ</t>
    </rPh>
    <rPh sb="33" eb="35">
      <t>ドクリツ</t>
    </rPh>
    <rPh sb="35" eb="37">
      <t>ギョウセイ</t>
    </rPh>
    <rPh sb="37" eb="39">
      <t>ホウジン</t>
    </rPh>
    <rPh sb="39" eb="41">
      <t>コクリツ</t>
    </rPh>
    <rPh sb="41" eb="43">
      <t>トクベツ</t>
    </rPh>
    <rPh sb="43" eb="45">
      <t>シエン</t>
    </rPh>
    <rPh sb="45" eb="47">
      <t>キョウイク</t>
    </rPh>
    <rPh sb="47" eb="49">
      <t>ソウゴウ</t>
    </rPh>
    <rPh sb="49" eb="52">
      <t>ケンキュウジョ</t>
    </rPh>
    <rPh sb="52" eb="54">
      <t>シセツ</t>
    </rPh>
    <rPh sb="54" eb="56">
      <t>セイビ</t>
    </rPh>
    <rPh sb="57" eb="59">
      <t>ヒツヨウ</t>
    </rPh>
    <rPh sb="60" eb="62">
      <t>ケイヒ</t>
    </rPh>
    <phoneticPr fontId="4"/>
  </si>
  <si>
    <t>　　施策名：3-1 義務教育に必要な教職員の確保</t>
    <rPh sb="2" eb="4">
      <t>セサク</t>
    </rPh>
    <rPh sb="4" eb="5">
      <t>メイ</t>
    </rPh>
    <phoneticPr fontId="4"/>
  </si>
  <si>
    <t>義務教育費国庫負担金に必要な経費</t>
    <phoneticPr fontId="4"/>
  </si>
  <si>
    <t>要望額のうち「新しい日本のための優先課題推進枠」6,142</t>
    <phoneticPr fontId="4"/>
  </si>
  <si>
    <t>(項)義務教育費国庫負担金
(大事項)義務教育費国庫負担金に必要な経費</t>
    <rPh sb="1" eb="2">
      <t>コウ</t>
    </rPh>
    <rPh sb="3" eb="5">
      <t>ギム</t>
    </rPh>
    <rPh sb="5" eb="8">
      <t>キョウイクヒ</t>
    </rPh>
    <rPh sb="8" eb="10">
      <t>コッコ</t>
    </rPh>
    <rPh sb="10" eb="13">
      <t>フタンキン</t>
    </rPh>
    <rPh sb="15" eb="16">
      <t>ダイ</t>
    </rPh>
    <rPh sb="16" eb="18">
      <t>ジコウ</t>
    </rPh>
    <rPh sb="19" eb="21">
      <t>ギム</t>
    </rPh>
    <rPh sb="21" eb="23">
      <t>キョウイク</t>
    </rPh>
    <rPh sb="23" eb="24">
      <t>ヒ</t>
    </rPh>
    <rPh sb="24" eb="26">
      <t>コッコ</t>
    </rPh>
    <rPh sb="26" eb="29">
      <t>フタンキン</t>
    </rPh>
    <rPh sb="30" eb="32">
      <t>ヒツヨウ</t>
    </rPh>
    <rPh sb="33" eb="35">
      <t>ケイヒ</t>
    </rPh>
    <phoneticPr fontId="4"/>
  </si>
  <si>
    <t>　　施策名：4-1  大学などにおける教育研究の質の向上</t>
    <rPh sb="2" eb="4">
      <t>セサク</t>
    </rPh>
    <rPh sb="4" eb="5">
      <t>メイ</t>
    </rPh>
    <phoneticPr fontId="4"/>
  </si>
  <si>
    <t>国立大学法人等施設事務経費</t>
    <phoneticPr fontId="4"/>
  </si>
  <si>
    <t>(項)高等教育振興費
(大事項)大学等における教育改革に必要な経費</t>
    <rPh sb="1" eb="2">
      <t>コウ</t>
    </rPh>
    <rPh sb="3" eb="5">
      <t>コウトウ</t>
    </rPh>
    <rPh sb="5" eb="7">
      <t>キョウイク</t>
    </rPh>
    <rPh sb="7" eb="10">
      <t>シンコウヒ</t>
    </rPh>
    <rPh sb="12" eb="13">
      <t>ダイ</t>
    </rPh>
    <rPh sb="13" eb="15">
      <t>ジコウ</t>
    </rPh>
    <rPh sb="16" eb="18">
      <t>ダイガク</t>
    </rPh>
    <rPh sb="18" eb="19">
      <t>トウ</t>
    </rPh>
    <rPh sb="23" eb="25">
      <t>キョウイク</t>
    </rPh>
    <rPh sb="25" eb="27">
      <t>カイカク</t>
    </rPh>
    <rPh sb="28" eb="30">
      <t>ヒツヨウ</t>
    </rPh>
    <rPh sb="31" eb="33">
      <t>ケイヒ</t>
    </rPh>
    <phoneticPr fontId="4"/>
  </si>
  <si>
    <t>大学等施設の整備に係る基準等の策定等</t>
  </si>
  <si>
    <t>執行実績を踏まえた委託費等の積算見直しによる縮減</t>
    <rPh sb="0" eb="2">
      <t>シッコウ</t>
    </rPh>
    <rPh sb="2" eb="4">
      <t>ジッセキ</t>
    </rPh>
    <rPh sb="5" eb="6">
      <t>フ</t>
    </rPh>
    <rPh sb="9" eb="11">
      <t>イタク</t>
    </rPh>
    <rPh sb="11" eb="12">
      <t>ヒ</t>
    </rPh>
    <rPh sb="12" eb="13">
      <t>トウ</t>
    </rPh>
    <rPh sb="14" eb="16">
      <t>セキサン</t>
    </rPh>
    <rPh sb="16" eb="18">
      <t>ミナオ</t>
    </rPh>
    <rPh sb="22" eb="24">
      <t>シュクゲン</t>
    </rPh>
    <phoneticPr fontId="4"/>
  </si>
  <si>
    <t>(項)高等教育振興費
(大事項)大学等における教育改革に必要な経費</t>
    <rPh sb="1" eb="2">
      <t>コウ</t>
    </rPh>
    <rPh sb="3" eb="5">
      <t>コウトウ</t>
    </rPh>
    <rPh sb="5" eb="7">
      <t>キョウイク</t>
    </rPh>
    <rPh sb="7" eb="10">
      <t>シンコウヒ</t>
    </rPh>
    <rPh sb="12" eb="13">
      <t>オオ</t>
    </rPh>
    <rPh sb="13" eb="15">
      <t>ジコウ</t>
    </rPh>
    <rPh sb="16" eb="19">
      <t>ダイガクトウ</t>
    </rPh>
    <rPh sb="23" eb="25">
      <t>キョウイク</t>
    </rPh>
    <rPh sb="25" eb="27">
      <t>カイカク</t>
    </rPh>
    <rPh sb="28" eb="29">
      <t>ヒツ</t>
    </rPh>
    <rPh sb="29" eb="30">
      <t>ヨウ</t>
    </rPh>
    <rPh sb="31" eb="33">
      <t>ケイヒ</t>
    </rPh>
    <phoneticPr fontId="4"/>
  </si>
  <si>
    <t>独立行政法人国立高等専門学校機構施設整備に必要な経費(文教施設費)</t>
    <rPh sb="24" eb="26">
      <t>ケイヒ</t>
    </rPh>
    <rPh sb="27" eb="29">
      <t>ブンキョウ</t>
    </rPh>
    <rPh sb="29" eb="31">
      <t>シセツ</t>
    </rPh>
    <rPh sb="31" eb="32">
      <t>ヒ</t>
    </rPh>
    <phoneticPr fontId="4"/>
  </si>
  <si>
    <t>(項)独立行政法人国立高等専門学校機構施設整備費
(大事項)独立行政法人国立高等専門学校機構施設整備に必要な経費</t>
    <rPh sb="1" eb="2">
      <t>コウ</t>
    </rPh>
    <rPh sb="3" eb="5">
      <t>ドクリツ</t>
    </rPh>
    <rPh sb="5" eb="7">
      <t>ギョウセイ</t>
    </rPh>
    <rPh sb="7" eb="9">
      <t>ホウジン</t>
    </rPh>
    <rPh sb="9" eb="11">
      <t>コクリツ</t>
    </rPh>
    <rPh sb="11" eb="13">
      <t>コウトウ</t>
    </rPh>
    <rPh sb="13" eb="15">
      <t>センモン</t>
    </rPh>
    <rPh sb="15" eb="17">
      <t>ガッコウ</t>
    </rPh>
    <rPh sb="17" eb="19">
      <t>キコウ</t>
    </rPh>
    <rPh sb="19" eb="21">
      <t>シセツ</t>
    </rPh>
    <rPh sb="21" eb="24">
      <t>セイビヒ</t>
    </rPh>
    <rPh sb="26" eb="27">
      <t>ダイ</t>
    </rPh>
    <rPh sb="27" eb="29">
      <t>ジコウ</t>
    </rPh>
    <rPh sb="30" eb="32">
      <t>ドクリツ</t>
    </rPh>
    <rPh sb="32" eb="34">
      <t>ギョウセイ</t>
    </rPh>
    <rPh sb="34" eb="36">
      <t>ホウジン</t>
    </rPh>
    <rPh sb="36" eb="38">
      <t>コクリツ</t>
    </rPh>
    <rPh sb="38" eb="40">
      <t>コウトウ</t>
    </rPh>
    <rPh sb="40" eb="42">
      <t>センモン</t>
    </rPh>
    <rPh sb="42" eb="44">
      <t>ガッコウ</t>
    </rPh>
    <rPh sb="44" eb="46">
      <t>キコウ</t>
    </rPh>
    <rPh sb="46" eb="48">
      <t>シセツ</t>
    </rPh>
    <rPh sb="48" eb="50">
      <t>セイビ</t>
    </rPh>
    <rPh sb="51" eb="53">
      <t>ヒツヨウ</t>
    </rPh>
    <rPh sb="54" eb="56">
      <t>ケイヒ</t>
    </rPh>
    <phoneticPr fontId="4"/>
  </si>
  <si>
    <t>独立行政法人国立高等専門学校機構施設整備に必要な経費(復興関連事業)</t>
    <rPh sb="24" eb="26">
      <t>ケイヒ</t>
    </rPh>
    <rPh sb="27" eb="29">
      <t>フッコウ</t>
    </rPh>
    <rPh sb="29" eb="31">
      <t>カンレン</t>
    </rPh>
    <rPh sb="31" eb="33">
      <t>ジギョウ</t>
    </rPh>
    <phoneticPr fontId="4"/>
  </si>
  <si>
    <t>国立大学法人施設整備（文教施設費）</t>
    <rPh sb="0" eb="2">
      <t>コクリツ</t>
    </rPh>
    <rPh sb="2" eb="4">
      <t>ダイガク</t>
    </rPh>
    <rPh sb="4" eb="6">
      <t>ホウジン</t>
    </rPh>
    <rPh sb="6" eb="8">
      <t>シセツ</t>
    </rPh>
    <rPh sb="8" eb="10">
      <t>セイビ</t>
    </rPh>
    <rPh sb="11" eb="13">
      <t>ブンキョウ</t>
    </rPh>
    <rPh sb="13" eb="16">
      <t>シセツヒ</t>
    </rPh>
    <phoneticPr fontId="4"/>
  </si>
  <si>
    <t>(項)国立大学法人施設整備費
(大事項)国立大学法人施設整備に必要な経費
(大事項)国立大学法人研究施設整備に必要な経費</t>
    <rPh sb="1" eb="2">
      <t>コウ</t>
    </rPh>
    <rPh sb="3" eb="5">
      <t>コクリツ</t>
    </rPh>
    <rPh sb="5" eb="7">
      <t>ダイガク</t>
    </rPh>
    <rPh sb="7" eb="9">
      <t>ホウジン</t>
    </rPh>
    <rPh sb="9" eb="11">
      <t>シセツ</t>
    </rPh>
    <rPh sb="11" eb="14">
      <t>セイビヒ</t>
    </rPh>
    <rPh sb="16" eb="17">
      <t>ダイ</t>
    </rPh>
    <rPh sb="17" eb="19">
      <t>ジコウ</t>
    </rPh>
    <rPh sb="20" eb="22">
      <t>コクリツ</t>
    </rPh>
    <rPh sb="22" eb="24">
      <t>ダイガク</t>
    </rPh>
    <rPh sb="24" eb="26">
      <t>ホウジン</t>
    </rPh>
    <rPh sb="26" eb="28">
      <t>シセツ</t>
    </rPh>
    <rPh sb="28" eb="30">
      <t>セイビ</t>
    </rPh>
    <rPh sb="31" eb="33">
      <t>ヒツヨウ</t>
    </rPh>
    <rPh sb="34" eb="36">
      <t>ケイヒ</t>
    </rPh>
    <phoneticPr fontId="4"/>
  </si>
  <si>
    <t>国立大学法人施設整備（文教施設費）（復興関連事業）</t>
    <rPh sb="0" eb="2">
      <t>コクリツ</t>
    </rPh>
    <rPh sb="2" eb="4">
      <t>ダイガク</t>
    </rPh>
    <rPh sb="4" eb="6">
      <t>ホウジン</t>
    </rPh>
    <rPh sb="6" eb="8">
      <t>シセツ</t>
    </rPh>
    <rPh sb="8" eb="10">
      <t>セイビ</t>
    </rPh>
    <rPh sb="11" eb="13">
      <t>ブンキョウ</t>
    </rPh>
    <rPh sb="13" eb="16">
      <t>シセツヒ</t>
    </rPh>
    <phoneticPr fontId="4"/>
  </si>
  <si>
    <t>(項)国立大学法人施設整備費
(大事項)国立大学法人施設整備に必要な経費</t>
    <phoneticPr fontId="4"/>
  </si>
  <si>
    <t>(項)国立大学法人施設整備費
(大事項)国立大学法人施設整備に必要な経費
(項)東日本大震災復旧・復興国立大学法人施設整備費
(大事項)東日本大震災復旧・復興に係る国立大学法人施設整備に必要な経費</t>
    <rPh sb="40" eb="43">
      <t>ヒガシニホン</t>
    </rPh>
    <rPh sb="43" eb="46">
      <t>ダイシンサイ</t>
    </rPh>
    <rPh sb="46" eb="48">
      <t>フッキュウ</t>
    </rPh>
    <rPh sb="49" eb="51">
      <t>フッコウ</t>
    </rPh>
    <rPh sb="68" eb="71">
      <t>ヒガシニホン</t>
    </rPh>
    <rPh sb="71" eb="74">
      <t>ダイシンサイ</t>
    </rPh>
    <rPh sb="74" eb="76">
      <t>フッキュウ</t>
    </rPh>
    <rPh sb="77" eb="79">
      <t>フッコウ</t>
    </rPh>
    <rPh sb="80" eb="81">
      <t>カカ</t>
    </rPh>
    <phoneticPr fontId="4"/>
  </si>
  <si>
    <t>グローバルＣＯＥプログラム</t>
    <phoneticPr fontId="4"/>
  </si>
  <si>
    <t>(項)高等教育振興費
(大事項)大学における教育研究拠点の形成等に必要な経費</t>
    <rPh sb="1" eb="2">
      <t>コウ</t>
    </rPh>
    <rPh sb="3" eb="5">
      <t>コウトウ</t>
    </rPh>
    <rPh sb="5" eb="7">
      <t>キョウイク</t>
    </rPh>
    <rPh sb="7" eb="10">
      <t>シンコウヒ</t>
    </rPh>
    <rPh sb="12" eb="13">
      <t>ダイ</t>
    </rPh>
    <rPh sb="13" eb="15">
      <t>ジコウ</t>
    </rPh>
    <rPh sb="16" eb="18">
      <t>ダイガク</t>
    </rPh>
    <rPh sb="22" eb="24">
      <t>キョウイク</t>
    </rPh>
    <rPh sb="24" eb="26">
      <t>ケンキュウ</t>
    </rPh>
    <rPh sb="26" eb="28">
      <t>キョテン</t>
    </rPh>
    <rPh sb="29" eb="32">
      <t>ケイセイナド</t>
    </rPh>
    <rPh sb="33" eb="35">
      <t>ヒツヨウ</t>
    </rPh>
    <rPh sb="36" eb="38">
      <t>ケイヒ</t>
    </rPh>
    <phoneticPr fontId="4"/>
  </si>
  <si>
    <t>高等教育改革の総合的な推進等</t>
    <rPh sb="13" eb="14">
      <t>トウ</t>
    </rPh>
    <phoneticPr fontId="4"/>
  </si>
  <si>
    <t>執行実績の概算要求への反映</t>
    <rPh sb="0" eb="2">
      <t>シッコウ</t>
    </rPh>
    <rPh sb="2" eb="4">
      <t>ジッセキノ</t>
    </rPh>
    <rPh sb="5" eb="13">
      <t>ハンエイ</t>
    </rPh>
    <phoneticPr fontId="4"/>
  </si>
  <si>
    <t>平成２５年度執行実績を踏まえ、旅費及び庁費を縮減</t>
    <rPh sb="0" eb="2">
      <t>ヘイセイ</t>
    </rPh>
    <rPh sb="4" eb="6">
      <t>ネンド</t>
    </rPh>
    <rPh sb="6" eb="8">
      <t>シッコウ</t>
    </rPh>
    <rPh sb="8" eb="10">
      <t>ジッセキ</t>
    </rPh>
    <rPh sb="11" eb="12">
      <t>フ</t>
    </rPh>
    <rPh sb="15" eb="17">
      <t>リョヒ</t>
    </rPh>
    <rPh sb="17" eb="18">
      <t>オヨ</t>
    </rPh>
    <rPh sb="19" eb="21">
      <t>チョウヒ</t>
    </rPh>
    <rPh sb="22" eb="24">
      <t>シュクゲン</t>
    </rPh>
    <phoneticPr fontId="4"/>
  </si>
  <si>
    <t xml:space="preserve">先進的医療イノベーション人材養成事業 </t>
    <phoneticPr fontId="4"/>
  </si>
  <si>
    <t>人件費、設備備品費、会場借料等の積算単価の見直しによる縮減</t>
    <rPh sb="0" eb="3">
      <t>ジンケンヒ</t>
    </rPh>
    <rPh sb="4" eb="6">
      <t>セツビ</t>
    </rPh>
    <rPh sb="6" eb="8">
      <t>ビヒン</t>
    </rPh>
    <rPh sb="8" eb="9">
      <t>ヒ</t>
    </rPh>
    <rPh sb="10" eb="12">
      <t>カイジョウ</t>
    </rPh>
    <rPh sb="12" eb="14">
      <t>シャクリョウ</t>
    </rPh>
    <rPh sb="14" eb="15">
      <t>トウ</t>
    </rPh>
    <rPh sb="16" eb="18">
      <t>セキサン</t>
    </rPh>
    <rPh sb="18" eb="20">
      <t>タンカ</t>
    </rPh>
    <rPh sb="21" eb="23">
      <t>ミナオ</t>
    </rPh>
    <rPh sb="27" eb="29">
      <t>シュクゲン</t>
    </rPh>
    <phoneticPr fontId="4"/>
  </si>
  <si>
    <t>大学・大学院及び附属病院における人材養成機能強化事業</t>
    <phoneticPr fontId="4"/>
  </si>
  <si>
    <t>大学改革研究委託事業</t>
    <phoneticPr fontId="4"/>
  </si>
  <si>
    <t>事業の見直しや各費目の積算の見直しによる縮減</t>
    <rPh sb="0" eb="2">
      <t>ジギョウ</t>
    </rPh>
    <rPh sb="3" eb="5">
      <t>ミナオ</t>
    </rPh>
    <rPh sb="7" eb="10">
      <t>カクヒモク</t>
    </rPh>
    <rPh sb="11" eb="13">
      <t>セキサン</t>
    </rPh>
    <rPh sb="14" eb="16">
      <t>ミナオ</t>
    </rPh>
    <rPh sb="20" eb="22">
      <t>シュクゲン</t>
    </rPh>
    <phoneticPr fontId="4"/>
  </si>
  <si>
    <t>博士課程教育リーディングプログラム</t>
    <rPh sb="0" eb="2">
      <t>ハカセ</t>
    </rPh>
    <rPh sb="2" eb="4">
      <t>カテイ</t>
    </rPh>
    <rPh sb="4" eb="6">
      <t>キョウイク</t>
    </rPh>
    <phoneticPr fontId="4"/>
  </si>
  <si>
    <t>計画的な予算執行の実施</t>
    <rPh sb="0" eb="3">
      <t>ケイカクテキ</t>
    </rPh>
    <rPh sb="4" eb="8">
      <t>ヨサンシッコウ</t>
    </rPh>
    <rPh sb="9" eb="11">
      <t>ジッシ</t>
    </rPh>
    <phoneticPr fontId="4"/>
  </si>
  <si>
    <t>口蹄疫等家畜伝染病に対応した獣医師育成環境整備事業</t>
    <rPh sb="0" eb="4">
      <t>コウテイエキナド</t>
    </rPh>
    <rPh sb="4" eb="6">
      <t>カチク</t>
    </rPh>
    <rPh sb="6" eb="9">
      <t>デンセンビョウ</t>
    </rPh>
    <rPh sb="10" eb="12">
      <t>タイオウ</t>
    </rPh>
    <rPh sb="14" eb="17">
      <t>ジュウイシ</t>
    </rPh>
    <rPh sb="17" eb="19">
      <t>イクセイ</t>
    </rPh>
    <rPh sb="19" eb="21">
      <t>カンキョウ</t>
    </rPh>
    <rPh sb="21" eb="23">
      <t>セイビ</t>
    </rPh>
    <rPh sb="23" eb="25">
      <t>ジギョウ</t>
    </rPh>
    <phoneticPr fontId="4"/>
  </si>
  <si>
    <t>大学病院就業環境改善推進事業</t>
    <rPh sb="0" eb="2">
      <t>ダイガク</t>
    </rPh>
    <rPh sb="2" eb="4">
      <t>ビョウイン</t>
    </rPh>
    <rPh sb="4" eb="6">
      <t>シュウギョウ</t>
    </rPh>
    <rPh sb="6" eb="8">
      <t>カンキョウ</t>
    </rPh>
    <rPh sb="8" eb="10">
      <t>カイゼン</t>
    </rPh>
    <rPh sb="10" eb="12">
      <t>スイシン</t>
    </rPh>
    <rPh sb="12" eb="14">
      <t>ジギョウ</t>
    </rPh>
    <phoneticPr fontId="4"/>
  </si>
  <si>
    <t>大学の国際化のためのネットワーク形成推進事業</t>
    <rPh sb="0" eb="2">
      <t>ダイガク</t>
    </rPh>
    <rPh sb="3" eb="6">
      <t>コクサイカ</t>
    </rPh>
    <phoneticPr fontId="4"/>
  </si>
  <si>
    <t>平成２６年度限りの経費</t>
    <rPh sb="0" eb="2">
      <t>ヘイセイ</t>
    </rPh>
    <rPh sb="4" eb="6">
      <t>ネンド</t>
    </rPh>
    <rPh sb="6" eb="7">
      <t>カギ</t>
    </rPh>
    <rPh sb="9" eb="11">
      <t>ケイヒ</t>
    </rPh>
    <phoneticPr fontId="4"/>
  </si>
  <si>
    <t>大学の世界展開力強化事業</t>
    <rPh sb="0" eb="2">
      <t>ダイガク</t>
    </rPh>
    <rPh sb="3" eb="5">
      <t>セカイ</t>
    </rPh>
    <rPh sb="5" eb="8">
      <t>テンカイリョク</t>
    </rPh>
    <rPh sb="8" eb="10">
      <t>キョウカ</t>
    </rPh>
    <rPh sb="10" eb="12">
      <t>ジギョウ</t>
    </rPh>
    <phoneticPr fontId="4"/>
  </si>
  <si>
    <t>人件費の積算見直し等による縮減</t>
    <rPh sb="0" eb="3">
      <t>ジンケンヒ</t>
    </rPh>
    <rPh sb="4" eb="6">
      <t>セキサン</t>
    </rPh>
    <rPh sb="6" eb="8">
      <t>ミナオ</t>
    </rPh>
    <rPh sb="9" eb="10">
      <t>トウ</t>
    </rPh>
    <rPh sb="13" eb="15">
      <t>シュクゲン</t>
    </rPh>
    <phoneticPr fontId="4"/>
  </si>
  <si>
    <t>要望額のうち「新しい日本のための優先課題推進枠」1,500</t>
    <phoneticPr fontId="4"/>
  </si>
  <si>
    <t>(項)高等教育振興費
(大事項)大学等における教育改革に必要な経費</t>
    <rPh sb="1" eb="2">
      <t>コウ</t>
    </rPh>
    <rPh sb="3" eb="5">
      <t>コウトウ</t>
    </rPh>
    <rPh sb="5" eb="7">
      <t>キョウイク</t>
    </rPh>
    <rPh sb="7" eb="10">
      <t>シンコウヒ</t>
    </rPh>
    <rPh sb="12" eb="13">
      <t>ダイ</t>
    </rPh>
    <rPh sb="13" eb="15">
      <t>ジコウ</t>
    </rPh>
    <rPh sb="16" eb="18">
      <t>ダイガク</t>
    </rPh>
    <rPh sb="18" eb="19">
      <t>トウ</t>
    </rPh>
    <rPh sb="23" eb="25">
      <t>キョウイク</t>
    </rPh>
    <rPh sb="25" eb="27">
      <t>カイカク</t>
    </rPh>
    <rPh sb="28" eb="30">
      <t>ヒツヨウ</t>
    </rPh>
    <rPh sb="31" eb="33">
      <t>ケイヒ</t>
    </rPh>
    <phoneticPr fontId="15"/>
  </si>
  <si>
    <t>独立行政法人大学評価・学位授与機構運営費交付金に必要な経費</t>
    <rPh sb="24" eb="26">
      <t>ヒツヨウ</t>
    </rPh>
    <rPh sb="27" eb="29">
      <t>ケイヒ</t>
    </rPh>
    <phoneticPr fontId="4"/>
  </si>
  <si>
    <t>学位審査手数料の見直しを行い、国費の負担割合の引き下げに努めた</t>
    <rPh sb="0" eb="2">
      <t>ガクイ</t>
    </rPh>
    <rPh sb="2" eb="4">
      <t>シンサ</t>
    </rPh>
    <rPh sb="4" eb="7">
      <t>テスウリョウ</t>
    </rPh>
    <rPh sb="8" eb="10">
      <t>ミナオ</t>
    </rPh>
    <rPh sb="12" eb="13">
      <t>オコナ</t>
    </rPh>
    <rPh sb="15" eb="17">
      <t>コクヒ</t>
    </rPh>
    <rPh sb="18" eb="20">
      <t>フタン</t>
    </rPh>
    <rPh sb="20" eb="22">
      <t>ワリアイ</t>
    </rPh>
    <rPh sb="23" eb="24">
      <t>ヒ</t>
    </rPh>
    <rPh sb="25" eb="26">
      <t>サ</t>
    </rPh>
    <rPh sb="28" eb="29">
      <t>ツト</t>
    </rPh>
    <phoneticPr fontId="4"/>
  </si>
  <si>
    <t>(項)独立行政法人大学評価・学位授与機構運営費
(大事項)独立行政法人大学評価・学位授与機構運営費交付金に必要な経費</t>
    <rPh sb="1" eb="2">
      <t>コウ</t>
    </rPh>
    <rPh sb="3" eb="5">
      <t>ドクリツ</t>
    </rPh>
    <rPh sb="5" eb="7">
      <t>ギョウセイ</t>
    </rPh>
    <rPh sb="7" eb="9">
      <t>ホウジン</t>
    </rPh>
    <rPh sb="9" eb="11">
      <t>ダイガク</t>
    </rPh>
    <rPh sb="11" eb="13">
      <t>ヒョウカ</t>
    </rPh>
    <rPh sb="14" eb="16">
      <t>ガクイ</t>
    </rPh>
    <rPh sb="16" eb="18">
      <t>ジュヨ</t>
    </rPh>
    <rPh sb="18" eb="20">
      <t>キコウ</t>
    </rPh>
    <rPh sb="20" eb="23">
      <t>ウンエイヒ</t>
    </rPh>
    <rPh sb="25" eb="26">
      <t>ダイ</t>
    </rPh>
    <rPh sb="26" eb="28">
      <t>ジコウ</t>
    </rPh>
    <rPh sb="29" eb="31">
      <t>ドクリツ</t>
    </rPh>
    <rPh sb="31" eb="33">
      <t>ギョウセイ</t>
    </rPh>
    <rPh sb="33" eb="35">
      <t>ホウジン</t>
    </rPh>
    <rPh sb="35" eb="37">
      <t>ダイガク</t>
    </rPh>
    <rPh sb="37" eb="39">
      <t>ヒョウカ</t>
    </rPh>
    <rPh sb="40" eb="42">
      <t>ガクイ</t>
    </rPh>
    <rPh sb="42" eb="44">
      <t>ジュヨ</t>
    </rPh>
    <rPh sb="44" eb="46">
      <t>キコウ</t>
    </rPh>
    <rPh sb="46" eb="49">
      <t>ウンエイヒ</t>
    </rPh>
    <rPh sb="49" eb="52">
      <t>コウフキン</t>
    </rPh>
    <rPh sb="53" eb="55">
      <t>ヒツヨウ</t>
    </rPh>
    <rPh sb="56" eb="58">
      <t>ケイヒ</t>
    </rPh>
    <phoneticPr fontId="4"/>
  </si>
  <si>
    <t>独立行政法人国立高等専門学校機構運営費交付金に必要な経費</t>
    <rPh sb="23" eb="25">
      <t>ヒツヨウ</t>
    </rPh>
    <rPh sb="26" eb="28">
      <t>ケイヒ</t>
    </rPh>
    <phoneticPr fontId="4"/>
  </si>
  <si>
    <t>効率化による管理的経費の見直し</t>
    <phoneticPr fontId="4"/>
  </si>
  <si>
    <t>(項)独立行政法人国立高等専門学校機構運営費
(大事項)独立行政法人国立高等専門学校機構運営費交付金に必要な経費</t>
    <rPh sb="1" eb="2">
      <t>コウ</t>
    </rPh>
    <rPh sb="3" eb="5">
      <t>ドクリツ</t>
    </rPh>
    <rPh sb="5" eb="7">
      <t>ギョウセイ</t>
    </rPh>
    <rPh sb="7" eb="9">
      <t>ホウジン</t>
    </rPh>
    <rPh sb="9" eb="11">
      <t>コクリツ</t>
    </rPh>
    <rPh sb="11" eb="13">
      <t>コウトウ</t>
    </rPh>
    <rPh sb="13" eb="15">
      <t>センモン</t>
    </rPh>
    <rPh sb="15" eb="17">
      <t>ガッコウ</t>
    </rPh>
    <rPh sb="17" eb="19">
      <t>キコウ</t>
    </rPh>
    <rPh sb="19" eb="22">
      <t>ウンエイヒ</t>
    </rPh>
    <rPh sb="24" eb="25">
      <t>ダイ</t>
    </rPh>
    <rPh sb="25" eb="27">
      <t>ジコウ</t>
    </rPh>
    <rPh sb="28" eb="30">
      <t>ドクリツ</t>
    </rPh>
    <rPh sb="30" eb="32">
      <t>ギョウセイ</t>
    </rPh>
    <rPh sb="32" eb="34">
      <t>ホウジン</t>
    </rPh>
    <rPh sb="34" eb="36">
      <t>コクリツ</t>
    </rPh>
    <rPh sb="36" eb="38">
      <t>コウトウ</t>
    </rPh>
    <rPh sb="38" eb="40">
      <t>センモン</t>
    </rPh>
    <rPh sb="40" eb="42">
      <t>ガッコウ</t>
    </rPh>
    <rPh sb="42" eb="44">
      <t>キコウ</t>
    </rPh>
    <rPh sb="44" eb="47">
      <t>ウンエイヒ</t>
    </rPh>
    <rPh sb="47" eb="50">
      <t>コウフキン</t>
    </rPh>
    <rPh sb="51" eb="53">
      <t>ヒツヨウ</t>
    </rPh>
    <rPh sb="54" eb="56">
      <t>ケイヒ</t>
    </rPh>
    <phoneticPr fontId="4"/>
  </si>
  <si>
    <t>独立行政法人国立大学財務・経営センター運営費交付金に必要な経費</t>
    <rPh sb="24" eb="25">
      <t>キン</t>
    </rPh>
    <rPh sb="26" eb="28">
      <t>ヒツヨウ</t>
    </rPh>
    <rPh sb="29" eb="31">
      <t>ケイヒ</t>
    </rPh>
    <phoneticPr fontId="4"/>
  </si>
  <si>
    <t>業務の効率化による縮減</t>
    <rPh sb="9" eb="11">
      <t>シュクゲン</t>
    </rPh>
    <phoneticPr fontId="4"/>
  </si>
  <si>
    <t>(項)独立行政法人国立大学財務・経営センター運営費
(大事項)独立行政法人国立大学財務・経営センター運営費交付金に必要な経費</t>
    <rPh sb="1" eb="2">
      <t>コウ</t>
    </rPh>
    <rPh sb="3" eb="5">
      <t>ドクリツ</t>
    </rPh>
    <rPh sb="5" eb="7">
      <t>ギョウセイ</t>
    </rPh>
    <rPh sb="7" eb="9">
      <t>ホウジン</t>
    </rPh>
    <rPh sb="9" eb="11">
      <t>コクリツ</t>
    </rPh>
    <rPh sb="11" eb="13">
      <t>ダイガク</t>
    </rPh>
    <rPh sb="13" eb="15">
      <t>ザイム</t>
    </rPh>
    <rPh sb="16" eb="18">
      <t>ケイエイ</t>
    </rPh>
    <rPh sb="22" eb="25">
      <t>ウンエイヒ</t>
    </rPh>
    <rPh sb="27" eb="28">
      <t>ダイ</t>
    </rPh>
    <rPh sb="28" eb="30">
      <t>ジコウ</t>
    </rPh>
    <rPh sb="31" eb="33">
      <t>ドクリツ</t>
    </rPh>
    <rPh sb="33" eb="35">
      <t>ギョウセイ</t>
    </rPh>
    <rPh sb="35" eb="37">
      <t>ホウジン</t>
    </rPh>
    <rPh sb="37" eb="39">
      <t>コクリツ</t>
    </rPh>
    <rPh sb="39" eb="41">
      <t>ダイガク</t>
    </rPh>
    <rPh sb="41" eb="43">
      <t>ザイム</t>
    </rPh>
    <rPh sb="44" eb="46">
      <t>ケイエイ</t>
    </rPh>
    <rPh sb="50" eb="53">
      <t>ウンエイヒ</t>
    </rPh>
    <rPh sb="53" eb="56">
      <t>コウフキン</t>
    </rPh>
    <rPh sb="57" eb="59">
      <t>ヒツヨウ</t>
    </rPh>
    <rPh sb="60" eb="62">
      <t>ケイヒ</t>
    </rPh>
    <phoneticPr fontId="4"/>
  </si>
  <si>
    <t>国立大学法人船舶建造に必要な経費</t>
    <phoneticPr fontId="4"/>
  </si>
  <si>
    <t>(項)国立大学法人船舶建造費
(大事項)国立大学法人船舶建造に必要な経費</t>
    <rPh sb="1" eb="2">
      <t>コウ</t>
    </rPh>
    <rPh sb="3" eb="5">
      <t>コクリツ</t>
    </rPh>
    <rPh sb="5" eb="7">
      <t>ダイガク</t>
    </rPh>
    <rPh sb="7" eb="9">
      <t>ホウジン</t>
    </rPh>
    <rPh sb="9" eb="11">
      <t>センパク</t>
    </rPh>
    <rPh sb="11" eb="13">
      <t>ケンゾウ</t>
    </rPh>
    <rPh sb="13" eb="14">
      <t>ヒ</t>
    </rPh>
    <rPh sb="16" eb="17">
      <t>ダイ</t>
    </rPh>
    <rPh sb="17" eb="19">
      <t>ジコウ</t>
    </rPh>
    <rPh sb="20" eb="22">
      <t>コクリツ</t>
    </rPh>
    <rPh sb="22" eb="24">
      <t>ダイガク</t>
    </rPh>
    <rPh sb="24" eb="26">
      <t>ホウジン</t>
    </rPh>
    <rPh sb="26" eb="28">
      <t>センパク</t>
    </rPh>
    <rPh sb="28" eb="30">
      <t>ケンゾウ</t>
    </rPh>
    <rPh sb="31" eb="33">
      <t>ヒツヨウ</t>
    </rPh>
    <rPh sb="34" eb="36">
      <t>ケイヒ</t>
    </rPh>
    <phoneticPr fontId="4"/>
  </si>
  <si>
    <t>国立大学法人運営費交付金に必要な経費</t>
    <phoneticPr fontId="4"/>
  </si>
  <si>
    <t>縮減</t>
  </si>
  <si>
    <t>特殊要因経費の見直し</t>
    <rPh sb="0" eb="2">
      <t>トクシュ</t>
    </rPh>
    <rPh sb="2" eb="4">
      <t>ヨウイン</t>
    </rPh>
    <rPh sb="4" eb="6">
      <t>ケイヒ</t>
    </rPh>
    <rPh sb="7" eb="9">
      <t>ミナオ</t>
    </rPh>
    <phoneticPr fontId="4"/>
  </si>
  <si>
    <t>(項)国立大学法人運営費
(大事項)国立大学法人運営費交付金に必要な経費</t>
    <rPh sb="1" eb="2">
      <t>コウ</t>
    </rPh>
    <rPh sb="3" eb="5">
      <t>コクリツ</t>
    </rPh>
    <rPh sb="5" eb="7">
      <t>ダイガク</t>
    </rPh>
    <rPh sb="7" eb="9">
      <t>ホウジン</t>
    </rPh>
    <rPh sb="9" eb="11">
      <t>ウンエイ</t>
    </rPh>
    <rPh sb="11" eb="12">
      <t>ヒ</t>
    </rPh>
    <rPh sb="14" eb="15">
      <t>ダイ</t>
    </rPh>
    <rPh sb="15" eb="17">
      <t>ジコウ</t>
    </rPh>
    <rPh sb="18" eb="20">
      <t>コクリツ</t>
    </rPh>
    <rPh sb="20" eb="22">
      <t>ダイガク</t>
    </rPh>
    <rPh sb="22" eb="24">
      <t>ホウジン</t>
    </rPh>
    <rPh sb="24" eb="27">
      <t>ウンエイヒ</t>
    </rPh>
    <rPh sb="27" eb="30">
      <t>コウフキン</t>
    </rPh>
    <rPh sb="31" eb="33">
      <t>ヒツヨウ</t>
    </rPh>
    <rPh sb="34" eb="36">
      <t>ケイヒ</t>
    </rPh>
    <phoneticPr fontId="4"/>
  </si>
  <si>
    <t>卓越した大学院拠点形成支援補助金</t>
    <rPh sb="0" eb="2">
      <t>タクエツ</t>
    </rPh>
    <rPh sb="4" eb="6">
      <t>ダイガク</t>
    </rPh>
    <rPh sb="6" eb="7">
      <t>イン</t>
    </rPh>
    <rPh sb="7" eb="9">
      <t>キョテン</t>
    </rPh>
    <rPh sb="9" eb="11">
      <t>ケイセイ</t>
    </rPh>
    <rPh sb="11" eb="13">
      <t>シエン</t>
    </rPh>
    <rPh sb="13" eb="15">
      <t>ホジョ</t>
    </rPh>
    <rPh sb="15" eb="16">
      <t>キン</t>
    </rPh>
    <phoneticPr fontId="4"/>
  </si>
  <si>
    <t>高等教育局</t>
    <rPh sb="0" eb="2">
      <t>コウトウ</t>
    </rPh>
    <rPh sb="2" eb="4">
      <t>キョウイク</t>
    </rPh>
    <rPh sb="4" eb="5">
      <t>キョク</t>
    </rPh>
    <phoneticPr fontId="4"/>
  </si>
  <si>
    <t>(項)高等教育振興費
(大事項)大学における教育研究拠点の形成等に必要な経費</t>
    <rPh sb="1" eb="2">
      <t>コウ</t>
    </rPh>
    <rPh sb="3" eb="5">
      <t>コウトウ</t>
    </rPh>
    <rPh sb="5" eb="7">
      <t>キョウイク</t>
    </rPh>
    <rPh sb="7" eb="10">
      <t>シンコウヒ</t>
    </rPh>
    <rPh sb="12" eb="13">
      <t>ダイ</t>
    </rPh>
    <rPh sb="13" eb="15">
      <t>ジコウ</t>
    </rPh>
    <rPh sb="16" eb="18">
      <t>ダイガク</t>
    </rPh>
    <rPh sb="22" eb="24">
      <t>キョウイク</t>
    </rPh>
    <rPh sb="24" eb="26">
      <t>ケンキュウ</t>
    </rPh>
    <rPh sb="26" eb="28">
      <t>キョテン</t>
    </rPh>
    <rPh sb="29" eb="31">
      <t>ケイセイ</t>
    </rPh>
    <rPh sb="31" eb="32">
      <t>トウ</t>
    </rPh>
    <rPh sb="33" eb="35">
      <t>ヒツヨウ</t>
    </rPh>
    <rPh sb="36" eb="38">
      <t>ケイヒ</t>
    </rPh>
    <phoneticPr fontId="4"/>
  </si>
  <si>
    <t>大学間連携共同教育推進事業</t>
    <rPh sb="0" eb="2">
      <t>ダイガク</t>
    </rPh>
    <rPh sb="2" eb="3">
      <t>カン</t>
    </rPh>
    <rPh sb="3" eb="5">
      <t>レンケイ</t>
    </rPh>
    <rPh sb="5" eb="7">
      <t>キョウドウ</t>
    </rPh>
    <rPh sb="7" eb="9">
      <t>キョウイク</t>
    </rPh>
    <rPh sb="9" eb="11">
      <t>スイシン</t>
    </rPh>
    <rPh sb="11" eb="13">
      <t>ジギョウ</t>
    </rPh>
    <phoneticPr fontId="4"/>
  </si>
  <si>
    <t>産業界のニーズに対応した教育改善・充実体制整備事業</t>
    <rPh sb="0" eb="2">
      <t>サンギョウ</t>
    </rPh>
    <rPh sb="2" eb="3">
      <t>カイ</t>
    </rPh>
    <rPh sb="8" eb="10">
      <t>タイオウ</t>
    </rPh>
    <rPh sb="12" eb="14">
      <t>キョウイク</t>
    </rPh>
    <rPh sb="14" eb="16">
      <t>カイゼン</t>
    </rPh>
    <rPh sb="17" eb="19">
      <t>ジュウジツ</t>
    </rPh>
    <rPh sb="19" eb="21">
      <t>タイセイ</t>
    </rPh>
    <rPh sb="21" eb="23">
      <t>セイビ</t>
    </rPh>
    <rPh sb="23" eb="25">
      <t>ジギョウ</t>
    </rPh>
    <phoneticPr fontId="4"/>
  </si>
  <si>
    <t>公開プロセスの結果を踏まえ廃止</t>
    <rPh sb="0" eb="2">
      <t>コウカイ</t>
    </rPh>
    <rPh sb="7" eb="9">
      <t>ケッカ</t>
    </rPh>
    <rPh sb="10" eb="11">
      <t>フ</t>
    </rPh>
    <rPh sb="13" eb="15">
      <t>ハイシ</t>
    </rPh>
    <phoneticPr fontId="4"/>
  </si>
  <si>
    <t>情報技術人材育成のための実践教育ネットワーク形成事業</t>
    <rPh sb="0" eb="2">
      <t>ジョウホウ</t>
    </rPh>
    <rPh sb="2" eb="4">
      <t>ギジュツ</t>
    </rPh>
    <rPh sb="4" eb="6">
      <t>ジンザイ</t>
    </rPh>
    <rPh sb="6" eb="8">
      <t>イクセイ</t>
    </rPh>
    <rPh sb="12" eb="14">
      <t>ジッセン</t>
    </rPh>
    <rPh sb="14" eb="16">
      <t>キョウイク</t>
    </rPh>
    <rPh sb="22" eb="24">
      <t>ケイセイ</t>
    </rPh>
    <rPh sb="24" eb="26">
      <t>ジギョウ</t>
    </rPh>
    <phoneticPr fontId="4"/>
  </si>
  <si>
    <t>各費目の積算見直しによる縮減</t>
    <rPh sb="0" eb="3">
      <t>カクヒモク</t>
    </rPh>
    <rPh sb="4" eb="6">
      <t>セキサン</t>
    </rPh>
    <rPh sb="6" eb="8">
      <t>ミナオ</t>
    </rPh>
    <rPh sb="12" eb="14">
      <t>シュクゲン</t>
    </rPh>
    <phoneticPr fontId="4"/>
  </si>
  <si>
    <t>グローバル人材育成支援事業</t>
    <rPh sb="11" eb="13">
      <t>ジギョウ</t>
    </rPh>
    <phoneticPr fontId="4"/>
  </si>
  <si>
    <t>(項)高等教育振興費
(大事項)大学等における教育改革に必要な経費</t>
    <rPh sb="1" eb="2">
      <t>コウ</t>
    </rPh>
    <rPh sb="3" eb="5">
      <t>コウトウ</t>
    </rPh>
    <rPh sb="5" eb="7">
      <t>キョウイク</t>
    </rPh>
    <rPh sb="7" eb="9">
      <t>シンコウ</t>
    </rPh>
    <rPh sb="9" eb="10">
      <t>ヒ</t>
    </rPh>
    <rPh sb="12" eb="14">
      <t>ダイジ</t>
    </rPh>
    <rPh sb="14" eb="15">
      <t>コウ</t>
    </rPh>
    <rPh sb="16" eb="19">
      <t>ダイガクナド</t>
    </rPh>
    <rPh sb="23" eb="25">
      <t>キョウイク</t>
    </rPh>
    <rPh sb="25" eb="27">
      <t>カイカク</t>
    </rPh>
    <rPh sb="28" eb="30">
      <t>ヒツヨウ</t>
    </rPh>
    <rPh sb="31" eb="33">
      <t>ケイヒ</t>
    </rPh>
    <phoneticPr fontId="4"/>
  </si>
  <si>
    <t>国立大学改革強化推進事業</t>
    <rPh sb="0" eb="2">
      <t>コクリツ</t>
    </rPh>
    <rPh sb="2" eb="4">
      <t>ダイガク</t>
    </rPh>
    <rPh sb="4" eb="6">
      <t>カイカク</t>
    </rPh>
    <rPh sb="6" eb="8">
      <t>キョウカ</t>
    </rPh>
    <rPh sb="8" eb="10">
      <t>スイシン</t>
    </rPh>
    <rPh sb="10" eb="12">
      <t>ジギョウ</t>
    </rPh>
    <phoneticPr fontId="4"/>
  </si>
  <si>
    <t>要望額のうち「新しい日本のための優先課題推進枠」17,000</t>
    <phoneticPr fontId="4"/>
  </si>
  <si>
    <t>大学教育研究基盤強化促進事業</t>
    <rPh sb="0" eb="2">
      <t>ダイガク</t>
    </rPh>
    <rPh sb="2" eb="4">
      <t>キョウイク</t>
    </rPh>
    <rPh sb="4" eb="6">
      <t>ケンキュウ</t>
    </rPh>
    <rPh sb="6" eb="8">
      <t>キバン</t>
    </rPh>
    <rPh sb="8" eb="10">
      <t>キョウカ</t>
    </rPh>
    <rPh sb="10" eb="12">
      <t>ソクシン</t>
    </rPh>
    <rPh sb="12" eb="14">
      <t>ジギョウ</t>
    </rPh>
    <phoneticPr fontId="4"/>
  </si>
  <si>
    <t>要望額のうち「新しい日本のための優先課題推進枠」6,000</t>
    <phoneticPr fontId="4"/>
  </si>
  <si>
    <t>(項)国立大学法人施設整備費
(大事項)国立大学法人施設整備に必要な経費</t>
    <rPh sb="1" eb="2">
      <t>コウ</t>
    </rPh>
    <rPh sb="3" eb="5">
      <t>コクリツ</t>
    </rPh>
    <rPh sb="5" eb="7">
      <t>ダイガク</t>
    </rPh>
    <rPh sb="7" eb="9">
      <t>ホウジン</t>
    </rPh>
    <rPh sb="9" eb="11">
      <t>シセツ</t>
    </rPh>
    <rPh sb="11" eb="14">
      <t>セイビヒ</t>
    </rPh>
    <rPh sb="16" eb="17">
      <t>ダイ</t>
    </rPh>
    <rPh sb="17" eb="19">
      <t>ジコウ</t>
    </rPh>
    <rPh sb="20" eb="22">
      <t>コクリツ</t>
    </rPh>
    <rPh sb="22" eb="24">
      <t>ダイガク</t>
    </rPh>
    <rPh sb="24" eb="26">
      <t>ホウジン</t>
    </rPh>
    <rPh sb="26" eb="28">
      <t>シセツ</t>
    </rPh>
    <rPh sb="28" eb="30">
      <t>セイビ</t>
    </rPh>
    <rPh sb="31" eb="33">
      <t>ヒツヨウ</t>
    </rPh>
    <rPh sb="34" eb="36">
      <t>ケイヒ</t>
    </rPh>
    <phoneticPr fontId="15"/>
  </si>
  <si>
    <t>独立行政法人国立高等専門学校機構の教育研究設備の整備</t>
    <rPh sb="0" eb="2">
      <t>ドクリツ</t>
    </rPh>
    <rPh sb="2" eb="4">
      <t>ギョウセイ</t>
    </rPh>
    <rPh sb="4" eb="6">
      <t>ホウジン</t>
    </rPh>
    <rPh sb="6" eb="8">
      <t>コクリツ</t>
    </rPh>
    <rPh sb="8" eb="10">
      <t>コウトウ</t>
    </rPh>
    <rPh sb="10" eb="12">
      <t>センモン</t>
    </rPh>
    <rPh sb="12" eb="14">
      <t>ガッコウ</t>
    </rPh>
    <rPh sb="14" eb="16">
      <t>キコウ</t>
    </rPh>
    <rPh sb="17" eb="19">
      <t>キョウイク</t>
    </rPh>
    <rPh sb="19" eb="21">
      <t>ケンキュウ</t>
    </rPh>
    <rPh sb="21" eb="23">
      <t>セツビ</t>
    </rPh>
    <rPh sb="24" eb="26">
      <t>セイビ</t>
    </rPh>
    <phoneticPr fontId="4"/>
  </si>
  <si>
    <t>(項)高等教育振興費
(大事項)大学等における教育改革に
必要な経費
(項)独立行政法人国立高等専門学校機構施設整備費
(大事項)独立行政法人国立高等専門学校機構施設整備費に必要な経費
必要な経費</t>
    <rPh sb="1" eb="2">
      <t>コウ</t>
    </rPh>
    <rPh sb="3" eb="5">
      <t>コウトウ</t>
    </rPh>
    <rPh sb="5" eb="7">
      <t>キョウイク</t>
    </rPh>
    <rPh sb="7" eb="10">
      <t>シンコウヒ</t>
    </rPh>
    <rPh sb="36" eb="37">
      <t>コウ</t>
    </rPh>
    <phoneticPr fontId="4"/>
  </si>
  <si>
    <t>国立大学法人の教育研究設備の整備</t>
    <rPh sb="0" eb="2">
      <t>コクリツ</t>
    </rPh>
    <rPh sb="2" eb="4">
      <t>ダイガク</t>
    </rPh>
    <rPh sb="4" eb="6">
      <t>ホウジン</t>
    </rPh>
    <rPh sb="7" eb="9">
      <t>キョウイク</t>
    </rPh>
    <rPh sb="9" eb="11">
      <t>ケンキュウ</t>
    </rPh>
    <rPh sb="11" eb="13">
      <t>セツビ</t>
    </rPh>
    <rPh sb="14" eb="16">
      <t>セイビ</t>
    </rPh>
    <phoneticPr fontId="4"/>
  </si>
  <si>
    <t>(項)高等教育振興費
(大事項)大学等における教育改革に
必要な経費
(項)国立大学法人施設整備費
(大事項)国立大学法人施設整備に必要な経費</t>
    <rPh sb="1" eb="2">
      <t>コウ</t>
    </rPh>
    <rPh sb="3" eb="5">
      <t>コウトウ</t>
    </rPh>
    <rPh sb="5" eb="7">
      <t>キョウイク</t>
    </rPh>
    <rPh sb="7" eb="10">
      <t>シンコウヒ</t>
    </rPh>
    <rPh sb="12" eb="13">
      <t>ダイ</t>
    </rPh>
    <rPh sb="13" eb="15">
      <t>ジコウ</t>
    </rPh>
    <rPh sb="16" eb="18">
      <t>ダイガク</t>
    </rPh>
    <rPh sb="18" eb="19">
      <t>トウ</t>
    </rPh>
    <rPh sb="23" eb="25">
      <t>キョウイク</t>
    </rPh>
    <rPh sb="25" eb="27">
      <t>カイカク</t>
    </rPh>
    <rPh sb="29" eb="31">
      <t>ヒツヨウ</t>
    </rPh>
    <rPh sb="32" eb="34">
      <t>ケイヒ</t>
    </rPh>
    <rPh sb="36" eb="37">
      <t>コウ</t>
    </rPh>
    <rPh sb="38" eb="40">
      <t>コクリツ</t>
    </rPh>
    <rPh sb="40" eb="42">
      <t>ダイガク</t>
    </rPh>
    <rPh sb="42" eb="44">
      <t>ホウジン</t>
    </rPh>
    <rPh sb="44" eb="46">
      <t>シセツ</t>
    </rPh>
    <rPh sb="46" eb="49">
      <t>セイビヒ</t>
    </rPh>
    <phoneticPr fontId="4"/>
  </si>
  <si>
    <t>国立大学法人施設整備（大型特別機械整備費等（最先端等））</t>
    <rPh sb="0" eb="2">
      <t>コクリツ</t>
    </rPh>
    <rPh sb="2" eb="4">
      <t>ダイガク</t>
    </rPh>
    <rPh sb="4" eb="6">
      <t>ホウジン</t>
    </rPh>
    <rPh sb="6" eb="8">
      <t>シセツ</t>
    </rPh>
    <rPh sb="8" eb="10">
      <t>セイビ</t>
    </rPh>
    <rPh sb="11" eb="13">
      <t>オオガタ</t>
    </rPh>
    <rPh sb="13" eb="15">
      <t>トクベツ</t>
    </rPh>
    <rPh sb="15" eb="17">
      <t>キカイ</t>
    </rPh>
    <rPh sb="17" eb="21">
      <t>セイビヒナド</t>
    </rPh>
    <rPh sb="22" eb="26">
      <t>サイセンタンナド</t>
    </rPh>
    <phoneticPr fontId="4"/>
  </si>
  <si>
    <t>交付先における契約の競争性、公平性、透明性を確保すべくヒアリングなどを行い国立大学法人の状況確認等を実施</t>
    <rPh sb="0" eb="2">
      <t>コウフ</t>
    </rPh>
    <rPh sb="2" eb="3">
      <t>サキ</t>
    </rPh>
    <rPh sb="7" eb="9">
      <t>ケイヤク</t>
    </rPh>
    <rPh sb="10" eb="13">
      <t>キョウソウセイ</t>
    </rPh>
    <rPh sb="14" eb="17">
      <t>コウヘイセイ</t>
    </rPh>
    <rPh sb="18" eb="21">
      <t>トウメイセイ</t>
    </rPh>
    <rPh sb="22" eb="24">
      <t>カクホ</t>
    </rPh>
    <rPh sb="35" eb="36">
      <t>オコナ</t>
    </rPh>
    <rPh sb="37" eb="39">
      <t>コクリツ</t>
    </rPh>
    <rPh sb="39" eb="41">
      <t>ダイガク</t>
    </rPh>
    <rPh sb="41" eb="43">
      <t>ホウジン</t>
    </rPh>
    <rPh sb="44" eb="46">
      <t>ジョウキョウ</t>
    </rPh>
    <rPh sb="46" eb="48">
      <t>カクニン</t>
    </rPh>
    <rPh sb="48" eb="49">
      <t>トウ</t>
    </rPh>
    <rPh sb="50" eb="52">
      <t>ジッシ</t>
    </rPh>
    <phoneticPr fontId="4"/>
  </si>
  <si>
    <t>要望額のうち「新しい日本のための優先課題推進枠」7,439</t>
    <phoneticPr fontId="4"/>
  </si>
  <si>
    <t>研究振興局</t>
    <rPh sb="0" eb="2">
      <t>ケンキュウ</t>
    </rPh>
    <rPh sb="2" eb="5">
      <t>シンコウキョク</t>
    </rPh>
    <phoneticPr fontId="4"/>
  </si>
  <si>
    <t>(項)国立大学法人施設整備費
(大事項)国立大学法人研究施設整備に必要な経費</t>
    <rPh sb="1" eb="2">
      <t>コウ</t>
    </rPh>
    <rPh sb="3" eb="5">
      <t>コクリツ</t>
    </rPh>
    <rPh sb="5" eb="7">
      <t>ダイガク</t>
    </rPh>
    <rPh sb="7" eb="9">
      <t>ホウジン</t>
    </rPh>
    <rPh sb="9" eb="11">
      <t>シセツ</t>
    </rPh>
    <rPh sb="11" eb="14">
      <t>セイビヒ</t>
    </rPh>
    <rPh sb="16" eb="17">
      <t>ダイ</t>
    </rPh>
    <rPh sb="17" eb="19">
      <t>ジコウ</t>
    </rPh>
    <rPh sb="20" eb="22">
      <t>コクリツ</t>
    </rPh>
    <rPh sb="22" eb="24">
      <t>ダイガク</t>
    </rPh>
    <rPh sb="24" eb="26">
      <t>ホウジン</t>
    </rPh>
    <rPh sb="26" eb="28">
      <t>ケンキュウ</t>
    </rPh>
    <rPh sb="28" eb="30">
      <t>シセツ</t>
    </rPh>
    <rPh sb="30" eb="32">
      <t>セイビ</t>
    </rPh>
    <rPh sb="33" eb="35">
      <t>ヒツヨウ</t>
    </rPh>
    <rPh sb="36" eb="38">
      <t>ケイヒ</t>
    </rPh>
    <phoneticPr fontId="4"/>
  </si>
  <si>
    <t>地（知）の拠点整備事業（大学COC事業）</t>
    <rPh sb="0" eb="1">
      <t>チ</t>
    </rPh>
    <rPh sb="2" eb="3">
      <t>チ</t>
    </rPh>
    <rPh sb="5" eb="7">
      <t>キョテン</t>
    </rPh>
    <rPh sb="7" eb="9">
      <t>セイビ</t>
    </rPh>
    <rPh sb="9" eb="11">
      <t>ジギョウ</t>
    </rPh>
    <rPh sb="12" eb="14">
      <t>ダイガク</t>
    </rPh>
    <rPh sb="17" eb="19">
      <t>ジギョウ</t>
    </rPh>
    <phoneticPr fontId="4"/>
  </si>
  <si>
    <t>成果指標の工夫・改善</t>
    <rPh sb="0" eb="2">
      <t>セイカ</t>
    </rPh>
    <rPh sb="2" eb="4">
      <t>シヒョウ</t>
    </rPh>
    <rPh sb="5" eb="7">
      <t>クフウ</t>
    </rPh>
    <rPh sb="8" eb="10">
      <t>カイゼン</t>
    </rPh>
    <phoneticPr fontId="4"/>
  </si>
  <si>
    <t>(項)高等教育振興費
(大事項)大学等における教育改革に必要な経費</t>
    <rPh sb="1" eb="2">
      <t>コウ</t>
    </rPh>
    <rPh sb="3" eb="5">
      <t>コウトウ</t>
    </rPh>
    <rPh sb="5" eb="7">
      <t>キョウイク</t>
    </rPh>
    <rPh sb="7" eb="10">
      <t>シンコウヒ</t>
    </rPh>
    <rPh sb="12" eb="14">
      <t>ダイジ</t>
    </rPh>
    <rPh sb="14" eb="15">
      <t>コウ</t>
    </rPh>
    <rPh sb="16" eb="19">
      <t>ダイガクナド</t>
    </rPh>
    <rPh sb="23" eb="25">
      <t>キョウイク</t>
    </rPh>
    <rPh sb="25" eb="27">
      <t>カイカク</t>
    </rPh>
    <rPh sb="28" eb="30">
      <t>ヒツヨウ</t>
    </rPh>
    <rPh sb="31" eb="33">
      <t>ケイヒ</t>
    </rPh>
    <phoneticPr fontId="4"/>
  </si>
  <si>
    <t>新25-
0018</t>
    <phoneticPr fontId="4"/>
  </si>
  <si>
    <t>国立大学法人における最先端研究設備等の整備</t>
    <rPh sb="0" eb="2">
      <t>コクリツ</t>
    </rPh>
    <rPh sb="2" eb="4">
      <t>ダイガク</t>
    </rPh>
    <rPh sb="4" eb="6">
      <t>ホウジン</t>
    </rPh>
    <rPh sb="10" eb="13">
      <t>サイセンタン</t>
    </rPh>
    <rPh sb="13" eb="15">
      <t>ケンキュウ</t>
    </rPh>
    <rPh sb="15" eb="17">
      <t>セツビ</t>
    </rPh>
    <rPh sb="17" eb="18">
      <t>トウ</t>
    </rPh>
    <rPh sb="19" eb="21">
      <t>セイビ</t>
    </rPh>
    <phoneticPr fontId="4"/>
  </si>
  <si>
    <t>－</t>
    <phoneticPr fontId="4"/>
  </si>
  <si>
    <t>○</t>
    <phoneticPr fontId="4"/>
  </si>
  <si>
    <t>　　施策名：4-2 大学などにおける教育研究基盤の整備</t>
    <rPh sb="2" eb="4">
      <t>セサク</t>
    </rPh>
    <rPh sb="4" eb="5">
      <t>メイ</t>
    </rPh>
    <phoneticPr fontId="4"/>
  </si>
  <si>
    <t>独立行政法人国立高等専門学校機構施設整備に必要な経費（文教施設費）【0130の再掲】</t>
    <rPh sb="24" eb="26">
      <t>ケイヒ</t>
    </rPh>
    <rPh sb="27" eb="29">
      <t>ブンキョウ</t>
    </rPh>
    <rPh sb="29" eb="31">
      <t>シセツ</t>
    </rPh>
    <rPh sb="31" eb="32">
      <t>ヒ</t>
    </rPh>
    <rPh sb="39" eb="41">
      <t>サイケイ</t>
    </rPh>
    <phoneticPr fontId="4"/>
  </si>
  <si>
    <t>独立行政法人国立高等専門学校機構施設整備に必要な経費（復興関連事業）【0131の再掲】</t>
    <rPh sb="24" eb="26">
      <t>ケイヒ</t>
    </rPh>
    <rPh sb="27" eb="29">
      <t>フッコウ</t>
    </rPh>
    <rPh sb="29" eb="31">
      <t>カンレン</t>
    </rPh>
    <rPh sb="31" eb="33">
      <t>ジギョウ</t>
    </rPh>
    <phoneticPr fontId="4"/>
  </si>
  <si>
    <t>国立大学法人施設整備（文教施設費）【0132の再掲】</t>
    <phoneticPr fontId="4"/>
  </si>
  <si>
    <t>国立大学法人施設整備（文教施設費）（復興関連事業）【0133の再掲】</t>
    <phoneticPr fontId="4"/>
  </si>
  <si>
    <t>国立大学法人船舶建造に必要な経費【0147の再掲】</t>
    <phoneticPr fontId="4"/>
  </si>
  <si>
    <t>大学教育研究基盤強化促進事業【0155の再掲】</t>
    <rPh sb="0" eb="2">
      <t>ダイガク</t>
    </rPh>
    <rPh sb="2" eb="4">
      <t>キョウイク</t>
    </rPh>
    <rPh sb="4" eb="6">
      <t>ケンキュウ</t>
    </rPh>
    <rPh sb="6" eb="8">
      <t>キバン</t>
    </rPh>
    <rPh sb="8" eb="10">
      <t>キョウカ</t>
    </rPh>
    <rPh sb="10" eb="12">
      <t>ソクシン</t>
    </rPh>
    <rPh sb="12" eb="14">
      <t>ジギョウ</t>
    </rPh>
    <phoneticPr fontId="4"/>
  </si>
  <si>
    <t>独立行政法人国立高等専門学校機構の教育研究設備の整備【0156の再掲】</t>
    <rPh sb="0" eb="2">
      <t>ドクリツ</t>
    </rPh>
    <rPh sb="2" eb="4">
      <t>ギョウセイ</t>
    </rPh>
    <rPh sb="4" eb="6">
      <t>ホウジン</t>
    </rPh>
    <rPh sb="6" eb="8">
      <t>コクリツ</t>
    </rPh>
    <rPh sb="8" eb="10">
      <t>コウトウ</t>
    </rPh>
    <rPh sb="10" eb="12">
      <t>センモン</t>
    </rPh>
    <rPh sb="12" eb="14">
      <t>ガッコウ</t>
    </rPh>
    <rPh sb="14" eb="16">
      <t>キコウ</t>
    </rPh>
    <rPh sb="17" eb="19">
      <t>キョウイク</t>
    </rPh>
    <rPh sb="19" eb="21">
      <t>ケンキュウ</t>
    </rPh>
    <rPh sb="21" eb="23">
      <t>セツビ</t>
    </rPh>
    <rPh sb="24" eb="26">
      <t>セイビ</t>
    </rPh>
    <phoneticPr fontId="4"/>
  </si>
  <si>
    <t>国立大学法人の教育研究設備の整備【0157の再掲】</t>
    <rPh sb="0" eb="2">
      <t>コクリツ</t>
    </rPh>
    <rPh sb="2" eb="4">
      <t>ダイガク</t>
    </rPh>
    <rPh sb="4" eb="6">
      <t>ホウジン</t>
    </rPh>
    <rPh sb="7" eb="9">
      <t>キョウイク</t>
    </rPh>
    <rPh sb="9" eb="11">
      <t>ケンキュウ</t>
    </rPh>
    <rPh sb="11" eb="13">
      <t>セツビ</t>
    </rPh>
    <rPh sb="14" eb="16">
      <t>セイビ</t>
    </rPh>
    <rPh sb="22" eb="24">
      <t>サイケイ</t>
    </rPh>
    <phoneticPr fontId="4"/>
  </si>
  <si>
    <t>国立大学法人施設整備（大型特別機械整備費等（最先端等））【0158の再掲】</t>
    <rPh sb="0" eb="2">
      <t>コクリツ</t>
    </rPh>
    <rPh sb="2" eb="4">
      <t>ダイガク</t>
    </rPh>
    <rPh sb="4" eb="6">
      <t>ホウジン</t>
    </rPh>
    <rPh sb="6" eb="8">
      <t>シセツ</t>
    </rPh>
    <rPh sb="8" eb="10">
      <t>セイビ</t>
    </rPh>
    <rPh sb="11" eb="13">
      <t>オオガタ</t>
    </rPh>
    <rPh sb="13" eb="15">
      <t>トクベツ</t>
    </rPh>
    <rPh sb="15" eb="17">
      <t>キカイ</t>
    </rPh>
    <rPh sb="17" eb="21">
      <t>セイビヒナド</t>
    </rPh>
    <rPh sb="22" eb="26">
      <t>サイセンタンナド</t>
    </rPh>
    <phoneticPr fontId="4"/>
  </si>
  <si>
    <t>　　施策名：5-1 意欲・能力のある学生に対する奨学金事業の推進</t>
    <rPh sb="2" eb="4">
      <t>セサク</t>
    </rPh>
    <rPh sb="4" eb="5">
      <t>メイ</t>
    </rPh>
    <phoneticPr fontId="4"/>
  </si>
  <si>
    <t>育英事業に必要な経費</t>
    <phoneticPr fontId="4"/>
  </si>
  <si>
    <t>奨学金貸与事業に係る返還金の回収促進</t>
    <rPh sb="0" eb="3">
      <t>ショウガクキン</t>
    </rPh>
    <rPh sb="3" eb="5">
      <t>タイヨ</t>
    </rPh>
    <rPh sb="5" eb="7">
      <t>ジギョウ</t>
    </rPh>
    <rPh sb="8" eb="9">
      <t>カカ</t>
    </rPh>
    <rPh sb="10" eb="13">
      <t>ヘンカンキン</t>
    </rPh>
    <rPh sb="14" eb="16">
      <t>カイシュウ</t>
    </rPh>
    <rPh sb="16" eb="18">
      <t>ソクシン</t>
    </rPh>
    <phoneticPr fontId="4"/>
  </si>
  <si>
    <t>要望額のうち「新しい日本のための優先課題推進枠」87,123</t>
    <phoneticPr fontId="4"/>
  </si>
  <si>
    <t>(項)育英事業費
(大事項)育英事業に必要な経費</t>
    <rPh sb="1" eb="2">
      <t>コウ</t>
    </rPh>
    <rPh sb="3" eb="5">
      <t>イクエイ</t>
    </rPh>
    <rPh sb="5" eb="8">
      <t>ジギョウヒ</t>
    </rPh>
    <rPh sb="10" eb="11">
      <t>ダイ</t>
    </rPh>
    <rPh sb="11" eb="13">
      <t>ジコウ</t>
    </rPh>
    <rPh sb="14" eb="16">
      <t>イクエイ</t>
    </rPh>
    <rPh sb="16" eb="18">
      <t>ジギョウ</t>
    </rPh>
    <rPh sb="19" eb="21">
      <t>ヒツヨウ</t>
    </rPh>
    <rPh sb="22" eb="24">
      <t>ケイヒ</t>
    </rPh>
    <phoneticPr fontId="4"/>
  </si>
  <si>
    <t>独立行政法人日本学生支援機構運営費交付金に必要な経費</t>
    <rPh sb="24" eb="26">
      <t>ケイヒ</t>
    </rPh>
    <phoneticPr fontId="4"/>
  </si>
  <si>
    <t>業務の見直し及び運営の効率化による縮減</t>
    <rPh sb="0" eb="2">
      <t>ギョウム</t>
    </rPh>
    <rPh sb="3" eb="5">
      <t>ミナオ</t>
    </rPh>
    <rPh sb="6" eb="7">
      <t>オヨ</t>
    </rPh>
    <rPh sb="8" eb="10">
      <t>ウンエイ</t>
    </rPh>
    <rPh sb="11" eb="14">
      <t>コウリツカ</t>
    </rPh>
    <rPh sb="17" eb="19">
      <t>シュクゲン</t>
    </rPh>
    <phoneticPr fontId="4"/>
  </si>
  <si>
    <t>(項)独立行政法人日本学生支援機構運営費
(大事項)独立行政法人日本学生支援機構運営費交付金に必要な経費</t>
    <rPh sb="1" eb="2">
      <t>コウ</t>
    </rPh>
    <rPh sb="3" eb="5">
      <t>ドクリツ</t>
    </rPh>
    <rPh sb="5" eb="7">
      <t>ギョウセイ</t>
    </rPh>
    <rPh sb="7" eb="9">
      <t>ホウジン</t>
    </rPh>
    <rPh sb="9" eb="11">
      <t>ニホン</t>
    </rPh>
    <rPh sb="11" eb="13">
      <t>ガクセイ</t>
    </rPh>
    <rPh sb="13" eb="15">
      <t>シエン</t>
    </rPh>
    <rPh sb="15" eb="17">
      <t>キコウ</t>
    </rPh>
    <rPh sb="17" eb="19">
      <t>ウンエイ</t>
    </rPh>
    <rPh sb="19" eb="20">
      <t>ヒ</t>
    </rPh>
    <rPh sb="22" eb="23">
      <t>ダイ</t>
    </rPh>
    <rPh sb="23" eb="25">
      <t>ジコウ</t>
    </rPh>
    <rPh sb="26" eb="28">
      <t>ドクリツ</t>
    </rPh>
    <rPh sb="28" eb="30">
      <t>ギョウセイ</t>
    </rPh>
    <rPh sb="30" eb="32">
      <t>ホウジン</t>
    </rPh>
    <rPh sb="32" eb="34">
      <t>ニホン</t>
    </rPh>
    <rPh sb="34" eb="36">
      <t>ガクセイ</t>
    </rPh>
    <rPh sb="36" eb="38">
      <t>シエン</t>
    </rPh>
    <rPh sb="38" eb="40">
      <t>キコウ</t>
    </rPh>
    <rPh sb="40" eb="43">
      <t>ウンエイヒ</t>
    </rPh>
    <rPh sb="43" eb="46">
      <t>コウフキン</t>
    </rPh>
    <rPh sb="47" eb="49">
      <t>ヒツヨウ</t>
    </rPh>
    <rPh sb="50" eb="52">
      <t>ケイヒ</t>
    </rPh>
    <phoneticPr fontId="4"/>
  </si>
  <si>
    <t>　　施策名：6-1 特色ある教育研究を展開する私立学校の振興</t>
    <rPh sb="2" eb="4">
      <t>セサク</t>
    </rPh>
    <rPh sb="4" eb="5">
      <t>メイ</t>
    </rPh>
    <phoneticPr fontId="4"/>
  </si>
  <si>
    <t>私立幼稚園施設整備費補助</t>
    <phoneticPr fontId="4"/>
  </si>
  <si>
    <t>(項)私立学校振興費
(大事項)私立学校の振興に必要な経費</t>
    <phoneticPr fontId="4"/>
  </si>
  <si>
    <t>私立幼稚園施設整備費補助（復興関連事業）</t>
    <phoneticPr fontId="4"/>
  </si>
  <si>
    <t>計画的かつ迅速な予算執行</t>
    <rPh sb="0" eb="3">
      <t>ケイカクテキ</t>
    </rPh>
    <rPh sb="5" eb="7">
      <t>ジンソク</t>
    </rPh>
    <rPh sb="8" eb="10">
      <t>ヨサン</t>
    </rPh>
    <rPh sb="10" eb="12">
      <t>シッコウ</t>
    </rPh>
    <phoneticPr fontId="4"/>
  </si>
  <si>
    <t>(項)東日本大震災復旧・復興私立学校振興費
(大事項)東日本大震災復旧・復興に係る私立学校の振興に必要な経費</t>
    <rPh sb="3" eb="4">
      <t>ヒガシ</t>
    </rPh>
    <rPh sb="4" eb="6">
      <t>ニホン</t>
    </rPh>
    <rPh sb="6" eb="9">
      <t>ダイシンサイ</t>
    </rPh>
    <rPh sb="9" eb="11">
      <t>フッキュウ</t>
    </rPh>
    <rPh sb="12" eb="14">
      <t>フッコウ</t>
    </rPh>
    <rPh sb="27" eb="28">
      <t>ヒガシ</t>
    </rPh>
    <rPh sb="28" eb="30">
      <t>ニホン</t>
    </rPh>
    <rPh sb="30" eb="33">
      <t>ダイシンサイ</t>
    </rPh>
    <rPh sb="33" eb="35">
      <t>フッキュウ</t>
    </rPh>
    <rPh sb="36" eb="38">
      <t>フッコウ</t>
    </rPh>
    <rPh sb="39" eb="40">
      <t>カカ</t>
    </rPh>
    <phoneticPr fontId="4"/>
  </si>
  <si>
    <t>私立高等学校産業教育施設整備費補助</t>
    <phoneticPr fontId="4"/>
  </si>
  <si>
    <t>(項)私立学校振興費
(大事項)私立学校の振興に必要な経費</t>
    <rPh sb="1" eb="2">
      <t>コウ</t>
    </rPh>
    <rPh sb="3" eb="5">
      <t>シリツ</t>
    </rPh>
    <rPh sb="5" eb="7">
      <t>ガッコウ</t>
    </rPh>
    <rPh sb="7" eb="9">
      <t>シンコウ</t>
    </rPh>
    <rPh sb="9" eb="10">
      <t>ヒ</t>
    </rPh>
    <rPh sb="12" eb="13">
      <t>ダイ</t>
    </rPh>
    <rPh sb="13" eb="15">
      <t>ジコウ</t>
    </rPh>
    <rPh sb="16" eb="18">
      <t>シリツ</t>
    </rPh>
    <rPh sb="18" eb="20">
      <t>ガッコウ</t>
    </rPh>
    <rPh sb="21" eb="23">
      <t>シンコウ</t>
    </rPh>
    <rPh sb="24" eb="26">
      <t>ヒツヨウ</t>
    </rPh>
    <rPh sb="27" eb="29">
      <t>ケイヒ</t>
    </rPh>
    <phoneticPr fontId="4"/>
  </si>
  <si>
    <t>日本私立学校振興・共済事業団補助（基礎年金等）</t>
    <rPh sb="17" eb="19">
      <t>キソ</t>
    </rPh>
    <rPh sb="19" eb="21">
      <t>ネンキン</t>
    </rPh>
    <rPh sb="21" eb="22">
      <t>トウ</t>
    </rPh>
    <phoneticPr fontId="4"/>
  </si>
  <si>
    <t>積算単価の見直し等によるコスト削減</t>
    <rPh sb="0" eb="2">
      <t>セキサン</t>
    </rPh>
    <rPh sb="2" eb="4">
      <t>タンカ</t>
    </rPh>
    <rPh sb="5" eb="7">
      <t>ミナオ</t>
    </rPh>
    <rPh sb="8" eb="9">
      <t>トウ</t>
    </rPh>
    <rPh sb="15" eb="17">
      <t>サクゲン</t>
    </rPh>
    <rPh sb="16" eb="17">
      <t>ゲン</t>
    </rPh>
    <phoneticPr fontId="4"/>
  </si>
  <si>
    <t>私立大学等研究設備整備等</t>
    <phoneticPr fontId="4"/>
  </si>
  <si>
    <t>私立大学等経常費補助</t>
    <phoneticPr fontId="4"/>
  </si>
  <si>
    <t>要望額のうち「新しい日本のための優先課題推進枠」16,000</t>
    <phoneticPr fontId="4"/>
  </si>
  <si>
    <t>私立高等学校等経常費助成費等補助</t>
    <phoneticPr fontId="4"/>
  </si>
  <si>
    <t>要望額のうち「新しい日本のための優先課題推進枠」5,540</t>
    <phoneticPr fontId="4"/>
  </si>
  <si>
    <t>私立学校施設高度化推進事業費補助</t>
    <phoneticPr fontId="4"/>
  </si>
  <si>
    <t>私立大学等教育研究活性化設備整備事業費補助</t>
    <rPh sb="0" eb="2">
      <t>シリツ</t>
    </rPh>
    <rPh sb="2" eb="4">
      <t>ダイガク</t>
    </rPh>
    <rPh sb="4" eb="5">
      <t>トウ</t>
    </rPh>
    <rPh sb="5" eb="7">
      <t>キョウイク</t>
    </rPh>
    <rPh sb="7" eb="9">
      <t>ケンキュウ</t>
    </rPh>
    <rPh sb="9" eb="12">
      <t>カッセイカ</t>
    </rPh>
    <rPh sb="12" eb="14">
      <t>セツビ</t>
    </rPh>
    <rPh sb="14" eb="16">
      <t>セイビ</t>
    </rPh>
    <rPh sb="16" eb="19">
      <t>ジギョウヒ</t>
    </rPh>
    <rPh sb="19" eb="21">
      <t>ホジョ</t>
    </rPh>
    <phoneticPr fontId="4"/>
  </si>
  <si>
    <t>効率的・効果的な配分、事業成果の把握</t>
    <rPh sb="0" eb="3">
      <t>コウリツテキ</t>
    </rPh>
    <rPh sb="4" eb="7">
      <t>コウカテキ</t>
    </rPh>
    <rPh sb="8" eb="10">
      <t>ハイブン</t>
    </rPh>
    <rPh sb="11" eb="13">
      <t>ジギョウ</t>
    </rPh>
    <rPh sb="13" eb="15">
      <t>セイカ</t>
    </rPh>
    <rPh sb="16" eb="18">
      <t>ハアク</t>
    </rPh>
    <phoneticPr fontId="4"/>
  </si>
  <si>
    <t>要望額のうち「新しい日本のための優先課題推進枠」4,700</t>
    <phoneticPr fontId="4"/>
  </si>
  <si>
    <t>私立学校教員研修事業費等補助</t>
    <rPh sb="0" eb="2">
      <t>シリツ</t>
    </rPh>
    <rPh sb="2" eb="4">
      <t>ガッコウ</t>
    </rPh>
    <rPh sb="4" eb="6">
      <t>キョウイン</t>
    </rPh>
    <rPh sb="6" eb="8">
      <t>ケンシュウ</t>
    </rPh>
    <rPh sb="8" eb="11">
      <t>ジギョウヒ</t>
    </rPh>
    <rPh sb="11" eb="12">
      <t>トウ</t>
    </rPh>
    <rPh sb="12" eb="14">
      <t>ホジョ</t>
    </rPh>
    <phoneticPr fontId="4"/>
  </si>
  <si>
    <t>0161
0174</t>
    <phoneticPr fontId="4"/>
  </si>
  <si>
    <t>私立学校行政事務処理等</t>
    <rPh sb="10" eb="11">
      <t>トウ</t>
    </rPh>
    <phoneticPr fontId="4"/>
  </si>
  <si>
    <t>私立学校教育研究装置等施設整備費補助</t>
    <phoneticPr fontId="4"/>
  </si>
  <si>
    <t>事業成果の把握方法等の改善</t>
    <rPh sb="0" eb="2">
      <t>ジギョウ</t>
    </rPh>
    <rPh sb="2" eb="4">
      <t>セイカ</t>
    </rPh>
    <rPh sb="5" eb="7">
      <t>ハアク</t>
    </rPh>
    <rPh sb="7" eb="9">
      <t>ホウホウ</t>
    </rPh>
    <rPh sb="9" eb="10">
      <t>トウ</t>
    </rPh>
    <rPh sb="11" eb="13">
      <t>カイゼン</t>
    </rPh>
    <phoneticPr fontId="4"/>
  </si>
  <si>
    <t>成果の把握方法等の工夫</t>
    <rPh sb="0" eb="2">
      <t>セイカ</t>
    </rPh>
    <rPh sb="3" eb="5">
      <t>ハアク</t>
    </rPh>
    <rPh sb="5" eb="7">
      <t>ホウホウ</t>
    </rPh>
    <rPh sb="7" eb="8">
      <t>トウ</t>
    </rPh>
    <rPh sb="9" eb="11">
      <t>クフウ</t>
    </rPh>
    <phoneticPr fontId="4"/>
  </si>
  <si>
    <t>要望額のうち「新しい日本のための優先課題推進枠」57,700</t>
    <phoneticPr fontId="4"/>
  </si>
  <si>
    <t>私立学校教育研究装置等施設整備費補助（復興関連事業）</t>
    <phoneticPr fontId="4"/>
  </si>
  <si>
    <t>事前の調査により適正な需要を把握</t>
    <rPh sb="0" eb="2">
      <t>ジゼン</t>
    </rPh>
    <rPh sb="3" eb="5">
      <t>チョウサ</t>
    </rPh>
    <rPh sb="8" eb="10">
      <t>テキセイ</t>
    </rPh>
    <rPh sb="11" eb="13">
      <t>ジュヨウ</t>
    </rPh>
    <rPh sb="14" eb="16">
      <t>ハアク</t>
    </rPh>
    <phoneticPr fontId="4"/>
  </si>
  <si>
    <t>0162
0177</t>
    <phoneticPr fontId="4"/>
  </si>
  <si>
    <t>私立学校施設災害復旧（私立学校施設事務経費を含む）（私立大学等）</t>
    <rPh sb="11" eb="13">
      <t>シリツ</t>
    </rPh>
    <rPh sb="13" eb="15">
      <t>ガッコウ</t>
    </rPh>
    <rPh sb="15" eb="17">
      <t>シセツ</t>
    </rPh>
    <rPh sb="17" eb="19">
      <t>ジム</t>
    </rPh>
    <rPh sb="19" eb="21">
      <t>ケイヒ</t>
    </rPh>
    <rPh sb="22" eb="23">
      <t>フク</t>
    </rPh>
    <rPh sb="26" eb="28">
      <t>シリツ</t>
    </rPh>
    <rPh sb="28" eb="30">
      <t>ダイガク</t>
    </rPh>
    <rPh sb="30" eb="31">
      <t>トウ</t>
    </rPh>
    <phoneticPr fontId="15"/>
  </si>
  <si>
    <t>(項)私立学校振興費
(大事項)私立学校の振興に必要な経費</t>
  </si>
  <si>
    <t>私立学校体育等諸施設整備費補助</t>
    <phoneticPr fontId="4"/>
  </si>
  <si>
    <t>事業計画等に基づき、計画的かつ早期の予算執行</t>
    <rPh sb="0" eb="2">
      <t>ジギョウ</t>
    </rPh>
    <rPh sb="2" eb="4">
      <t>ケイカク</t>
    </rPh>
    <rPh sb="4" eb="5">
      <t>トウ</t>
    </rPh>
    <rPh sb="6" eb="7">
      <t>モト</t>
    </rPh>
    <rPh sb="10" eb="13">
      <t>ケイカクテキ</t>
    </rPh>
    <rPh sb="15" eb="17">
      <t>ソウキ</t>
    </rPh>
    <rPh sb="18" eb="20">
      <t>ヨサン</t>
    </rPh>
    <rPh sb="20" eb="22">
      <t>シッコウ</t>
    </rPh>
    <phoneticPr fontId="4"/>
  </si>
  <si>
    <t>　　施策名：7-1 科学技術関係人材の育成及び科学技術に関する国民意識の醸成</t>
    <rPh sb="2" eb="4">
      <t>セサク</t>
    </rPh>
    <rPh sb="4" eb="5">
      <t>メイ</t>
    </rPh>
    <phoneticPr fontId="4"/>
  </si>
  <si>
    <t>科学技術に関する人材の養成・活躍促進及び理解増進</t>
    <rPh sb="0" eb="2">
      <t>カガク</t>
    </rPh>
    <rPh sb="2" eb="4">
      <t>ギジュツ</t>
    </rPh>
    <rPh sb="5" eb="6">
      <t>カン</t>
    </rPh>
    <rPh sb="8" eb="10">
      <t>ジンザイ</t>
    </rPh>
    <rPh sb="11" eb="13">
      <t>ヨウセイ</t>
    </rPh>
    <rPh sb="14" eb="16">
      <t>カツヤク</t>
    </rPh>
    <rPh sb="16" eb="18">
      <t>ソクシン</t>
    </rPh>
    <rPh sb="18" eb="19">
      <t>オヨ</t>
    </rPh>
    <rPh sb="20" eb="22">
      <t>リカイ</t>
    </rPh>
    <rPh sb="22" eb="24">
      <t>ゾウシン</t>
    </rPh>
    <phoneticPr fontId="4"/>
  </si>
  <si>
    <t>計画的の予算執行の実施</t>
    <rPh sb="0" eb="3">
      <t>ケイカクテキ</t>
    </rPh>
    <rPh sb="4" eb="6">
      <t>ヨサン</t>
    </rPh>
    <rPh sb="6" eb="8">
      <t>シッコウ</t>
    </rPh>
    <rPh sb="9" eb="11">
      <t>ジッシ</t>
    </rPh>
    <phoneticPr fontId="4"/>
  </si>
  <si>
    <t>執行状況の適切な把握等を通じた執行の計画性の向上</t>
    <rPh sb="0" eb="2">
      <t>シッコウ</t>
    </rPh>
    <rPh sb="2" eb="4">
      <t>ジョウキョウ</t>
    </rPh>
    <rPh sb="5" eb="7">
      <t>テキセツ</t>
    </rPh>
    <rPh sb="8" eb="10">
      <t>ハアク</t>
    </rPh>
    <rPh sb="10" eb="11">
      <t>トウ</t>
    </rPh>
    <rPh sb="12" eb="13">
      <t>ツウ</t>
    </rPh>
    <rPh sb="15" eb="17">
      <t>シッコウ</t>
    </rPh>
    <rPh sb="18" eb="21">
      <t>ケイカクセイ</t>
    </rPh>
    <rPh sb="22" eb="24">
      <t>コウジョウ</t>
    </rPh>
    <phoneticPr fontId="4"/>
  </si>
  <si>
    <t>要望額のうち「新しい日本のための優先課題推進枠」5,371</t>
    <phoneticPr fontId="4"/>
  </si>
  <si>
    <t>科学技術・学術政策局</t>
    <rPh sb="0" eb="2">
      <t>カガク</t>
    </rPh>
    <rPh sb="2" eb="4">
      <t>ギジュツ</t>
    </rPh>
    <rPh sb="5" eb="7">
      <t>ガクジュツ</t>
    </rPh>
    <rPh sb="7" eb="10">
      <t>セイサクキョク</t>
    </rPh>
    <phoneticPr fontId="4"/>
  </si>
  <si>
    <t>(項)科学技術・学術政策推進費
(大事項)科学技術関係人材の育成等に必要な経費</t>
    <rPh sb="1" eb="2">
      <t>コウ</t>
    </rPh>
    <rPh sb="3" eb="5">
      <t>カガク</t>
    </rPh>
    <rPh sb="5" eb="7">
      <t>ギジュツ</t>
    </rPh>
    <rPh sb="8" eb="10">
      <t>ガクジュツ</t>
    </rPh>
    <rPh sb="10" eb="12">
      <t>セイサク</t>
    </rPh>
    <rPh sb="12" eb="14">
      <t>スイシン</t>
    </rPh>
    <rPh sb="14" eb="15">
      <t>ヒ</t>
    </rPh>
    <rPh sb="17" eb="18">
      <t>ダイ</t>
    </rPh>
    <rPh sb="18" eb="20">
      <t>ジコウ</t>
    </rPh>
    <rPh sb="21" eb="23">
      <t>カガク</t>
    </rPh>
    <rPh sb="23" eb="25">
      <t>ギジュツ</t>
    </rPh>
    <rPh sb="25" eb="27">
      <t>カンケイ</t>
    </rPh>
    <rPh sb="27" eb="29">
      <t>ジンザイ</t>
    </rPh>
    <rPh sb="30" eb="32">
      <t>イクセイ</t>
    </rPh>
    <rPh sb="32" eb="33">
      <t>トウ</t>
    </rPh>
    <rPh sb="34" eb="36">
      <t>ヒツヨウ</t>
    </rPh>
    <rPh sb="37" eb="39">
      <t>ケイヒ</t>
    </rPh>
    <phoneticPr fontId="4"/>
  </si>
  <si>
    <t>女性研究者養成システム改革加速事業</t>
    <rPh sb="0" eb="2">
      <t>ジョセイ</t>
    </rPh>
    <rPh sb="2" eb="5">
      <t>ケンキュウシャ</t>
    </rPh>
    <rPh sb="5" eb="7">
      <t>ヨウセイ</t>
    </rPh>
    <rPh sb="11" eb="13">
      <t>カイカク</t>
    </rPh>
    <rPh sb="13" eb="15">
      <t>カソク</t>
    </rPh>
    <rPh sb="15" eb="17">
      <t>ジギョウ</t>
    </rPh>
    <phoneticPr fontId="4"/>
  </si>
  <si>
    <t>成果の活用と後継事業への引継</t>
    <rPh sb="0" eb="2">
      <t>セイカ</t>
    </rPh>
    <rPh sb="3" eb="5">
      <t>カツヨウ</t>
    </rPh>
    <rPh sb="6" eb="8">
      <t>コウケイ</t>
    </rPh>
    <rPh sb="8" eb="10">
      <t>ジギョウ</t>
    </rPh>
    <rPh sb="12" eb="13">
      <t>ヒ</t>
    </rPh>
    <rPh sb="13" eb="14">
      <t>ツ</t>
    </rPh>
    <phoneticPr fontId="4"/>
  </si>
  <si>
    <t>所期の目的を達成したことから、公開プロセスの結果等も踏まえ、平成２６年度をもって廃止</t>
    <rPh sb="0" eb="2">
      <t>ショキ</t>
    </rPh>
    <rPh sb="3" eb="5">
      <t>モクテキ</t>
    </rPh>
    <rPh sb="6" eb="8">
      <t>タッセイ</t>
    </rPh>
    <rPh sb="15" eb="17">
      <t>コウカイ</t>
    </rPh>
    <rPh sb="22" eb="24">
      <t>ケッカ</t>
    </rPh>
    <rPh sb="24" eb="25">
      <t>トウ</t>
    </rPh>
    <rPh sb="26" eb="27">
      <t>フ</t>
    </rPh>
    <rPh sb="30" eb="32">
      <t>ヘイセイ</t>
    </rPh>
    <rPh sb="34" eb="36">
      <t>ネンド</t>
    </rPh>
    <rPh sb="40" eb="42">
      <t>ハイシ</t>
    </rPh>
    <phoneticPr fontId="4"/>
  </si>
  <si>
    <t>スーパーサイエンスハイスクール</t>
    <phoneticPr fontId="4"/>
  </si>
  <si>
    <t>執行実績の概算要求額への反映</t>
    <rPh sb="0" eb="4">
      <t>シッコウジッセキ</t>
    </rPh>
    <rPh sb="5" eb="10">
      <t>ガイサンヨウキュウガク</t>
    </rPh>
    <rPh sb="12" eb="14">
      <t>ハンエイ</t>
    </rPh>
    <phoneticPr fontId="4"/>
  </si>
  <si>
    <t>会議費等の事務経費の見直しによる縮減</t>
    <rPh sb="0" eb="2">
      <t>カイギ</t>
    </rPh>
    <rPh sb="2" eb="3">
      <t>ヒ</t>
    </rPh>
    <rPh sb="3" eb="4">
      <t>トウ</t>
    </rPh>
    <rPh sb="5" eb="7">
      <t>ジム</t>
    </rPh>
    <rPh sb="7" eb="9">
      <t>ケイヒ</t>
    </rPh>
    <rPh sb="10" eb="12">
      <t>ミナオ</t>
    </rPh>
    <rPh sb="16" eb="18">
      <t>シュクゲン</t>
    </rPh>
    <phoneticPr fontId="4"/>
  </si>
  <si>
    <t>理科教育等設備整備費補助等</t>
    <phoneticPr fontId="4"/>
  </si>
  <si>
    <t>外部人材に係る積算単価等の見直しによる縮減</t>
    <rPh sb="0" eb="2">
      <t>ガイブ</t>
    </rPh>
    <rPh sb="2" eb="4">
      <t>ジンザイ</t>
    </rPh>
    <rPh sb="5" eb="6">
      <t>カカ</t>
    </rPh>
    <rPh sb="7" eb="9">
      <t>セキサン</t>
    </rPh>
    <rPh sb="9" eb="11">
      <t>タンカ</t>
    </rPh>
    <rPh sb="11" eb="12">
      <t>トウ</t>
    </rPh>
    <rPh sb="13" eb="15">
      <t>ミナオ</t>
    </rPh>
    <rPh sb="19" eb="21">
      <t>シュクゲン</t>
    </rPh>
    <phoneticPr fontId="4"/>
  </si>
  <si>
    <t>科学技術分野の文部科学大臣表彰</t>
    <phoneticPr fontId="4"/>
  </si>
  <si>
    <t>入札手続きの早期化による契約の競争性・公平性・透明性のさらなる改善</t>
    <phoneticPr fontId="4"/>
  </si>
  <si>
    <t>独立行政法人科学技術振興機構運営費交付金に必要な経費</t>
    <rPh sb="24" eb="26">
      <t>ケイヒ</t>
    </rPh>
    <phoneticPr fontId="4"/>
  </si>
  <si>
    <t>要望額のうち「新しい日本のための優先課題推進枠」37,386</t>
    <phoneticPr fontId="4"/>
  </si>
  <si>
    <t>(項)独立行政法人科学技術振興機構運営費
(大事項)独立行政法人科学技術振興機構運営費交付金に必要な経費</t>
    <rPh sb="1" eb="2">
      <t>コウ</t>
    </rPh>
    <rPh sb="3" eb="5">
      <t>ドクリツ</t>
    </rPh>
    <rPh sb="5" eb="7">
      <t>ギョウセイ</t>
    </rPh>
    <rPh sb="7" eb="9">
      <t>ホウジン</t>
    </rPh>
    <rPh sb="9" eb="11">
      <t>カガク</t>
    </rPh>
    <rPh sb="11" eb="13">
      <t>ギジュツ</t>
    </rPh>
    <rPh sb="13" eb="15">
      <t>シンコウ</t>
    </rPh>
    <rPh sb="15" eb="17">
      <t>キコウ</t>
    </rPh>
    <rPh sb="17" eb="19">
      <t>ウンエイ</t>
    </rPh>
    <rPh sb="19" eb="20">
      <t>ヒ</t>
    </rPh>
    <rPh sb="22" eb="23">
      <t>ダイ</t>
    </rPh>
    <rPh sb="23" eb="25">
      <t>ジコウ</t>
    </rPh>
    <rPh sb="26" eb="28">
      <t>ドクリツ</t>
    </rPh>
    <rPh sb="28" eb="30">
      <t>ギョウセイ</t>
    </rPh>
    <rPh sb="30" eb="32">
      <t>ホウジン</t>
    </rPh>
    <rPh sb="32" eb="34">
      <t>カガク</t>
    </rPh>
    <rPh sb="34" eb="36">
      <t>ギジュツ</t>
    </rPh>
    <rPh sb="36" eb="38">
      <t>シンコウ</t>
    </rPh>
    <rPh sb="38" eb="40">
      <t>キコウ</t>
    </rPh>
    <rPh sb="40" eb="43">
      <t>ウンエイヒ</t>
    </rPh>
    <rPh sb="43" eb="46">
      <t>コウフキン</t>
    </rPh>
    <rPh sb="47" eb="49">
      <t>ヒツヨウ</t>
    </rPh>
    <rPh sb="50" eb="52">
      <t>ケイヒ</t>
    </rPh>
    <phoneticPr fontId="4"/>
  </si>
  <si>
    <t>独立行政法人科学技術振興機構施設整備に必要な経費</t>
    <phoneticPr fontId="4"/>
  </si>
  <si>
    <t>執行実績の概算要求額への反映</t>
    <rPh sb="0" eb="2">
      <t>シッコウ</t>
    </rPh>
    <rPh sb="2" eb="4">
      <t>ジッセキノ</t>
    </rPh>
    <rPh sb="5" eb="14">
      <t>ハンエイ</t>
    </rPh>
    <phoneticPr fontId="4"/>
  </si>
  <si>
    <t>工事費等の縮減</t>
    <rPh sb="0" eb="3">
      <t>コウジヒ</t>
    </rPh>
    <rPh sb="3" eb="4">
      <t>トウ</t>
    </rPh>
    <rPh sb="5" eb="7">
      <t>シュクゲン</t>
    </rPh>
    <phoneticPr fontId="4"/>
  </si>
  <si>
    <t>要望額のうち「新しい日本のための優先課題推進枠」330</t>
    <phoneticPr fontId="4"/>
  </si>
  <si>
    <t>(項)独立行政法人科学技術振興機構施設整備費
(大事項)独立行政法人科学技術振興機構施設整備に必要な経費</t>
    <rPh sb="1" eb="2">
      <t>コウ</t>
    </rPh>
    <rPh sb="3" eb="5">
      <t>ドクリツ</t>
    </rPh>
    <rPh sb="5" eb="7">
      <t>ギョウセイ</t>
    </rPh>
    <rPh sb="7" eb="9">
      <t>ホウジン</t>
    </rPh>
    <rPh sb="9" eb="11">
      <t>カガク</t>
    </rPh>
    <rPh sb="11" eb="13">
      <t>ギジュツ</t>
    </rPh>
    <rPh sb="13" eb="15">
      <t>シンコウ</t>
    </rPh>
    <rPh sb="15" eb="17">
      <t>キコウ</t>
    </rPh>
    <rPh sb="17" eb="19">
      <t>シセツ</t>
    </rPh>
    <rPh sb="19" eb="21">
      <t>セイビ</t>
    </rPh>
    <rPh sb="21" eb="22">
      <t>ヒ</t>
    </rPh>
    <rPh sb="24" eb="25">
      <t>ダイ</t>
    </rPh>
    <rPh sb="25" eb="27">
      <t>ジコウ</t>
    </rPh>
    <rPh sb="28" eb="30">
      <t>ドクリツ</t>
    </rPh>
    <rPh sb="30" eb="32">
      <t>ギョウセイ</t>
    </rPh>
    <rPh sb="32" eb="34">
      <t>ホウジン</t>
    </rPh>
    <rPh sb="34" eb="36">
      <t>カガク</t>
    </rPh>
    <rPh sb="36" eb="38">
      <t>ギジュツ</t>
    </rPh>
    <rPh sb="38" eb="40">
      <t>シンコウ</t>
    </rPh>
    <rPh sb="40" eb="42">
      <t>キコウ</t>
    </rPh>
    <rPh sb="42" eb="44">
      <t>シセツ</t>
    </rPh>
    <rPh sb="44" eb="46">
      <t>セイビ</t>
    </rPh>
    <rPh sb="47" eb="49">
      <t>ヒツヨウ</t>
    </rPh>
    <rPh sb="50" eb="52">
      <t>ケイヒ</t>
    </rPh>
    <phoneticPr fontId="4"/>
  </si>
  <si>
    <t>独立行政法人科学技術振興機構設備整備費補助</t>
    <rPh sb="0" eb="2">
      <t>ドクリツ</t>
    </rPh>
    <rPh sb="2" eb="4">
      <t>ギョウセイ</t>
    </rPh>
    <rPh sb="4" eb="6">
      <t>ホウジン</t>
    </rPh>
    <rPh sb="6" eb="8">
      <t>カガク</t>
    </rPh>
    <rPh sb="8" eb="10">
      <t>ギジュツ</t>
    </rPh>
    <rPh sb="10" eb="12">
      <t>シンコウ</t>
    </rPh>
    <rPh sb="12" eb="14">
      <t>キコウ</t>
    </rPh>
    <rPh sb="14" eb="16">
      <t>セツビ</t>
    </rPh>
    <rPh sb="16" eb="19">
      <t>セイビヒ</t>
    </rPh>
    <rPh sb="19" eb="21">
      <t>ホジョ</t>
    </rPh>
    <phoneticPr fontId="4"/>
  </si>
  <si>
    <t>(項)科学技術・学術政策推進費
(大事項)科学技術関係人材の育成等に必要な経費
(大事項)産学官連携の推進及び地域科学技術の振興に必要な経費
(項)研究開発推進費
(大事項)ライフサイエンス分野の研究開発の推進等に必要な経費
(大事項)情報通信分野の研究開発の推進に必要な経費
(大事項)環境分野の研究開発の推進に必要な経費</t>
    <rPh sb="17" eb="18">
      <t>ダイ</t>
    </rPh>
    <rPh sb="18" eb="20">
      <t>ジコウ</t>
    </rPh>
    <rPh sb="21" eb="23">
      <t>カガク</t>
    </rPh>
    <rPh sb="23" eb="25">
      <t>ギジュツ</t>
    </rPh>
    <rPh sb="25" eb="27">
      <t>カンケイ</t>
    </rPh>
    <rPh sb="27" eb="29">
      <t>ジンザイ</t>
    </rPh>
    <rPh sb="30" eb="32">
      <t>イクセイ</t>
    </rPh>
    <rPh sb="32" eb="33">
      <t>トウ</t>
    </rPh>
    <rPh sb="34" eb="36">
      <t>ヒツヨウ</t>
    </rPh>
    <rPh sb="37" eb="39">
      <t>ケイヒ</t>
    </rPh>
    <rPh sb="84" eb="85">
      <t>ダイ</t>
    </rPh>
    <rPh sb="85" eb="87">
      <t>ジコウ</t>
    </rPh>
    <rPh sb="96" eb="98">
      <t>ブンヤ</t>
    </rPh>
    <rPh sb="99" eb="101">
      <t>ケンキュウ</t>
    </rPh>
    <rPh sb="101" eb="103">
      <t>カイハツ</t>
    </rPh>
    <rPh sb="104" eb="106">
      <t>スイシン</t>
    </rPh>
    <rPh sb="106" eb="107">
      <t>トウ</t>
    </rPh>
    <rPh sb="108" eb="110">
      <t>ヒツヨウ</t>
    </rPh>
    <rPh sb="111" eb="113">
      <t>ケイヒ</t>
    </rPh>
    <rPh sb="141" eb="142">
      <t>ダイ</t>
    </rPh>
    <rPh sb="142" eb="144">
      <t>ジコウ</t>
    </rPh>
    <rPh sb="145" eb="147">
      <t>カンキョウ</t>
    </rPh>
    <rPh sb="147" eb="149">
      <t>ブンヤ</t>
    </rPh>
    <rPh sb="150" eb="152">
      <t>ケンキュウ</t>
    </rPh>
    <rPh sb="152" eb="154">
      <t>カイハツ</t>
    </rPh>
    <rPh sb="155" eb="157">
      <t>スイシン</t>
    </rPh>
    <rPh sb="158" eb="160">
      <t>ヒツヨウ</t>
    </rPh>
    <rPh sb="161" eb="163">
      <t>ケイヒ</t>
    </rPh>
    <phoneticPr fontId="4"/>
  </si>
  <si>
    <t>0188
※平成25年度補正予算(第1号)新規事業</t>
    <rPh sb="7" eb="9">
      <t>ヘイセイ</t>
    </rPh>
    <rPh sb="11" eb="13">
      <t>ネンド</t>
    </rPh>
    <rPh sb="13" eb="15">
      <t>ホセイ</t>
    </rPh>
    <rPh sb="15" eb="17">
      <t>ヨサン</t>
    </rPh>
    <rPh sb="18" eb="19">
      <t>ダイ</t>
    </rPh>
    <rPh sb="20" eb="21">
      <t>ゴウ</t>
    </rPh>
    <rPh sb="22" eb="24">
      <t>シンキ</t>
    </rPh>
    <rPh sb="24" eb="26">
      <t>ジギョウ</t>
    </rPh>
    <phoneticPr fontId="4"/>
  </si>
  <si>
    <t>独立行政法人日本学術振興会運営費交付金に必要な経費</t>
    <rPh sb="24" eb="25">
      <t>ヒ</t>
    </rPh>
    <phoneticPr fontId="4"/>
  </si>
  <si>
    <t>事業の効果的・効率的な実施</t>
    <rPh sb="0" eb="2">
      <t>ジギョウ</t>
    </rPh>
    <rPh sb="3" eb="6">
      <t>コウカテキ</t>
    </rPh>
    <rPh sb="7" eb="10">
      <t>コウリツテキ</t>
    </rPh>
    <rPh sb="11" eb="13">
      <t>ジッシ</t>
    </rPh>
    <phoneticPr fontId="4"/>
  </si>
  <si>
    <t>既存事業の継続的な見直しによる新規採用数の減等による縮減</t>
    <phoneticPr fontId="4"/>
  </si>
  <si>
    <t>要望額のうち「新しい日本のための優先課題推進枠」8,613</t>
    <phoneticPr fontId="4"/>
  </si>
  <si>
    <t>(項)独立行政法人日本学術振興会運営費
(大事項)独立行政法人日本学術振興会運営費交付金に必要な経費</t>
    <rPh sb="1" eb="2">
      <t>コウ</t>
    </rPh>
    <rPh sb="3" eb="5">
      <t>ドクリツ</t>
    </rPh>
    <rPh sb="5" eb="7">
      <t>ギョウセイ</t>
    </rPh>
    <rPh sb="7" eb="9">
      <t>ホウジン</t>
    </rPh>
    <rPh sb="9" eb="11">
      <t>ニホン</t>
    </rPh>
    <rPh sb="11" eb="13">
      <t>ガクジュツ</t>
    </rPh>
    <rPh sb="13" eb="16">
      <t>シンコウカイ</t>
    </rPh>
    <rPh sb="16" eb="18">
      <t>ウンエイ</t>
    </rPh>
    <rPh sb="18" eb="19">
      <t>ヒ</t>
    </rPh>
    <rPh sb="21" eb="22">
      <t>ダイ</t>
    </rPh>
    <rPh sb="22" eb="24">
      <t>ジコウ</t>
    </rPh>
    <rPh sb="25" eb="27">
      <t>ドクリツ</t>
    </rPh>
    <rPh sb="27" eb="29">
      <t>ギョウセイ</t>
    </rPh>
    <rPh sb="29" eb="31">
      <t>ホウジン</t>
    </rPh>
    <rPh sb="31" eb="33">
      <t>ニホン</t>
    </rPh>
    <rPh sb="33" eb="35">
      <t>ガクジュツ</t>
    </rPh>
    <rPh sb="35" eb="38">
      <t>シンコウカイ</t>
    </rPh>
    <rPh sb="38" eb="41">
      <t>ウンエイヒ</t>
    </rPh>
    <rPh sb="41" eb="44">
      <t>コウフキン</t>
    </rPh>
    <rPh sb="45" eb="47">
      <t>ヒツヨウ</t>
    </rPh>
    <rPh sb="48" eb="50">
      <t>ケイヒ</t>
    </rPh>
    <phoneticPr fontId="4"/>
  </si>
  <si>
    <t>　　施策名：7-2 イノベーション創出に向けた産業連携の推進及び地域科学技術の振興</t>
    <rPh sb="2" eb="4">
      <t>セサク</t>
    </rPh>
    <rPh sb="4" eb="5">
      <t>メイ</t>
    </rPh>
    <phoneticPr fontId="4"/>
  </si>
  <si>
    <t>地域イノベーション戦略支援プログラム</t>
    <rPh sb="0" eb="2">
      <t>チイキ</t>
    </rPh>
    <rPh sb="9" eb="11">
      <t>センリャク</t>
    </rPh>
    <rPh sb="11" eb="13">
      <t>シエン</t>
    </rPh>
    <phoneticPr fontId="4"/>
  </si>
  <si>
    <t>事業成果の検証</t>
    <rPh sb="0" eb="2">
      <t>ジギョウ</t>
    </rPh>
    <rPh sb="2" eb="4">
      <t>セイカ</t>
    </rPh>
    <rPh sb="5" eb="7">
      <t>ケンショウ</t>
    </rPh>
    <phoneticPr fontId="4"/>
  </si>
  <si>
    <t>２６年度の中間評価結果を反映し、メリハリをつけて予算配分を行うため補助金等の概算要求額を縮減</t>
    <rPh sb="2" eb="4">
      <t>ネンド</t>
    </rPh>
    <rPh sb="5" eb="7">
      <t>チュウカン</t>
    </rPh>
    <rPh sb="7" eb="9">
      <t>ヒョウカ</t>
    </rPh>
    <rPh sb="9" eb="11">
      <t>ケッカ</t>
    </rPh>
    <rPh sb="12" eb="14">
      <t>ハンエイ</t>
    </rPh>
    <rPh sb="24" eb="26">
      <t>ヨサン</t>
    </rPh>
    <rPh sb="26" eb="28">
      <t>ハイブン</t>
    </rPh>
    <rPh sb="29" eb="30">
      <t>オコナ</t>
    </rPh>
    <rPh sb="33" eb="36">
      <t>ホジョキン</t>
    </rPh>
    <rPh sb="36" eb="37">
      <t>トウ</t>
    </rPh>
    <rPh sb="38" eb="40">
      <t>ガイサン</t>
    </rPh>
    <rPh sb="40" eb="42">
      <t>ヨウキュウ</t>
    </rPh>
    <rPh sb="42" eb="43">
      <t>ガク</t>
    </rPh>
    <rPh sb="44" eb="46">
      <t>シュクゲン</t>
    </rPh>
    <phoneticPr fontId="4"/>
  </si>
  <si>
    <t>科学技術・学術政策局</t>
    <rPh sb="0" eb="2">
      <t>カガク</t>
    </rPh>
    <rPh sb="2" eb="4">
      <t>ギジュツ</t>
    </rPh>
    <rPh sb="5" eb="7">
      <t>ガクジュツ</t>
    </rPh>
    <rPh sb="7" eb="9">
      <t>セイサク</t>
    </rPh>
    <rPh sb="9" eb="10">
      <t>キョク</t>
    </rPh>
    <phoneticPr fontId="4"/>
  </si>
  <si>
    <t>(項)科学技術・学術政策推進費
(大事項)産学官連携の推進及び地域科学技術の振興に必要な経費</t>
    <rPh sb="17" eb="19">
      <t>ダイジ</t>
    </rPh>
    <rPh sb="19" eb="20">
      <t>コウ</t>
    </rPh>
    <phoneticPr fontId="4"/>
  </si>
  <si>
    <t>地域資源等を活用した産学連携による国際科学イノベーション拠点整備事業</t>
    <rPh sb="0" eb="2">
      <t>チイキ</t>
    </rPh>
    <rPh sb="2" eb="4">
      <t>シゲン</t>
    </rPh>
    <rPh sb="4" eb="5">
      <t>トウ</t>
    </rPh>
    <rPh sb="6" eb="8">
      <t>カツヨウ</t>
    </rPh>
    <rPh sb="10" eb="12">
      <t>サンガク</t>
    </rPh>
    <rPh sb="12" eb="14">
      <t>レンケイ</t>
    </rPh>
    <rPh sb="17" eb="19">
      <t>コクサイ</t>
    </rPh>
    <rPh sb="19" eb="21">
      <t>カガク</t>
    </rPh>
    <rPh sb="28" eb="30">
      <t>キョテン</t>
    </rPh>
    <rPh sb="30" eb="32">
      <t>セイビ</t>
    </rPh>
    <rPh sb="32" eb="34">
      <t>ジギョウ</t>
    </rPh>
    <phoneticPr fontId="4"/>
  </si>
  <si>
    <t>拠点等の供用開始を見据えた目標設定及び評価</t>
    <rPh sb="0" eb="2">
      <t>キョテン</t>
    </rPh>
    <rPh sb="2" eb="3">
      <t>トウ</t>
    </rPh>
    <rPh sb="4" eb="6">
      <t>キョウヨウ</t>
    </rPh>
    <rPh sb="6" eb="8">
      <t>カイシ</t>
    </rPh>
    <rPh sb="9" eb="11">
      <t>ミス</t>
    </rPh>
    <phoneticPr fontId="4"/>
  </si>
  <si>
    <t>(項)科学技術・学術政策推進費
(大事項)産学官連携の推進及び地域科学技術の振興に必要な経費</t>
    <rPh sb="1" eb="2">
      <t>コウ</t>
    </rPh>
    <rPh sb="3" eb="5">
      <t>カガク</t>
    </rPh>
    <rPh sb="5" eb="7">
      <t>ギジュツ</t>
    </rPh>
    <rPh sb="8" eb="10">
      <t>ガクジュツ</t>
    </rPh>
    <rPh sb="10" eb="12">
      <t>セイサク</t>
    </rPh>
    <rPh sb="12" eb="14">
      <t>スイシン</t>
    </rPh>
    <rPh sb="14" eb="15">
      <t>ヒ</t>
    </rPh>
    <rPh sb="17" eb="18">
      <t>ダイ</t>
    </rPh>
    <rPh sb="18" eb="20">
      <t>ジコウ</t>
    </rPh>
    <rPh sb="21" eb="24">
      <t>サンガクカン</t>
    </rPh>
    <rPh sb="24" eb="26">
      <t>レンケイ</t>
    </rPh>
    <rPh sb="27" eb="29">
      <t>スイシン</t>
    </rPh>
    <rPh sb="29" eb="30">
      <t>オヨ</t>
    </rPh>
    <rPh sb="31" eb="33">
      <t>チイキ</t>
    </rPh>
    <rPh sb="33" eb="35">
      <t>カガク</t>
    </rPh>
    <rPh sb="35" eb="37">
      <t>ギジュツ</t>
    </rPh>
    <rPh sb="38" eb="40">
      <t>シンコウ</t>
    </rPh>
    <rPh sb="41" eb="43">
      <t>ヒツヨウ</t>
    </rPh>
    <rPh sb="44" eb="46">
      <t>ケイヒ</t>
    </rPh>
    <phoneticPr fontId="15"/>
  </si>
  <si>
    <t>先端融合領域イノベーション創出拠点形成プログラム</t>
    <rPh sb="0" eb="2">
      <t>センタン</t>
    </rPh>
    <rPh sb="2" eb="4">
      <t>ユウゴウ</t>
    </rPh>
    <rPh sb="4" eb="6">
      <t>リョウイキ</t>
    </rPh>
    <rPh sb="13" eb="15">
      <t>ソウシュツ</t>
    </rPh>
    <rPh sb="15" eb="17">
      <t>キョテン</t>
    </rPh>
    <rPh sb="17" eb="19">
      <t>ケイセイ</t>
    </rPh>
    <phoneticPr fontId="4"/>
  </si>
  <si>
    <t>大学発新産業創出拠点プロジェクト</t>
    <rPh sb="0" eb="2">
      <t>ダイガク</t>
    </rPh>
    <rPh sb="2" eb="3">
      <t>ハツ</t>
    </rPh>
    <rPh sb="3" eb="6">
      <t>シンサンギョウ</t>
    </rPh>
    <rPh sb="6" eb="8">
      <t>ソウシュツ</t>
    </rPh>
    <rPh sb="8" eb="10">
      <t>キョテン</t>
    </rPh>
    <phoneticPr fontId="4"/>
  </si>
  <si>
    <t>要望額のうち「新しい日本のための優先課題推進枠」647</t>
    <phoneticPr fontId="4"/>
  </si>
  <si>
    <t>イノベーション創出の総合的推進</t>
    <rPh sb="10" eb="13">
      <t>ソウゴウテキ</t>
    </rPh>
    <rPh sb="13" eb="15">
      <t>スイシン</t>
    </rPh>
    <phoneticPr fontId="4"/>
  </si>
  <si>
    <t>仕様内容の見直し等による契約の競争性の更なる向上</t>
    <rPh sb="0" eb="2">
      <t>シヨウ</t>
    </rPh>
    <rPh sb="2" eb="4">
      <t>ナイヨウ</t>
    </rPh>
    <rPh sb="5" eb="7">
      <t>ミナオ</t>
    </rPh>
    <rPh sb="8" eb="9">
      <t>トウ</t>
    </rPh>
    <rPh sb="12" eb="14">
      <t>ケイヤク</t>
    </rPh>
    <rPh sb="15" eb="18">
      <t>キョウソウセイ</t>
    </rPh>
    <rPh sb="19" eb="20">
      <t>サラ</t>
    </rPh>
    <rPh sb="22" eb="24">
      <t>コウジョウ</t>
    </rPh>
    <phoneticPr fontId="4"/>
  </si>
  <si>
    <t>(項)科学技術・学術政策推進費
(大事項)産学官連携の推進及び地域科学技術の振興に必要な経費</t>
    <rPh sb="1" eb="2">
      <t>コウ</t>
    </rPh>
    <rPh sb="3" eb="5">
      <t>カガク</t>
    </rPh>
    <rPh sb="5" eb="7">
      <t>ギジュツ</t>
    </rPh>
    <rPh sb="8" eb="10">
      <t>ガクジュツ</t>
    </rPh>
    <rPh sb="10" eb="12">
      <t>セイサク</t>
    </rPh>
    <rPh sb="12" eb="14">
      <t>スイシン</t>
    </rPh>
    <rPh sb="14" eb="15">
      <t>ヒ</t>
    </rPh>
    <rPh sb="17" eb="18">
      <t>ダイ</t>
    </rPh>
    <rPh sb="18" eb="20">
      <t>ジコウ</t>
    </rPh>
    <rPh sb="21" eb="24">
      <t>サンガクカン</t>
    </rPh>
    <rPh sb="24" eb="26">
      <t>レンケイ</t>
    </rPh>
    <rPh sb="27" eb="29">
      <t>スイシン</t>
    </rPh>
    <rPh sb="29" eb="30">
      <t>オヨ</t>
    </rPh>
    <rPh sb="31" eb="33">
      <t>チイキ</t>
    </rPh>
    <rPh sb="33" eb="35">
      <t>カガク</t>
    </rPh>
    <rPh sb="35" eb="37">
      <t>ギジュツ</t>
    </rPh>
    <rPh sb="38" eb="40">
      <t>シンコウ</t>
    </rPh>
    <rPh sb="41" eb="43">
      <t>ヒツヨウ</t>
    </rPh>
    <rPh sb="44" eb="46">
      <t>ケイヒ</t>
    </rPh>
    <phoneticPr fontId="4"/>
  </si>
  <si>
    <t>大学等シーズ・ニーズ創出強化支援事業</t>
    <rPh sb="0" eb="2">
      <t>ダイガク</t>
    </rPh>
    <rPh sb="2" eb="3">
      <t>トウ</t>
    </rPh>
    <rPh sb="10" eb="12">
      <t>ソウシュツ</t>
    </rPh>
    <rPh sb="12" eb="14">
      <t>キョウカ</t>
    </rPh>
    <rPh sb="14" eb="16">
      <t>シエン</t>
    </rPh>
    <rPh sb="16" eb="18">
      <t>ジギョウ</t>
    </rPh>
    <phoneticPr fontId="4"/>
  </si>
  <si>
    <t>積算単価の見直しによる事業の効率化を行い概算要求額を縮減</t>
    <rPh sb="0" eb="2">
      <t>セキサン</t>
    </rPh>
    <rPh sb="2" eb="4">
      <t>タンカ</t>
    </rPh>
    <rPh sb="5" eb="7">
      <t>ミナオ</t>
    </rPh>
    <rPh sb="11" eb="13">
      <t>ジギョウ</t>
    </rPh>
    <rPh sb="14" eb="17">
      <t>コウリツカ</t>
    </rPh>
    <rPh sb="18" eb="19">
      <t>オコナ</t>
    </rPh>
    <rPh sb="20" eb="22">
      <t>ガイサン</t>
    </rPh>
    <rPh sb="22" eb="24">
      <t>ヨウキュウ</t>
    </rPh>
    <rPh sb="24" eb="25">
      <t>ガク</t>
    </rPh>
    <rPh sb="26" eb="28">
      <t>シュクゲン</t>
    </rPh>
    <phoneticPr fontId="4"/>
  </si>
  <si>
    <t>要望額のうち「新しい日本のための優先課題推進枠」529</t>
    <phoneticPr fontId="4"/>
  </si>
  <si>
    <t>一般会計</t>
    <phoneticPr fontId="4"/>
  </si>
  <si>
    <t>(項)科学技術・学術政策推進費
(大事項)産学官連携の推進及び地域科学技術の振興に必要な経費</t>
    <rPh sb="21" eb="24">
      <t>サンガクカン</t>
    </rPh>
    <rPh sb="24" eb="26">
      <t>レンケイ</t>
    </rPh>
    <rPh sb="27" eb="29">
      <t>スイシン</t>
    </rPh>
    <rPh sb="29" eb="30">
      <t>オヨ</t>
    </rPh>
    <rPh sb="31" eb="33">
      <t>チイキ</t>
    </rPh>
    <rPh sb="33" eb="35">
      <t>カガク</t>
    </rPh>
    <rPh sb="35" eb="37">
      <t>ギジュツ</t>
    </rPh>
    <rPh sb="38" eb="40">
      <t>シンコウ</t>
    </rPh>
    <phoneticPr fontId="4"/>
  </si>
  <si>
    <t>新25-
0019</t>
    <rPh sb="0" eb="1">
      <t>シン</t>
    </rPh>
    <phoneticPr fontId="4"/>
  </si>
  <si>
    <t>独立行政法人理化学研究所運営費交付金に必要な経費</t>
    <phoneticPr fontId="4"/>
  </si>
  <si>
    <t>一括購入や単価契約の推進等による効率化</t>
    <rPh sb="0" eb="2">
      <t>イッカツ</t>
    </rPh>
    <rPh sb="2" eb="4">
      <t>コウニュウ</t>
    </rPh>
    <rPh sb="5" eb="7">
      <t>タンカ</t>
    </rPh>
    <rPh sb="7" eb="9">
      <t>ケイヤク</t>
    </rPh>
    <rPh sb="10" eb="12">
      <t>スイシン</t>
    </rPh>
    <rPh sb="12" eb="13">
      <t>トウ</t>
    </rPh>
    <rPh sb="16" eb="19">
      <t>コウリツカ</t>
    </rPh>
    <phoneticPr fontId="4"/>
  </si>
  <si>
    <t>要望額のうち「新しい日本のための優先課題推進枠」6,722</t>
    <phoneticPr fontId="4"/>
  </si>
  <si>
    <t>(項)独立行政法人理化学研究所運営費
(大事項)独立行政法人理化学研究所運営費交付金に必要な経費</t>
    <rPh sb="1" eb="2">
      <t>コウ</t>
    </rPh>
    <rPh sb="3" eb="5">
      <t>ドクリツ</t>
    </rPh>
    <rPh sb="5" eb="7">
      <t>ギョウセイ</t>
    </rPh>
    <rPh sb="7" eb="9">
      <t>ホウジン</t>
    </rPh>
    <rPh sb="9" eb="12">
      <t>リカガク</t>
    </rPh>
    <rPh sb="12" eb="15">
      <t>ケンキュウジョ</t>
    </rPh>
    <rPh sb="15" eb="17">
      <t>ウンエイ</t>
    </rPh>
    <rPh sb="17" eb="18">
      <t>ヒ</t>
    </rPh>
    <rPh sb="20" eb="21">
      <t>ダイ</t>
    </rPh>
    <rPh sb="21" eb="23">
      <t>ジコウ</t>
    </rPh>
    <rPh sb="24" eb="26">
      <t>ドクリツ</t>
    </rPh>
    <rPh sb="26" eb="28">
      <t>ギョウセイ</t>
    </rPh>
    <rPh sb="28" eb="30">
      <t>ホウジン</t>
    </rPh>
    <rPh sb="30" eb="33">
      <t>リカガク</t>
    </rPh>
    <rPh sb="33" eb="36">
      <t>ケンキュウジョ</t>
    </rPh>
    <rPh sb="36" eb="39">
      <t>ウンエイヒ</t>
    </rPh>
    <rPh sb="39" eb="42">
      <t>コウフキン</t>
    </rPh>
    <rPh sb="43" eb="45">
      <t>ヒツヨウ</t>
    </rPh>
    <rPh sb="46" eb="48">
      <t>ケイヒ</t>
    </rPh>
    <phoneticPr fontId="4"/>
  </si>
  <si>
    <t>独立行政法人理化学研究所施設整備に必要な経費</t>
    <phoneticPr fontId="4"/>
  </si>
  <si>
    <t>仕様内容の見直しや十分な公告期間の確保等による契約の競争性の更なる向上</t>
    <rPh sb="0" eb="2">
      <t>シヨウ</t>
    </rPh>
    <rPh sb="2" eb="4">
      <t>ナイヨウ</t>
    </rPh>
    <rPh sb="5" eb="7">
      <t>ミナオ</t>
    </rPh>
    <rPh sb="9" eb="11">
      <t>ジュウブン</t>
    </rPh>
    <rPh sb="12" eb="14">
      <t>コウコク</t>
    </rPh>
    <rPh sb="14" eb="16">
      <t>キカン</t>
    </rPh>
    <rPh sb="17" eb="19">
      <t>カクホ</t>
    </rPh>
    <rPh sb="19" eb="20">
      <t>トウ</t>
    </rPh>
    <rPh sb="23" eb="25">
      <t>ケイヤク</t>
    </rPh>
    <rPh sb="26" eb="29">
      <t>キョウソウセイ</t>
    </rPh>
    <rPh sb="30" eb="31">
      <t>サラ</t>
    </rPh>
    <rPh sb="33" eb="35">
      <t>コウジョウ</t>
    </rPh>
    <phoneticPr fontId="4"/>
  </si>
  <si>
    <t>(項)独立行政法人理化学研究所施設整備費
(大事項)独立行政法人理化学研究所施設整備に必要な経費</t>
    <rPh sb="1" eb="2">
      <t>コウ</t>
    </rPh>
    <rPh sb="3" eb="5">
      <t>ドクリツ</t>
    </rPh>
    <rPh sb="5" eb="7">
      <t>ギョウセイ</t>
    </rPh>
    <rPh sb="7" eb="9">
      <t>ホウジン</t>
    </rPh>
    <rPh sb="9" eb="12">
      <t>リカガク</t>
    </rPh>
    <rPh sb="12" eb="15">
      <t>ケンキュウジョ</t>
    </rPh>
    <rPh sb="15" eb="17">
      <t>シセツ</t>
    </rPh>
    <rPh sb="17" eb="19">
      <t>セイビ</t>
    </rPh>
    <rPh sb="19" eb="20">
      <t>ヒ</t>
    </rPh>
    <rPh sb="22" eb="23">
      <t>ダイ</t>
    </rPh>
    <rPh sb="23" eb="25">
      <t>ジコウ</t>
    </rPh>
    <rPh sb="26" eb="28">
      <t>ドクリツ</t>
    </rPh>
    <rPh sb="28" eb="30">
      <t>ギョウセイ</t>
    </rPh>
    <rPh sb="30" eb="32">
      <t>ホウジン</t>
    </rPh>
    <rPh sb="32" eb="35">
      <t>リカガク</t>
    </rPh>
    <rPh sb="35" eb="38">
      <t>ケンキュウジョ</t>
    </rPh>
    <rPh sb="38" eb="40">
      <t>シセツ</t>
    </rPh>
    <rPh sb="40" eb="42">
      <t>セイビ</t>
    </rPh>
    <rPh sb="43" eb="45">
      <t>ヒツヨウ</t>
    </rPh>
    <rPh sb="46" eb="48">
      <t>ケイヒ</t>
    </rPh>
    <phoneticPr fontId="4"/>
  </si>
  <si>
    <t>独立行政法人科学技術振興機構運営費交付金に必要な経費【0183の再掲】</t>
    <rPh sb="24" eb="26">
      <t>ケイヒ</t>
    </rPh>
    <rPh sb="32" eb="34">
      <t>サイケイ</t>
    </rPh>
    <phoneticPr fontId="4"/>
  </si>
  <si>
    <t>独立行政法人科学技術振興機構施設整備に必要な経費【0184の再掲】</t>
    <rPh sb="0" eb="2">
      <t>ドクリツ</t>
    </rPh>
    <rPh sb="2" eb="4">
      <t>ギョウセイ</t>
    </rPh>
    <rPh sb="4" eb="6">
      <t>ホウジン</t>
    </rPh>
    <rPh sb="6" eb="8">
      <t>カガク</t>
    </rPh>
    <rPh sb="8" eb="10">
      <t>ギジュツ</t>
    </rPh>
    <rPh sb="10" eb="12">
      <t>シンコウ</t>
    </rPh>
    <rPh sb="12" eb="14">
      <t>キコウ</t>
    </rPh>
    <rPh sb="14" eb="16">
      <t>シセツ</t>
    </rPh>
    <rPh sb="16" eb="18">
      <t>セイビ</t>
    </rPh>
    <rPh sb="19" eb="21">
      <t>ヒツヨウ</t>
    </rPh>
    <rPh sb="22" eb="24">
      <t>ケイヒ</t>
    </rPh>
    <rPh sb="30" eb="32">
      <t>サイケイ</t>
    </rPh>
    <phoneticPr fontId="4"/>
  </si>
  <si>
    <t>独立行政法人科学技術振興機構設備整備費補助【0185の再掲】</t>
    <rPh sb="0" eb="2">
      <t>ドクリツ</t>
    </rPh>
    <rPh sb="2" eb="4">
      <t>ギョウセイ</t>
    </rPh>
    <rPh sb="4" eb="6">
      <t>ホウジン</t>
    </rPh>
    <rPh sb="6" eb="8">
      <t>カガク</t>
    </rPh>
    <rPh sb="8" eb="10">
      <t>ギジュツ</t>
    </rPh>
    <rPh sb="10" eb="12">
      <t>シンコウ</t>
    </rPh>
    <rPh sb="12" eb="14">
      <t>キコウ</t>
    </rPh>
    <rPh sb="14" eb="16">
      <t>セツビ</t>
    </rPh>
    <rPh sb="16" eb="19">
      <t>セイビヒ</t>
    </rPh>
    <rPh sb="19" eb="21">
      <t>ホジョ</t>
    </rPh>
    <rPh sb="27" eb="29">
      <t>サイケイ</t>
    </rPh>
    <phoneticPr fontId="4"/>
  </si>
  <si>
    <t>　　施策名：7-3 科学技術システム改革の先導</t>
    <rPh sb="2" eb="4">
      <t>セサク</t>
    </rPh>
    <rPh sb="4" eb="5">
      <t>メイ</t>
    </rPh>
    <phoneticPr fontId="4"/>
  </si>
  <si>
    <t>研究開発管理システム運営</t>
  </si>
  <si>
    <t>大臣官房政策課</t>
    <rPh sb="0" eb="2">
      <t>ダイジン</t>
    </rPh>
    <rPh sb="2" eb="4">
      <t>カンボウ</t>
    </rPh>
    <rPh sb="4" eb="6">
      <t>セイサク</t>
    </rPh>
    <rPh sb="6" eb="7">
      <t>カ</t>
    </rPh>
    <phoneticPr fontId="4"/>
  </si>
  <si>
    <t>(項)科学技術・学術政策推進費
(大事項)科学技術システム改革に必要な経費</t>
    <rPh sb="1" eb="2">
      <t>コウ</t>
    </rPh>
    <rPh sb="3" eb="5">
      <t>カガク</t>
    </rPh>
    <rPh sb="5" eb="7">
      <t>ギジュツ</t>
    </rPh>
    <rPh sb="8" eb="10">
      <t>ガクジュツ</t>
    </rPh>
    <rPh sb="10" eb="12">
      <t>セイサク</t>
    </rPh>
    <rPh sb="12" eb="14">
      <t>スイシン</t>
    </rPh>
    <rPh sb="14" eb="15">
      <t>ヒ</t>
    </rPh>
    <rPh sb="17" eb="18">
      <t>ダイ</t>
    </rPh>
    <rPh sb="18" eb="20">
      <t>ジコウ</t>
    </rPh>
    <rPh sb="21" eb="23">
      <t>カガク</t>
    </rPh>
    <rPh sb="23" eb="25">
      <t>ギジュツ</t>
    </rPh>
    <rPh sb="29" eb="31">
      <t>カイカク</t>
    </rPh>
    <rPh sb="32" eb="34">
      <t>ヒツヨウ</t>
    </rPh>
    <rPh sb="35" eb="37">
      <t>ケイヒ</t>
    </rPh>
    <phoneticPr fontId="4"/>
  </si>
  <si>
    <t>研究及び開発の向上に関する評価環境の戦略的構築</t>
  </si>
  <si>
    <t>一部の研修の前倒しして開催する等、より計画的に執行するよう改善</t>
    <rPh sb="0" eb="2">
      <t>イチブ</t>
    </rPh>
    <rPh sb="3" eb="5">
      <t>ケンシュウ</t>
    </rPh>
    <rPh sb="6" eb="8">
      <t>マエダオ</t>
    </rPh>
    <rPh sb="11" eb="13">
      <t>カイサイ</t>
    </rPh>
    <rPh sb="15" eb="16">
      <t>トウ</t>
    </rPh>
    <rPh sb="19" eb="22">
      <t>ケイカクテキ</t>
    </rPh>
    <rPh sb="23" eb="25">
      <t>シッコウ</t>
    </rPh>
    <rPh sb="29" eb="31">
      <t>カイゼン</t>
    </rPh>
    <phoneticPr fontId="4"/>
  </si>
  <si>
    <t>(項)科学技術・学術政策推進費
(大事項)科学技術システム改革に必要な経費</t>
    <rPh sb="1" eb="2">
      <t>コウ</t>
    </rPh>
    <rPh sb="3" eb="5">
      <t>カガク</t>
    </rPh>
    <rPh sb="5" eb="7">
      <t>ギジュツ</t>
    </rPh>
    <rPh sb="8" eb="10">
      <t>ガクジュツ</t>
    </rPh>
    <rPh sb="10" eb="12">
      <t>セイサク</t>
    </rPh>
    <rPh sb="12" eb="14">
      <t>スイシン</t>
    </rPh>
    <rPh sb="14" eb="15">
      <t>ヒ</t>
    </rPh>
    <rPh sb="17" eb="18">
      <t>ダイ</t>
    </rPh>
    <rPh sb="18" eb="20">
      <t>ジコウ</t>
    </rPh>
    <rPh sb="21" eb="23">
      <t>カガク</t>
    </rPh>
    <rPh sb="23" eb="25">
      <t>ギジュツ</t>
    </rPh>
    <rPh sb="29" eb="31">
      <t>カイカク</t>
    </rPh>
    <rPh sb="32" eb="34">
      <t>ヒツヨウ</t>
    </rPh>
    <rPh sb="35" eb="37">
      <t>ケイヒ</t>
    </rPh>
    <phoneticPr fontId="15"/>
  </si>
  <si>
    <t>政策の企画立案等に必要な国内外の動向調査・分析等</t>
    <rPh sb="21" eb="23">
      <t>ブンセキ</t>
    </rPh>
    <rPh sb="23" eb="24">
      <t>トウ</t>
    </rPh>
    <phoneticPr fontId="4"/>
  </si>
  <si>
    <t>科学技術イノベーション政策における政策のための科学の推進</t>
  </si>
  <si>
    <t>要望額のうち「新しい日本のための優先課題推進枠」121</t>
    <phoneticPr fontId="4"/>
  </si>
  <si>
    <t>科学技術戦略推進費</t>
    <phoneticPr fontId="4"/>
  </si>
  <si>
    <t>(項)科学技術戦略推進費
(大事項)科学技術戦略推進に必要な経費</t>
    <rPh sb="1" eb="2">
      <t>コウ</t>
    </rPh>
    <rPh sb="3" eb="5">
      <t>カガク</t>
    </rPh>
    <rPh sb="5" eb="7">
      <t>ギジュツ</t>
    </rPh>
    <rPh sb="7" eb="9">
      <t>センリャク</t>
    </rPh>
    <rPh sb="9" eb="11">
      <t>スイシン</t>
    </rPh>
    <rPh sb="11" eb="12">
      <t>ヒ</t>
    </rPh>
    <rPh sb="14" eb="15">
      <t>ダイ</t>
    </rPh>
    <rPh sb="15" eb="17">
      <t>ジコウ</t>
    </rPh>
    <rPh sb="18" eb="20">
      <t>カガク</t>
    </rPh>
    <rPh sb="20" eb="22">
      <t>ギジュツ</t>
    </rPh>
    <rPh sb="22" eb="24">
      <t>センリャク</t>
    </rPh>
    <rPh sb="24" eb="26">
      <t>スイシン</t>
    </rPh>
    <rPh sb="27" eb="29">
      <t>ヒツヨウ</t>
    </rPh>
    <rPh sb="30" eb="32">
      <t>ケイヒ</t>
    </rPh>
    <phoneticPr fontId="15"/>
  </si>
  <si>
    <t>社会システム改革と研究開発の一体的推進事業</t>
    <rPh sb="0" eb="2">
      <t>シャカイ</t>
    </rPh>
    <rPh sb="6" eb="8">
      <t>カイカク</t>
    </rPh>
    <rPh sb="9" eb="11">
      <t>ケンキュウ</t>
    </rPh>
    <rPh sb="11" eb="13">
      <t>カイハツ</t>
    </rPh>
    <rPh sb="14" eb="17">
      <t>イッタイテキ</t>
    </rPh>
    <rPh sb="17" eb="19">
      <t>スイシン</t>
    </rPh>
    <rPh sb="19" eb="21">
      <t>ジギョウ</t>
    </rPh>
    <phoneticPr fontId="4"/>
  </si>
  <si>
    <t>事業の効率化等を行い、概算要求額を縮減</t>
    <rPh sb="0" eb="2">
      <t>ジギョウ</t>
    </rPh>
    <rPh sb="3" eb="6">
      <t>コウリツカ</t>
    </rPh>
    <rPh sb="6" eb="7">
      <t>トウ</t>
    </rPh>
    <rPh sb="8" eb="9">
      <t>オコナ</t>
    </rPh>
    <rPh sb="11" eb="13">
      <t>ガイサン</t>
    </rPh>
    <rPh sb="13" eb="15">
      <t>ヨウキュウ</t>
    </rPh>
    <rPh sb="15" eb="16">
      <t>ガク</t>
    </rPh>
    <rPh sb="17" eb="19">
      <t>シュクゲン</t>
    </rPh>
    <phoneticPr fontId="4"/>
  </si>
  <si>
    <t>(項)科学技術・学術政策推進費
(大事項)科学技術システム改革に必要な経費</t>
    <rPh sb="1" eb="2">
      <t>コウ</t>
    </rPh>
    <rPh sb="3" eb="5">
      <t>カガク</t>
    </rPh>
    <rPh sb="4" eb="5">
      <t>ガク</t>
    </rPh>
    <rPh sb="5" eb="7">
      <t>ギジュツ</t>
    </rPh>
    <rPh sb="8" eb="10">
      <t>ガクジュツ</t>
    </rPh>
    <rPh sb="10" eb="12">
      <t>セイサク</t>
    </rPh>
    <rPh sb="12" eb="15">
      <t>スイシンヒ</t>
    </rPh>
    <rPh sb="17" eb="19">
      <t>ダイジ</t>
    </rPh>
    <rPh sb="19" eb="20">
      <t>コウ</t>
    </rPh>
    <rPh sb="21" eb="23">
      <t>カガク</t>
    </rPh>
    <rPh sb="23" eb="25">
      <t>ギジュツ</t>
    </rPh>
    <rPh sb="29" eb="31">
      <t>カイカク</t>
    </rPh>
    <rPh sb="32" eb="34">
      <t>ヒツヨウ</t>
    </rPh>
    <rPh sb="35" eb="37">
      <t>ケイヒ</t>
    </rPh>
    <phoneticPr fontId="4"/>
  </si>
  <si>
    <t>新25-
0020</t>
    <rPh sb="0" eb="1">
      <t>シン</t>
    </rPh>
    <phoneticPr fontId="4"/>
  </si>
  <si>
    <t>イノベーション創出のメカニズムに係る基盤的研究</t>
  </si>
  <si>
    <t>科学技術・学術政策研究所</t>
    <rPh sb="0" eb="2">
      <t>カガク</t>
    </rPh>
    <rPh sb="2" eb="4">
      <t>ギジュツ</t>
    </rPh>
    <rPh sb="5" eb="7">
      <t>ガクジュツ</t>
    </rPh>
    <rPh sb="7" eb="9">
      <t>セイサク</t>
    </rPh>
    <rPh sb="9" eb="12">
      <t>ケンキュウジョ</t>
    </rPh>
    <phoneticPr fontId="4"/>
  </si>
  <si>
    <t>(項)科学技術・学術政策研究所
(大事項)科学技術基本政策の基礎的な調査研究等に必要な経費</t>
    <rPh sb="1" eb="2">
      <t>コウ</t>
    </rPh>
    <rPh sb="3" eb="5">
      <t>カガク</t>
    </rPh>
    <rPh sb="5" eb="7">
      <t>ギジュツ</t>
    </rPh>
    <rPh sb="8" eb="10">
      <t>ガクジュツ</t>
    </rPh>
    <rPh sb="10" eb="12">
      <t>セイサク</t>
    </rPh>
    <rPh sb="12" eb="15">
      <t>ケンキュウジョ</t>
    </rPh>
    <rPh sb="17" eb="18">
      <t>ダイ</t>
    </rPh>
    <rPh sb="18" eb="20">
      <t>ジコウ</t>
    </rPh>
    <rPh sb="21" eb="23">
      <t>カガク</t>
    </rPh>
    <rPh sb="23" eb="25">
      <t>ギジュツ</t>
    </rPh>
    <rPh sb="25" eb="27">
      <t>キホン</t>
    </rPh>
    <rPh sb="27" eb="29">
      <t>セイサク</t>
    </rPh>
    <rPh sb="30" eb="33">
      <t>キソテキ</t>
    </rPh>
    <rPh sb="34" eb="36">
      <t>チョウサ</t>
    </rPh>
    <rPh sb="36" eb="38">
      <t>ケンキュウ</t>
    </rPh>
    <rPh sb="38" eb="39">
      <t>トウ</t>
    </rPh>
    <rPh sb="40" eb="42">
      <t>ヒツヨウ</t>
    </rPh>
    <rPh sb="43" eb="45">
      <t>ケイヒ</t>
    </rPh>
    <phoneticPr fontId="15"/>
  </si>
  <si>
    <t>科学技術システムの現状と課題に係る基盤的調査研究</t>
    <rPh sb="22" eb="24">
      <t>ケンキュウ</t>
    </rPh>
    <phoneticPr fontId="4"/>
  </si>
  <si>
    <t>要望額のうち「新しい日本のための優先課題推進枠」22</t>
    <phoneticPr fontId="4"/>
  </si>
  <si>
    <t>科学技術イノベーション政策の科学の推進に資する基盤的調査研究</t>
  </si>
  <si>
    <t>平成２５年度決算で生じた不用額を踏まえ、概算要求を縮減</t>
    <rPh sb="0" eb="2">
      <t>ヘイセイ</t>
    </rPh>
    <rPh sb="4" eb="6">
      <t>ネンド</t>
    </rPh>
    <rPh sb="6" eb="8">
      <t>ケッサン</t>
    </rPh>
    <rPh sb="9" eb="10">
      <t>ショウ</t>
    </rPh>
    <rPh sb="12" eb="14">
      <t>フヨウ</t>
    </rPh>
    <rPh sb="14" eb="15">
      <t>ガク</t>
    </rPh>
    <rPh sb="16" eb="17">
      <t>フ</t>
    </rPh>
    <rPh sb="20" eb="22">
      <t>ガイサン</t>
    </rPh>
    <rPh sb="22" eb="24">
      <t>ヨウキュウ</t>
    </rPh>
    <rPh sb="25" eb="27">
      <t>シュクゲン</t>
    </rPh>
    <phoneticPr fontId="4"/>
  </si>
  <si>
    <t>社会的課題対応型科学技術に係る調査研究</t>
  </si>
  <si>
    <t>世界トップレベル研究拠点プログラム</t>
    <phoneticPr fontId="4"/>
  </si>
  <si>
    <t>成果をより的確に把握するため、各拠点から産出された論文数や被引用数等の定量的指標を用いることを検討</t>
    <phoneticPr fontId="4"/>
  </si>
  <si>
    <t>要望額のうち「新しい日本のための優先課題推進枠」301</t>
    <phoneticPr fontId="4"/>
  </si>
  <si>
    <t>競争的資金調整経費</t>
    <phoneticPr fontId="4"/>
  </si>
  <si>
    <t>現地調査の実施に係る経費の効率化に伴う概算要求額の縮減</t>
    <phoneticPr fontId="4"/>
  </si>
  <si>
    <t>革新的研究開発基金補助金</t>
    <rPh sb="0" eb="3">
      <t>カクシンテキ</t>
    </rPh>
    <rPh sb="3" eb="7">
      <t>ケンキュウカイハツ</t>
    </rPh>
    <rPh sb="7" eb="9">
      <t>キキン</t>
    </rPh>
    <rPh sb="9" eb="12">
      <t>ホジョキン</t>
    </rPh>
    <phoneticPr fontId="4"/>
  </si>
  <si>
    <t>　　施策名：7-4 科学技術の国際活動の戦略的推進</t>
    <rPh sb="2" eb="4">
      <t>セサク</t>
    </rPh>
    <rPh sb="4" eb="5">
      <t>メイ</t>
    </rPh>
    <phoneticPr fontId="4"/>
  </si>
  <si>
    <t>ヒューマン・フロンティア・サイエンス・プログラム</t>
  </si>
  <si>
    <t>(項)科学技術・学術政策推進費
(大事項)科学技術国際活動に必要な経費</t>
    <rPh sb="1" eb="2">
      <t>コウ</t>
    </rPh>
    <rPh sb="3" eb="5">
      <t>カガク</t>
    </rPh>
    <rPh sb="5" eb="7">
      <t>ギジュツ</t>
    </rPh>
    <rPh sb="8" eb="10">
      <t>ガクジュツ</t>
    </rPh>
    <rPh sb="10" eb="12">
      <t>セイサク</t>
    </rPh>
    <rPh sb="12" eb="14">
      <t>スイシン</t>
    </rPh>
    <rPh sb="14" eb="15">
      <t>ヒ</t>
    </rPh>
    <rPh sb="17" eb="18">
      <t>ダイ</t>
    </rPh>
    <rPh sb="18" eb="20">
      <t>ジコウ</t>
    </rPh>
    <rPh sb="21" eb="23">
      <t>カガク</t>
    </rPh>
    <rPh sb="23" eb="25">
      <t>ギジュツ</t>
    </rPh>
    <rPh sb="25" eb="27">
      <t>コクサイ</t>
    </rPh>
    <rPh sb="27" eb="29">
      <t>カツドウ</t>
    </rPh>
    <rPh sb="30" eb="32">
      <t>ヒツヨウ</t>
    </rPh>
    <rPh sb="33" eb="35">
      <t>ケイヒ</t>
    </rPh>
    <phoneticPr fontId="15"/>
  </si>
  <si>
    <t>国際科学技術センター</t>
  </si>
  <si>
    <t>ＯＥＣＤが実施する地球規模課題の解決に向けた取組への拠出</t>
    <rPh sb="22" eb="24">
      <t>トリクミ</t>
    </rPh>
    <rPh sb="26" eb="28">
      <t>キョシュツ</t>
    </rPh>
    <phoneticPr fontId="4"/>
  </si>
  <si>
    <t>ＯＥＣＤ／ＧＳＦ分担金</t>
  </si>
  <si>
    <t>科学技術国際活動の推進</t>
  </si>
  <si>
    <t>委託期間の見直しや、十分な公告期間の確保等による契約の競争性の更なる向上を図る</t>
    <rPh sb="0" eb="2">
      <t>イタク</t>
    </rPh>
    <rPh sb="2" eb="4">
      <t>キカン</t>
    </rPh>
    <rPh sb="5" eb="7">
      <t>ミナオ</t>
    </rPh>
    <rPh sb="10" eb="12">
      <t>ジュウブン</t>
    </rPh>
    <rPh sb="13" eb="15">
      <t>コウコク</t>
    </rPh>
    <rPh sb="15" eb="17">
      <t>キカン</t>
    </rPh>
    <rPh sb="18" eb="20">
      <t>カクホ</t>
    </rPh>
    <rPh sb="20" eb="21">
      <t>トウ</t>
    </rPh>
    <rPh sb="24" eb="26">
      <t>ケイヤク</t>
    </rPh>
    <rPh sb="27" eb="30">
      <t>キョウソウセイ</t>
    </rPh>
    <rPh sb="31" eb="32">
      <t>サラ</t>
    </rPh>
    <rPh sb="34" eb="36">
      <t>コウジョウ</t>
    </rPh>
    <rPh sb="37" eb="38">
      <t>ハカ</t>
    </rPh>
    <phoneticPr fontId="4"/>
  </si>
  <si>
    <t>科学技術国際活動の推進事務費</t>
  </si>
  <si>
    <t>４半期毎のきめ細やかな要望調査の実施等、予算執行の効率化</t>
    <rPh sb="1" eb="3">
      <t>ハンキ</t>
    </rPh>
    <rPh sb="3" eb="4">
      <t>ゴト</t>
    </rPh>
    <rPh sb="7" eb="8">
      <t>コマ</t>
    </rPh>
    <rPh sb="11" eb="13">
      <t>ヨウボウ</t>
    </rPh>
    <rPh sb="13" eb="15">
      <t>チョウサ</t>
    </rPh>
    <rPh sb="16" eb="18">
      <t>ジッシ</t>
    </rPh>
    <rPh sb="18" eb="19">
      <t>トウ</t>
    </rPh>
    <rPh sb="20" eb="22">
      <t>ヨサン</t>
    </rPh>
    <rPh sb="22" eb="24">
      <t>シッコウ</t>
    </rPh>
    <rPh sb="25" eb="28">
      <t>コウリツカ</t>
    </rPh>
    <phoneticPr fontId="4"/>
  </si>
  <si>
    <t>頭脳循環を加速する戦略的国際研究ネットワーク推進事業</t>
    <phoneticPr fontId="4"/>
  </si>
  <si>
    <t>事業成果等の検証</t>
    <rPh sb="0" eb="2">
      <t>ジギョウ</t>
    </rPh>
    <rPh sb="2" eb="4">
      <t>セイカ</t>
    </rPh>
    <rPh sb="4" eb="5">
      <t>トウ</t>
    </rPh>
    <rPh sb="6" eb="8">
      <t>ケンショウ</t>
    </rPh>
    <phoneticPr fontId="4"/>
  </si>
  <si>
    <t>採択機関の重点化等を含めた事業内容の更なる改善</t>
    <rPh sb="0" eb="2">
      <t>サイタク</t>
    </rPh>
    <rPh sb="2" eb="4">
      <t>キカン</t>
    </rPh>
    <rPh sb="5" eb="8">
      <t>ジュウテンカ</t>
    </rPh>
    <rPh sb="8" eb="9">
      <t>トウ</t>
    </rPh>
    <rPh sb="10" eb="11">
      <t>フク</t>
    </rPh>
    <rPh sb="13" eb="15">
      <t>ジギョウ</t>
    </rPh>
    <rPh sb="15" eb="17">
      <t>ナイヨウ</t>
    </rPh>
    <rPh sb="18" eb="19">
      <t>サラ</t>
    </rPh>
    <rPh sb="21" eb="23">
      <t>カイゼン</t>
    </rPh>
    <phoneticPr fontId="4"/>
  </si>
  <si>
    <t>要望額のうち「新しい日本のための優先課題推進枠」928</t>
    <phoneticPr fontId="4"/>
  </si>
  <si>
    <t>独立行政法人科学技術振興機構施設整備に必要な経費【0184の再掲】</t>
    <rPh sb="30" eb="32">
      <t>サイケイ</t>
    </rPh>
    <phoneticPr fontId="4"/>
  </si>
  <si>
    <t>独立行政法人日本学術振興会運営費交付金に必要な経費【0186の再掲】</t>
    <rPh sb="24" eb="25">
      <t>ヒ</t>
    </rPh>
    <rPh sb="31" eb="33">
      <t>サイケイ</t>
    </rPh>
    <phoneticPr fontId="4"/>
  </si>
  <si>
    <t>　　施策名：8-1 学術研究の振興</t>
    <rPh sb="2" eb="4">
      <t>セサク</t>
    </rPh>
    <rPh sb="4" eb="5">
      <t>メイ</t>
    </rPh>
    <rPh sb="10" eb="12">
      <t>ガクジュツ</t>
    </rPh>
    <rPh sb="12" eb="14">
      <t>ケンキュウ</t>
    </rPh>
    <rPh sb="15" eb="17">
      <t>シンコウ</t>
    </rPh>
    <phoneticPr fontId="4"/>
  </si>
  <si>
    <t>学術研究機関調査支援事業</t>
  </si>
  <si>
    <t>職員等の派遣をより必要性の高いものに重点化するとともに、派遣日程・体制の工夫・見直し等の実施</t>
    <phoneticPr fontId="4"/>
  </si>
  <si>
    <t>(項)研究振興費
(大事項)学術研究の振興に必要な経費</t>
    <rPh sb="1" eb="2">
      <t>コウ</t>
    </rPh>
    <rPh sb="3" eb="5">
      <t>ケンキュウ</t>
    </rPh>
    <rPh sb="5" eb="7">
      <t>シンコウ</t>
    </rPh>
    <rPh sb="7" eb="8">
      <t>ヒ</t>
    </rPh>
    <rPh sb="10" eb="11">
      <t>ダイ</t>
    </rPh>
    <rPh sb="11" eb="13">
      <t>ジコウ</t>
    </rPh>
    <rPh sb="14" eb="16">
      <t>ガクジュツ</t>
    </rPh>
    <rPh sb="16" eb="18">
      <t>ケンキュウ</t>
    </rPh>
    <rPh sb="19" eb="21">
      <t>シンコウ</t>
    </rPh>
    <rPh sb="22" eb="24">
      <t>ヒツヨウ</t>
    </rPh>
    <rPh sb="25" eb="27">
      <t>ケイヒ</t>
    </rPh>
    <phoneticPr fontId="15"/>
  </si>
  <si>
    <t>科学官の運営等</t>
    <phoneticPr fontId="4"/>
  </si>
  <si>
    <t>運営方法の工夫による計画的な予算執行</t>
    <rPh sb="0" eb="2">
      <t>ウンエイ</t>
    </rPh>
    <rPh sb="2" eb="4">
      <t>ホウホウ</t>
    </rPh>
    <rPh sb="5" eb="7">
      <t>クフウ</t>
    </rPh>
    <rPh sb="10" eb="13">
      <t>ケイカクテキ</t>
    </rPh>
    <rPh sb="14" eb="16">
      <t>ヨサン</t>
    </rPh>
    <rPh sb="16" eb="18">
      <t>シッコウ</t>
    </rPh>
    <phoneticPr fontId="4"/>
  </si>
  <si>
    <t>実施方法を見直すことにより、効果的に事業を運営するとともに、平成27年度概算要求額を縮減</t>
    <phoneticPr fontId="4"/>
  </si>
  <si>
    <t>(項)研究振興費
(大事項)学術研究の振興に必要な経費</t>
    <rPh sb="1" eb="2">
      <t>コウ</t>
    </rPh>
    <rPh sb="3" eb="5">
      <t>ケンキュウ</t>
    </rPh>
    <rPh sb="5" eb="7">
      <t>シンコウ</t>
    </rPh>
    <rPh sb="7" eb="8">
      <t>ヒ</t>
    </rPh>
    <rPh sb="10" eb="11">
      <t>ダイ</t>
    </rPh>
    <rPh sb="11" eb="13">
      <t>ジコウ</t>
    </rPh>
    <rPh sb="14" eb="16">
      <t>ガクジュツ</t>
    </rPh>
    <rPh sb="16" eb="18">
      <t>ケンキュウ</t>
    </rPh>
    <rPh sb="19" eb="21">
      <t>シンコウ</t>
    </rPh>
    <rPh sb="22" eb="24">
      <t>ヒツヨウ</t>
    </rPh>
    <rPh sb="25" eb="27">
      <t>ケイヒ</t>
    </rPh>
    <phoneticPr fontId="4"/>
  </si>
  <si>
    <t>科学研究情報発信基盤の強化</t>
  </si>
  <si>
    <t>事業の成果をより的確に把握できるよう、外部専門家の意見の聴取を行うなど、調査手法等の工夫の実施</t>
    <phoneticPr fontId="4"/>
  </si>
  <si>
    <t>最先端研究開発戦略的強化費補助金</t>
    <rPh sb="15" eb="16">
      <t>カネ</t>
    </rPh>
    <phoneticPr fontId="4"/>
  </si>
  <si>
    <t>科学研究費助成事業</t>
    <rPh sb="5" eb="7">
      <t>ジョセイ</t>
    </rPh>
    <rPh sb="7" eb="9">
      <t>ジギョウ</t>
    </rPh>
    <phoneticPr fontId="4"/>
  </si>
  <si>
    <t>若手研究者を中心とした国際的な研究ネットワークの形成など、卓越した知の創出力を強化するため、科研費の抜本改革に着手</t>
    <phoneticPr fontId="4"/>
  </si>
  <si>
    <t>要望額のうち「新しい日本のための優先課題推進枠」43,878</t>
    <phoneticPr fontId="4"/>
  </si>
  <si>
    <t>特色ある共同研究拠点の整備の推進事業</t>
    <phoneticPr fontId="4"/>
  </si>
  <si>
    <t>プログラム・アドバイザーによる指導・助言、情報提供等のフォローアップ機能を強化し、フォローアップ結果を事業内容へ適切に反映させる等の取組みの実施</t>
    <phoneticPr fontId="4"/>
  </si>
  <si>
    <t>要望額のうち「新しい日本のための優先課題推進枠」179</t>
    <phoneticPr fontId="4"/>
  </si>
  <si>
    <t>研究大学強化促進事業</t>
    <rPh sb="0" eb="2">
      <t>ケンキュウ</t>
    </rPh>
    <rPh sb="2" eb="4">
      <t>ダイガク</t>
    </rPh>
    <rPh sb="4" eb="6">
      <t>キョウカ</t>
    </rPh>
    <rPh sb="6" eb="8">
      <t>ソクシン</t>
    </rPh>
    <rPh sb="8" eb="10">
      <t>ジギョウ</t>
    </rPh>
    <phoneticPr fontId="4"/>
  </si>
  <si>
    <t>フォローアップを通じた事業の効果的な実施と成果の把握</t>
  </si>
  <si>
    <t>(項)研究振興費
(大事項)学術研究の振興に必要な経費</t>
    <rPh sb="3" eb="5">
      <t>ケンキュウ</t>
    </rPh>
    <rPh sb="5" eb="8">
      <t>シンコウヒ</t>
    </rPh>
    <phoneticPr fontId="4"/>
  </si>
  <si>
    <t>新25-
0021</t>
    <rPh sb="0" eb="1">
      <t>シン</t>
    </rPh>
    <phoneticPr fontId="4"/>
  </si>
  <si>
    <t>日本学士院会員年金の支給等に必要な経費</t>
    <phoneticPr fontId="4"/>
  </si>
  <si>
    <t>日本学士院</t>
    <rPh sb="0" eb="2">
      <t>ニホン</t>
    </rPh>
    <rPh sb="2" eb="5">
      <t>ガクシイン</t>
    </rPh>
    <phoneticPr fontId="4"/>
  </si>
  <si>
    <t>(項)日本学士院
(大事項)日本学士院会員年金の支給等に必要な経費</t>
    <rPh sb="1" eb="2">
      <t>コウ</t>
    </rPh>
    <rPh sb="3" eb="5">
      <t>ニホン</t>
    </rPh>
    <rPh sb="5" eb="8">
      <t>ガクシイン</t>
    </rPh>
    <rPh sb="10" eb="11">
      <t>ダイ</t>
    </rPh>
    <rPh sb="11" eb="13">
      <t>ジコウ</t>
    </rPh>
    <rPh sb="14" eb="16">
      <t>ニホン</t>
    </rPh>
    <rPh sb="16" eb="19">
      <t>ガクシイン</t>
    </rPh>
    <rPh sb="19" eb="21">
      <t>カイイン</t>
    </rPh>
    <rPh sb="21" eb="23">
      <t>ネンキン</t>
    </rPh>
    <rPh sb="24" eb="26">
      <t>シキュウ</t>
    </rPh>
    <rPh sb="26" eb="27">
      <t>トウ</t>
    </rPh>
    <rPh sb="28" eb="30">
      <t>ヒツヨウ</t>
    </rPh>
    <rPh sb="31" eb="33">
      <t>ケイヒ</t>
    </rPh>
    <phoneticPr fontId="4"/>
  </si>
  <si>
    <t>国立大学法人施設整備（文教施設費）【0132の再掲】</t>
    <rPh sb="0" eb="2">
      <t>コクリツ</t>
    </rPh>
    <rPh sb="2" eb="4">
      <t>ダイガク</t>
    </rPh>
    <rPh sb="4" eb="6">
      <t>ホウジン</t>
    </rPh>
    <rPh sb="6" eb="8">
      <t>シセツ</t>
    </rPh>
    <rPh sb="8" eb="10">
      <t>セイビ</t>
    </rPh>
    <rPh sb="11" eb="13">
      <t>ブンキョウ</t>
    </rPh>
    <rPh sb="13" eb="16">
      <t>シセツヒ</t>
    </rPh>
    <rPh sb="23" eb="25">
      <t>サイケイ</t>
    </rPh>
    <phoneticPr fontId="4"/>
  </si>
  <si>
    <t>国立大学法人施設整備（文教施設費）（復興関連事業）【0133の再掲】</t>
    <rPh sb="31" eb="33">
      <t>サイケイ</t>
    </rPh>
    <phoneticPr fontId="4"/>
  </si>
  <si>
    <t>国立大学法人船舶建造に必要な経費【0147の再掲】</t>
    <rPh sb="22" eb="24">
      <t>サイケイ</t>
    </rPh>
    <phoneticPr fontId="4"/>
  </si>
  <si>
    <t>国立大学法人施設整備（大型特別機械整備費等（最先端等））【0158の再掲】</t>
    <rPh sb="0" eb="2">
      <t>コクリツ</t>
    </rPh>
    <rPh sb="2" eb="4">
      <t>ダイガク</t>
    </rPh>
    <rPh sb="4" eb="6">
      <t>ホウジン</t>
    </rPh>
    <rPh sb="6" eb="8">
      <t>シセツ</t>
    </rPh>
    <rPh sb="8" eb="10">
      <t>セイビ</t>
    </rPh>
    <rPh sb="11" eb="13">
      <t>オオガタ</t>
    </rPh>
    <rPh sb="13" eb="15">
      <t>トクベツ</t>
    </rPh>
    <rPh sb="15" eb="17">
      <t>キカイ</t>
    </rPh>
    <rPh sb="17" eb="21">
      <t>セイビヒナド</t>
    </rPh>
    <rPh sb="22" eb="26">
      <t>サイセンタンナド</t>
    </rPh>
    <rPh sb="34" eb="36">
      <t>サイケイ</t>
    </rPh>
    <phoneticPr fontId="4"/>
  </si>
  <si>
    <t>国立大学法人運営費交付金に必要な経費【0148の再掲】</t>
    <rPh sb="24" eb="26">
      <t>サイケイ</t>
    </rPh>
    <phoneticPr fontId="4"/>
  </si>
  <si>
    <t>　　施策名：8-2 科学技術振興のための基盤の強化</t>
    <rPh sb="2" eb="4">
      <t>セサク</t>
    </rPh>
    <rPh sb="4" eb="5">
      <t>メイ</t>
    </rPh>
    <phoneticPr fontId="4"/>
  </si>
  <si>
    <t>先端研究基盤共用・プラットフォーム形成事業</t>
    <phoneticPr fontId="4"/>
  </si>
  <si>
    <t>成果を高めるためのより一層の改善</t>
    <rPh sb="0" eb="2">
      <t>セイカ</t>
    </rPh>
    <rPh sb="3" eb="4">
      <t>タカ</t>
    </rPh>
    <rPh sb="11" eb="13">
      <t>イッソウ</t>
    </rPh>
    <rPh sb="14" eb="16">
      <t>カイゼン</t>
    </rPh>
    <phoneticPr fontId="4"/>
  </si>
  <si>
    <t>同一技術領域の施設間連携のネットワーク構築の取組への重点化</t>
    <rPh sb="0" eb="2">
      <t>ドウイツ</t>
    </rPh>
    <rPh sb="2" eb="4">
      <t>ギジュツ</t>
    </rPh>
    <rPh sb="4" eb="6">
      <t>リョウイキ</t>
    </rPh>
    <rPh sb="7" eb="9">
      <t>シセツ</t>
    </rPh>
    <rPh sb="9" eb="10">
      <t>アイダ</t>
    </rPh>
    <rPh sb="10" eb="12">
      <t>レンケイ</t>
    </rPh>
    <rPh sb="19" eb="21">
      <t>コウチク</t>
    </rPh>
    <rPh sb="22" eb="24">
      <t>トリクミ</t>
    </rPh>
    <rPh sb="26" eb="28">
      <t>ジュウテン</t>
    </rPh>
    <rPh sb="28" eb="29">
      <t>カ</t>
    </rPh>
    <phoneticPr fontId="4"/>
  </si>
  <si>
    <t>(項)研究振興費
(大事項)科学技術振興の基盤の強化に必要な経費</t>
    <rPh sb="1" eb="2">
      <t>コウ</t>
    </rPh>
    <rPh sb="3" eb="5">
      <t>ケンキュウ</t>
    </rPh>
    <rPh sb="5" eb="7">
      <t>シンコウ</t>
    </rPh>
    <rPh sb="7" eb="8">
      <t>ヒ</t>
    </rPh>
    <rPh sb="10" eb="11">
      <t>ダイ</t>
    </rPh>
    <rPh sb="11" eb="13">
      <t>ジコウ</t>
    </rPh>
    <rPh sb="14" eb="16">
      <t>カガク</t>
    </rPh>
    <rPh sb="16" eb="18">
      <t>ギジュツ</t>
    </rPh>
    <rPh sb="18" eb="20">
      <t>シンコウ</t>
    </rPh>
    <rPh sb="21" eb="23">
      <t>キバン</t>
    </rPh>
    <rPh sb="24" eb="26">
      <t>キョウカ</t>
    </rPh>
    <rPh sb="27" eb="29">
      <t>ヒツヨウ</t>
    </rPh>
    <rPh sb="30" eb="32">
      <t>ケイヒ</t>
    </rPh>
    <phoneticPr fontId="4"/>
  </si>
  <si>
    <t>ナショナルバイオリソースプロジェクト</t>
    <phoneticPr fontId="4"/>
  </si>
  <si>
    <t>事業成果の適切な把握</t>
    <rPh sb="0" eb="2">
      <t>ジギョウ</t>
    </rPh>
    <rPh sb="2" eb="4">
      <t>セイカ</t>
    </rPh>
    <rPh sb="5" eb="7">
      <t>テキセツ</t>
    </rPh>
    <rPh sb="8" eb="10">
      <t>ハアク</t>
    </rPh>
    <phoneticPr fontId="4"/>
  </si>
  <si>
    <t>より効率的・効果的な運営体制の構築</t>
    <rPh sb="2" eb="5">
      <t>コウリツテキ</t>
    </rPh>
    <rPh sb="6" eb="9">
      <t>コウカテキ</t>
    </rPh>
    <rPh sb="10" eb="12">
      <t>ウンエイ</t>
    </rPh>
    <rPh sb="12" eb="14">
      <t>タイセイ</t>
    </rPh>
    <rPh sb="15" eb="17">
      <t>コウチク</t>
    </rPh>
    <phoneticPr fontId="4"/>
  </si>
  <si>
    <t>創薬等ライフサイエンス研究支援基盤事業</t>
    <phoneticPr fontId="4"/>
  </si>
  <si>
    <t>より効率的・効果的な事業実施及び経費執行</t>
    <rPh sb="2" eb="5">
      <t>コウリツテキ</t>
    </rPh>
    <rPh sb="6" eb="9">
      <t>コウカテキ</t>
    </rPh>
    <rPh sb="10" eb="12">
      <t>ジギョウ</t>
    </rPh>
    <rPh sb="12" eb="14">
      <t>ジッシ</t>
    </rPh>
    <rPh sb="14" eb="15">
      <t>オヨ</t>
    </rPh>
    <rPh sb="16" eb="18">
      <t>ケイヒ</t>
    </rPh>
    <rPh sb="18" eb="20">
      <t>シッコウ</t>
    </rPh>
    <phoneticPr fontId="4"/>
  </si>
  <si>
    <t>(項)研究振興費
(大事項)科学技術振興の基盤の強化に必要な経費</t>
    <rPh sb="1" eb="2">
      <t>コウ</t>
    </rPh>
    <rPh sb="3" eb="5">
      <t>ケンキュウ</t>
    </rPh>
    <rPh sb="5" eb="7">
      <t>シンコウ</t>
    </rPh>
    <rPh sb="7" eb="8">
      <t>ヒ</t>
    </rPh>
    <rPh sb="10" eb="11">
      <t>ダイ</t>
    </rPh>
    <rPh sb="11" eb="13">
      <t>ジコウ</t>
    </rPh>
    <rPh sb="14" eb="16">
      <t>カガク</t>
    </rPh>
    <rPh sb="16" eb="18">
      <t>ギジュツ</t>
    </rPh>
    <rPh sb="18" eb="20">
      <t>シンコウ</t>
    </rPh>
    <rPh sb="21" eb="23">
      <t>キバン</t>
    </rPh>
    <rPh sb="24" eb="26">
      <t>キョウカ</t>
    </rPh>
    <rPh sb="27" eb="29">
      <t>ヒツヨウ</t>
    </rPh>
    <rPh sb="30" eb="32">
      <t>ケイヒ</t>
    </rPh>
    <phoneticPr fontId="15"/>
  </si>
  <si>
    <t>橋渡し研究加速ネットワークプログラム</t>
  </si>
  <si>
    <t>革新的ハイパフォーマンス・コンピューティング・インフラ（ＨＰＣＩ）の構築</t>
    <rPh sb="0" eb="3">
      <t>カクシンテキ</t>
    </rPh>
    <rPh sb="34" eb="36">
      <t>コウチク</t>
    </rPh>
    <phoneticPr fontId="4"/>
  </si>
  <si>
    <t>要望額のうち「新しい日本のための優先課題推進枠」366</t>
    <phoneticPr fontId="4"/>
  </si>
  <si>
    <t>大型放射光施設（ＳＰｒｉｎｇ－８）の共用</t>
    <rPh sb="0" eb="2">
      <t>オオガタ</t>
    </rPh>
    <rPh sb="18" eb="20">
      <t>キョウヨウ</t>
    </rPh>
    <phoneticPr fontId="4"/>
  </si>
  <si>
    <t>要望額のうち「新しい日本のための優先課題推進枠」1,128</t>
    <phoneticPr fontId="4"/>
  </si>
  <si>
    <t>Ｘ線自由電子レーザー施設（ＳＡＣＬＡ）の共用</t>
    <rPh sb="1" eb="2">
      <t>セン</t>
    </rPh>
    <rPh sb="2" eb="4">
      <t>ジユウ</t>
    </rPh>
    <rPh sb="4" eb="6">
      <t>デンシ</t>
    </rPh>
    <rPh sb="10" eb="12">
      <t>シセツ</t>
    </rPh>
    <rPh sb="20" eb="22">
      <t>キョウヨウ</t>
    </rPh>
    <phoneticPr fontId="4"/>
  </si>
  <si>
    <t>要望額のうち「新しい日本のための優先課題推進枠」614</t>
    <phoneticPr fontId="4"/>
  </si>
  <si>
    <t>大強度陽子加速器施設（Ｊ－ＰＡＲＣ）の整備・共用</t>
    <rPh sb="0" eb="1">
      <t>ダイ</t>
    </rPh>
    <rPh sb="1" eb="3">
      <t>キョウド</t>
    </rPh>
    <rPh sb="3" eb="5">
      <t>ヨウシ</t>
    </rPh>
    <rPh sb="5" eb="8">
      <t>カソクキ</t>
    </rPh>
    <rPh sb="8" eb="10">
      <t>シセツ</t>
    </rPh>
    <rPh sb="19" eb="21">
      <t>セイビ</t>
    </rPh>
    <rPh sb="22" eb="24">
      <t>キョウヨウ</t>
    </rPh>
    <phoneticPr fontId="4"/>
  </si>
  <si>
    <t>研究環境・基盤強化経費</t>
  </si>
  <si>
    <t>独立行政法人理化学研究所運営費交付金に必要な経費【0193の再掲】</t>
    <rPh sb="30" eb="32">
      <t>サイケイ</t>
    </rPh>
    <phoneticPr fontId="4"/>
  </si>
  <si>
    <t>独立行政法人理化学研究所施設整備に必要な経費【0194の再掲】</t>
    <rPh sb="28" eb="30">
      <t>サイケイ</t>
    </rPh>
    <phoneticPr fontId="4"/>
  </si>
  <si>
    <t>　　施策名：9-1 ライフサイエンス分野の研究開発の重点的推進及び倫理的課題等への取組</t>
    <rPh sb="2" eb="4">
      <t>セサク</t>
    </rPh>
    <rPh sb="4" eb="5">
      <t>メイ</t>
    </rPh>
    <phoneticPr fontId="4"/>
  </si>
  <si>
    <t>ライフサイエンス研究開発推進経費</t>
  </si>
  <si>
    <t>執行実績を概算要求額へ反映</t>
    <rPh sb="0" eb="2">
      <t>シッコウ</t>
    </rPh>
    <rPh sb="2" eb="4">
      <t>ジッセキ</t>
    </rPh>
    <rPh sb="5" eb="7">
      <t>ガイサン</t>
    </rPh>
    <rPh sb="7" eb="9">
      <t>ヨウキュウ</t>
    </rPh>
    <rPh sb="9" eb="10">
      <t>ガク</t>
    </rPh>
    <rPh sb="11" eb="13">
      <t>ハンエイ</t>
    </rPh>
    <phoneticPr fontId="4"/>
  </si>
  <si>
    <t>(項)研究開発推進費
(大事項)ライフサイエンス分野の研究開発の推進等に必要な経費</t>
    <rPh sb="1" eb="2">
      <t>コウ</t>
    </rPh>
    <rPh sb="3" eb="7">
      <t>ケンキュウカイハツ</t>
    </rPh>
    <rPh sb="7" eb="10">
      <t>スイシンヒ</t>
    </rPh>
    <rPh sb="12" eb="13">
      <t>ダイ</t>
    </rPh>
    <rPh sb="13" eb="15">
      <t>ジコウ</t>
    </rPh>
    <rPh sb="24" eb="26">
      <t>ブンヤ</t>
    </rPh>
    <rPh sb="27" eb="31">
      <t>ケンキュウカイハツ</t>
    </rPh>
    <rPh sb="32" eb="34">
      <t>スイシン</t>
    </rPh>
    <rPh sb="34" eb="35">
      <t>トウ</t>
    </rPh>
    <rPh sb="36" eb="38">
      <t>ヒツヨウ</t>
    </rPh>
    <rPh sb="39" eb="41">
      <t>ケイヒ</t>
    </rPh>
    <phoneticPr fontId="15"/>
  </si>
  <si>
    <t>脳科学研究戦略推進プログラム・脳機能ネットワークの全容解明プロジェクト</t>
    <rPh sb="0" eb="1">
      <t>ノウ</t>
    </rPh>
    <rPh sb="1" eb="3">
      <t>カガク</t>
    </rPh>
    <rPh sb="3" eb="5">
      <t>ケンキュウ</t>
    </rPh>
    <rPh sb="5" eb="7">
      <t>センリャク</t>
    </rPh>
    <rPh sb="7" eb="9">
      <t>スイシン</t>
    </rPh>
    <rPh sb="15" eb="18">
      <t>ノウキノウ</t>
    </rPh>
    <rPh sb="25" eb="27">
      <t>ゼンヨウ</t>
    </rPh>
    <rPh sb="27" eb="29">
      <t>カイメイ</t>
    </rPh>
    <phoneticPr fontId="4"/>
  </si>
  <si>
    <t>成果をより的確に把握するため、プログラムディレクター、プログラムオフィサーの指導・助言の下、詳細に検証・評価を行う仕組みの改善</t>
    <phoneticPr fontId="4"/>
  </si>
  <si>
    <t>(項)研究開発推進費
(大事項)ライフサイエンス分野の研究開発の推進等に必要な経費</t>
    <rPh sb="1" eb="2">
      <t>コウ</t>
    </rPh>
    <rPh sb="3" eb="7">
      <t>ケンキュウカイハツ</t>
    </rPh>
    <rPh sb="7" eb="10">
      <t>スイシンヒ</t>
    </rPh>
    <rPh sb="12" eb="13">
      <t>ダイ</t>
    </rPh>
    <rPh sb="13" eb="15">
      <t>ジコウ</t>
    </rPh>
    <rPh sb="24" eb="26">
      <t>ブンヤ</t>
    </rPh>
    <rPh sb="27" eb="31">
      <t>ケンキュウカイハツ</t>
    </rPh>
    <rPh sb="32" eb="34">
      <t>スイシン</t>
    </rPh>
    <rPh sb="34" eb="35">
      <t>トウ</t>
    </rPh>
    <rPh sb="36" eb="38">
      <t>ヒツヨウ</t>
    </rPh>
    <rPh sb="39" eb="41">
      <t>ケイヒ</t>
    </rPh>
    <phoneticPr fontId="4"/>
  </si>
  <si>
    <t>革新的細胞解析研究プログラム（セルイノベーション）</t>
    <rPh sb="0" eb="3">
      <t>カクシンテキ</t>
    </rPh>
    <rPh sb="3" eb="5">
      <t>サイボウ</t>
    </rPh>
    <rPh sb="5" eb="7">
      <t>カイセキ</t>
    </rPh>
    <rPh sb="7" eb="9">
      <t>ケンキュウ</t>
    </rPh>
    <phoneticPr fontId="4"/>
  </si>
  <si>
    <t>感染症研究国際ネットワーク推進プログラム</t>
    <rPh sb="0" eb="3">
      <t>カンセンショウ</t>
    </rPh>
    <rPh sb="3" eb="5">
      <t>ケンキュウ</t>
    </rPh>
    <rPh sb="5" eb="7">
      <t>コクサイ</t>
    </rPh>
    <rPh sb="13" eb="15">
      <t>スイシン</t>
    </rPh>
    <phoneticPr fontId="4"/>
  </si>
  <si>
    <t>後継事業における事業目的の明確化</t>
    <phoneticPr fontId="4"/>
  </si>
  <si>
    <t>分子イメージング研究戦略推進プログラム</t>
    <rPh sb="0" eb="2">
      <t>ブンシ</t>
    </rPh>
    <rPh sb="8" eb="10">
      <t>ケンキュウ</t>
    </rPh>
    <rPh sb="10" eb="12">
      <t>センリャク</t>
    </rPh>
    <rPh sb="12" eb="14">
      <t>スイシン</t>
    </rPh>
    <phoneticPr fontId="4"/>
  </si>
  <si>
    <t>オーダーメイド医療の実現プログラム</t>
    <rPh sb="7" eb="9">
      <t>イリョウ</t>
    </rPh>
    <rPh sb="10" eb="12">
      <t>ジツゲン</t>
    </rPh>
    <phoneticPr fontId="4"/>
  </si>
  <si>
    <t>大学や国立高度医療専門医療研究センターをはじめとする研究機関との共同研究の推進</t>
    <phoneticPr fontId="4"/>
  </si>
  <si>
    <t>次世代がん研究戦略推進プロジェクト</t>
  </si>
  <si>
    <t>東北メディカル・メガバンク</t>
    <rPh sb="0" eb="2">
      <t>トウホク</t>
    </rPh>
    <phoneticPr fontId="4"/>
  </si>
  <si>
    <t>類似事業等の検証</t>
    <rPh sb="0" eb="2">
      <t>ルイジ</t>
    </rPh>
    <rPh sb="2" eb="4">
      <t>ジギョウ</t>
    </rPh>
    <rPh sb="4" eb="5">
      <t>トウ</t>
    </rPh>
    <rPh sb="6" eb="8">
      <t>ケンショウ</t>
    </rPh>
    <phoneticPr fontId="4"/>
  </si>
  <si>
    <t>東日本大震災復興特別会計と一般会計で実施する内容を精査</t>
    <phoneticPr fontId="4"/>
  </si>
  <si>
    <t>研究振興局</t>
    <rPh sb="0" eb="2">
      <t>ケンキュウ</t>
    </rPh>
    <rPh sb="2" eb="4">
      <t>シンコウ</t>
    </rPh>
    <rPh sb="4" eb="5">
      <t>キョク</t>
    </rPh>
    <phoneticPr fontId="4"/>
  </si>
  <si>
    <t>(項)研究開発推進費
(大事項))ライフサイエンス分野の研究開発の推進等に必要な経費</t>
    <rPh sb="35" eb="36">
      <t>トウ</t>
    </rPh>
    <phoneticPr fontId="4"/>
  </si>
  <si>
    <t>新25-
0022</t>
    <rPh sb="0" eb="1">
      <t>シン</t>
    </rPh>
    <phoneticPr fontId="4"/>
  </si>
  <si>
    <t>独立行政法人放射線医学総合研究所運営費交付金に必要な経費</t>
    <rPh sb="23" eb="25">
      <t>ヒツヨウ</t>
    </rPh>
    <rPh sb="26" eb="28">
      <t>ケイヒ</t>
    </rPh>
    <phoneticPr fontId="4"/>
  </si>
  <si>
    <t>予算執行状況の共有、計画の見直し等による事業の効率化・効果的な実施</t>
    <phoneticPr fontId="4"/>
  </si>
  <si>
    <t>要望額のうち「新しい日本のための優先課題推進枠」3,028</t>
    <phoneticPr fontId="4"/>
  </si>
  <si>
    <t>(項)独立行政法人放射線医学総合研究所運営費
(大事項)独立行政法人放射線医学総合研究所運営費交付金に必要な経費</t>
    <rPh sb="1" eb="2">
      <t>コウ</t>
    </rPh>
    <rPh sb="3" eb="5">
      <t>ドクリツ</t>
    </rPh>
    <rPh sb="5" eb="7">
      <t>ギョウセイ</t>
    </rPh>
    <rPh sb="7" eb="9">
      <t>ホウジン</t>
    </rPh>
    <rPh sb="9" eb="12">
      <t>ホウシャセン</t>
    </rPh>
    <rPh sb="12" eb="14">
      <t>イガク</t>
    </rPh>
    <rPh sb="14" eb="16">
      <t>ソウゴウ</t>
    </rPh>
    <rPh sb="16" eb="19">
      <t>ケンキュウジョ</t>
    </rPh>
    <rPh sb="19" eb="21">
      <t>ウンエイ</t>
    </rPh>
    <rPh sb="21" eb="22">
      <t>ヒ</t>
    </rPh>
    <rPh sb="24" eb="25">
      <t>ダイ</t>
    </rPh>
    <rPh sb="25" eb="27">
      <t>ジコウ</t>
    </rPh>
    <rPh sb="28" eb="30">
      <t>ドクリツ</t>
    </rPh>
    <rPh sb="30" eb="32">
      <t>ギョウセイ</t>
    </rPh>
    <rPh sb="32" eb="34">
      <t>ホウジン</t>
    </rPh>
    <rPh sb="34" eb="37">
      <t>ホウシャセン</t>
    </rPh>
    <rPh sb="37" eb="39">
      <t>イガク</t>
    </rPh>
    <rPh sb="39" eb="41">
      <t>ソウゴウ</t>
    </rPh>
    <rPh sb="41" eb="44">
      <t>ケンキュウジョ</t>
    </rPh>
    <rPh sb="44" eb="47">
      <t>ウンエイヒ</t>
    </rPh>
    <rPh sb="47" eb="50">
      <t>コウフキン</t>
    </rPh>
    <rPh sb="51" eb="53">
      <t>ヒツヨウ</t>
    </rPh>
    <rPh sb="54" eb="56">
      <t>ケイヒ</t>
    </rPh>
    <phoneticPr fontId="4"/>
  </si>
  <si>
    <t>独立行政法人放射線医学総合研究所施設整備に必要な経費</t>
    <rPh sb="24" eb="26">
      <t>ケイヒ</t>
    </rPh>
    <phoneticPr fontId="4"/>
  </si>
  <si>
    <t>事業の効率的・効果的な実施</t>
    <rPh sb="0" eb="2">
      <t>ジギョウ</t>
    </rPh>
    <rPh sb="3" eb="6">
      <t>コウリツテキ</t>
    </rPh>
    <rPh sb="7" eb="10">
      <t>コウカテキ</t>
    </rPh>
    <rPh sb="11" eb="13">
      <t>ジッシ</t>
    </rPh>
    <phoneticPr fontId="4"/>
  </si>
  <si>
    <t>要望額のうち「新しい日本のための優先課題推進枠」92</t>
    <phoneticPr fontId="4"/>
  </si>
  <si>
    <t>(項)独立行政法人放射線医学総合研究所施設整備費
(大事項)独立行政法人放射線医学総合研究所施設整備に必要な経費</t>
    <phoneticPr fontId="4"/>
  </si>
  <si>
    <t>独立行政法人放射線医学総合研究所施設整備に必要な経費（復興関連事業）</t>
    <rPh sb="24" eb="26">
      <t>ケイヒ</t>
    </rPh>
    <rPh sb="27" eb="29">
      <t>フッコウ</t>
    </rPh>
    <rPh sb="29" eb="31">
      <t>カンレン</t>
    </rPh>
    <rPh sb="31" eb="33">
      <t>ジギョウ</t>
    </rPh>
    <phoneticPr fontId="4"/>
  </si>
  <si>
    <t>独立行政法人理化学研究所設備整備費補助</t>
    <rPh sb="0" eb="2">
      <t>ドクリツ</t>
    </rPh>
    <rPh sb="2" eb="4">
      <t>ギョウセイ</t>
    </rPh>
    <rPh sb="4" eb="6">
      <t>ホウジン</t>
    </rPh>
    <rPh sb="6" eb="9">
      <t>リカガク</t>
    </rPh>
    <rPh sb="9" eb="12">
      <t>ケンキュウジョ</t>
    </rPh>
    <rPh sb="12" eb="14">
      <t>セツビ</t>
    </rPh>
    <rPh sb="14" eb="17">
      <t>セイビヒ</t>
    </rPh>
    <rPh sb="17" eb="19">
      <t>ホジョ</t>
    </rPh>
    <phoneticPr fontId="4"/>
  </si>
  <si>
    <t>(項)研究開発推進費
(大事項)ライフサイエンス分野の研究開発の推進等に必要な経費
(大事項)情報通信分野の研究開発の推進等に必要な経費
(大事項)環境分野の研究開発の推進に必要な経費
(大事項)新興・融合領域の研究開発の推進に必要な経費</t>
    <rPh sb="1" eb="2">
      <t>コウ</t>
    </rPh>
    <rPh sb="3" eb="7">
      <t>ケンキュウカイハツ</t>
    </rPh>
    <rPh sb="7" eb="10">
      <t>スイシンヒ</t>
    </rPh>
    <rPh sb="12" eb="13">
      <t>ダイ</t>
    </rPh>
    <rPh sb="13" eb="15">
      <t>ジコウ</t>
    </rPh>
    <rPh sb="24" eb="26">
      <t>ブンヤ</t>
    </rPh>
    <rPh sb="32" eb="34">
      <t>スイシン</t>
    </rPh>
    <rPh sb="34" eb="35">
      <t>トウ</t>
    </rPh>
    <rPh sb="36" eb="38">
      <t>ヒツヨウ</t>
    </rPh>
    <rPh sb="43" eb="44">
      <t>ダイ</t>
    </rPh>
    <rPh sb="44" eb="46">
      <t>ジコウ</t>
    </rPh>
    <rPh sb="47" eb="49">
      <t>ジョウホウ</t>
    </rPh>
    <rPh sb="49" eb="51">
      <t>ツウシン</t>
    </rPh>
    <rPh sb="51" eb="53">
      <t>ブンヤ</t>
    </rPh>
    <rPh sb="54" eb="56">
      <t>ケンキュウ</t>
    </rPh>
    <rPh sb="56" eb="58">
      <t>カイハツ</t>
    </rPh>
    <rPh sb="59" eb="61">
      <t>スイシン</t>
    </rPh>
    <rPh sb="61" eb="62">
      <t>トウ</t>
    </rPh>
    <rPh sb="63" eb="65">
      <t>ヒツヨウ</t>
    </rPh>
    <rPh sb="66" eb="68">
      <t>ケイヒ</t>
    </rPh>
    <phoneticPr fontId="15"/>
  </si>
  <si>
    <t>東北メディカル・メガバンク（復興関連事業）</t>
    <rPh sb="0" eb="2">
      <t>トウホク</t>
    </rPh>
    <rPh sb="14" eb="16">
      <t>フッコウ</t>
    </rPh>
    <rPh sb="16" eb="18">
      <t>カンレン</t>
    </rPh>
    <rPh sb="18" eb="20">
      <t>ジギョウ</t>
    </rPh>
    <phoneticPr fontId="4"/>
  </si>
  <si>
    <t>関連事業の進捗に応じ、事業目的に即した適切な指標の設定</t>
    <rPh sb="0" eb="2">
      <t>カンレン</t>
    </rPh>
    <rPh sb="2" eb="4">
      <t>ジギョウ</t>
    </rPh>
    <rPh sb="5" eb="7">
      <t>シンチョク</t>
    </rPh>
    <rPh sb="8" eb="9">
      <t>オウ</t>
    </rPh>
    <rPh sb="11" eb="13">
      <t>ジギョウ</t>
    </rPh>
    <rPh sb="13" eb="15">
      <t>モクテキ</t>
    </rPh>
    <rPh sb="16" eb="17">
      <t>ソク</t>
    </rPh>
    <rPh sb="19" eb="21">
      <t>テキセツ</t>
    </rPh>
    <rPh sb="22" eb="24">
      <t>シヒョウ</t>
    </rPh>
    <rPh sb="25" eb="27">
      <t>セッテイ</t>
    </rPh>
    <phoneticPr fontId="4"/>
  </si>
  <si>
    <t>(項)東日本大震災復旧・復興研究開発推進費
(大事項)東日本大震災復旧・復興に係るライフサイエンス分野の研究開発の推進等に必要な経費</t>
    <rPh sb="1" eb="2">
      <t>コウ</t>
    </rPh>
    <rPh sb="3" eb="4">
      <t>ヒガシ</t>
    </rPh>
    <rPh sb="4" eb="6">
      <t>ニホン</t>
    </rPh>
    <rPh sb="6" eb="9">
      <t>ダイシンサイ</t>
    </rPh>
    <rPh sb="9" eb="11">
      <t>フッキュウ</t>
    </rPh>
    <rPh sb="12" eb="14">
      <t>フッコウ</t>
    </rPh>
    <rPh sb="14" eb="18">
      <t>ケンキュウカイハツ</t>
    </rPh>
    <rPh sb="18" eb="21">
      <t>スイシンヒ</t>
    </rPh>
    <rPh sb="23" eb="24">
      <t>ダイ</t>
    </rPh>
    <rPh sb="24" eb="26">
      <t>ジコウ</t>
    </rPh>
    <rPh sb="27" eb="28">
      <t>ヒガシ</t>
    </rPh>
    <rPh sb="28" eb="30">
      <t>ニホン</t>
    </rPh>
    <rPh sb="30" eb="33">
      <t>ダイシンサイ</t>
    </rPh>
    <rPh sb="33" eb="35">
      <t>フッキュウ</t>
    </rPh>
    <rPh sb="36" eb="38">
      <t>フッコウ</t>
    </rPh>
    <rPh sb="39" eb="40">
      <t>カカ</t>
    </rPh>
    <rPh sb="49" eb="51">
      <t>ブンヤ</t>
    </rPh>
    <rPh sb="57" eb="59">
      <t>スイシン</t>
    </rPh>
    <rPh sb="59" eb="60">
      <t>トウ</t>
    </rPh>
    <rPh sb="61" eb="63">
      <t>ヒツヨウ</t>
    </rPh>
    <phoneticPr fontId="15"/>
  </si>
  <si>
    <t>　　施策名：9-2 情報通信分野の研究開発の重点的推進</t>
    <rPh sb="2" eb="4">
      <t>セサク</t>
    </rPh>
    <rPh sb="4" eb="5">
      <t>メイ</t>
    </rPh>
    <phoneticPr fontId="4"/>
  </si>
  <si>
    <t>未来社会実現のためのＩＣＴ基盤技術の研究開発</t>
    <rPh sb="0" eb="2">
      <t>ミライ</t>
    </rPh>
    <rPh sb="2" eb="4">
      <t>シャカイ</t>
    </rPh>
    <rPh sb="4" eb="6">
      <t>ジツゲン</t>
    </rPh>
    <rPh sb="15" eb="17">
      <t>ギジュツ</t>
    </rPh>
    <phoneticPr fontId="4"/>
  </si>
  <si>
    <t>実証実験やシステム開発等の積算を精査することでコスト削減</t>
    <rPh sb="0" eb="2">
      <t>ジッショウ</t>
    </rPh>
    <rPh sb="2" eb="4">
      <t>ジッケン</t>
    </rPh>
    <rPh sb="9" eb="11">
      <t>カイハツ</t>
    </rPh>
    <rPh sb="11" eb="12">
      <t>トウ</t>
    </rPh>
    <rPh sb="13" eb="15">
      <t>セキサン</t>
    </rPh>
    <rPh sb="16" eb="18">
      <t>セイサ</t>
    </rPh>
    <rPh sb="26" eb="28">
      <t>サクゲン</t>
    </rPh>
    <phoneticPr fontId="4"/>
  </si>
  <si>
    <t>要望額のうち「新しい日本のための優先課題推進枠」624</t>
    <phoneticPr fontId="4"/>
  </si>
  <si>
    <t>(項)研究開発推進費
(大事項)情報通信分野の研究開発の推進に必要な経費</t>
    <phoneticPr fontId="4"/>
  </si>
  <si>
    <t>独立行政法人理化学研究所設備整備費補助【0243の再掲】</t>
    <rPh sb="0" eb="2">
      <t>ドクリツ</t>
    </rPh>
    <rPh sb="2" eb="4">
      <t>ギョウセイ</t>
    </rPh>
    <rPh sb="4" eb="6">
      <t>ホウジン</t>
    </rPh>
    <rPh sb="6" eb="9">
      <t>リカガク</t>
    </rPh>
    <rPh sb="9" eb="12">
      <t>ケンキュウジョ</t>
    </rPh>
    <rPh sb="12" eb="14">
      <t>セツビ</t>
    </rPh>
    <rPh sb="14" eb="17">
      <t>セイビヒ</t>
    </rPh>
    <rPh sb="17" eb="19">
      <t>ホジョ</t>
    </rPh>
    <rPh sb="25" eb="27">
      <t>サイケイ</t>
    </rPh>
    <phoneticPr fontId="4"/>
  </si>
  <si>
    <t>　　施策名：9-3 環境分野の研究開発の重点的推進</t>
    <rPh sb="2" eb="4">
      <t>セサク</t>
    </rPh>
    <rPh sb="4" eb="5">
      <t>メイ</t>
    </rPh>
    <phoneticPr fontId="4"/>
  </si>
  <si>
    <t>気候変動適応戦略イニシアチブ</t>
    <phoneticPr fontId="4"/>
  </si>
  <si>
    <t>積算単価の見直しなど必要経費の効率化による縮減</t>
    <rPh sb="0" eb="2">
      <t>セキサン</t>
    </rPh>
    <rPh sb="2" eb="4">
      <t>タンカ</t>
    </rPh>
    <rPh sb="5" eb="7">
      <t>ミナオ</t>
    </rPh>
    <rPh sb="10" eb="12">
      <t>ヒツヨウ</t>
    </rPh>
    <rPh sb="12" eb="14">
      <t>ケイヒ</t>
    </rPh>
    <rPh sb="15" eb="18">
      <t>コウリツカ</t>
    </rPh>
    <rPh sb="21" eb="23">
      <t>シュクゲン</t>
    </rPh>
    <phoneticPr fontId="4"/>
  </si>
  <si>
    <t>要望額のうち「新しい日本のための優先課題推進枠」1,460</t>
    <phoneticPr fontId="4"/>
  </si>
  <si>
    <t>研究開発局</t>
    <rPh sb="0" eb="2">
      <t>ケンキュウ</t>
    </rPh>
    <rPh sb="2" eb="5">
      <t>カイハツキョク</t>
    </rPh>
    <phoneticPr fontId="4"/>
  </si>
  <si>
    <t>(項)研究開発推進費
(大事項)環境分野の研究開発の推進に必要な経費</t>
    <rPh sb="1" eb="2">
      <t>コウ</t>
    </rPh>
    <rPh sb="3" eb="7">
      <t>ケンキュウカイハツ</t>
    </rPh>
    <rPh sb="7" eb="10">
      <t>スイシンヒ</t>
    </rPh>
    <rPh sb="12" eb="13">
      <t>ダイ</t>
    </rPh>
    <rPh sb="13" eb="15">
      <t>ジコウ</t>
    </rPh>
    <rPh sb="16" eb="18">
      <t>カンキョウ</t>
    </rPh>
    <rPh sb="18" eb="20">
      <t>ブンヤ</t>
    </rPh>
    <rPh sb="21" eb="25">
      <t>ケンキュウカイハツ</t>
    </rPh>
    <rPh sb="26" eb="28">
      <t>スイシン</t>
    </rPh>
    <rPh sb="29" eb="31">
      <t>ヒツヨウ</t>
    </rPh>
    <rPh sb="32" eb="34">
      <t>ケイヒ</t>
    </rPh>
    <phoneticPr fontId="4"/>
  </si>
  <si>
    <t>地球観測衛星システムの開発に必要な経費</t>
    <phoneticPr fontId="4"/>
  </si>
  <si>
    <t>要望額のうち「新しい日本のための優先課題推進枠」3,548</t>
    <phoneticPr fontId="4"/>
  </si>
  <si>
    <t>超小型衛星研究開発事業</t>
    <rPh sb="0" eb="3">
      <t>チョウコガタ</t>
    </rPh>
    <rPh sb="3" eb="5">
      <t>エイセイ</t>
    </rPh>
    <rPh sb="5" eb="7">
      <t>ケンキュウ</t>
    </rPh>
    <rPh sb="7" eb="9">
      <t>カイハツ</t>
    </rPh>
    <rPh sb="9" eb="11">
      <t>ジギョウ</t>
    </rPh>
    <phoneticPr fontId="4"/>
  </si>
  <si>
    <t>成果の把握方法等の工夫。改善</t>
    <rPh sb="0" eb="2">
      <t>セイカ</t>
    </rPh>
    <rPh sb="3" eb="5">
      <t>ハアク</t>
    </rPh>
    <rPh sb="5" eb="7">
      <t>ホウホウ</t>
    </rPh>
    <rPh sb="7" eb="8">
      <t>トウ</t>
    </rPh>
    <rPh sb="9" eb="11">
      <t>クフウ</t>
    </rPh>
    <rPh sb="12" eb="14">
      <t>カイゼン</t>
    </rPh>
    <phoneticPr fontId="4"/>
  </si>
  <si>
    <t>地震・津波観測監視システムの開発に必要な経費</t>
    <phoneticPr fontId="4"/>
  </si>
  <si>
    <t>手続きの見直しによる契約の競争性の更なる向上</t>
    <rPh sb="0" eb="2">
      <t>テツヅ</t>
    </rPh>
    <rPh sb="4" eb="6">
      <t>ミナオ</t>
    </rPh>
    <rPh sb="10" eb="12">
      <t>ケイヤク</t>
    </rPh>
    <rPh sb="13" eb="16">
      <t>キョウソウセイ</t>
    </rPh>
    <rPh sb="17" eb="18">
      <t>サラ</t>
    </rPh>
    <rPh sb="20" eb="22">
      <t>コウジョウ</t>
    </rPh>
    <phoneticPr fontId="4"/>
  </si>
  <si>
    <t>要望額のうち「新しい日本のための優先課題推進枠」298</t>
    <phoneticPr fontId="4"/>
  </si>
  <si>
    <t>日本海溝海底地震津波観測網の整備</t>
    <rPh sb="0" eb="2">
      <t>ニホン</t>
    </rPh>
    <rPh sb="2" eb="4">
      <t>カイコウ</t>
    </rPh>
    <rPh sb="4" eb="6">
      <t>カイテイ</t>
    </rPh>
    <rPh sb="6" eb="8">
      <t>ジシン</t>
    </rPh>
    <rPh sb="8" eb="10">
      <t>ツナミ</t>
    </rPh>
    <rPh sb="10" eb="12">
      <t>カンソク</t>
    </rPh>
    <rPh sb="12" eb="13">
      <t>モウ</t>
    </rPh>
    <rPh sb="14" eb="16">
      <t>セイビ</t>
    </rPh>
    <phoneticPr fontId="4"/>
  </si>
  <si>
    <t>平成２７年度中に予定している日本海溝海底地震津波観測網の本格運用開始後、適切な指標の設定や把握方法を設定</t>
    <rPh sb="0" eb="2">
      <t>ヘイセイ</t>
    </rPh>
    <rPh sb="4" eb="7">
      <t>ネンドチュウ</t>
    </rPh>
    <rPh sb="8" eb="10">
      <t>ヨテイ</t>
    </rPh>
    <rPh sb="14" eb="16">
      <t>ニホン</t>
    </rPh>
    <rPh sb="16" eb="18">
      <t>カイコウ</t>
    </rPh>
    <rPh sb="18" eb="20">
      <t>カイテイ</t>
    </rPh>
    <rPh sb="20" eb="22">
      <t>ジシン</t>
    </rPh>
    <rPh sb="22" eb="24">
      <t>ツナミ</t>
    </rPh>
    <rPh sb="24" eb="26">
      <t>カンソク</t>
    </rPh>
    <rPh sb="26" eb="27">
      <t>モウ</t>
    </rPh>
    <rPh sb="28" eb="30">
      <t>ホンカク</t>
    </rPh>
    <rPh sb="30" eb="32">
      <t>ウンヨウ</t>
    </rPh>
    <rPh sb="32" eb="35">
      <t>カイシゴ</t>
    </rPh>
    <rPh sb="36" eb="38">
      <t>テキセツ</t>
    </rPh>
    <rPh sb="39" eb="41">
      <t>シヒョウ</t>
    </rPh>
    <rPh sb="42" eb="44">
      <t>セッテイ</t>
    </rPh>
    <rPh sb="45" eb="47">
      <t>ハアク</t>
    </rPh>
    <rPh sb="47" eb="49">
      <t>ホウホウ</t>
    </rPh>
    <rPh sb="50" eb="52">
      <t>セッテイ</t>
    </rPh>
    <phoneticPr fontId="4"/>
  </si>
  <si>
    <t>要望額のうち「新しい日本のための優先課題推進枠」254</t>
    <phoneticPr fontId="4"/>
  </si>
  <si>
    <t>(項)研究開発推進費
(大事項))環境分野の研究開発の推進に必要な経費</t>
    <phoneticPr fontId="4"/>
  </si>
  <si>
    <t>新25-
0023</t>
    <rPh sb="0" eb="1">
      <t>シン</t>
    </rPh>
    <phoneticPr fontId="4"/>
  </si>
  <si>
    <t>大学発グリーンイノベーション創出事業</t>
  </si>
  <si>
    <t>要望額のうち「新しい日本のための優先課題推進枠」90</t>
    <phoneticPr fontId="4"/>
  </si>
  <si>
    <t>(項)研究開発推進費
(大事項)環境分野の研究開発の推進に必要な経費</t>
    <rPh sb="1" eb="2">
      <t>コウ</t>
    </rPh>
    <rPh sb="3" eb="7">
      <t>ケンキュウカイハツ</t>
    </rPh>
    <rPh sb="7" eb="10">
      <t>スイシンヒ</t>
    </rPh>
    <rPh sb="12" eb="13">
      <t>ダイ</t>
    </rPh>
    <rPh sb="13" eb="15">
      <t>ジコウ</t>
    </rPh>
    <rPh sb="16" eb="18">
      <t>カンキョウ</t>
    </rPh>
    <rPh sb="18" eb="20">
      <t>ブンヤ</t>
    </rPh>
    <rPh sb="21" eb="25">
      <t>ケンキュウカイハツ</t>
    </rPh>
    <rPh sb="26" eb="28">
      <t>スイシン</t>
    </rPh>
    <rPh sb="29" eb="31">
      <t>ヒツヨウ</t>
    </rPh>
    <rPh sb="32" eb="34">
      <t>ケイヒ</t>
    </rPh>
    <phoneticPr fontId="15"/>
  </si>
  <si>
    <t>地球観測に関する政府間会合（GEO）</t>
    <phoneticPr fontId="4"/>
  </si>
  <si>
    <t>国際約束に基づく拠出金</t>
    <rPh sb="0" eb="2">
      <t>コクサイ</t>
    </rPh>
    <rPh sb="2" eb="4">
      <t>ヤクソク</t>
    </rPh>
    <rPh sb="5" eb="6">
      <t>モト</t>
    </rPh>
    <rPh sb="8" eb="11">
      <t>キョシュツキン</t>
    </rPh>
    <phoneticPr fontId="4"/>
  </si>
  <si>
    <t>環境分野の研究開発の推進</t>
  </si>
  <si>
    <t>日本海溝海底地震津波観測網の整備（復興関連事業）</t>
    <rPh sb="0" eb="2">
      <t>ニホン</t>
    </rPh>
    <rPh sb="2" eb="4">
      <t>カイコウ</t>
    </rPh>
    <rPh sb="4" eb="6">
      <t>カイテイ</t>
    </rPh>
    <rPh sb="6" eb="8">
      <t>ジシン</t>
    </rPh>
    <rPh sb="8" eb="10">
      <t>ツナミ</t>
    </rPh>
    <rPh sb="10" eb="12">
      <t>カンソク</t>
    </rPh>
    <rPh sb="12" eb="13">
      <t>モウ</t>
    </rPh>
    <rPh sb="14" eb="16">
      <t>セイビ</t>
    </rPh>
    <rPh sb="17" eb="19">
      <t>フッコウ</t>
    </rPh>
    <rPh sb="19" eb="21">
      <t>カンレン</t>
    </rPh>
    <rPh sb="21" eb="23">
      <t>ジギョウ</t>
    </rPh>
    <phoneticPr fontId="4"/>
  </si>
  <si>
    <t>(項)研究開発推進費
(大事項)環境分野の研究開発の推進に必要な経費</t>
    <rPh sb="1" eb="2">
      <t>コウ</t>
    </rPh>
    <rPh sb="12" eb="13">
      <t>ダイ</t>
    </rPh>
    <rPh sb="13" eb="15">
      <t>ジコウ</t>
    </rPh>
    <phoneticPr fontId="4"/>
  </si>
  <si>
    <t>気候変動リスク情報創生プログラム</t>
    <rPh sb="0" eb="2">
      <t>キコウ</t>
    </rPh>
    <rPh sb="2" eb="4">
      <t>ヘンドウ</t>
    </rPh>
    <rPh sb="7" eb="9">
      <t>ジョウホウ</t>
    </rPh>
    <rPh sb="9" eb="11">
      <t>ソウセイ</t>
    </rPh>
    <phoneticPr fontId="4"/>
  </si>
  <si>
    <t>要望額のうち「新しい日本のための優先課題推進枠」242</t>
    <phoneticPr fontId="4"/>
  </si>
  <si>
    <t>地震・津波観測監視システムの開発に必要な経費
（東日本大震災復興特別会計）</t>
    <rPh sb="24" eb="25">
      <t>ヒガシ</t>
    </rPh>
    <rPh sb="25" eb="27">
      <t>ニホン</t>
    </rPh>
    <rPh sb="27" eb="30">
      <t>ダイシンサイ</t>
    </rPh>
    <rPh sb="30" eb="32">
      <t>フッコウ</t>
    </rPh>
    <rPh sb="32" eb="34">
      <t>トクベツ</t>
    </rPh>
    <rPh sb="34" eb="36">
      <t>カイケイ</t>
    </rPh>
    <phoneticPr fontId="4"/>
  </si>
  <si>
    <t>　　施策名：9-4 ナノテクノロジー・材料分野の研究開発の重点的推進</t>
    <rPh sb="2" eb="4">
      <t>セサク</t>
    </rPh>
    <rPh sb="4" eb="5">
      <t>メイ</t>
    </rPh>
    <phoneticPr fontId="4"/>
  </si>
  <si>
    <t>独立行政法人物質・材料研究機構運営費交付金に必要な経費</t>
    <rPh sb="25" eb="27">
      <t>ケイヒ</t>
    </rPh>
    <phoneticPr fontId="4"/>
  </si>
  <si>
    <t>一般管理費の見直しによる予算の縮減</t>
    <rPh sb="0" eb="2">
      <t>イッパン</t>
    </rPh>
    <rPh sb="2" eb="5">
      <t>カンリヒ</t>
    </rPh>
    <rPh sb="6" eb="8">
      <t>ミナオ</t>
    </rPh>
    <rPh sb="12" eb="14">
      <t>ヨサン</t>
    </rPh>
    <rPh sb="15" eb="17">
      <t>シュクゲン</t>
    </rPh>
    <phoneticPr fontId="4"/>
  </si>
  <si>
    <t>要望額のうち「新しい日本のための優先課題推進枠」4,244</t>
    <phoneticPr fontId="4"/>
  </si>
  <si>
    <t>(項)独立行政法人物質・材料研究機構運営費
(大事項)独立行政法人物質・材料研究機構運営費交付金に必要な経費</t>
    <rPh sb="1" eb="2">
      <t>コウ</t>
    </rPh>
    <rPh sb="3" eb="5">
      <t>ドクリツ</t>
    </rPh>
    <rPh sb="5" eb="7">
      <t>ギョウセイ</t>
    </rPh>
    <rPh sb="7" eb="9">
      <t>ホウジン</t>
    </rPh>
    <rPh sb="9" eb="11">
      <t>ブッシツ</t>
    </rPh>
    <rPh sb="12" eb="14">
      <t>ザイリョウ</t>
    </rPh>
    <rPh sb="14" eb="16">
      <t>ケンキュウ</t>
    </rPh>
    <rPh sb="16" eb="18">
      <t>キコウ</t>
    </rPh>
    <rPh sb="18" eb="20">
      <t>ウンエイ</t>
    </rPh>
    <rPh sb="20" eb="21">
      <t>ヒ</t>
    </rPh>
    <rPh sb="23" eb="24">
      <t>ダイ</t>
    </rPh>
    <rPh sb="24" eb="26">
      <t>ジコウ</t>
    </rPh>
    <rPh sb="27" eb="29">
      <t>ドクリツ</t>
    </rPh>
    <rPh sb="29" eb="31">
      <t>ギョウセイ</t>
    </rPh>
    <rPh sb="31" eb="33">
      <t>ホウジン</t>
    </rPh>
    <rPh sb="33" eb="35">
      <t>ブッシツ</t>
    </rPh>
    <rPh sb="36" eb="38">
      <t>ザイリョウ</t>
    </rPh>
    <rPh sb="38" eb="40">
      <t>ケンキュウ</t>
    </rPh>
    <rPh sb="40" eb="42">
      <t>キコウ</t>
    </rPh>
    <rPh sb="42" eb="45">
      <t>ウンエイヒ</t>
    </rPh>
    <rPh sb="45" eb="48">
      <t>コウフキン</t>
    </rPh>
    <rPh sb="49" eb="51">
      <t>ヒツヨウ</t>
    </rPh>
    <rPh sb="52" eb="54">
      <t>ケイヒ</t>
    </rPh>
    <phoneticPr fontId="4"/>
  </si>
  <si>
    <t>独立行政法人物質・材料研究機構施設整備に必要な経費</t>
    <rPh sb="24" eb="25">
      <t>ヒ</t>
    </rPh>
    <phoneticPr fontId="4"/>
  </si>
  <si>
    <t>計画的な施設整備の実施</t>
    <rPh sb="0" eb="3">
      <t>ケイカクテキ</t>
    </rPh>
    <rPh sb="4" eb="6">
      <t>シセツ</t>
    </rPh>
    <rPh sb="6" eb="8">
      <t>セイビ</t>
    </rPh>
    <rPh sb="9" eb="11">
      <t>ジッシ</t>
    </rPh>
    <phoneticPr fontId="4"/>
  </si>
  <si>
    <t>施設・設備の改修・更新・整備の重点的・計画的実施</t>
    <phoneticPr fontId="4"/>
  </si>
  <si>
    <t>要望額のうち「新しい日本のための優先課題推進枠」747</t>
    <phoneticPr fontId="4"/>
  </si>
  <si>
    <t>(項)独立行政法人物質・材料研究機構施設整備費
(大事項)独立行政法人物質・材料研究機構施設整備に必要な経費</t>
    <rPh sb="1" eb="2">
      <t>コウ</t>
    </rPh>
    <rPh sb="3" eb="5">
      <t>ドクリツ</t>
    </rPh>
    <rPh sb="5" eb="7">
      <t>ギョウセイ</t>
    </rPh>
    <rPh sb="7" eb="9">
      <t>ホウジン</t>
    </rPh>
    <rPh sb="9" eb="11">
      <t>ブッシツ</t>
    </rPh>
    <rPh sb="12" eb="14">
      <t>ザイリョウ</t>
    </rPh>
    <rPh sb="14" eb="16">
      <t>ケンキュウ</t>
    </rPh>
    <rPh sb="16" eb="18">
      <t>キコウ</t>
    </rPh>
    <rPh sb="18" eb="20">
      <t>シセツ</t>
    </rPh>
    <rPh sb="20" eb="22">
      <t>セイビ</t>
    </rPh>
    <rPh sb="22" eb="23">
      <t>ヒ</t>
    </rPh>
    <rPh sb="25" eb="26">
      <t>ダイ</t>
    </rPh>
    <rPh sb="26" eb="28">
      <t>ジコウ</t>
    </rPh>
    <rPh sb="29" eb="31">
      <t>ドクリツ</t>
    </rPh>
    <rPh sb="31" eb="33">
      <t>ギョウセイ</t>
    </rPh>
    <rPh sb="33" eb="35">
      <t>ホウジン</t>
    </rPh>
    <rPh sb="35" eb="37">
      <t>ブッシツ</t>
    </rPh>
    <rPh sb="38" eb="40">
      <t>ザイリョウ</t>
    </rPh>
    <rPh sb="40" eb="42">
      <t>ケンキュウ</t>
    </rPh>
    <rPh sb="42" eb="44">
      <t>キコウ</t>
    </rPh>
    <rPh sb="44" eb="46">
      <t>シセツ</t>
    </rPh>
    <rPh sb="46" eb="48">
      <t>セイビ</t>
    </rPh>
    <rPh sb="49" eb="51">
      <t>ヒツヨウ</t>
    </rPh>
    <rPh sb="52" eb="54">
      <t>ケイヒ</t>
    </rPh>
    <phoneticPr fontId="4"/>
  </si>
  <si>
    <t>ナノテクノロジー・材料科学技術の戦略的研究開発・基盤整備</t>
    <phoneticPr fontId="4"/>
  </si>
  <si>
    <t>設備備品費等の見直しによる予算の縮減</t>
    <rPh sb="0" eb="2">
      <t>セツビ</t>
    </rPh>
    <rPh sb="2" eb="4">
      <t>ビヒン</t>
    </rPh>
    <rPh sb="4" eb="5">
      <t>ヒ</t>
    </rPh>
    <rPh sb="5" eb="6">
      <t>トウ</t>
    </rPh>
    <rPh sb="7" eb="9">
      <t>ミナオ</t>
    </rPh>
    <rPh sb="13" eb="15">
      <t>ヨサン</t>
    </rPh>
    <rPh sb="16" eb="18">
      <t>シュクゲン</t>
    </rPh>
    <phoneticPr fontId="4"/>
  </si>
  <si>
    <t>要望額のうち「新しい日本のための優先課題推進枠」1,739</t>
    <phoneticPr fontId="4"/>
  </si>
  <si>
    <t>(項)研究開発推進費
(大事項)ナノテクノロジー・材料分野の研究開発の推進に必要な経費</t>
    <rPh sb="1" eb="2">
      <t>コウ</t>
    </rPh>
    <rPh sb="3" eb="7">
      <t>ケンキュウカイハツ</t>
    </rPh>
    <rPh sb="7" eb="10">
      <t>スイシンヒ</t>
    </rPh>
    <rPh sb="12" eb="13">
      <t>ダイ</t>
    </rPh>
    <rPh sb="13" eb="15">
      <t>ジコウ</t>
    </rPh>
    <rPh sb="25" eb="27">
      <t>ザイリョウ</t>
    </rPh>
    <rPh sb="27" eb="29">
      <t>ブンヤ</t>
    </rPh>
    <rPh sb="30" eb="34">
      <t>ケンキュウカイハツ</t>
    </rPh>
    <rPh sb="35" eb="37">
      <t>スイシン</t>
    </rPh>
    <rPh sb="38" eb="40">
      <t>ヒツヨウ</t>
    </rPh>
    <rPh sb="41" eb="43">
      <t>ケイヒ</t>
    </rPh>
    <phoneticPr fontId="4"/>
  </si>
  <si>
    <t>独立行政法人物質・材料研究機構設備整備費補助</t>
    <rPh sb="0" eb="2">
      <t>ドクリツ</t>
    </rPh>
    <rPh sb="2" eb="4">
      <t>ギョウセイ</t>
    </rPh>
    <rPh sb="4" eb="6">
      <t>ホウジン</t>
    </rPh>
    <rPh sb="6" eb="8">
      <t>ブッシツ</t>
    </rPh>
    <rPh sb="9" eb="11">
      <t>ザイリョウ</t>
    </rPh>
    <rPh sb="11" eb="13">
      <t>ケンキュウ</t>
    </rPh>
    <rPh sb="13" eb="15">
      <t>キコウ</t>
    </rPh>
    <rPh sb="15" eb="17">
      <t>セツビ</t>
    </rPh>
    <rPh sb="17" eb="20">
      <t>セイビヒ</t>
    </rPh>
    <rPh sb="20" eb="22">
      <t>ホジョ</t>
    </rPh>
    <phoneticPr fontId="4"/>
  </si>
  <si>
    <t>(項)研究開発推進費
(大事項)ナノテクノロジー・材料分野の研究開発の推進に必要な経費</t>
    <rPh sb="1" eb="2">
      <t>コウ</t>
    </rPh>
    <rPh sb="3" eb="7">
      <t>ケンキュウカイハツ</t>
    </rPh>
    <rPh sb="7" eb="10">
      <t>スイシンヒ</t>
    </rPh>
    <rPh sb="12" eb="13">
      <t>ダイ</t>
    </rPh>
    <rPh sb="13" eb="15">
      <t>ジコウ</t>
    </rPh>
    <rPh sb="25" eb="27">
      <t>ザイリョウ</t>
    </rPh>
    <rPh sb="27" eb="28">
      <t>ブン</t>
    </rPh>
    <rPh sb="28" eb="29">
      <t>ノ</t>
    </rPh>
    <rPh sb="30" eb="34">
      <t>ケンキュウカイハツ</t>
    </rPh>
    <rPh sb="35" eb="37">
      <t>スイシン</t>
    </rPh>
    <rPh sb="38" eb="40">
      <t>ヒツヨウ</t>
    </rPh>
    <rPh sb="41" eb="43">
      <t>ケイヒ</t>
    </rPh>
    <phoneticPr fontId="4"/>
  </si>
  <si>
    <t>　　施策名：9-5 原子力・核融合分野の研究・開発・利用（紛争解決を含む）の推進</t>
    <rPh sb="2" eb="4">
      <t>セサク</t>
    </rPh>
    <rPh sb="4" eb="5">
      <t>メイ</t>
    </rPh>
    <rPh sb="14" eb="17">
      <t>カクユウゴウ</t>
    </rPh>
    <phoneticPr fontId="4"/>
  </si>
  <si>
    <t>原子力研究開発利用の推進</t>
    <phoneticPr fontId="4"/>
  </si>
  <si>
    <t>仕様内容の見直しや実績に応じた旅費の見直しによる縮減</t>
    <rPh sb="0" eb="2">
      <t>シヨウ</t>
    </rPh>
    <rPh sb="2" eb="4">
      <t>ナイヨウ</t>
    </rPh>
    <rPh sb="5" eb="7">
      <t>ミナオ</t>
    </rPh>
    <rPh sb="9" eb="11">
      <t>ジッセキ</t>
    </rPh>
    <rPh sb="12" eb="13">
      <t>オウ</t>
    </rPh>
    <rPh sb="15" eb="17">
      <t>リョヒ</t>
    </rPh>
    <rPh sb="18" eb="20">
      <t>ミナオ</t>
    </rPh>
    <rPh sb="24" eb="26">
      <t>シュクゲン</t>
    </rPh>
    <phoneticPr fontId="4"/>
  </si>
  <si>
    <t>研究開発局</t>
    <phoneticPr fontId="4"/>
  </si>
  <si>
    <t>(項)研究開発推進費
(大事項)原子力関係者の資質向上等に必要な経費</t>
    <rPh sb="1" eb="2">
      <t>コウ</t>
    </rPh>
    <rPh sb="3" eb="7">
      <t>ケンキュウカイハツ</t>
    </rPh>
    <rPh sb="7" eb="10">
      <t>スイシンヒ</t>
    </rPh>
    <rPh sb="12" eb="13">
      <t>ダイ</t>
    </rPh>
    <rPh sb="13" eb="15">
      <t>ジコウ</t>
    </rPh>
    <rPh sb="16" eb="19">
      <t>ゲンシリョク</t>
    </rPh>
    <rPh sb="19" eb="22">
      <t>カンケイシャ</t>
    </rPh>
    <rPh sb="23" eb="25">
      <t>シシツ</t>
    </rPh>
    <rPh sb="25" eb="27">
      <t>コウジョウ</t>
    </rPh>
    <rPh sb="27" eb="28">
      <t>トウ</t>
    </rPh>
    <rPh sb="29" eb="31">
      <t>ヒツヨウ</t>
    </rPh>
    <rPh sb="32" eb="34">
      <t>ケイヒ</t>
    </rPh>
    <phoneticPr fontId="15"/>
  </si>
  <si>
    <t>国際熱核融合実験炉計画の推進に必要な経費</t>
    <phoneticPr fontId="4"/>
  </si>
  <si>
    <t>要望額のうち「新しい日本のための優先課題推進枠」3,513</t>
    <phoneticPr fontId="4"/>
  </si>
  <si>
    <t>(項)研究開発推進費
(大事項)核融合分野の研究開発の推進等に必要な経費
(項)独立行政法人日本原子力研究開発機構施設整備費
(大事項)独立行政法人日本原子力研究開発機構核融合研究開発施設整備に必要な経費</t>
    <rPh sb="1" eb="2">
      <t>コウ</t>
    </rPh>
    <rPh sb="3" eb="7">
      <t>ケンキュウカイハツ</t>
    </rPh>
    <rPh sb="7" eb="10">
      <t>スイシンヒ</t>
    </rPh>
    <rPh sb="12" eb="13">
      <t>ダイ</t>
    </rPh>
    <rPh sb="13" eb="15">
      <t>ジコウ</t>
    </rPh>
    <rPh sb="16" eb="19">
      <t>カクユウゴウ</t>
    </rPh>
    <rPh sb="19" eb="21">
      <t>ブンヤ</t>
    </rPh>
    <rPh sb="22" eb="26">
      <t>ケンキュウカイハツ</t>
    </rPh>
    <rPh sb="27" eb="29">
      <t>スイシン</t>
    </rPh>
    <rPh sb="29" eb="30">
      <t>トウ</t>
    </rPh>
    <rPh sb="31" eb="33">
      <t>ヒツヨウ</t>
    </rPh>
    <rPh sb="34" eb="36">
      <t>ケイヒ</t>
    </rPh>
    <rPh sb="38" eb="39">
      <t>コウ</t>
    </rPh>
    <rPh sb="40" eb="42">
      <t>ドクリツ</t>
    </rPh>
    <rPh sb="42" eb="44">
      <t>ギョウセイ</t>
    </rPh>
    <rPh sb="44" eb="46">
      <t>ホウジン</t>
    </rPh>
    <rPh sb="46" eb="48">
      <t>ニホン</t>
    </rPh>
    <rPh sb="48" eb="51">
      <t>ゲンシリョク</t>
    </rPh>
    <rPh sb="51" eb="53">
      <t>ケンキュウ</t>
    </rPh>
    <rPh sb="53" eb="55">
      <t>カイハツ</t>
    </rPh>
    <rPh sb="55" eb="57">
      <t>キコウ</t>
    </rPh>
    <rPh sb="57" eb="59">
      <t>シセツ</t>
    </rPh>
    <rPh sb="59" eb="62">
      <t>セイビヒ</t>
    </rPh>
    <rPh sb="64" eb="65">
      <t>ダイ</t>
    </rPh>
    <rPh sb="65" eb="67">
      <t>ジコウ</t>
    </rPh>
    <rPh sb="68" eb="70">
      <t>ドクリツ</t>
    </rPh>
    <rPh sb="70" eb="72">
      <t>ギョウセイ</t>
    </rPh>
    <rPh sb="72" eb="74">
      <t>ホウジン</t>
    </rPh>
    <rPh sb="74" eb="76">
      <t>ニホン</t>
    </rPh>
    <rPh sb="76" eb="79">
      <t>ゲンシリョク</t>
    </rPh>
    <rPh sb="79" eb="81">
      <t>ケンキュウ</t>
    </rPh>
    <rPh sb="81" eb="83">
      <t>カイハツ</t>
    </rPh>
    <rPh sb="83" eb="85">
      <t>キコウ</t>
    </rPh>
    <rPh sb="85" eb="88">
      <t>カクユウゴウ</t>
    </rPh>
    <rPh sb="88" eb="90">
      <t>ケンキュウ</t>
    </rPh>
    <rPh sb="90" eb="92">
      <t>カイハツ</t>
    </rPh>
    <rPh sb="92" eb="94">
      <t>シセツ</t>
    </rPh>
    <rPh sb="94" eb="96">
      <t>セイビ</t>
    </rPh>
    <rPh sb="97" eb="99">
      <t>ヒツヨウ</t>
    </rPh>
    <rPh sb="100" eb="102">
      <t>ケイヒ</t>
    </rPh>
    <phoneticPr fontId="4"/>
  </si>
  <si>
    <t>幅広いアプローチ（ＢＡ）活動の推進に必要な経費</t>
    <phoneticPr fontId="4"/>
  </si>
  <si>
    <t>(項)研究開発推進費
(大事項)核融合分野の研究開発の推進等に必要な経費</t>
    <rPh sb="1" eb="2">
      <t>コウ</t>
    </rPh>
    <rPh sb="3" eb="7">
      <t>ケンキュウカイハツ</t>
    </rPh>
    <rPh sb="7" eb="10">
      <t>スイシンヒ</t>
    </rPh>
    <rPh sb="12" eb="13">
      <t>ダイ</t>
    </rPh>
    <rPh sb="13" eb="15">
      <t>ジコウ</t>
    </rPh>
    <rPh sb="16" eb="19">
      <t>カクユウゴウ</t>
    </rPh>
    <rPh sb="19" eb="21">
      <t>ブンヤ</t>
    </rPh>
    <rPh sb="22" eb="26">
      <t>ケンキュウカイハツ</t>
    </rPh>
    <rPh sb="27" eb="29">
      <t>スイシン</t>
    </rPh>
    <rPh sb="29" eb="30">
      <t>トウ</t>
    </rPh>
    <rPh sb="31" eb="33">
      <t>ヒツヨウ</t>
    </rPh>
    <rPh sb="34" eb="36">
      <t>ケイヒ</t>
    </rPh>
    <phoneticPr fontId="4"/>
  </si>
  <si>
    <t>新25-
0024</t>
    <rPh sb="0" eb="1">
      <t>シン</t>
    </rPh>
    <phoneticPr fontId="4"/>
  </si>
  <si>
    <t>幅広いアプローチ（ＢＡ）活動の推進に必要な経費（復興関連事業）</t>
    <rPh sb="0" eb="2">
      <t>ハバヒロ</t>
    </rPh>
    <rPh sb="12" eb="14">
      <t>カツドウ</t>
    </rPh>
    <rPh sb="15" eb="17">
      <t>スイシン</t>
    </rPh>
    <rPh sb="18" eb="20">
      <t>ヒツヨウ</t>
    </rPh>
    <rPh sb="21" eb="23">
      <t>ケイヒ</t>
    </rPh>
    <phoneticPr fontId="4"/>
  </si>
  <si>
    <t>(項)研究開発推進費
(大事項)核融合分野の研究開発の推進に必要な経費
(項)独立行政法人日本原子力研究開発機構施設整備費
(大事項)独立行政法人日本原子力研究開発機構核融合研究開発施設整備に必要な経費</t>
    <rPh sb="1" eb="2">
      <t>コウ</t>
    </rPh>
    <rPh sb="3" eb="7">
      <t>ケンキュウカイハツ</t>
    </rPh>
    <rPh sb="7" eb="10">
      <t>スイシンヒ</t>
    </rPh>
    <rPh sb="12" eb="13">
      <t>ダイ</t>
    </rPh>
    <rPh sb="13" eb="15">
      <t>ジコウ</t>
    </rPh>
    <rPh sb="16" eb="19">
      <t>カクユウゴウ</t>
    </rPh>
    <rPh sb="19" eb="21">
      <t>ブンヤ</t>
    </rPh>
    <rPh sb="22" eb="26">
      <t>ケンキュウカイハツ</t>
    </rPh>
    <rPh sb="27" eb="29">
      <t>スイシン</t>
    </rPh>
    <rPh sb="30" eb="32">
      <t>ヒツヨウ</t>
    </rPh>
    <rPh sb="33" eb="35">
      <t>ケイヒ</t>
    </rPh>
    <phoneticPr fontId="4"/>
  </si>
  <si>
    <t>原子力基礎基盤戦略研究イニシアティブ</t>
    <phoneticPr fontId="4"/>
  </si>
  <si>
    <t>手続きの見直しによる契約の競争性の更なる向上及び執行の効率化</t>
    <rPh sb="0" eb="2">
      <t>テツヅ</t>
    </rPh>
    <rPh sb="4" eb="6">
      <t>ミナオ</t>
    </rPh>
    <rPh sb="10" eb="12">
      <t>ケイヤク</t>
    </rPh>
    <rPh sb="13" eb="16">
      <t>キョウソウセイ</t>
    </rPh>
    <rPh sb="17" eb="18">
      <t>サラ</t>
    </rPh>
    <rPh sb="20" eb="22">
      <t>コウジョウ</t>
    </rPh>
    <rPh sb="22" eb="23">
      <t>オヨ</t>
    </rPh>
    <rPh sb="24" eb="26">
      <t>シッコウ</t>
    </rPh>
    <rPh sb="27" eb="30">
      <t>コウリツカ</t>
    </rPh>
    <phoneticPr fontId="4"/>
  </si>
  <si>
    <t>要望額のうち「新しい日本のための優先課題推進枠」651</t>
    <phoneticPr fontId="4"/>
  </si>
  <si>
    <t>(項)研究開発推進費
(大事項)原子力分野の研究開発の推進に必要な経費</t>
    <rPh sb="1" eb="2">
      <t>コウ</t>
    </rPh>
    <rPh sb="3" eb="7">
      <t>ケンキュウカイハツ</t>
    </rPh>
    <rPh sb="7" eb="10">
      <t>スイシンヒ</t>
    </rPh>
    <rPh sb="12" eb="13">
      <t>ダイ</t>
    </rPh>
    <rPh sb="13" eb="15">
      <t>ジコウ</t>
    </rPh>
    <rPh sb="16" eb="19">
      <t>ゲンシリョク</t>
    </rPh>
    <rPh sb="19" eb="21">
      <t>ブンヤ</t>
    </rPh>
    <rPh sb="22" eb="26">
      <t>ケンキュウカイハツ</t>
    </rPh>
    <rPh sb="27" eb="29">
      <t>スイシン</t>
    </rPh>
    <rPh sb="30" eb="32">
      <t>ヒツヨウ</t>
    </rPh>
    <rPh sb="33" eb="35">
      <t>ケイヒ</t>
    </rPh>
    <phoneticPr fontId="4"/>
  </si>
  <si>
    <t>国際原子力人材育成イニシアティブ</t>
    <phoneticPr fontId="4"/>
  </si>
  <si>
    <t>消耗品費の積算単価の見直しによる縮減</t>
    <rPh sb="0" eb="2">
      <t>ショウモウ</t>
    </rPh>
    <rPh sb="2" eb="3">
      <t>ヒン</t>
    </rPh>
    <rPh sb="3" eb="4">
      <t>ヒ</t>
    </rPh>
    <rPh sb="5" eb="7">
      <t>セキサン</t>
    </rPh>
    <rPh sb="7" eb="9">
      <t>タンカ</t>
    </rPh>
    <rPh sb="10" eb="12">
      <t>ミナオ</t>
    </rPh>
    <rPh sb="16" eb="18">
      <t>シュクゲン</t>
    </rPh>
    <phoneticPr fontId="4"/>
  </si>
  <si>
    <t>核不拡散・核セキュリティ関連業務</t>
    <rPh sb="0" eb="1">
      <t>カク</t>
    </rPh>
    <rPh sb="1" eb="4">
      <t>フカクサン</t>
    </rPh>
    <rPh sb="5" eb="6">
      <t>カク</t>
    </rPh>
    <rPh sb="12" eb="14">
      <t>カンレン</t>
    </rPh>
    <rPh sb="14" eb="16">
      <t>ギョウム</t>
    </rPh>
    <phoneticPr fontId="4"/>
  </si>
  <si>
    <t>要望額のうち「新しい日本のための優先課題推進枠」327</t>
    <phoneticPr fontId="4"/>
  </si>
  <si>
    <t>研究開発局</t>
    <rPh sb="0" eb="2">
      <t>ケンキュウ</t>
    </rPh>
    <rPh sb="2" eb="4">
      <t>カイハツ</t>
    </rPh>
    <rPh sb="4" eb="5">
      <t>キョク</t>
    </rPh>
    <phoneticPr fontId="4"/>
  </si>
  <si>
    <t>(項)研究開発推進費
(大事項)原子力分野の研究開発の推進に必要な経費</t>
    <rPh sb="16" eb="19">
      <t>ゲンシリョク</t>
    </rPh>
    <rPh sb="19" eb="21">
      <t>ブンヤ</t>
    </rPh>
    <rPh sb="22" eb="24">
      <t>ケンキュウ</t>
    </rPh>
    <rPh sb="24" eb="26">
      <t>カイハツ</t>
    </rPh>
    <rPh sb="27" eb="29">
      <t>スイシン</t>
    </rPh>
    <rPh sb="30" eb="32">
      <t>ヒツヨウ</t>
    </rPh>
    <rPh sb="33" eb="35">
      <t>ケイヒ</t>
    </rPh>
    <phoneticPr fontId="4"/>
  </si>
  <si>
    <t>独立行政法人日本原子力研究開発機構運営費交付金に必要な経費　</t>
    <rPh sb="24" eb="26">
      <t>ヒツヨウ</t>
    </rPh>
    <rPh sb="27" eb="29">
      <t>ケイヒ</t>
    </rPh>
    <phoneticPr fontId="4"/>
  </si>
  <si>
    <t>契約の競争性・公平性・透明性の確保</t>
    <phoneticPr fontId="4"/>
  </si>
  <si>
    <t>要望額のうち「新しい日本のための優先課題推進枠」14,212</t>
    <phoneticPr fontId="4"/>
  </si>
  <si>
    <t>(項)独立行政法人日本原子力研究開発機構運営費
(大事項)独立行政法人日本原子力研究開発機構運営費交付金に必要な経費</t>
    <rPh sb="1" eb="2">
      <t>コウ</t>
    </rPh>
    <rPh sb="3" eb="5">
      <t>ドクリツ</t>
    </rPh>
    <rPh sb="5" eb="7">
      <t>ギョウセイ</t>
    </rPh>
    <rPh sb="7" eb="9">
      <t>ホウジン</t>
    </rPh>
    <rPh sb="9" eb="11">
      <t>ニホン</t>
    </rPh>
    <rPh sb="11" eb="14">
      <t>ゲンシリョク</t>
    </rPh>
    <rPh sb="14" eb="18">
      <t>ケンキュウカイハツ</t>
    </rPh>
    <rPh sb="18" eb="20">
      <t>キコウ</t>
    </rPh>
    <rPh sb="20" eb="22">
      <t>ウンエイ</t>
    </rPh>
    <rPh sb="22" eb="23">
      <t>ヒ</t>
    </rPh>
    <rPh sb="25" eb="26">
      <t>ダイ</t>
    </rPh>
    <rPh sb="26" eb="28">
      <t>ジコウ</t>
    </rPh>
    <rPh sb="29" eb="31">
      <t>ドクリツ</t>
    </rPh>
    <rPh sb="31" eb="33">
      <t>ギョウセイ</t>
    </rPh>
    <rPh sb="33" eb="35">
      <t>ホウジン</t>
    </rPh>
    <rPh sb="35" eb="37">
      <t>ニホン</t>
    </rPh>
    <rPh sb="37" eb="40">
      <t>ゲンシリョク</t>
    </rPh>
    <rPh sb="40" eb="44">
      <t>ケンキュウカイハツ</t>
    </rPh>
    <rPh sb="44" eb="46">
      <t>キコウ</t>
    </rPh>
    <rPh sb="46" eb="49">
      <t>ウンエイヒ</t>
    </rPh>
    <rPh sb="49" eb="52">
      <t>コウフキン</t>
    </rPh>
    <rPh sb="53" eb="55">
      <t>ヒツヨウ</t>
    </rPh>
    <rPh sb="56" eb="58">
      <t>ケイヒ</t>
    </rPh>
    <phoneticPr fontId="4"/>
  </si>
  <si>
    <t>要望額のうち「新しい日本のための優先課題推進枠」28,519</t>
    <rPh sb="0" eb="2">
      <t>ヨウボウ</t>
    </rPh>
    <rPh sb="2" eb="3">
      <t>ガク</t>
    </rPh>
    <rPh sb="7" eb="8">
      <t>アタラ</t>
    </rPh>
    <rPh sb="10" eb="12">
      <t>ニホン</t>
    </rPh>
    <rPh sb="16" eb="18">
      <t>ユウセン</t>
    </rPh>
    <rPh sb="18" eb="20">
      <t>カダイ</t>
    </rPh>
    <rPh sb="20" eb="22">
      <t>スイシン</t>
    </rPh>
    <rPh sb="22" eb="23">
      <t>ワク</t>
    </rPh>
    <phoneticPr fontId="4"/>
  </si>
  <si>
    <t>エネルギー対策特別会計電源開発促進勘定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4"/>
  </si>
  <si>
    <t>(項)独立行政法人日本原子力研究開発機構運営費
(大事項)独立行政法人日本原子力研究開発機構運営費交付金に必要な経費</t>
    <phoneticPr fontId="4"/>
  </si>
  <si>
    <t>独立行政法人日本原子力研究開発機構施設整備に必要な経費</t>
    <rPh sb="25" eb="27">
      <t>ケイヒ</t>
    </rPh>
    <phoneticPr fontId="4"/>
  </si>
  <si>
    <t>－</t>
    <phoneticPr fontId="4"/>
  </si>
  <si>
    <t>要望額のうち「新しい日本のための優先課題推進枠」2,609</t>
    <phoneticPr fontId="4"/>
  </si>
  <si>
    <t>(項)独立行政法人日本原子力研究開発機構施設整備費
(大事項)独立行政法人日本原子力研究開発機構施設整備に必要な経費
(大事項)独立行政法人日本原子力研究開発機構核融合研究開発施設整備に必要な経費</t>
    <rPh sb="1" eb="2">
      <t>コウ</t>
    </rPh>
    <rPh sb="3" eb="5">
      <t>ドクリツ</t>
    </rPh>
    <rPh sb="5" eb="7">
      <t>ギョウセイ</t>
    </rPh>
    <rPh sb="7" eb="9">
      <t>ホウジン</t>
    </rPh>
    <rPh sb="9" eb="11">
      <t>ニホン</t>
    </rPh>
    <rPh sb="11" eb="14">
      <t>ゲンシリョク</t>
    </rPh>
    <rPh sb="14" eb="18">
      <t>ケンキュウカイハツ</t>
    </rPh>
    <rPh sb="18" eb="20">
      <t>キコウ</t>
    </rPh>
    <rPh sb="20" eb="22">
      <t>シセツ</t>
    </rPh>
    <rPh sb="22" eb="24">
      <t>セイビ</t>
    </rPh>
    <rPh sb="24" eb="25">
      <t>ヒ</t>
    </rPh>
    <rPh sb="27" eb="28">
      <t>ダイ</t>
    </rPh>
    <rPh sb="28" eb="30">
      <t>ジコウ</t>
    </rPh>
    <rPh sb="31" eb="33">
      <t>ドクリツ</t>
    </rPh>
    <rPh sb="33" eb="35">
      <t>ギョウセイ</t>
    </rPh>
    <rPh sb="35" eb="37">
      <t>ホウジン</t>
    </rPh>
    <rPh sb="37" eb="39">
      <t>ニホン</t>
    </rPh>
    <rPh sb="39" eb="42">
      <t>ゲンシリョク</t>
    </rPh>
    <rPh sb="42" eb="46">
      <t>ケンキュウカイハツ</t>
    </rPh>
    <rPh sb="46" eb="48">
      <t>キコウ</t>
    </rPh>
    <rPh sb="48" eb="50">
      <t>シセツ</t>
    </rPh>
    <rPh sb="50" eb="52">
      <t>セイビ</t>
    </rPh>
    <rPh sb="53" eb="55">
      <t>ヒツヨウ</t>
    </rPh>
    <rPh sb="56" eb="58">
      <t>ケイヒ</t>
    </rPh>
    <phoneticPr fontId="4"/>
  </si>
  <si>
    <t>○</t>
    <phoneticPr fontId="4"/>
  </si>
  <si>
    <t>経済協力開発機構原子力機関（ＯＥＣＤ／ＮＥＡ）共同事業参加</t>
    <rPh sb="23" eb="25">
      <t>キョウドウ</t>
    </rPh>
    <rPh sb="25" eb="27">
      <t>ジギョウ</t>
    </rPh>
    <rPh sb="27" eb="29">
      <t>サンカ</t>
    </rPh>
    <phoneticPr fontId="4"/>
  </si>
  <si>
    <t>成果指標及び事業成果の把握方法の工夫</t>
    <rPh sb="0" eb="2">
      <t>セイカ</t>
    </rPh>
    <rPh sb="2" eb="4">
      <t>シヒョウ</t>
    </rPh>
    <rPh sb="4" eb="5">
      <t>オヨ</t>
    </rPh>
    <rPh sb="6" eb="8">
      <t>ジギョウ</t>
    </rPh>
    <rPh sb="8" eb="10">
      <t>セイカ</t>
    </rPh>
    <rPh sb="11" eb="13">
      <t>ハアク</t>
    </rPh>
    <rPh sb="13" eb="15">
      <t>ホウホウ</t>
    </rPh>
    <rPh sb="16" eb="18">
      <t>クフウ</t>
    </rPh>
    <phoneticPr fontId="4"/>
  </si>
  <si>
    <t>(項)研究開発推進費
(大事項)核融合分野の研究開発の推進等に必要な経費</t>
    <rPh sb="1" eb="2">
      <t>コウ</t>
    </rPh>
    <rPh sb="3" eb="7">
      <t>ケンキュウカイハツ</t>
    </rPh>
    <rPh sb="7" eb="10">
      <t>スイシンヒ</t>
    </rPh>
    <rPh sb="12" eb="13">
      <t>ダイ</t>
    </rPh>
    <rPh sb="13" eb="15">
      <t>ジコウ</t>
    </rPh>
    <rPh sb="16" eb="19">
      <t>カクユウゴウ</t>
    </rPh>
    <rPh sb="19" eb="21">
      <t>ブンヤ</t>
    </rPh>
    <rPh sb="22" eb="24">
      <t>ケンキュウ</t>
    </rPh>
    <rPh sb="24" eb="26">
      <t>カイハツ</t>
    </rPh>
    <rPh sb="27" eb="29">
      <t>スイシン</t>
    </rPh>
    <rPh sb="29" eb="30">
      <t>トウ</t>
    </rPh>
    <rPh sb="31" eb="33">
      <t>ヒツヨウ</t>
    </rPh>
    <rPh sb="34" eb="36">
      <t>ケイヒ</t>
    </rPh>
    <phoneticPr fontId="4"/>
  </si>
  <si>
    <t>独立行政法人日本原子力研究開発機構設備整備費補助</t>
    <rPh sb="0" eb="2">
      <t>ドクリツ</t>
    </rPh>
    <rPh sb="2" eb="4">
      <t>ギョウセイ</t>
    </rPh>
    <rPh sb="4" eb="6">
      <t>ホウジン</t>
    </rPh>
    <rPh sb="6" eb="8">
      <t>ニホン</t>
    </rPh>
    <rPh sb="8" eb="11">
      <t>ゲンシリョク</t>
    </rPh>
    <rPh sb="11" eb="13">
      <t>ケンキュウ</t>
    </rPh>
    <rPh sb="13" eb="15">
      <t>カイハツ</t>
    </rPh>
    <rPh sb="15" eb="17">
      <t>キコウ</t>
    </rPh>
    <rPh sb="17" eb="19">
      <t>セツビ</t>
    </rPh>
    <rPh sb="19" eb="22">
      <t>セイビヒ</t>
    </rPh>
    <rPh sb="22" eb="24">
      <t>ホジョ</t>
    </rPh>
    <phoneticPr fontId="4"/>
  </si>
  <si>
    <t>(項)研究開発推進費
(大事項)原子力分野の研究開発の推進に必要な経費</t>
    <rPh sb="16" eb="19">
      <t>ゲンシリョク</t>
    </rPh>
    <rPh sb="19" eb="21">
      <t>ブンヤ</t>
    </rPh>
    <rPh sb="22" eb="24">
      <t>ケンキュウ</t>
    </rPh>
    <rPh sb="24" eb="26">
      <t>カイハツ</t>
    </rPh>
    <rPh sb="27" eb="28">
      <t>オス</t>
    </rPh>
    <rPh sb="28" eb="29">
      <t>ススム</t>
    </rPh>
    <rPh sb="30" eb="32">
      <t>ヒツヨウ</t>
    </rPh>
    <rPh sb="33" eb="35">
      <t>ケイヒ</t>
    </rPh>
    <phoneticPr fontId="4"/>
  </si>
  <si>
    <t>放射線利用技術等国際交流事業委託費</t>
    <rPh sb="7" eb="8">
      <t>トウ</t>
    </rPh>
    <rPh sb="8" eb="10">
      <t>コクサイ</t>
    </rPh>
    <rPh sb="10" eb="12">
      <t>コウリュウ</t>
    </rPh>
    <rPh sb="12" eb="14">
      <t>ジギョウ</t>
    </rPh>
    <rPh sb="14" eb="16">
      <t>イタク</t>
    </rPh>
    <rPh sb="16" eb="17">
      <t>ヒ</t>
    </rPh>
    <phoneticPr fontId="4"/>
  </si>
  <si>
    <t>事業内容の精査及び競争性の更なる向上等</t>
    <rPh sb="0" eb="2">
      <t>ジギョウ</t>
    </rPh>
    <rPh sb="2" eb="4">
      <t>ナイヨウ</t>
    </rPh>
    <rPh sb="5" eb="7">
      <t>セイサ</t>
    </rPh>
    <rPh sb="7" eb="8">
      <t>オヨ</t>
    </rPh>
    <rPh sb="9" eb="12">
      <t>キョウソウセイ</t>
    </rPh>
    <rPh sb="13" eb="14">
      <t>サラ</t>
    </rPh>
    <rPh sb="16" eb="18">
      <t>コウジョウ</t>
    </rPh>
    <rPh sb="18" eb="19">
      <t>トウ</t>
    </rPh>
    <phoneticPr fontId="4"/>
  </si>
  <si>
    <t>(項)電源立地対策費
(大事項)原子力の推進及び電源立地地域の振興に必要な経費</t>
    <rPh sb="1" eb="2">
      <t>コウ</t>
    </rPh>
    <rPh sb="3" eb="5">
      <t>デンゲン</t>
    </rPh>
    <rPh sb="5" eb="7">
      <t>リッチ</t>
    </rPh>
    <rPh sb="7" eb="10">
      <t>タイサクヒ</t>
    </rPh>
    <rPh sb="12" eb="13">
      <t>ダイ</t>
    </rPh>
    <rPh sb="13" eb="15">
      <t>ジコウ</t>
    </rPh>
    <rPh sb="16" eb="19">
      <t>ゲンシリョク</t>
    </rPh>
    <rPh sb="20" eb="22">
      <t>スイシン</t>
    </rPh>
    <rPh sb="22" eb="23">
      <t>オヨ</t>
    </rPh>
    <rPh sb="24" eb="26">
      <t>デンゲン</t>
    </rPh>
    <rPh sb="26" eb="28">
      <t>リッチ</t>
    </rPh>
    <rPh sb="28" eb="30">
      <t>チイキ</t>
    </rPh>
    <rPh sb="31" eb="33">
      <t>シンコウ</t>
    </rPh>
    <rPh sb="34" eb="36">
      <t>ヒツヨウ</t>
    </rPh>
    <rPh sb="37" eb="39">
      <t>ケイヒ</t>
    </rPh>
    <phoneticPr fontId="4"/>
  </si>
  <si>
    <t>核燃料サイクル関係推進調整等委託費</t>
    <phoneticPr fontId="4"/>
  </si>
  <si>
    <t>事業内容の精査、経済的・効率的・効果的な執行及び経費の効率化、客観的な方法による事業の評価の検討、積算の見直し</t>
    <rPh sb="0" eb="2">
      <t>ジギョウ</t>
    </rPh>
    <rPh sb="2" eb="4">
      <t>ナイヨウ</t>
    </rPh>
    <rPh sb="5" eb="7">
      <t>セイサ</t>
    </rPh>
    <rPh sb="8" eb="11">
      <t>ケイザイテキ</t>
    </rPh>
    <rPh sb="12" eb="15">
      <t>コウリツテキ</t>
    </rPh>
    <rPh sb="16" eb="19">
      <t>コウカテキ</t>
    </rPh>
    <rPh sb="20" eb="22">
      <t>シッコウ</t>
    </rPh>
    <rPh sb="22" eb="23">
      <t>オヨ</t>
    </rPh>
    <rPh sb="24" eb="26">
      <t>ケイヒ</t>
    </rPh>
    <rPh sb="27" eb="30">
      <t>コウリツカ</t>
    </rPh>
    <rPh sb="31" eb="34">
      <t>キャッカンテキ</t>
    </rPh>
    <rPh sb="35" eb="37">
      <t>ホウホウ</t>
    </rPh>
    <rPh sb="40" eb="42">
      <t>ジギョウ</t>
    </rPh>
    <rPh sb="43" eb="45">
      <t>ヒョウカ</t>
    </rPh>
    <rPh sb="46" eb="48">
      <t>ケントウ</t>
    </rPh>
    <rPh sb="49" eb="51">
      <t>セキサン</t>
    </rPh>
    <rPh sb="52" eb="54">
      <t>ミナオ</t>
    </rPh>
    <phoneticPr fontId="4"/>
  </si>
  <si>
    <t>原子力教育支援事業委託費</t>
    <rPh sb="0" eb="3">
      <t>ゲンシリョク</t>
    </rPh>
    <rPh sb="3" eb="5">
      <t>キョウイク</t>
    </rPh>
    <rPh sb="5" eb="7">
      <t>シエン</t>
    </rPh>
    <rPh sb="7" eb="9">
      <t>ジギョウ</t>
    </rPh>
    <rPh sb="9" eb="12">
      <t>イタクヒ</t>
    </rPh>
    <phoneticPr fontId="3"/>
  </si>
  <si>
    <t>電源地域産業育成支援補助金</t>
  </si>
  <si>
    <t>事業内容の一部改善</t>
    <phoneticPr fontId="4"/>
  </si>
  <si>
    <t>事業内容等の精査によるコスト縮減の継続的な取り組みの実施</t>
    <rPh sb="0" eb="2">
      <t>ジギョウ</t>
    </rPh>
    <rPh sb="2" eb="4">
      <t>ナイヨウ</t>
    </rPh>
    <rPh sb="4" eb="5">
      <t>トウ</t>
    </rPh>
    <rPh sb="6" eb="8">
      <t>セイサ</t>
    </rPh>
    <rPh sb="14" eb="16">
      <t>シュクゲン</t>
    </rPh>
    <rPh sb="17" eb="20">
      <t>ケイゾクテキ</t>
    </rPh>
    <rPh sb="21" eb="22">
      <t>ト</t>
    </rPh>
    <rPh sb="23" eb="24">
      <t>ク</t>
    </rPh>
    <rPh sb="26" eb="28">
      <t>ジッシ</t>
    </rPh>
    <phoneticPr fontId="4"/>
  </si>
  <si>
    <t>経費の効率化</t>
    <rPh sb="0" eb="2">
      <t>ケイヒ</t>
    </rPh>
    <rPh sb="3" eb="6">
      <t>コウリツカ</t>
    </rPh>
    <phoneticPr fontId="4"/>
  </si>
  <si>
    <t>電源地域振興促進事業費補助金</t>
  </si>
  <si>
    <t>補助金の使用状況把握による補助目的に沿った使用の確保等の実施</t>
    <rPh sb="0" eb="3">
      <t>ホジョキン</t>
    </rPh>
    <rPh sb="4" eb="6">
      <t>シヨウ</t>
    </rPh>
    <rPh sb="6" eb="8">
      <t>ジョウキョウ</t>
    </rPh>
    <rPh sb="8" eb="10">
      <t>ハアク</t>
    </rPh>
    <rPh sb="13" eb="15">
      <t>ホジョ</t>
    </rPh>
    <rPh sb="15" eb="17">
      <t>モクテキ</t>
    </rPh>
    <rPh sb="18" eb="19">
      <t>ソ</t>
    </rPh>
    <rPh sb="21" eb="23">
      <t>シヨウ</t>
    </rPh>
    <rPh sb="24" eb="26">
      <t>カクホ</t>
    </rPh>
    <rPh sb="26" eb="27">
      <t>トウ</t>
    </rPh>
    <rPh sb="28" eb="30">
      <t>ジッシ</t>
    </rPh>
    <phoneticPr fontId="4"/>
  </si>
  <si>
    <t>原子力発電施設等研修事業費補助金</t>
    <phoneticPr fontId="4"/>
  </si>
  <si>
    <t>事業内容の精査、経済的・効率的・効果的な執行及び経費の効率化、客観的な方法による事業の評価やフォローアップ調査の充実</t>
    <rPh sb="0" eb="2">
      <t>ジギョウ</t>
    </rPh>
    <rPh sb="2" eb="4">
      <t>ナイヨウ</t>
    </rPh>
    <rPh sb="5" eb="7">
      <t>セイサ</t>
    </rPh>
    <rPh sb="8" eb="11">
      <t>ケイザイテキ</t>
    </rPh>
    <rPh sb="12" eb="15">
      <t>コウリツテキ</t>
    </rPh>
    <rPh sb="16" eb="19">
      <t>コウカテキ</t>
    </rPh>
    <rPh sb="20" eb="22">
      <t>シッコウ</t>
    </rPh>
    <rPh sb="22" eb="23">
      <t>オヨ</t>
    </rPh>
    <rPh sb="24" eb="26">
      <t>ケイヒ</t>
    </rPh>
    <rPh sb="27" eb="30">
      <t>コウリツカ</t>
    </rPh>
    <rPh sb="31" eb="34">
      <t>キャッカンテキ</t>
    </rPh>
    <rPh sb="35" eb="37">
      <t>ホウホウ</t>
    </rPh>
    <rPh sb="40" eb="42">
      <t>ジギョウ</t>
    </rPh>
    <rPh sb="43" eb="45">
      <t>ヒョウカ</t>
    </rPh>
    <rPh sb="53" eb="55">
      <t>チョウサ</t>
    </rPh>
    <rPh sb="56" eb="58">
      <t>ジュウジツ</t>
    </rPh>
    <phoneticPr fontId="4"/>
  </si>
  <si>
    <t>電源立地地域対策交付金</t>
    <rPh sb="0" eb="2">
      <t>デンゲン</t>
    </rPh>
    <rPh sb="2" eb="4">
      <t>リッチ</t>
    </rPh>
    <rPh sb="4" eb="6">
      <t>チイキ</t>
    </rPh>
    <rPh sb="6" eb="8">
      <t>タイサク</t>
    </rPh>
    <rPh sb="8" eb="11">
      <t>コウフキン</t>
    </rPh>
    <phoneticPr fontId="4"/>
  </si>
  <si>
    <t>交付金の使用状況把握による交付目的に沿った使用の確保等の実施</t>
    <rPh sb="0" eb="3">
      <t>コウフキン</t>
    </rPh>
    <rPh sb="4" eb="6">
      <t>シヨウ</t>
    </rPh>
    <rPh sb="6" eb="8">
      <t>ジョウキョウ</t>
    </rPh>
    <rPh sb="8" eb="10">
      <t>ハアク</t>
    </rPh>
    <rPh sb="13" eb="15">
      <t>コウフ</t>
    </rPh>
    <rPh sb="15" eb="17">
      <t>モクテキ</t>
    </rPh>
    <rPh sb="18" eb="19">
      <t>ソ</t>
    </rPh>
    <rPh sb="21" eb="23">
      <t>シヨウ</t>
    </rPh>
    <rPh sb="24" eb="26">
      <t>カクホ</t>
    </rPh>
    <rPh sb="26" eb="27">
      <t>トウ</t>
    </rPh>
    <rPh sb="28" eb="30">
      <t>ジッシ</t>
    </rPh>
    <phoneticPr fontId="4"/>
  </si>
  <si>
    <t>広報・調査等交付金</t>
    <rPh sb="3" eb="5">
      <t>チョウサ</t>
    </rPh>
    <rPh sb="5" eb="6">
      <t>トウ</t>
    </rPh>
    <phoneticPr fontId="4"/>
  </si>
  <si>
    <t>交付金事務等交付金</t>
  </si>
  <si>
    <t>放射線利用・原子力基盤技術試験研究推進交付金</t>
  </si>
  <si>
    <t>原子力・エネルギー教育支援事業交付金</t>
    <phoneticPr fontId="4"/>
  </si>
  <si>
    <t>核燃料サイクル関係推進調整等交付金</t>
    <rPh sb="0" eb="3">
      <t>カクネンリョウ</t>
    </rPh>
    <rPh sb="7" eb="9">
      <t>カンケイ</t>
    </rPh>
    <rPh sb="9" eb="11">
      <t>スイシン</t>
    </rPh>
    <rPh sb="11" eb="13">
      <t>チョウセイ</t>
    </rPh>
    <rPh sb="13" eb="14">
      <t>トウ</t>
    </rPh>
    <rPh sb="14" eb="17">
      <t>コウフキン</t>
    </rPh>
    <phoneticPr fontId="4"/>
  </si>
  <si>
    <t>経済協力開発機構原子力機関拠出金</t>
  </si>
  <si>
    <t>経費の効率化の推進及び成果の国内への還元</t>
    <rPh sb="0" eb="2">
      <t>ケイヒ</t>
    </rPh>
    <rPh sb="3" eb="6">
      <t>コウリツカ</t>
    </rPh>
    <rPh sb="7" eb="9">
      <t>スイシン</t>
    </rPh>
    <rPh sb="9" eb="10">
      <t>オヨ</t>
    </rPh>
    <rPh sb="11" eb="13">
      <t>セイカ</t>
    </rPh>
    <rPh sb="14" eb="16">
      <t>コクナイ</t>
    </rPh>
    <rPh sb="18" eb="20">
      <t>カンゲン</t>
    </rPh>
    <phoneticPr fontId="4"/>
  </si>
  <si>
    <t>原子力平和利用確保調査委託費</t>
    <rPh sb="0" eb="3">
      <t>ゲンシリョク</t>
    </rPh>
    <rPh sb="3" eb="5">
      <t>ヘイワ</t>
    </rPh>
    <rPh sb="5" eb="7">
      <t>リヨウ</t>
    </rPh>
    <rPh sb="7" eb="9">
      <t>カクホ</t>
    </rPh>
    <rPh sb="9" eb="11">
      <t>チョウサ</t>
    </rPh>
    <rPh sb="11" eb="13">
      <t>イタク</t>
    </rPh>
    <rPh sb="13" eb="14">
      <t>ヒ</t>
    </rPh>
    <phoneticPr fontId="17"/>
  </si>
  <si>
    <t>事業内容の精査及び透明性の更なる確保等</t>
    <rPh sb="0" eb="2">
      <t>ジギョウ</t>
    </rPh>
    <rPh sb="2" eb="4">
      <t>ナイヨウ</t>
    </rPh>
    <rPh sb="5" eb="7">
      <t>セイサ</t>
    </rPh>
    <rPh sb="7" eb="8">
      <t>オヨ</t>
    </rPh>
    <rPh sb="9" eb="12">
      <t>トウメイセイ</t>
    </rPh>
    <rPh sb="13" eb="14">
      <t>サラ</t>
    </rPh>
    <rPh sb="16" eb="18">
      <t>カクホ</t>
    </rPh>
    <rPh sb="18" eb="19">
      <t>トウ</t>
    </rPh>
    <phoneticPr fontId="4"/>
  </si>
  <si>
    <t>(項)電源利用対策費
(大事項)原子力分野の研究及び電力供給の安定化等に必要な経費</t>
    <rPh sb="1" eb="2">
      <t>コウ</t>
    </rPh>
    <rPh sb="3" eb="5">
      <t>デンゲン</t>
    </rPh>
    <rPh sb="5" eb="7">
      <t>リヨウ</t>
    </rPh>
    <rPh sb="7" eb="10">
      <t>タイサクヒ</t>
    </rPh>
    <rPh sb="12" eb="13">
      <t>ダイ</t>
    </rPh>
    <rPh sb="13" eb="15">
      <t>ジコウ</t>
    </rPh>
    <rPh sb="16" eb="19">
      <t>ゲンシリョク</t>
    </rPh>
    <rPh sb="19" eb="21">
      <t>ブンヤ</t>
    </rPh>
    <rPh sb="22" eb="24">
      <t>ケンキュウ</t>
    </rPh>
    <rPh sb="24" eb="25">
      <t>オヨ</t>
    </rPh>
    <rPh sb="26" eb="28">
      <t>デンリョク</t>
    </rPh>
    <rPh sb="28" eb="30">
      <t>キョウキュウ</t>
    </rPh>
    <rPh sb="31" eb="34">
      <t>アンテイカ</t>
    </rPh>
    <rPh sb="34" eb="35">
      <t>トウ</t>
    </rPh>
    <rPh sb="36" eb="38">
      <t>ヒツヨウ</t>
    </rPh>
    <rPh sb="39" eb="41">
      <t>ケイヒ</t>
    </rPh>
    <phoneticPr fontId="4"/>
  </si>
  <si>
    <t>原子力システム研究開発委託費</t>
    <rPh sb="0" eb="3">
      <t>ゲンシリョク</t>
    </rPh>
    <rPh sb="7" eb="9">
      <t>ケンキュウ</t>
    </rPh>
    <rPh sb="9" eb="11">
      <t>カイハツ</t>
    </rPh>
    <rPh sb="11" eb="14">
      <t>イタクヒ</t>
    </rPh>
    <phoneticPr fontId="17"/>
  </si>
  <si>
    <t>積算の見直し等によるコスト削減</t>
    <rPh sb="0" eb="2">
      <t>セキサン</t>
    </rPh>
    <rPh sb="3" eb="5">
      <t>ミナオ</t>
    </rPh>
    <rPh sb="6" eb="7">
      <t>トウ</t>
    </rPh>
    <rPh sb="13" eb="15">
      <t>サクゲン</t>
    </rPh>
    <phoneticPr fontId="4"/>
  </si>
  <si>
    <t>事業内容の精査、経済的・効率的・効果的な執行及び経費の効率化、契約の公平性、透明性、競争性の確保、積算の見直し</t>
    <rPh sb="0" eb="2">
      <t>ジギョウ</t>
    </rPh>
    <rPh sb="2" eb="4">
      <t>ナイヨウ</t>
    </rPh>
    <rPh sb="5" eb="7">
      <t>セイサ</t>
    </rPh>
    <rPh sb="8" eb="11">
      <t>ケイザイテキ</t>
    </rPh>
    <rPh sb="12" eb="15">
      <t>コウリツテキ</t>
    </rPh>
    <rPh sb="16" eb="19">
      <t>コウカテキ</t>
    </rPh>
    <rPh sb="20" eb="22">
      <t>シッコウ</t>
    </rPh>
    <rPh sb="22" eb="23">
      <t>オヨ</t>
    </rPh>
    <rPh sb="24" eb="26">
      <t>ケイヒ</t>
    </rPh>
    <rPh sb="27" eb="30">
      <t>コウリツカ</t>
    </rPh>
    <rPh sb="31" eb="33">
      <t>ケイヤク</t>
    </rPh>
    <rPh sb="34" eb="37">
      <t>コウヘイセイ</t>
    </rPh>
    <rPh sb="38" eb="41">
      <t>トウメイセイ</t>
    </rPh>
    <rPh sb="42" eb="45">
      <t>キョウソウセイ</t>
    </rPh>
    <rPh sb="46" eb="48">
      <t>カクホ</t>
    </rPh>
    <rPh sb="49" eb="51">
      <t>セキサン</t>
    </rPh>
    <rPh sb="52" eb="54">
      <t>ミナオ</t>
    </rPh>
    <phoneticPr fontId="4"/>
  </si>
  <si>
    <t>原子力平和利用調査等事業拠出金</t>
    <rPh sb="0" eb="3">
      <t>ゲンシリョク</t>
    </rPh>
    <rPh sb="3" eb="5">
      <t>ヘイワ</t>
    </rPh>
    <rPh sb="5" eb="7">
      <t>リヨウ</t>
    </rPh>
    <rPh sb="7" eb="9">
      <t>チョウサ</t>
    </rPh>
    <rPh sb="9" eb="10">
      <t>ナド</t>
    </rPh>
    <rPh sb="10" eb="12">
      <t>ジギョウ</t>
    </rPh>
    <rPh sb="12" eb="15">
      <t>キョシュツキン</t>
    </rPh>
    <phoneticPr fontId="6"/>
  </si>
  <si>
    <t>経費の効率化の推進、成果の国内への還元及び成果指標等の工夫</t>
    <rPh sb="0" eb="2">
      <t>ケイヒ</t>
    </rPh>
    <rPh sb="3" eb="6">
      <t>コウリツカ</t>
    </rPh>
    <rPh sb="7" eb="9">
      <t>スイシン</t>
    </rPh>
    <rPh sb="10" eb="12">
      <t>セイカ</t>
    </rPh>
    <rPh sb="13" eb="15">
      <t>コクナイ</t>
    </rPh>
    <rPh sb="17" eb="19">
      <t>カンゲン</t>
    </rPh>
    <rPh sb="19" eb="20">
      <t>オヨ</t>
    </rPh>
    <rPh sb="21" eb="23">
      <t>セイカ</t>
    </rPh>
    <rPh sb="23" eb="25">
      <t>シヒョウ</t>
    </rPh>
    <rPh sb="25" eb="26">
      <t>トウ</t>
    </rPh>
    <rPh sb="27" eb="29">
      <t>クフウ</t>
    </rPh>
    <phoneticPr fontId="4"/>
  </si>
  <si>
    <t>独立行政法人日本原子力研究開発機構施設整備費</t>
    <rPh sb="0" eb="2">
      <t>ドクリツ</t>
    </rPh>
    <rPh sb="2" eb="4">
      <t>ギョウセイ</t>
    </rPh>
    <rPh sb="4" eb="6">
      <t>ホウジン</t>
    </rPh>
    <rPh sb="6" eb="8">
      <t>ニホン</t>
    </rPh>
    <rPh sb="8" eb="11">
      <t>ゲンシリョク</t>
    </rPh>
    <rPh sb="11" eb="13">
      <t>ケンキュウ</t>
    </rPh>
    <rPh sb="13" eb="15">
      <t>カイハツ</t>
    </rPh>
    <rPh sb="15" eb="17">
      <t>キコウ</t>
    </rPh>
    <rPh sb="17" eb="19">
      <t>シセツ</t>
    </rPh>
    <rPh sb="19" eb="22">
      <t>セイビヒ</t>
    </rPh>
    <phoneticPr fontId="18"/>
  </si>
  <si>
    <t>要望額のうち「新しい日本のための優先課題推進枠」1,070</t>
    <rPh sb="0" eb="2">
      <t>ヨウボウ</t>
    </rPh>
    <rPh sb="2" eb="3">
      <t>ガク</t>
    </rPh>
    <rPh sb="7" eb="8">
      <t>アタラ</t>
    </rPh>
    <rPh sb="10" eb="12">
      <t>ニホン</t>
    </rPh>
    <rPh sb="16" eb="18">
      <t>ユウセン</t>
    </rPh>
    <rPh sb="18" eb="20">
      <t>カダイ</t>
    </rPh>
    <rPh sb="20" eb="22">
      <t>スイシン</t>
    </rPh>
    <rPh sb="22" eb="23">
      <t>ワク</t>
    </rPh>
    <phoneticPr fontId="4"/>
  </si>
  <si>
    <t>(項)独立行政法人日本原子力研究開発機構施設整備費
(大事項)独立行政法人日本原子力研究開発機構施設整備に必要な経費</t>
    <rPh sb="1" eb="2">
      <t>コウ</t>
    </rPh>
    <rPh sb="3" eb="5">
      <t>ドクリツ</t>
    </rPh>
    <rPh sb="5" eb="7">
      <t>ギョウセイ</t>
    </rPh>
    <rPh sb="7" eb="9">
      <t>ホウジン</t>
    </rPh>
    <rPh sb="9" eb="11">
      <t>ニホン</t>
    </rPh>
    <rPh sb="11" eb="14">
      <t>ゲンシリョク</t>
    </rPh>
    <rPh sb="14" eb="16">
      <t>ケンキュウ</t>
    </rPh>
    <rPh sb="16" eb="18">
      <t>カイハツ</t>
    </rPh>
    <rPh sb="18" eb="20">
      <t>キコウ</t>
    </rPh>
    <rPh sb="20" eb="22">
      <t>シセツ</t>
    </rPh>
    <rPh sb="22" eb="25">
      <t>セイビヒ</t>
    </rPh>
    <rPh sb="27" eb="28">
      <t>ダイ</t>
    </rPh>
    <rPh sb="28" eb="30">
      <t>ジコウ</t>
    </rPh>
    <rPh sb="31" eb="33">
      <t>ドクリツ</t>
    </rPh>
    <rPh sb="33" eb="35">
      <t>ギョウセイ</t>
    </rPh>
    <rPh sb="35" eb="37">
      <t>ホウジン</t>
    </rPh>
    <rPh sb="37" eb="39">
      <t>ニホン</t>
    </rPh>
    <rPh sb="39" eb="42">
      <t>ゲンシリョク</t>
    </rPh>
    <rPh sb="42" eb="44">
      <t>ケンキュウ</t>
    </rPh>
    <rPh sb="44" eb="46">
      <t>カイハツ</t>
    </rPh>
    <rPh sb="46" eb="48">
      <t>キコウ</t>
    </rPh>
    <rPh sb="48" eb="50">
      <t>シセツ</t>
    </rPh>
    <rPh sb="50" eb="52">
      <t>セイビ</t>
    </rPh>
    <rPh sb="53" eb="55">
      <t>ヒツヨウ</t>
    </rPh>
    <rPh sb="56" eb="58">
      <t>ケイヒ</t>
    </rPh>
    <phoneticPr fontId="4"/>
  </si>
  <si>
    <t>群分離・核変換技術評価作業部会を実施し、ここで得られた外部有識者による事業評価の検証結果を適切に概算要求へ反映</t>
    <rPh sb="0" eb="1">
      <t>グン</t>
    </rPh>
    <rPh sb="1" eb="3">
      <t>ブンリ</t>
    </rPh>
    <rPh sb="4" eb="5">
      <t>カク</t>
    </rPh>
    <rPh sb="5" eb="7">
      <t>ヘンカン</t>
    </rPh>
    <rPh sb="7" eb="9">
      <t>ギジュツ</t>
    </rPh>
    <rPh sb="9" eb="11">
      <t>ヒョウカ</t>
    </rPh>
    <rPh sb="11" eb="13">
      <t>サギョウ</t>
    </rPh>
    <rPh sb="13" eb="15">
      <t>ブカイ</t>
    </rPh>
    <rPh sb="16" eb="18">
      <t>ジッシ</t>
    </rPh>
    <rPh sb="23" eb="24">
      <t>エ</t>
    </rPh>
    <rPh sb="27" eb="29">
      <t>ガイブ</t>
    </rPh>
    <rPh sb="29" eb="32">
      <t>ユウシキシャ</t>
    </rPh>
    <rPh sb="35" eb="37">
      <t>ジギョウ</t>
    </rPh>
    <rPh sb="37" eb="39">
      <t>ヒョウカ</t>
    </rPh>
    <rPh sb="40" eb="42">
      <t>ケンショウ</t>
    </rPh>
    <rPh sb="42" eb="44">
      <t>ケッカ</t>
    </rPh>
    <rPh sb="45" eb="47">
      <t>テキセツ</t>
    </rPh>
    <rPh sb="48" eb="50">
      <t>ガイサン</t>
    </rPh>
    <rPh sb="50" eb="52">
      <t>ヨウキュウ</t>
    </rPh>
    <rPh sb="53" eb="55">
      <t>ハンエイ</t>
    </rPh>
    <phoneticPr fontId="4"/>
  </si>
  <si>
    <t>独立行政法人放射線医学総合研究所運営費交付金に必要な経費【0240の再掲】</t>
    <rPh sb="23" eb="25">
      <t>ヒツヨウ</t>
    </rPh>
    <rPh sb="26" eb="28">
      <t>ケイヒ</t>
    </rPh>
    <rPh sb="34" eb="36">
      <t>サイケイ</t>
    </rPh>
    <phoneticPr fontId="4"/>
  </si>
  <si>
    <t>独立行政法人放射線医学総合研究所施設整備に必要な経費【0241の再掲】</t>
    <rPh sb="24" eb="26">
      <t>ケイヒ</t>
    </rPh>
    <rPh sb="32" eb="34">
      <t>サイケイ</t>
    </rPh>
    <phoneticPr fontId="4"/>
  </si>
  <si>
    <t>独立行政法人放射線医学総合研究所施設整備に必要な経費（復興関連事業）【0242の再掲】</t>
    <rPh sb="24" eb="26">
      <t>ケイヒ</t>
    </rPh>
    <rPh sb="27" eb="29">
      <t>フッコウ</t>
    </rPh>
    <rPh sb="29" eb="31">
      <t>カンレン</t>
    </rPh>
    <rPh sb="31" eb="33">
      <t>ジギョウ</t>
    </rPh>
    <rPh sb="40" eb="42">
      <t>サイケイ</t>
    </rPh>
    <phoneticPr fontId="4"/>
  </si>
  <si>
    <t>　　施策名：9-6 宇宙・航空分野の研究・開発・利用の推進</t>
    <rPh sb="2" eb="4">
      <t>セサク</t>
    </rPh>
    <rPh sb="4" eb="5">
      <t>メイ</t>
    </rPh>
    <phoneticPr fontId="4"/>
  </si>
  <si>
    <t>国際宇宙ステーション開発に必要な経費</t>
    <phoneticPr fontId="4"/>
  </si>
  <si>
    <t>要望額のうち「新しい日本のための優先課題推進枠」3,428</t>
    <phoneticPr fontId="4"/>
  </si>
  <si>
    <t>(項)研究開発推進費
(大事項)宇宙・航空分野の研究開発の推進に必要な経費</t>
    <rPh sb="1" eb="2">
      <t>コウ</t>
    </rPh>
    <rPh sb="3" eb="7">
      <t>ケンキュウカイハツ</t>
    </rPh>
    <rPh sb="7" eb="10">
      <t>スイシンヒ</t>
    </rPh>
    <rPh sb="12" eb="13">
      <t>ダイ</t>
    </rPh>
    <rPh sb="13" eb="15">
      <t>ジコウ</t>
    </rPh>
    <rPh sb="16" eb="18">
      <t>ウチュウ</t>
    </rPh>
    <rPh sb="19" eb="21">
      <t>コウクウ</t>
    </rPh>
    <rPh sb="21" eb="23">
      <t>ブンヤ</t>
    </rPh>
    <rPh sb="24" eb="28">
      <t>ケンキュウカイハツ</t>
    </rPh>
    <rPh sb="29" eb="31">
      <t>スイシン</t>
    </rPh>
    <rPh sb="32" eb="34">
      <t>ヒツヨウ</t>
    </rPh>
    <rPh sb="35" eb="37">
      <t>ケイヒ</t>
    </rPh>
    <phoneticPr fontId="4"/>
  </si>
  <si>
    <t>宇宙・航空科学技術推進の調整に必要な経費</t>
    <rPh sb="3" eb="5">
      <t>コウクウ</t>
    </rPh>
    <rPh sb="5" eb="7">
      <t>カガク</t>
    </rPh>
    <rPh sb="7" eb="9">
      <t>ギジュツ</t>
    </rPh>
    <rPh sb="9" eb="11">
      <t>スイシン</t>
    </rPh>
    <phoneticPr fontId="4"/>
  </si>
  <si>
    <t>仕様内容等を見直し、計画に基づいた適切な予算執行となるよう、引き続き努めていく</t>
    <rPh sb="0" eb="2">
      <t>シヨウ</t>
    </rPh>
    <rPh sb="2" eb="4">
      <t>ナイヨウ</t>
    </rPh>
    <rPh sb="4" eb="5">
      <t>トウ</t>
    </rPh>
    <rPh sb="6" eb="8">
      <t>ミナオ</t>
    </rPh>
    <rPh sb="10" eb="12">
      <t>ケイカク</t>
    </rPh>
    <rPh sb="13" eb="14">
      <t>モト</t>
    </rPh>
    <rPh sb="17" eb="19">
      <t>テキセツ</t>
    </rPh>
    <rPh sb="20" eb="22">
      <t>ヨサン</t>
    </rPh>
    <rPh sb="22" eb="24">
      <t>シッコウ</t>
    </rPh>
    <rPh sb="30" eb="31">
      <t>ヒ</t>
    </rPh>
    <rPh sb="32" eb="33">
      <t>ツヅ</t>
    </rPh>
    <rPh sb="34" eb="35">
      <t>ツト</t>
    </rPh>
    <phoneticPr fontId="4"/>
  </si>
  <si>
    <t>要望額のうち「新しい日本のための優先課題推進枠」406</t>
    <phoneticPr fontId="4"/>
  </si>
  <si>
    <t>宇宙・航空分野の戦略的研究開発・国際展開の推進</t>
  </si>
  <si>
    <t>(項)研究開発推進費
(大事項)宇宙・航空分野の研究開発の推進に必要な経費</t>
    <rPh sb="1" eb="2">
      <t>コウ</t>
    </rPh>
    <rPh sb="3" eb="7">
      <t>ケンキュウカイハツ</t>
    </rPh>
    <rPh sb="7" eb="10">
      <t>スイシンヒ</t>
    </rPh>
    <rPh sb="12" eb="13">
      <t>ダイ</t>
    </rPh>
    <rPh sb="13" eb="15">
      <t>ジコウ</t>
    </rPh>
    <rPh sb="16" eb="18">
      <t>ウチュウ</t>
    </rPh>
    <rPh sb="19" eb="21">
      <t>コウクウ</t>
    </rPh>
    <rPh sb="21" eb="23">
      <t>ブンヤ</t>
    </rPh>
    <rPh sb="24" eb="28">
      <t>ケンキュウカイハツ</t>
    </rPh>
    <rPh sb="29" eb="31">
      <t>スイシン</t>
    </rPh>
    <rPh sb="32" eb="34">
      <t>ヒツヨウ</t>
    </rPh>
    <rPh sb="35" eb="37">
      <t>ケイヒ</t>
    </rPh>
    <phoneticPr fontId="15"/>
  </si>
  <si>
    <t>独立行政法人宇宙航空研究開発機構運営費交付金に必要な経費</t>
    <rPh sb="23" eb="25">
      <t>ヒツヨウ</t>
    </rPh>
    <rPh sb="26" eb="28">
      <t>ケイヒ</t>
    </rPh>
    <phoneticPr fontId="4"/>
  </si>
  <si>
    <t>要望額のうち「新しい日本のための優先課題推進枠」38,260</t>
    <phoneticPr fontId="4"/>
  </si>
  <si>
    <t>(項)独立行政法人宇宙航空研究開発機構運営費
(大事項)独立行政法人宇宙航空研究開発機構運営費交付金に必要な経費</t>
    <rPh sb="1" eb="2">
      <t>コウ</t>
    </rPh>
    <rPh sb="3" eb="5">
      <t>ドクリツ</t>
    </rPh>
    <rPh sb="5" eb="7">
      <t>ギョウセイ</t>
    </rPh>
    <rPh sb="7" eb="9">
      <t>ホウジン</t>
    </rPh>
    <rPh sb="9" eb="11">
      <t>ウチュウ</t>
    </rPh>
    <rPh sb="11" eb="13">
      <t>コウクウ</t>
    </rPh>
    <rPh sb="13" eb="17">
      <t>ケンキュウカイハツ</t>
    </rPh>
    <rPh sb="17" eb="19">
      <t>キコウ</t>
    </rPh>
    <rPh sb="19" eb="21">
      <t>ウンエイ</t>
    </rPh>
    <rPh sb="21" eb="22">
      <t>ヒ</t>
    </rPh>
    <rPh sb="24" eb="25">
      <t>ダイ</t>
    </rPh>
    <rPh sb="25" eb="27">
      <t>ジコウ</t>
    </rPh>
    <rPh sb="28" eb="30">
      <t>ドクリツ</t>
    </rPh>
    <rPh sb="30" eb="32">
      <t>ギョウセイ</t>
    </rPh>
    <rPh sb="32" eb="34">
      <t>ホウジン</t>
    </rPh>
    <rPh sb="34" eb="36">
      <t>ウチュウ</t>
    </rPh>
    <rPh sb="36" eb="38">
      <t>コウクウ</t>
    </rPh>
    <rPh sb="38" eb="42">
      <t>ケンキュウカイハツ</t>
    </rPh>
    <rPh sb="42" eb="44">
      <t>キコウ</t>
    </rPh>
    <rPh sb="44" eb="47">
      <t>ウンエイヒ</t>
    </rPh>
    <rPh sb="47" eb="50">
      <t>コウフキン</t>
    </rPh>
    <rPh sb="51" eb="53">
      <t>ヒツヨウ</t>
    </rPh>
    <rPh sb="54" eb="56">
      <t>ケイヒ</t>
    </rPh>
    <phoneticPr fontId="4"/>
  </si>
  <si>
    <t>独立行政法人宇宙航空研究開発機構施設整備に必要な経費</t>
    <rPh sb="24" eb="26">
      <t>ケイヒ</t>
    </rPh>
    <phoneticPr fontId="4"/>
  </si>
  <si>
    <t>要望額のうち「新しい日本のための優先課題推進枠」2,417</t>
    <phoneticPr fontId="4"/>
  </si>
  <si>
    <t>(項)独立行政法人宇宙航空研究開発機構施設整備費
(大事項)独立行政法人宇宙航空研究開発機構施設整備に必要な経費</t>
    <rPh sb="1" eb="2">
      <t>コウ</t>
    </rPh>
    <rPh sb="3" eb="5">
      <t>ドクリツ</t>
    </rPh>
    <rPh sb="5" eb="7">
      <t>ギョウセイ</t>
    </rPh>
    <rPh sb="7" eb="9">
      <t>ホウジン</t>
    </rPh>
    <rPh sb="9" eb="11">
      <t>ウチュウ</t>
    </rPh>
    <rPh sb="11" eb="13">
      <t>コウクウ</t>
    </rPh>
    <rPh sb="13" eb="17">
      <t>ケンキュウカイハツ</t>
    </rPh>
    <rPh sb="17" eb="19">
      <t>キコウ</t>
    </rPh>
    <rPh sb="19" eb="21">
      <t>シセツ</t>
    </rPh>
    <rPh sb="21" eb="23">
      <t>セイビ</t>
    </rPh>
    <rPh sb="23" eb="24">
      <t>ヒ</t>
    </rPh>
    <rPh sb="26" eb="27">
      <t>ダイ</t>
    </rPh>
    <rPh sb="27" eb="29">
      <t>ジコウ</t>
    </rPh>
    <rPh sb="30" eb="32">
      <t>ドクリツ</t>
    </rPh>
    <rPh sb="32" eb="34">
      <t>ギョウセイ</t>
    </rPh>
    <rPh sb="34" eb="36">
      <t>ホウジン</t>
    </rPh>
    <rPh sb="36" eb="38">
      <t>ウチュウ</t>
    </rPh>
    <rPh sb="38" eb="40">
      <t>コウクウ</t>
    </rPh>
    <rPh sb="40" eb="44">
      <t>ケンキュウカイハツ</t>
    </rPh>
    <rPh sb="44" eb="46">
      <t>キコウ</t>
    </rPh>
    <rPh sb="46" eb="48">
      <t>シセツ</t>
    </rPh>
    <rPh sb="48" eb="50">
      <t>セイビ</t>
    </rPh>
    <rPh sb="51" eb="53">
      <t>ヒツヨウ</t>
    </rPh>
    <rPh sb="54" eb="56">
      <t>ケイヒ</t>
    </rPh>
    <phoneticPr fontId="4"/>
  </si>
  <si>
    <t>基幹ロケット高度化の推進</t>
    <rPh sb="0" eb="2">
      <t>キカン</t>
    </rPh>
    <rPh sb="6" eb="9">
      <t>コウドカ</t>
    </rPh>
    <rPh sb="10" eb="12">
      <t>スイシン</t>
    </rPh>
    <phoneticPr fontId="4"/>
  </si>
  <si>
    <t>電子入札システムや調達情報メール配信サービスの利用各隊にも努め、競争性、公平性、透明性の確保を図っている</t>
    <rPh sb="0" eb="2">
      <t>デンシ</t>
    </rPh>
    <rPh sb="2" eb="4">
      <t>ニュウサツ</t>
    </rPh>
    <rPh sb="9" eb="11">
      <t>チョウタツ</t>
    </rPh>
    <rPh sb="11" eb="13">
      <t>ジョウホウ</t>
    </rPh>
    <rPh sb="16" eb="18">
      <t>ハイシン</t>
    </rPh>
    <rPh sb="23" eb="25">
      <t>リヨウ</t>
    </rPh>
    <rPh sb="25" eb="27">
      <t>カクタイ</t>
    </rPh>
    <rPh sb="29" eb="30">
      <t>ツト</t>
    </rPh>
    <rPh sb="32" eb="35">
      <t>キョウソウセイ</t>
    </rPh>
    <rPh sb="36" eb="39">
      <t>コウヘイセイ</t>
    </rPh>
    <rPh sb="40" eb="43">
      <t>トウメイセイ</t>
    </rPh>
    <rPh sb="44" eb="46">
      <t>カクホ</t>
    </rPh>
    <rPh sb="47" eb="48">
      <t>ハカ</t>
    </rPh>
    <phoneticPr fontId="4"/>
  </si>
  <si>
    <t>要望額のうち「新しい日本のための優先課題推進枠」4,134</t>
    <phoneticPr fontId="4"/>
  </si>
  <si>
    <t>独立行政法人宇宙航空研究開発機構設備整備補助</t>
    <rPh sb="16" eb="18">
      <t>セツビ</t>
    </rPh>
    <rPh sb="20" eb="22">
      <t>ホジョ</t>
    </rPh>
    <phoneticPr fontId="4"/>
  </si>
  <si>
    <t>事業の着実な実施と適切な予算執行</t>
    <rPh sb="0" eb="2">
      <t>ジギョウ</t>
    </rPh>
    <rPh sb="3" eb="5">
      <t>チャクジツ</t>
    </rPh>
    <rPh sb="6" eb="8">
      <t>ジッシ</t>
    </rPh>
    <rPh sb="9" eb="11">
      <t>テキセツ</t>
    </rPh>
    <rPh sb="12" eb="14">
      <t>ヨサン</t>
    </rPh>
    <rPh sb="14" eb="16">
      <t>シッコウ</t>
    </rPh>
    <phoneticPr fontId="4"/>
  </si>
  <si>
    <t>　　施策名：9-7 海洋分野の研究開発の推進</t>
    <rPh sb="2" eb="4">
      <t>セサク</t>
    </rPh>
    <rPh sb="4" eb="5">
      <t>メイ</t>
    </rPh>
    <phoneticPr fontId="4"/>
  </si>
  <si>
    <t>海洋鉱物資源探査技術高度化</t>
    <rPh sb="2" eb="4">
      <t>コウブツ</t>
    </rPh>
    <rPh sb="4" eb="6">
      <t>シゲン</t>
    </rPh>
    <rPh sb="6" eb="8">
      <t>タンサ</t>
    </rPh>
    <rPh sb="8" eb="10">
      <t>ギジュツ</t>
    </rPh>
    <rPh sb="10" eb="13">
      <t>コウドカ</t>
    </rPh>
    <phoneticPr fontId="4"/>
  </si>
  <si>
    <t>(項)研究開発推進費
(大事項)海洋分野の研究開発の推進に必要な経費</t>
    <rPh sb="1" eb="2">
      <t>コウ</t>
    </rPh>
    <rPh sb="3" eb="7">
      <t>ケンキュウカイハツ</t>
    </rPh>
    <rPh sb="7" eb="10">
      <t>スイシンヒ</t>
    </rPh>
    <rPh sb="12" eb="13">
      <t>ダイ</t>
    </rPh>
    <rPh sb="13" eb="15">
      <t>ジコウ</t>
    </rPh>
    <rPh sb="16" eb="18">
      <t>カイヨウ</t>
    </rPh>
    <rPh sb="18" eb="20">
      <t>ブンヤ</t>
    </rPh>
    <rPh sb="21" eb="25">
      <t>ケンキュウカイハツ</t>
    </rPh>
    <rPh sb="26" eb="28">
      <t>スイシン</t>
    </rPh>
    <rPh sb="29" eb="31">
      <t>ヒツヨウ</t>
    </rPh>
    <rPh sb="32" eb="34">
      <t>ケイヒ</t>
    </rPh>
    <phoneticPr fontId="15"/>
  </si>
  <si>
    <t>海洋生物資源確保技術高度化</t>
    <rPh sb="0" eb="2">
      <t>カイヨウ</t>
    </rPh>
    <rPh sb="2" eb="4">
      <t>セイブツ</t>
    </rPh>
    <rPh sb="4" eb="6">
      <t>シゲン</t>
    </rPh>
    <rPh sb="6" eb="8">
      <t>カクホ</t>
    </rPh>
    <rPh sb="8" eb="10">
      <t>ギジュツ</t>
    </rPh>
    <rPh sb="10" eb="13">
      <t>コウドカ</t>
    </rPh>
    <phoneticPr fontId="4"/>
  </si>
  <si>
    <t>調査旅費等の見直しによる縮減</t>
    <rPh sb="0" eb="2">
      <t>チョウサ</t>
    </rPh>
    <rPh sb="2" eb="4">
      <t>リョヒ</t>
    </rPh>
    <rPh sb="4" eb="5">
      <t>トウ</t>
    </rPh>
    <rPh sb="6" eb="8">
      <t>ミナオ</t>
    </rPh>
    <rPh sb="12" eb="14">
      <t>シュクゲン</t>
    </rPh>
    <phoneticPr fontId="4"/>
  </si>
  <si>
    <t>要望額のうち「新しい日本のための優先課題推進枠」14</t>
    <phoneticPr fontId="4"/>
  </si>
  <si>
    <t>海洋鉱物資源広域探査システム開発</t>
    <rPh sb="0" eb="2">
      <t>カイヨウ</t>
    </rPh>
    <rPh sb="2" eb="4">
      <t>コウブツ</t>
    </rPh>
    <rPh sb="4" eb="6">
      <t>シゲン</t>
    </rPh>
    <rPh sb="6" eb="8">
      <t>コウイキ</t>
    </rPh>
    <rPh sb="8" eb="10">
      <t>タンサ</t>
    </rPh>
    <rPh sb="14" eb="16">
      <t>カイハツ</t>
    </rPh>
    <phoneticPr fontId="4"/>
  </si>
  <si>
    <t>庁費及び諸謝金の見直しによる縮減</t>
    <rPh sb="0" eb="2">
      <t>チョウヒ</t>
    </rPh>
    <rPh sb="2" eb="3">
      <t>オヨ</t>
    </rPh>
    <rPh sb="4" eb="7">
      <t>ショシャキン</t>
    </rPh>
    <rPh sb="8" eb="10">
      <t>ミナオ</t>
    </rPh>
    <rPh sb="14" eb="16">
      <t>シュクゲン</t>
    </rPh>
    <phoneticPr fontId="4"/>
  </si>
  <si>
    <t>要望額のうち「新しい日本のための優先課題推進枠」21</t>
    <phoneticPr fontId="4"/>
  </si>
  <si>
    <t>(項)研究開発推進費
(大事項)海洋分野の研究開発の推進に必要な経費</t>
    <rPh sb="1" eb="2">
      <t>コウ</t>
    </rPh>
    <rPh sb="3" eb="5">
      <t>ケンキュウ</t>
    </rPh>
    <rPh sb="5" eb="7">
      <t>カイハツ</t>
    </rPh>
    <rPh sb="7" eb="9">
      <t>スイシン</t>
    </rPh>
    <rPh sb="9" eb="10">
      <t>ヒ</t>
    </rPh>
    <rPh sb="12" eb="13">
      <t>ダイ</t>
    </rPh>
    <rPh sb="13" eb="15">
      <t>ジコウ</t>
    </rPh>
    <rPh sb="16" eb="18">
      <t>カイヨウ</t>
    </rPh>
    <rPh sb="18" eb="20">
      <t>ブンヤ</t>
    </rPh>
    <rPh sb="21" eb="23">
      <t>ケンキュウ</t>
    </rPh>
    <rPh sb="23" eb="25">
      <t>カイハツ</t>
    </rPh>
    <rPh sb="26" eb="28">
      <t>スイシン</t>
    </rPh>
    <rPh sb="29" eb="31">
      <t>ヒツヨウ</t>
    </rPh>
    <rPh sb="32" eb="34">
      <t>ケイヒ</t>
    </rPh>
    <phoneticPr fontId="4"/>
  </si>
  <si>
    <t>新25-
0025</t>
    <rPh sb="0" eb="1">
      <t>シン</t>
    </rPh>
    <phoneticPr fontId="4"/>
  </si>
  <si>
    <t>海洋分野の研究開発の推進</t>
  </si>
  <si>
    <t>ＩＯＤＰの体制が移行したことから、今後は実績等を踏まえたコスト削減に着手</t>
    <rPh sb="5" eb="7">
      <t>タイセイ</t>
    </rPh>
    <rPh sb="8" eb="10">
      <t>イコウ</t>
    </rPh>
    <rPh sb="17" eb="19">
      <t>コンゴ</t>
    </rPh>
    <rPh sb="20" eb="22">
      <t>ジッセキ</t>
    </rPh>
    <rPh sb="22" eb="23">
      <t>トウ</t>
    </rPh>
    <rPh sb="24" eb="25">
      <t>フ</t>
    </rPh>
    <rPh sb="31" eb="33">
      <t>サクゲン</t>
    </rPh>
    <rPh sb="34" eb="36">
      <t>チャクシュ</t>
    </rPh>
    <phoneticPr fontId="4"/>
  </si>
  <si>
    <t>東北マリンサイエンス拠点の形成</t>
    <rPh sb="0" eb="2">
      <t>トウホク</t>
    </rPh>
    <rPh sb="10" eb="12">
      <t>キョテン</t>
    </rPh>
    <rPh sb="13" eb="15">
      <t>ケイセイ</t>
    </rPh>
    <phoneticPr fontId="4"/>
  </si>
  <si>
    <t>(項)研究開発推進費
(大事項)海洋分野の研究開発の推進に必要な経費</t>
    <rPh sb="12" eb="13">
      <t>オオ</t>
    </rPh>
    <rPh sb="13" eb="15">
      <t>ジコウ</t>
    </rPh>
    <phoneticPr fontId="4"/>
  </si>
  <si>
    <t>南極地域観測事業に必要な経費</t>
    <phoneticPr fontId="4"/>
  </si>
  <si>
    <t>実績の比較・検証等により、隊員派遣に係る極地観測手当及び本部事務局の運営経費、海上輸送部門経費を削減</t>
    <rPh sb="0" eb="2">
      <t>ジッセキ</t>
    </rPh>
    <rPh sb="3" eb="5">
      <t>ヒカク</t>
    </rPh>
    <rPh sb="6" eb="8">
      <t>ケンショウ</t>
    </rPh>
    <rPh sb="8" eb="9">
      <t>トウ</t>
    </rPh>
    <rPh sb="13" eb="15">
      <t>タイイン</t>
    </rPh>
    <rPh sb="15" eb="17">
      <t>ハケン</t>
    </rPh>
    <rPh sb="18" eb="19">
      <t>カカ</t>
    </rPh>
    <rPh sb="20" eb="22">
      <t>キョクチ</t>
    </rPh>
    <rPh sb="22" eb="24">
      <t>カンソク</t>
    </rPh>
    <rPh sb="24" eb="26">
      <t>テアテ</t>
    </rPh>
    <rPh sb="26" eb="27">
      <t>オヨ</t>
    </rPh>
    <rPh sb="28" eb="30">
      <t>ホンブ</t>
    </rPh>
    <rPh sb="30" eb="33">
      <t>ジムキョク</t>
    </rPh>
    <rPh sb="34" eb="36">
      <t>ウンエイ</t>
    </rPh>
    <rPh sb="36" eb="38">
      <t>ケイヒ</t>
    </rPh>
    <rPh sb="39" eb="41">
      <t>カイジョウ</t>
    </rPh>
    <rPh sb="41" eb="43">
      <t>ユソウ</t>
    </rPh>
    <rPh sb="43" eb="45">
      <t>ブモン</t>
    </rPh>
    <rPh sb="45" eb="47">
      <t>ケイヒ</t>
    </rPh>
    <rPh sb="48" eb="50">
      <t>サクゲン</t>
    </rPh>
    <phoneticPr fontId="4"/>
  </si>
  <si>
    <t>要望額のうち「新しい日本のための優先課題推進枠」807</t>
    <phoneticPr fontId="4"/>
  </si>
  <si>
    <t>(項)南極地域観測事業費
(大事項)南極地域観測事業に必要な経費</t>
    <rPh sb="1" eb="2">
      <t>コウ</t>
    </rPh>
    <rPh sb="3" eb="5">
      <t>ナンキョク</t>
    </rPh>
    <rPh sb="5" eb="7">
      <t>チイキ</t>
    </rPh>
    <rPh sb="7" eb="9">
      <t>カンソク</t>
    </rPh>
    <rPh sb="9" eb="11">
      <t>ジギョウ</t>
    </rPh>
    <rPh sb="11" eb="12">
      <t>ヒ</t>
    </rPh>
    <rPh sb="14" eb="15">
      <t>ダイ</t>
    </rPh>
    <rPh sb="15" eb="17">
      <t>ジコウ</t>
    </rPh>
    <rPh sb="18" eb="20">
      <t>ナンキョク</t>
    </rPh>
    <rPh sb="20" eb="22">
      <t>チイキ</t>
    </rPh>
    <rPh sb="22" eb="24">
      <t>カンソク</t>
    </rPh>
    <rPh sb="24" eb="26">
      <t>ジギョウ</t>
    </rPh>
    <rPh sb="27" eb="29">
      <t>ヒツヨウ</t>
    </rPh>
    <rPh sb="30" eb="32">
      <t>ケイヒ</t>
    </rPh>
    <phoneticPr fontId="4"/>
  </si>
  <si>
    <t>独立行政法人海洋研究開発機構運営費交付金に必要な経費</t>
    <rPh sb="24" eb="26">
      <t>ケイヒ</t>
    </rPh>
    <phoneticPr fontId="4"/>
  </si>
  <si>
    <t>大規模計算機システムの更新に伴う運用費効率化等</t>
    <rPh sb="0" eb="3">
      <t>ダイキボ</t>
    </rPh>
    <rPh sb="3" eb="6">
      <t>ケイサンキ</t>
    </rPh>
    <rPh sb="11" eb="13">
      <t>コウシン</t>
    </rPh>
    <rPh sb="14" eb="15">
      <t>トモナ</t>
    </rPh>
    <rPh sb="16" eb="18">
      <t>ウンヨウ</t>
    </rPh>
    <rPh sb="18" eb="19">
      <t>ヒ</t>
    </rPh>
    <rPh sb="19" eb="21">
      <t>コウリツ</t>
    </rPh>
    <rPh sb="21" eb="22">
      <t>カ</t>
    </rPh>
    <rPh sb="22" eb="23">
      <t>トウ</t>
    </rPh>
    <phoneticPr fontId="4"/>
  </si>
  <si>
    <t>要望額のうち「新しい日本のための優先課題推進枠」10,612</t>
    <phoneticPr fontId="4"/>
  </si>
  <si>
    <t>(項)独立行政法人海洋研究開発機構運営費
(大事項)独立行政法人海洋研究開発機構運営費交付金に必要な経費</t>
    <rPh sb="1" eb="2">
      <t>コウ</t>
    </rPh>
    <rPh sb="3" eb="5">
      <t>ドクリツ</t>
    </rPh>
    <rPh sb="5" eb="7">
      <t>ギョウセイ</t>
    </rPh>
    <rPh sb="7" eb="9">
      <t>ホウジン</t>
    </rPh>
    <rPh sb="9" eb="11">
      <t>カイヨウ</t>
    </rPh>
    <rPh sb="11" eb="15">
      <t>ケンキュウカイハツ</t>
    </rPh>
    <rPh sb="15" eb="17">
      <t>キコウ</t>
    </rPh>
    <rPh sb="17" eb="19">
      <t>ウンエイ</t>
    </rPh>
    <rPh sb="19" eb="20">
      <t>ヒ</t>
    </rPh>
    <rPh sb="22" eb="23">
      <t>ダイ</t>
    </rPh>
    <rPh sb="23" eb="25">
      <t>ジコウ</t>
    </rPh>
    <rPh sb="26" eb="28">
      <t>ドクリツ</t>
    </rPh>
    <rPh sb="28" eb="30">
      <t>ギョウセイ</t>
    </rPh>
    <rPh sb="30" eb="32">
      <t>ホウジン</t>
    </rPh>
    <rPh sb="32" eb="34">
      <t>カイヨウ</t>
    </rPh>
    <rPh sb="34" eb="38">
      <t>ケンキュウカイハツ</t>
    </rPh>
    <rPh sb="38" eb="40">
      <t>キコウ</t>
    </rPh>
    <rPh sb="40" eb="43">
      <t>ウンエイヒ</t>
    </rPh>
    <rPh sb="43" eb="46">
      <t>コウフキン</t>
    </rPh>
    <rPh sb="47" eb="49">
      <t>ヒツヨウ</t>
    </rPh>
    <rPh sb="50" eb="52">
      <t>ケイヒ</t>
    </rPh>
    <phoneticPr fontId="4"/>
  </si>
  <si>
    <t>独立行政法人海洋研究開発機構施設整備費補助に必要な経費</t>
    <rPh sb="14" eb="16">
      <t>シセツ</t>
    </rPh>
    <rPh sb="16" eb="19">
      <t>セイビヒ</t>
    </rPh>
    <rPh sb="19" eb="21">
      <t>ホジョ</t>
    </rPh>
    <rPh sb="25" eb="27">
      <t>ケイヒ</t>
    </rPh>
    <phoneticPr fontId="4"/>
  </si>
  <si>
    <t>(項)独立行政法人海洋研究開発機構施設整備費
(大事項)独立行政法人海洋研究開発機構施設整備に必要な経費</t>
    <rPh sb="1" eb="2">
      <t>コウ</t>
    </rPh>
    <rPh sb="3" eb="5">
      <t>ドクリツ</t>
    </rPh>
    <rPh sb="5" eb="7">
      <t>ギョウセイ</t>
    </rPh>
    <rPh sb="7" eb="9">
      <t>ホウジン</t>
    </rPh>
    <rPh sb="9" eb="11">
      <t>カイヨウ</t>
    </rPh>
    <rPh sb="11" eb="15">
      <t>ケンキュウカイハツ</t>
    </rPh>
    <rPh sb="15" eb="17">
      <t>キコウ</t>
    </rPh>
    <rPh sb="17" eb="19">
      <t>シセツ</t>
    </rPh>
    <rPh sb="19" eb="21">
      <t>セイビ</t>
    </rPh>
    <rPh sb="21" eb="22">
      <t>ヒ</t>
    </rPh>
    <rPh sb="24" eb="25">
      <t>ダイ</t>
    </rPh>
    <rPh sb="25" eb="27">
      <t>ジコウ</t>
    </rPh>
    <rPh sb="28" eb="30">
      <t>ドクリツ</t>
    </rPh>
    <rPh sb="30" eb="32">
      <t>ギョウセイ</t>
    </rPh>
    <rPh sb="32" eb="34">
      <t>ホウジン</t>
    </rPh>
    <rPh sb="34" eb="36">
      <t>カイヨウ</t>
    </rPh>
    <rPh sb="36" eb="40">
      <t>ケンキュウカイハツ</t>
    </rPh>
    <rPh sb="40" eb="42">
      <t>キコウ</t>
    </rPh>
    <rPh sb="42" eb="44">
      <t>シセツ</t>
    </rPh>
    <rPh sb="44" eb="46">
      <t>セイビ</t>
    </rPh>
    <rPh sb="47" eb="49">
      <t>ヒツヨウ</t>
    </rPh>
    <rPh sb="50" eb="52">
      <t>ケイヒ</t>
    </rPh>
    <phoneticPr fontId="4"/>
  </si>
  <si>
    <t>独立行政法人海洋研究開発機構船舶建造に必要な経費</t>
    <phoneticPr fontId="4"/>
  </si>
  <si>
    <t>「調達コスト検討委員会」による契約の競争性の更なる向上</t>
    <rPh sb="1" eb="3">
      <t>チョウタツ</t>
    </rPh>
    <rPh sb="6" eb="8">
      <t>ケントウ</t>
    </rPh>
    <rPh sb="8" eb="11">
      <t>イインカイ</t>
    </rPh>
    <rPh sb="15" eb="17">
      <t>ケイヤク</t>
    </rPh>
    <rPh sb="18" eb="21">
      <t>キョウソウセイ</t>
    </rPh>
    <rPh sb="22" eb="23">
      <t>サラ</t>
    </rPh>
    <rPh sb="25" eb="27">
      <t>コウジョウ</t>
    </rPh>
    <phoneticPr fontId="4"/>
  </si>
  <si>
    <t>要望額のうち「新しい日本のための優先課題推進枠」134</t>
    <phoneticPr fontId="4"/>
  </si>
  <si>
    <t>(項)独立行政法人海洋研究開発機構船舶建造費
(大事項)独立行政法人海洋研究開発機構船舶建造に必要な経費</t>
    <rPh sb="1" eb="2">
      <t>コウ</t>
    </rPh>
    <rPh sb="3" eb="5">
      <t>ドクリツ</t>
    </rPh>
    <rPh sb="5" eb="7">
      <t>ギョウセイ</t>
    </rPh>
    <rPh sb="7" eb="9">
      <t>ホウジン</t>
    </rPh>
    <rPh sb="9" eb="11">
      <t>カイヨウ</t>
    </rPh>
    <rPh sb="11" eb="15">
      <t>ケンキュウカイハツ</t>
    </rPh>
    <rPh sb="15" eb="17">
      <t>キコウ</t>
    </rPh>
    <rPh sb="17" eb="19">
      <t>センパク</t>
    </rPh>
    <rPh sb="19" eb="21">
      <t>ケンゾウ</t>
    </rPh>
    <rPh sb="21" eb="22">
      <t>ヒ</t>
    </rPh>
    <rPh sb="24" eb="25">
      <t>ダイ</t>
    </rPh>
    <rPh sb="25" eb="27">
      <t>ジコウ</t>
    </rPh>
    <rPh sb="28" eb="30">
      <t>ドクリツ</t>
    </rPh>
    <rPh sb="30" eb="32">
      <t>ギョウセイ</t>
    </rPh>
    <rPh sb="32" eb="34">
      <t>ホウジン</t>
    </rPh>
    <rPh sb="34" eb="36">
      <t>カイヨウ</t>
    </rPh>
    <rPh sb="36" eb="40">
      <t>ケンキュウカイハツ</t>
    </rPh>
    <rPh sb="40" eb="42">
      <t>キコウ</t>
    </rPh>
    <rPh sb="42" eb="44">
      <t>センパク</t>
    </rPh>
    <rPh sb="44" eb="46">
      <t>ケンゾウ</t>
    </rPh>
    <rPh sb="47" eb="49">
      <t>ヒツヨウ</t>
    </rPh>
    <rPh sb="50" eb="52">
      <t>ケイヒ</t>
    </rPh>
    <phoneticPr fontId="4"/>
  </si>
  <si>
    <t>独立行政法人海洋研究開発機構設備整備費補助</t>
    <rPh sb="0" eb="2">
      <t>ドクリツ</t>
    </rPh>
    <rPh sb="2" eb="4">
      <t>ギョウセイ</t>
    </rPh>
    <rPh sb="4" eb="6">
      <t>ホウジン</t>
    </rPh>
    <rPh sb="6" eb="8">
      <t>カイヨウ</t>
    </rPh>
    <rPh sb="8" eb="10">
      <t>ケンキュウ</t>
    </rPh>
    <rPh sb="10" eb="12">
      <t>カイハツ</t>
    </rPh>
    <rPh sb="12" eb="14">
      <t>キコウ</t>
    </rPh>
    <rPh sb="14" eb="16">
      <t>セツビ</t>
    </rPh>
    <rPh sb="16" eb="19">
      <t>セイビヒ</t>
    </rPh>
    <rPh sb="19" eb="21">
      <t>ホジョ</t>
    </rPh>
    <phoneticPr fontId="4"/>
  </si>
  <si>
    <t>成果指標等の工夫による事業成果の適切な把握</t>
    <rPh sb="0" eb="2">
      <t>セイカ</t>
    </rPh>
    <rPh sb="2" eb="4">
      <t>シヒョウ</t>
    </rPh>
    <rPh sb="4" eb="5">
      <t>トウ</t>
    </rPh>
    <rPh sb="6" eb="8">
      <t>クフウ</t>
    </rPh>
    <rPh sb="11" eb="13">
      <t>ジギョウ</t>
    </rPh>
    <rPh sb="13" eb="15">
      <t>セイカ</t>
    </rPh>
    <rPh sb="16" eb="18">
      <t>テキセツ</t>
    </rPh>
    <rPh sb="19" eb="21">
      <t>ハアク</t>
    </rPh>
    <phoneticPr fontId="4"/>
  </si>
  <si>
    <t>　　施策名：9-8 新興・融合領域の研究開発の推進</t>
    <rPh sb="2" eb="4">
      <t>セサク</t>
    </rPh>
    <rPh sb="4" eb="5">
      <t>メイ</t>
    </rPh>
    <phoneticPr fontId="4"/>
  </si>
  <si>
    <t>光・量子科学研究拠点形成に向けた基盤技術開発</t>
    <phoneticPr fontId="4"/>
  </si>
  <si>
    <t>仕様内容の見直し等による事業実施体制の更なる効率化</t>
    <rPh sb="0" eb="2">
      <t>シヨウ</t>
    </rPh>
    <rPh sb="2" eb="4">
      <t>ナイヨウ</t>
    </rPh>
    <rPh sb="5" eb="7">
      <t>ミナオ</t>
    </rPh>
    <rPh sb="8" eb="9">
      <t>トウ</t>
    </rPh>
    <rPh sb="12" eb="14">
      <t>ジギョウ</t>
    </rPh>
    <rPh sb="14" eb="16">
      <t>ジッシ</t>
    </rPh>
    <rPh sb="16" eb="18">
      <t>タイセイ</t>
    </rPh>
    <rPh sb="19" eb="20">
      <t>サラ</t>
    </rPh>
    <rPh sb="22" eb="25">
      <t>コウリツカ</t>
    </rPh>
    <phoneticPr fontId="4"/>
  </si>
  <si>
    <t>要望額のうち「新しい日本のための優先課題推進枠」255</t>
    <phoneticPr fontId="4"/>
  </si>
  <si>
    <t>(項)研究開発推進費
(大事項)新興・融合領域の研究開発の推進に必要な経費</t>
    <rPh sb="1" eb="2">
      <t>コウ</t>
    </rPh>
    <rPh sb="3" eb="7">
      <t>ケンキュウカイハツ</t>
    </rPh>
    <rPh sb="7" eb="10">
      <t>スイシンヒ</t>
    </rPh>
    <rPh sb="12" eb="13">
      <t>ダイ</t>
    </rPh>
    <rPh sb="13" eb="15">
      <t>ジコウ</t>
    </rPh>
    <rPh sb="16" eb="18">
      <t>シンコウ</t>
    </rPh>
    <rPh sb="19" eb="21">
      <t>ユウゴウ</t>
    </rPh>
    <rPh sb="21" eb="23">
      <t>リョウイキ</t>
    </rPh>
    <rPh sb="24" eb="28">
      <t>ケンキュウカイハツ</t>
    </rPh>
    <rPh sb="29" eb="31">
      <t>スイシン</t>
    </rPh>
    <rPh sb="32" eb="34">
      <t>ヒツヨウ</t>
    </rPh>
    <rPh sb="35" eb="37">
      <t>ケイヒ</t>
    </rPh>
    <phoneticPr fontId="4"/>
  </si>
  <si>
    <t>先端基盤技術研究開発推進経費</t>
  </si>
  <si>
    <t>消耗品費の積算単価の見直し</t>
    <rPh sb="0" eb="2">
      <t>ショウモウ</t>
    </rPh>
    <rPh sb="2" eb="3">
      <t>ヒン</t>
    </rPh>
    <rPh sb="3" eb="4">
      <t>ヒ</t>
    </rPh>
    <rPh sb="5" eb="7">
      <t>セキサン</t>
    </rPh>
    <rPh sb="7" eb="9">
      <t>タンカ</t>
    </rPh>
    <rPh sb="10" eb="12">
      <t>ミナオ</t>
    </rPh>
    <phoneticPr fontId="4"/>
  </si>
  <si>
    <t>(項)研究開発推進費
(大事項)新興・融合領域の研究開発の推進に必要な経費</t>
    <rPh sb="1" eb="2">
      <t>コウ</t>
    </rPh>
    <rPh sb="3" eb="7">
      <t>ケンキュウカイハツ</t>
    </rPh>
    <rPh sb="7" eb="10">
      <t>スイシンヒ</t>
    </rPh>
    <rPh sb="12" eb="13">
      <t>ダイ</t>
    </rPh>
    <rPh sb="13" eb="15">
      <t>ジコウ</t>
    </rPh>
    <rPh sb="16" eb="18">
      <t>シンコウ</t>
    </rPh>
    <rPh sb="19" eb="21">
      <t>ユウゴウ</t>
    </rPh>
    <rPh sb="21" eb="23">
      <t>リョウイキ</t>
    </rPh>
    <rPh sb="24" eb="28">
      <t>ケンキュウカイハツ</t>
    </rPh>
    <rPh sb="29" eb="31">
      <t>スイシン</t>
    </rPh>
    <rPh sb="32" eb="34">
      <t>ヒツヨウ</t>
    </rPh>
    <rPh sb="35" eb="37">
      <t>ケイヒ</t>
    </rPh>
    <phoneticPr fontId="15"/>
  </si>
  <si>
    <t>数学・数理科学と諸科学・産業との協働によるイノベーション創出のための研究促進プログラム</t>
  </si>
  <si>
    <t>実施内容の見直しによる縮減</t>
    <rPh sb="0" eb="2">
      <t>ジッシ</t>
    </rPh>
    <rPh sb="2" eb="4">
      <t>ナイヨウ</t>
    </rPh>
    <rPh sb="5" eb="7">
      <t>ミナオ</t>
    </rPh>
    <rPh sb="11" eb="13">
      <t>シュクゲン</t>
    </rPh>
    <phoneticPr fontId="4"/>
  </si>
  <si>
    <t>要望額のうち「新しい日本のための優先課題推進枠」150</t>
    <phoneticPr fontId="4"/>
  </si>
  <si>
    <t>(項)研究開発推進費
(大事項)新興・融合領域の研究開発の推進に必要な経費</t>
    <rPh sb="12" eb="13">
      <t>オオ</t>
    </rPh>
    <rPh sb="13" eb="15">
      <t>ジコウ</t>
    </rPh>
    <phoneticPr fontId="4"/>
  </si>
  <si>
    <t>　　施策名：9-9 安全・安心な社会の構築に資する科学技術の推進</t>
    <rPh sb="2" eb="4">
      <t>セサク</t>
    </rPh>
    <rPh sb="4" eb="5">
      <t>メイ</t>
    </rPh>
    <phoneticPr fontId="4"/>
  </si>
  <si>
    <t>食品成分データベース整備の推進</t>
    <phoneticPr fontId="4"/>
  </si>
  <si>
    <t>平成２５年度決算で生じた不用額を踏まえ、データ整備に必要な経費を縮減</t>
    <rPh sb="0" eb="2">
      <t>ヘイセイ</t>
    </rPh>
    <rPh sb="4" eb="6">
      <t>ネンド</t>
    </rPh>
    <rPh sb="6" eb="8">
      <t>ケッサン</t>
    </rPh>
    <rPh sb="9" eb="10">
      <t>ショウ</t>
    </rPh>
    <rPh sb="12" eb="14">
      <t>フヨウ</t>
    </rPh>
    <rPh sb="14" eb="15">
      <t>ガク</t>
    </rPh>
    <rPh sb="16" eb="17">
      <t>フ</t>
    </rPh>
    <rPh sb="23" eb="25">
      <t>セイビ</t>
    </rPh>
    <rPh sb="26" eb="28">
      <t>ヒツヨウ</t>
    </rPh>
    <rPh sb="29" eb="31">
      <t>ケイヒ</t>
    </rPh>
    <rPh sb="32" eb="34">
      <t>シュクゲン</t>
    </rPh>
    <phoneticPr fontId="4"/>
  </si>
  <si>
    <t>(項)研究開発推進費
(大事項)安全・安心な社会構築に資する科学技術の推進に必要な経費</t>
    <rPh sb="1" eb="2">
      <t>コウ</t>
    </rPh>
    <rPh sb="3" eb="7">
      <t>ケンキュウカイハツ</t>
    </rPh>
    <rPh sb="7" eb="10">
      <t>スイシンヒ</t>
    </rPh>
    <rPh sb="12" eb="13">
      <t>ダイ</t>
    </rPh>
    <rPh sb="13" eb="15">
      <t>ジコウ</t>
    </rPh>
    <rPh sb="16" eb="18">
      <t>アンゼン</t>
    </rPh>
    <rPh sb="19" eb="21">
      <t>アンシン</t>
    </rPh>
    <rPh sb="22" eb="24">
      <t>シャカイ</t>
    </rPh>
    <rPh sb="24" eb="26">
      <t>コウチク</t>
    </rPh>
    <rPh sb="27" eb="28">
      <t>シ</t>
    </rPh>
    <rPh sb="30" eb="32">
      <t>カガク</t>
    </rPh>
    <rPh sb="32" eb="34">
      <t>ギジュツ</t>
    </rPh>
    <rPh sb="35" eb="37">
      <t>スイシン</t>
    </rPh>
    <rPh sb="38" eb="40">
      <t>ヒツヨウ</t>
    </rPh>
    <rPh sb="41" eb="43">
      <t>ケイヒ</t>
    </rPh>
    <phoneticPr fontId="4"/>
  </si>
  <si>
    <t>安全・安心に関わる知・技術の共有化に必要な経費</t>
    <rPh sb="6" eb="7">
      <t>カカ</t>
    </rPh>
    <rPh sb="9" eb="10">
      <t>チ</t>
    </rPh>
    <rPh sb="11" eb="13">
      <t>ギジュツ</t>
    </rPh>
    <rPh sb="14" eb="17">
      <t>キョウユウカ</t>
    </rPh>
    <rPh sb="18" eb="20">
      <t>ヒツヨウ</t>
    </rPh>
    <rPh sb="21" eb="23">
      <t>ケイヒ</t>
    </rPh>
    <phoneticPr fontId="4"/>
  </si>
  <si>
    <t>研究振興局</t>
    <phoneticPr fontId="4"/>
  </si>
  <si>
    <t>(項)研究開発推進費
(大事項)安全・安心な社会構築に資する科学技術の推進に必要な経費</t>
    <rPh sb="3" eb="5">
      <t>ケンキュウ</t>
    </rPh>
    <rPh sb="5" eb="7">
      <t>カイハツ</t>
    </rPh>
    <rPh sb="7" eb="10">
      <t>スイシンヒ</t>
    </rPh>
    <phoneticPr fontId="4"/>
  </si>
  <si>
    <t>現代型食生活のための食品成分情報取得強化事業</t>
    <rPh sb="0" eb="2">
      <t>ゲンダイ</t>
    </rPh>
    <rPh sb="2" eb="3">
      <t>ガタ</t>
    </rPh>
    <rPh sb="3" eb="6">
      <t>ショクセイカツ</t>
    </rPh>
    <rPh sb="10" eb="12">
      <t>ショクヒン</t>
    </rPh>
    <rPh sb="12" eb="14">
      <t>セイブン</t>
    </rPh>
    <rPh sb="14" eb="16">
      <t>ジョウホウ</t>
    </rPh>
    <rPh sb="16" eb="18">
      <t>シュトク</t>
    </rPh>
    <rPh sb="18" eb="20">
      <t>キョウカ</t>
    </rPh>
    <rPh sb="20" eb="22">
      <t>ジギョウ</t>
    </rPh>
    <phoneticPr fontId="4"/>
  </si>
  <si>
    <t>(項)研究開発推進費
(大事項)安全安心な社会構築に資する科学技術の推進に必要な経費</t>
    <rPh sb="1" eb="2">
      <t>コウ</t>
    </rPh>
    <rPh sb="3" eb="5">
      <t>ケンキュウ</t>
    </rPh>
    <rPh sb="5" eb="7">
      <t>カイハツ</t>
    </rPh>
    <rPh sb="7" eb="10">
      <t>スイシンヒ</t>
    </rPh>
    <rPh sb="12" eb="13">
      <t>ダイ</t>
    </rPh>
    <rPh sb="13" eb="15">
      <t>ジコウ</t>
    </rPh>
    <rPh sb="16" eb="18">
      <t>アンゼン</t>
    </rPh>
    <rPh sb="18" eb="20">
      <t>アンシン</t>
    </rPh>
    <rPh sb="21" eb="23">
      <t>シャカイ</t>
    </rPh>
    <rPh sb="23" eb="25">
      <t>コウチク</t>
    </rPh>
    <rPh sb="26" eb="27">
      <t>シ</t>
    </rPh>
    <rPh sb="29" eb="31">
      <t>カガク</t>
    </rPh>
    <rPh sb="31" eb="33">
      <t>ギジュツ</t>
    </rPh>
    <rPh sb="34" eb="36">
      <t>スイシン</t>
    </rPh>
    <rPh sb="37" eb="39">
      <t>ヒツヨウ</t>
    </rPh>
    <rPh sb="40" eb="42">
      <t>ケイヒ</t>
    </rPh>
    <phoneticPr fontId="4"/>
  </si>
  <si>
    <t>新25-
0026</t>
    <rPh sb="0" eb="1">
      <t>シン</t>
    </rPh>
    <phoneticPr fontId="4"/>
  </si>
  <si>
    <t>地震防災研究戦略プロジェクト</t>
    <phoneticPr fontId="4"/>
  </si>
  <si>
    <t>旅費の見直しによる縮減</t>
    <rPh sb="0" eb="2">
      <t>リョヒ</t>
    </rPh>
    <rPh sb="3" eb="5">
      <t>ミナオ</t>
    </rPh>
    <rPh sb="9" eb="11">
      <t>シュクゲン</t>
    </rPh>
    <phoneticPr fontId="4"/>
  </si>
  <si>
    <t>要望額のうち「新しい日本のための優先課題推進枠」450</t>
    <phoneticPr fontId="4"/>
  </si>
  <si>
    <t>(項)研究開発推進費
(大事項)安全・安心な社会構築に資する科学技術の推進に必要な経費</t>
    <phoneticPr fontId="15"/>
  </si>
  <si>
    <t>地震調査研究推進本部</t>
    <phoneticPr fontId="4"/>
  </si>
  <si>
    <t>競争参加条件等の見直し</t>
    <rPh sb="0" eb="2">
      <t>キョウソウ</t>
    </rPh>
    <rPh sb="2" eb="4">
      <t>サンカ</t>
    </rPh>
    <rPh sb="4" eb="6">
      <t>ジョウケン</t>
    </rPh>
    <rPh sb="6" eb="7">
      <t>トウ</t>
    </rPh>
    <rPh sb="8" eb="10">
      <t>ミナオ</t>
    </rPh>
    <phoneticPr fontId="4"/>
  </si>
  <si>
    <t>要望額のうち「新しい日本のための優先課題推進枠」32</t>
    <phoneticPr fontId="4"/>
  </si>
  <si>
    <t>(項)研究開発推進費
(大事項)安全・安心な社会構築に資する科学技術の推進に必要な経費</t>
    <phoneticPr fontId="4"/>
  </si>
  <si>
    <t>独立行政法人防災科学技術研究所運営費交付金に必要な経費</t>
    <rPh sb="25" eb="27">
      <t>ケイヒ</t>
    </rPh>
    <phoneticPr fontId="4"/>
  </si>
  <si>
    <t>要望額のうち「新しい日本のための優先課題推進枠」2,085</t>
    <phoneticPr fontId="4"/>
  </si>
  <si>
    <t>(項)独立行政法人防災科学技術研究所運営費
(大事項)独立行政法人防災科学技術研究所運営費交付金に必要な経費</t>
    <rPh sb="1" eb="2">
      <t>コウ</t>
    </rPh>
    <rPh sb="3" eb="5">
      <t>ドクリツ</t>
    </rPh>
    <rPh sb="5" eb="7">
      <t>ギョウセイ</t>
    </rPh>
    <rPh sb="7" eb="9">
      <t>ホウジン</t>
    </rPh>
    <rPh sb="9" eb="11">
      <t>ボウサイ</t>
    </rPh>
    <rPh sb="11" eb="13">
      <t>カガク</t>
    </rPh>
    <rPh sb="13" eb="15">
      <t>ギジュツ</t>
    </rPh>
    <rPh sb="15" eb="18">
      <t>ケンキュウジョ</t>
    </rPh>
    <rPh sb="18" eb="20">
      <t>ウンエイ</t>
    </rPh>
    <rPh sb="20" eb="21">
      <t>ヒ</t>
    </rPh>
    <rPh sb="23" eb="24">
      <t>ダイ</t>
    </rPh>
    <rPh sb="24" eb="26">
      <t>ジコウ</t>
    </rPh>
    <rPh sb="27" eb="29">
      <t>ドクリツ</t>
    </rPh>
    <rPh sb="29" eb="31">
      <t>ギョウセイ</t>
    </rPh>
    <rPh sb="31" eb="33">
      <t>ホウジン</t>
    </rPh>
    <rPh sb="33" eb="35">
      <t>ボウサイ</t>
    </rPh>
    <rPh sb="35" eb="37">
      <t>カガク</t>
    </rPh>
    <rPh sb="37" eb="39">
      <t>ギジュツ</t>
    </rPh>
    <rPh sb="39" eb="42">
      <t>ケンキュウショ</t>
    </rPh>
    <rPh sb="42" eb="45">
      <t>ウンエイヒ</t>
    </rPh>
    <rPh sb="45" eb="48">
      <t>コウフキン</t>
    </rPh>
    <rPh sb="49" eb="51">
      <t>ヒツヨウ</t>
    </rPh>
    <rPh sb="52" eb="54">
      <t>ケイヒ</t>
    </rPh>
    <phoneticPr fontId="4"/>
  </si>
  <si>
    <t>独立行政法人防災科学技術研究所施設整備に必要な経費</t>
    <rPh sb="24" eb="25">
      <t>ヒ</t>
    </rPh>
    <phoneticPr fontId="4"/>
  </si>
  <si>
    <t>要望額のうち「新しい日本のための優先課題推進枠」2,411</t>
    <phoneticPr fontId="4"/>
  </si>
  <si>
    <t>(項)独立行政法人防災科学技術研究所施設整備費
(大事項)独立行政法人防災科学技術研究所施設整備に必要な経費</t>
    <rPh sb="1" eb="2">
      <t>コウ</t>
    </rPh>
    <rPh sb="3" eb="5">
      <t>ドクリツ</t>
    </rPh>
    <rPh sb="5" eb="7">
      <t>ギョウセイ</t>
    </rPh>
    <rPh sb="7" eb="9">
      <t>ホウジン</t>
    </rPh>
    <rPh sb="9" eb="11">
      <t>ボウサイ</t>
    </rPh>
    <rPh sb="11" eb="13">
      <t>カガク</t>
    </rPh>
    <rPh sb="13" eb="15">
      <t>ギジュツ</t>
    </rPh>
    <rPh sb="15" eb="18">
      <t>ケンキュウショ</t>
    </rPh>
    <rPh sb="18" eb="20">
      <t>シセツ</t>
    </rPh>
    <rPh sb="20" eb="23">
      <t>セイビヒ</t>
    </rPh>
    <rPh sb="25" eb="26">
      <t>ダイ</t>
    </rPh>
    <rPh sb="26" eb="28">
      <t>ジコウ</t>
    </rPh>
    <rPh sb="29" eb="31">
      <t>ドクリツ</t>
    </rPh>
    <rPh sb="31" eb="33">
      <t>ギョウセイ</t>
    </rPh>
    <rPh sb="33" eb="35">
      <t>ホウジン</t>
    </rPh>
    <rPh sb="35" eb="37">
      <t>ボウサイ</t>
    </rPh>
    <rPh sb="37" eb="39">
      <t>カガク</t>
    </rPh>
    <rPh sb="39" eb="41">
      <t>ギジュツ</t>
    </rPh>
    <rPh sb="41" eb="44">
      <t>ケンキュウショ</t>
    </rPh>
    <rPh sb="44" eb="46">
      <t>シセツ</t>
    </rPh>
    <rPh sb="46" eb="48">
      <t>セイビ</t>
    </rPh>
    <rPh sb="49" eb="51">
      <t>ヒツヨウ</t>
    </rPh>
    <rPh sb="52" eb="54">
      <t>ケイヒ</t>
    </rPh>
    <phoneticPr fontId="15"/>
  </si>
  <si>
    <t>独立行政法人防災科学技術研究所施設整備に必要な経費（復興関連事業）</t>
    <rPh sb="24" eb="25">
      <t>ヒ</t>
    </rPh>
    <rPh sb="26" eb="28">
      <t>フッコウ</t>
    </rPh>
    <rPh sb="28" eb="30">
      <t>カンレン</t>
    </rPh>
    <rPh sb="30" eb="32">
      <t>ジギョウ</t>
    </rPh>
    <phoneticPr fontId="4"/>
  </si>
  <si>
    <t>(項)東日本大震災復旧・復興独立行政法人防災科学技術研究所施設整備費
(大事項)東日本大震災復旧・復興に係る独立行政法人防災科学技術研究所施設整備に必要な経費</t>
    <rPh sb="1" eb="2">
      <t>コウ</t>
    </rPh>
    <rPh sb="3" eb="11">
      <t>ヒガシニホンダイシンサイフッキュウ</t>
    </rPh>
    <rPh sb="12" eb="14">
      <t>フッコウ</t>
    </rPh>
    <rPh sb="14" eb="16">
      <t>ドクリツ</t>
    </rPh>
    <rPh sb="16" eb="18">
      <t>ギョウセイ</t>
    </rPh>
    <rPh sb="18" eb="20">
      <t>ホウジン</t>
    </rPh>
    <rPh sb="20" eb="22">
      <t>ボウサイ</t>
    </rPh>
    <rPh sb="22" eb="24">
      <t>カガク</t>
    </rPh>
    <rPh sb="24" eb="26">
      <t>ギジュツ</t>
    </rPh>
    <rPh sb="26" eb="29">
      <t>ケンキュウショ</t>
    </rPh>
    <rPh sb="29" eb="31">
      <t>シセツ</t>
    </rPh>
    <rPh sb="31" eb="34">
      <t>セイビヒ</t>
    </rPh>
    <rPh sb="36" eb="37">
      <t>ダイ</t>
    </rPh>
    <rPh sb="37" eb="39">
      <t>ジコウ</t>
    </rPh>
    <rPh sb="40" eb="48">
      <t>ヒガシニホンダイシンサイフッキュウ</t>
    </rPh>
    <rPh sb="49" eb="51">
      <t>フッコウ</t>
    </rPh>
    <rPh sb="52" eb="53">
      <t>カカ</t>
    </rPh>
    <rPh sb="54" eb="56">
      <t>ドクリツ</t>
    </rPh>
    <rPh sb="56" eb="58">
      <t>ギョウセイ</t>
    </rPh>
    <rPh sb="58" eb="60">
      <t>ホウジン</t>
    </rPh>
    <rPh sb="60" eb="62">
      <t>ボウサイ</t>
    </rPh>
    <rPh sb="62" eb="64">
      <t>カガク</t>
    </rPh>
    <rPh sb="64" eb="66">
      <t>ギジュツ</t>
    </rPh>
    <rPh sb="66" eb="69">
      <t>ケンキュウショ</t>
    </rPh>
    <rPh sb="69" eb="71">
      <t>シセツ</t>
    </rPh>
    <rPh sb="71" eb="73">
      <t>セイビ</t>
    </rPh>
    <rPh sb="74" eb="76">
      <t>ヒツヨウ</t>
    </rPh>
    <rPh sb="77" eb="79">
      <t>ケイヒ</t>
    </rPh>
    <phoneticPr fontId="15"/>
  </si>
  <si>
    <t>　　施策名：10-1 原子力事業者による原子力損害を賠償するための適切な措置の確保</t>
    <rPh sb="2" eb="4">
      <t>セサク</t>
    </rPh>
    <rPh sb="4" eb="5">
      <t>メイ</t>
    </rPh>
    <rPh sb="11" eb="14">
      <t>ゲンシリョク</t>
    </rPh>
    <rPh sb="14" eb="17">
      <t>ジギョウシャ</t>
    </rPh>
    <rPh sb="20" eb="23">
      <t>ゲンシリョク</t>
    </rPh>
    <rPh sb="23" eb="25">
      <t>ソンガイ</t>
    </rPh>
    <rPh sb="26" eb="28">
      <t>バイショウ</t>
    </rPh>
    <rPh sb="33" eb="35">
      <t>テキセツ</t>
    </rPh>
    <rPh sb="36" eb="38">
      <t>ソチ</t>
    </rPh>
    <rPh sb="39" eb="41">
      <t>カクホ</t>
    </rPh>
    <phoneticPr fontId="4"/>
  </si>
  <si>
    <t>（予算事業該当なし）</t>
    <rPh sb="1" eb="3">
      <t>ヨサン</t>
    </rPh>
    <rPh sb="3" eb="5">
      <t>ジギョウ</t>
    </rPh>
    <rPh sb="5" eb="7">
      <t>ガイトウ</t>
    </rPh>
    <phoneticPr fontId="4"/>
  </si>
  <si>
    <t>　　施策名：10-2 原子力損害賠償の補償の迅速、公平かつ適正な実施</t>
    <rPh sb="2" eb="4">
      <t>セサク</t>
    </rPh>
    <rPh sb="4" eb="5">
      <t>メイ</t>
    </rPh>
    <phoneticPr fontId="4"/>
  </si>
  <si>
    <t>　　施策名：11-1 子どもの体力の向上</t>
    <rPh sb="2" eb="4">
      <t>セサク</t>
    </rPh>
    <rPh sb="4" eb="5">
      <t>メイ</t>
    </rPh>
    <phoneticPr fontId="4"/>
  </si>
  <si>
    <t>全国体力・運動能力、運動習慣等調査</t>
    <rPh sb="0" eb="2">
      <t>ゼンコク</t>
    </rPh>
    <rPh sb="2" eb="4">
      <t>タイリョク</t>
    </rPh>
    <rPh sb="5" eb="7">
      <t>ウンドウ</t>
    </rPh>
    <rPh sb="7" eb="9">
      <t>ノウリョク</t>
    </rPh>
    <rPh sb="10" eb="12">
      <t>ウンドウ</t>
    </rPh>
    <rPh sb="12" eb="15">
      <t>シュウカントウ</t>
    </rPh>
    <rPh sb="15" eb="17">
      <t>チョウサ</t>
    </rPh>
    <phoneticPr fontId="4"/>
  </si>
  <si>
    <t>－</t>
    <phoneticPr fontId="4"/>
  </si>
  <si>
    <t>(項)スポーツ振興費
(大事項)子どもの体力の向上に必要な経費</t>
    <rPh sb="1" eb="2">
      <t>コウ</t>
    </rPh>
    <rPh sb="7" eb="9">
      <t>シンコウ</t>
    </rPh>
    <rPh sb="9" eb="10">
      <t>ヒ</t>
    </rPh>
    <rPh sb="12" eb="13">
      <t>ダイ</t>
    </rPh>
    <rPh sb="13" eb="15">
      <t>ジコウ</t>
    </rPh>
    <rPh sb="16" eb="17">
      <t>コ</t>
    </rPh>
    <rPh sb="20" eb="22">
      <t>タイリョク</t>
    </rPh>
    <rPh sb="23" eb="25">
      <t>コウジョウ</t>
    </rPh>
    <rPh sb="26" eb="28">
      <t>ヒツヨウ</t>
    </rPh>
    <rPh sb="29" eb="31">
      <t>ケイヒ</t>
    </rPh>
    <phoneticPr fontId="4"/>
  </si>
  <si>
    <t>○</t>
    <phoneticPr fontId="4"/>
  </si>
  <si>
    <t>地域を活用した学校丸ごと子どもの体力向上推進事業</t>
    <rPh sb="0" eb="2">
      <t>チイキ</t>
    </rPh>
    <rPh sb="3" eb="5">
      <t>カツヨウ</t>
    </rPh>
    <rPh sb="7" eb="9">
      <t>ガッコウ</t>
    </rPh>
    <rPh sb="9" eb="10">
      <t>マル</t>
    </rPh>
    <rPh sb="12" eb="13">
      <t>コ</t>
    </rPh>
    <rPh sb="16" eb="18">
      <t>タイリョク</t>
    </rPh>
    <rPh sb="18" eb="20">
      <t>コウジョウ</t>
    </rPh>
    <rPh sb="20" eb="22">
      <t>スイシン</t>
    </rPh>
    <rPh sb="22" eb="24">
      <t>ジギョウ</t>
    </rPh>
    <phoneticPr fontId="4"/>
  </si>
  <si>
    <t>積算単価の見直しによるコスト削減</t>
    <rPh sb="0" eb="2">
      <t>セキサン</t>
    </rPh>
    <rPh sb="2" eb="4">
      <t>タンカ</t>
    </rPh>
    <rPh sb="5" eb="7">
      <t>ミナオ</t>
    </rPh>
    <rPh sb="14" eb="16">
      <t>サクゲン</t>
    </rPh>
    <phoneticPr fontId="4"/>
  </si>
  <si>
    <t>積算の見直しによる縮減</t>
    <rPh sb="0" eb="2">
      <t>セキサン</t>
    </rPh>
    <rPh sb="3" eb="5">
      <t>ミナオ</t>
    </rPh>
    <rPh sb="9" eb="11">
      <t>シュクゲン</t>
    </rPh>
    <phoneticPr fontId="4"/>
  </si>
  <si>
    <t>(項)スポーツ振興費
(大事項)子どもの体力の向上に必要な経費</t>
    <rPh sb="1" eb="2">
      <t>コウ</t>
    </rPh>
    <rPh sb="7" eb="9">
      <t>シンコウ</t>
    </rPh>
    <rPh sb="9" eb="10">
      <t>ヒ</t>
    </rPh>
    <rPh sb="12" eb="13">
      <t>ダイ</t>
    </rPh>
    <rPh sb="13" eb="15">
      <t>ジコウ</t>
    </rPh>
    <phoneticPr fontId="0"/>
  </si>
  <si>
    <t>新25-
0027</t>
    <rPh sb="0" eb="1">
      <t>シン</t>
    </rPh>
    <phoneticPr fontId="4"/>
  </si>
  <si>
    <t>運動部活動地域連携再構築事業</t>
    <rPh sb="0" eb="2">
      <t>ウンドウ</t>
    </rPh>
    <rPh sb="2" eb="3">
      <t>ブ</t>
    </rPh>
    <rPh sb="3" eb="5">
      <t>カツドウ</t>
    </rPh>
    <rPh sb="5" eb="7">
      <t>チイキ</t>
    </rPh>
    <rPh sb="7" eb="9">
      <t>レンケイ</t>
    </rPh>
    <rPh sb="9" eb="12">
      <t>サイコウチク</t>
    </rPh>
    <rPh sb="12" eb="14">
      <t>ジギョウ</t>
    </rPh>
    <phoneticPr fontId="4"/>
  </si>
  <si>
    <t>体育・保健体育デジタル教材の作成</t>
    <phoneticPr fontId="4"/>
  </si>
  <si>
    <t>平成２５年度決算不用額を踏まえた縮減</t>
    <rPh sb="0" eb="2">
      <t>ヘイセイ</t>
    </rPh>
    <rPh sb="4" eb="6">
      <t>ネンド</t>
    </rPh>
    <rPh sb="6" eb="8">
      <t>ケッサン</t>
    </rPh>
    <rPh sb="8" eb="10">
      <t>フヨウ</t>
    </rPh>
    <rPh sb="10" eb="11">
      <t>ガク</t>
    </rPh>
    <rPh sb="12" eb="13">
      <t>フ</t>
    </rPh>
    <rPh sb="16" eb="18">
      <t>シュクゲン</t>
    </rPh>
    <phoneticPr fontId="4"/>
  </si>
  <si>
    <t>(項)スポーツ振興費
(大事項)子どもの体力の向上に必要な経費</t>
    <rPh sb="1" eb="2">
      <t>コウ</t>
    </rPh>
    <rPh sb="7" eb="9">
      <t>シンコウ</t>
    </rPh>
    <rPh sb="9" eb="10">
      <t>ヒ</t>
    </rPh>
    <rPh sb="12" eb="13">
      <t>ダイ</t>
    </rPh>
    <rPh sb="13" eb="15">
      <t>ジコウ</t>
    </rPh>
    <rPh sb="16" eb="17">
      <t>コ</t>
    </rPh>
    <rPh sb="20" eb="22">
      <t>タイリョク</t>
    </rPh>
    <rPh sb="23" eb="25">
      <t>コウジョウ</t>
    </rPh>
    <rPh sb="26" eb="28">
      <t>ヒツヨウ</t>
    </rPh>
    <rPh sb="29" eb="31">
      <t>ケイヒ</t>
    </rPh>
    <phoneticPr fontId="15"/>
  </si>
  <si>
    <t>中学校・高等学校スポーツ活動振興事業</t>
    <phoneticPr fontId="4"/>
  </si>
  <si>
    <t>幼児期の運動促進に関する普及啓発事業</t>
    <rPh sb="0" eb="3">
      <t>ヨウジキ</t>
    </rPh>
    <rPh sb="4" eb="6">
      <t>ウンドウ</t>
    </rPh>
    <rPh sb="6" eb="8">
      <t>ソクシン</t>
    </rPh>
    <rPh sb="9" eb="10">
      <t>カン</t>
    </rPh>
    <rPh sb="12" eb="14">
      <t>フキュウ</t>
    </rPh>
    <rPh sb="14" eb="16">
      <t>ケイハツ</t>
    </rPh>
    <rPh sb="16" eb="18">
      <t>ジギョウ</t>
    </rPh>
    <phoneticPr fontId="4"/>
  </si>
  <si>
    <t>後継事業に成果を活用</t>
    <rPh sb="0" eb="2">
      <t>コウケイ</t>
    </rPh>
    <rPh sb="2" eb="4">
      <t>ジギョウ</t>
    </rPh>
    <rPh sb="5" eb="7">
      <t>セイカ</t>
    </rPh>
    <rPh sb="8" eb="10">
      <t>カツヨウ</t>
    </rPh>
    <phoneticPr fontId="4"/>
  </si>
  <si>
    <t>(項)スポーツ振興費
(大事項)子どもの体力の向上に必要な経費</t>
    <rPh sb="1" eb="2">
      <t>コウ</t>
    </rPh>
    <rPh sb="7" eb="9">
      <t>シンコウ</t>
    </rPh>
    <rPh sb="9" eb="10">
      <t>ヒ</t>
    </rPh>
    <rPh sb="12" eb="14">
      <t>ダイジ</t>
    </rPh>
    <rPh sb="14" eb="15">
      <t>コウ</t>
    </rPh>
    <rPh sb="16" eb="17">
      <t>コ</t>
    </rPh>
    <rPh sb="20" eb="22">
      <t>タイリョク</t>
    </rPh>
    <rPh sb="23" eb="25">
      <t>コウジョウ</t>
    </rPh>
    <rPh sb="26" eb="28">
      <t>ヒツヨウ</t>
    </rPh>
    <rPh sb="29" eb="31">
      <t>ケイヒ</t>
    </rPh>
    <phoneticPr fontId="4"/>
  </si>
  <si>
    <t>武道等指導推進事業</t>
    <rPh sb="0" eb="2">
      <t>ブドウ</t>
    </rPh>
    <rPh sb="2" eb="3">
      <t>トウ</t>
    </rPh>
    <rPh sb="3" eb="5">
      <t>シドウ</t>
    </rPh>
    <rPh sb="5" eb="7">
      <t>スイシン</t>
    </rPh>
    <rPh sb="7" eb="9">
      <t>ジギョウ</t>
    </rPh>
    <phoneticPr fontId="4"/>
  </si>
  <si>
    <t>体育活動における課題対策推進事業</t>
    <rPh sb="0" eb="2">
      <t>タイイク</t>
    </rPh>
    <rPh sb="2" eb="4">
      <t>カツドウ</t>
    </rPh>
    <rPh sb="8" eb="10">
      <t>カダイ</t>
    </rPh>
    <rPh sb="10" eb="12">
      <t>タイサク</t>
    </rPh>
    <rPh sb="12" eb="14">
      <t>スイシン</t>
    </rPh>
    <rPh sb="14" eb="16">
      <t>ジギョウ</t>
    </rPh>
    <phoneticPr fontId="4"/>
  </si>
  <si>
    <t>新25-
0028</t>
    <rPh sb="0" eb="1">
      <t>シン</t>
    </rPh>
    <phoneticPr fontId="4"/>
  </si>
  <si>
    <t>公立学校施設整備費【0104の再掲】</t>
    <rPh sb="15" eb="17">
      <t>サイケイ</t>
    </rPh>
    <phoneticPr fontId="4"/>
  </si>
  <si>
    <t>公立学校施設整備費（復興関連事業）【0105の再掲】</t>
    <rPh sb="23" eb="25">
      <t>サイケイ</t>
    </rPh>
    <phoneticPr fontId="4"/>
  </si>
  <si>
    <t>公立学校施設災害復旧費【0106の再掲】</t>
    <rPh sb="17" eb="19">
      <t>サイケイ</t>
    </rPh>
    <phoneticPr fontId="4"/>
  </si>
  <si>
    <t>　　施策名：11-2 生涯スポーツ社会の実現</t>
    <rPh sb="2" eb="4">
      <t>セサク</t>
    </rPh>
    <rPh sb="4" eb="5">
      <t>メイ</t>
    </rPh>
    <phoneticPr fontId="4"/>
  </si>
  <si>
    <t>地域スポーツとトップスポーツの好循環推進プロジェクト</t>
    <rPh sb="0" eb="2">
      <t>チイキ</t>
    </rPh>
    <rPh sb="15" eb="18">
      <t>コウジュンカン</t>
    </rPh>
    <rPh sb="18" eb="20">
      <t>スイシン</t>
    </rPh>
    <phoneticPr fontId="4"/>
  </si>
  <si>
    <t>積算単価等の見直しによる縮減</t>
    <rPh sb="0" eb="2">
      <t>セキサン</t>
    </rPh>
    <rPh sb="2" eb="4">
      <t>タンカ</t>
    </rPh>
    <rPh sb="4" eb="5">
      <t>トウ</t>
    </rPh>
    <rPh sb="6" eb="8">
      <t>ミナオ</t>
    </rPh>
    <rPh sb="12" eb="14">
      <t>シュクゲン</t>
    </rPh>
    <phoneticPr fontId="4"/>
  </si>
  <si>
    <t>(項)スポーツ振興費
(大事項)生涯スポーツ社会の実現に必要な経費</t>
    <rPh sb="1" eb="2">
      <t>コウ</t>
    </rPh>
    <rPh sb="7" eb="9">
      <t>シンコウ</t>
    </rPh>
    <rPh sb="9" eb="10">
      <t>ヒ</t>
    </rPh>
    <rPh sb="12" eb="13">
      <t>ダイ</t>
    </rPh>
    <rPh sb="13" eb="15">
      <t>ジコウ</t>
    </rPh>
    <rPh sb="16" eb="18">
      <t>ショウガイ</t>
    </rPh>
    <rPh sb="22" eb="24">
      <t>シャカイ</t>
    </rPh>
    <rPh sb="25" eb="27">
      <t>ジツゲン</t>
    </rPh>
    <rPh sb="28" eb="30">
      <t>ヒツヨウ</t>
    </rPh>
    <rPh sb="31" eb="33">
      <t>ケイヒ</t>
    </rPh>
    <phoneticPr fontId="15"/>
  </si>
  <si>
    <t>日本体育協会補助</t>
    <phoneticPr fontId="4"/>
  </si>
  <si>
    <t>(項)スポーツ振興費
(大事項)生涯スポーツ社会の実現に必要な経費</t>
    <rPh sb="1" eb="2">
      <t>コウ</t>
    </rPh>
    <rPh sb="7" eb="9">
      <t>シンコウ</t>
    </rPh>
    <rPh sb="9" eb="10">
      <t>ヒ</t>
    </rPh>
    <rPh sb="12" eb="13">
      <t>ダイ</t>
    </rPh>
    <rPh sb="13" eb="15">
      <t>ジコウ</t>
    </rPh>
    <rPh sb="16" eb="18">
      <t>ショウガイ</t>
    </rPh>
    <rPh sb="22" eb="24">
      <t>シャカイ</t>
    </rPh>
    <rPh sb="25" eb="27">
      <t>ジツゲン</t>
    </rPh>
    <rPh sb="28" eb="30">
      <t>ヒツヨウ</t>
    </rPh>
    <rPh sb="31" eb="33">
      <t>ケイヒ</t>
    </rPh>
    <phoneticPr fontId="4"/>
  </si>
  <si>
    <t>生涯スポーツ振興事業</t>
    <phoneticPr fontId="4"/>
  </si>
  <si>
    <t>スポーツ政策の戦略的立案基盤の強化</t>
    <phoneticPr fontId="4"/>
  </si>
  <si>
    <t>契約の競争性の確保</t>
    <rPh sb="0" eb="2">
      <t>ケイヤク</t>
    </rPh>
    <rPh sb="3" eb="6">
      <t>キョウソウセイ</t>
    </rPh>
    <rPh sb="7" eb="9">
      <t>カクホ</t>
    </rPh>
    <phoneticPr fontId="4"/>
  </si>
  <si>
    <t>公告期間の見直しによる契約の競争性の確保</t>
    <rPh sb="0" eb="2">
      <t>コウコク</t>
    </rPh>
    <rPh sb="2" eb="4">
      <t>キカン</t>
    </rPh>
    <rPh sb="5" eb="7">
      <t>ミナオ</t>
    </rPh>
    <rPh sb="11" eb="13">
      <t>ケイヤク</t>
    </rPh>
    <rPh sb="14" eb="17">
      <t>キョウソウセイ</t>
    </rPh>
    <rPh sb="18" eb="20">
      <t>カクホ</t>
    </rPh>
    <phoneticPr fontId="4"/>
  </si>
  <si>
    <t>スポーツ施設等安全管理推進事業</t>
    <rPh sb="4" eb="6">
      <t>シセツ</t>
    </rPh>
    <rPh sb="6" eb="7">
      <t>トウ</t>
    </rPh>
    <rPh sb="7" eb="9">
      <t>アンゼン</t>
    </rPh>
    <rPh sb="9" eb="11">
      <t>カンリ</t>
    </rPh>
    <rPh sb="11" eb="13">
      <t>スイシン</t>
    </rPh>
    <rPh sb="13" eb="15">
      <t>ジギョウ</t>
    </rPh>
    <phoneticPr fontId="4"/>
  </si>
  <si>
    <t>事業費積算の見直しによる縮減</t>
    <rPh sb="0" eb="3">
      <t>ジギョウヒ</t>
    </rPh>
    <rPh sb="3" eb="5">
      <t>セキサン</t>
    </rPh>
    <rPh sb="6" eb="8">
      <t>ミナオ</t>
    </rPh>
    <rPh sb="12" eb="14">
      <t>シュクゲン</t>
    </rPh>
    <phoneticPr fontId="4"/>
  </si>
  <si>
    <t>高齢者の体力つくり支援事業</t>
    <rPh sb="0" eb="3">
      <t>コウレイシャ</t>
    </rPh>
    <rPh sb="4" eb="6">
      <t>タイリョク</t>
    </rPh>
    <rPh sb="9" eb="11">
      <t>シエン</t>
    </rPh>
    <rPh sb="11" eb="13">
      <t>ジギョウ</t>
    </rPh>
    <phoneticPr fontId="4"/>
  </si>
  <si>
    <t>(項)スポーツ振興費
(大事項)生涯スポーツ社会の実現に必要な経費</t>
    <rPh sb="1" eb="2">
      <t>コウ</t>
    </rPh>
    <rPh sb="7" eb="9">
      <t>シンコウ</t>
    </rPh>
    <rPh sb="9" eb="10">
      <t>ヒ</t>
    </rPh>
    <rPh sb="12" eb="14">
      <t>ダイジ</t>
    </rPh>
    <rPh sb="14" eb="15">
      <t>コウ</t>
    </rPh>
    <rPh sb="16" eb="18">
      <t>ショウガイ</t>
    </rPh>
    <rPh sb="22" eb="24">
      <t>シャカイ</t>
    </rPh>
    <rPh sb="25" eb="27">
      <t>ジツゲン</t>
    </rPh>
    <rPh sb="28" eb="30">
      <t>ヒツヨウ</t>
    </rPh>
    <rPh sb="31" eb="33">
      <t>ケイヒ</t>
    </rPh>
    <phoneticPr fontId="4"/>
  </si>
  <si>
    <t>健常者と障害者のスポーツ・レクリエーション活動連携推進事業</t>
    <rPh sb="0" eb="3">
      <t>ケンジョウシャ</t>
    </rPh>
    <rPh sb="4" eb="7">
      <t>ショウガイシャ</t>
    </rPh>
    <rPh sb="21" eb="23">
      <t>カツドウ</t>
    </rPh>
    <rPh sb="23" eb="25">
      <t>レンケイ</t>
    </rPh>
    <rPh sb="25" eb="27">
      <t>スイシン</t>
    </rPh>
    <rPh sb="27" eb="29">
      <t>ジギョウ</t>
    </rPh>
    <phoneticPr fontId="4"/>
  </si>
  <si>
    <t>より効果の高い事業に再構築</t>
    <rPh sb="2" eb="4">
      <t>コウカ</t>
    </rPh>
    <rPh sb="5" eb="6">
      <t>タカ</t>
    </rPh>
    <rPh sb="7" eb="9">
      <t>ジギョウ</t>
    </rPh>
    <rPh sb="10" eb="13">
      <t>サイコウチク</t>
    </rPh>
    <phoneticPr fontId="4"/>
  </si>
  <si>
    <t>スポーツ庁の在り方に関する調査研究事業</t>
    <rPh sb="4" eb="5">
      <t>チョウ</t>
    </rPh>
    <rPh sb="6" eb="7">
      <t>ア</t>
    </rPh>
    <rPh sb="8" eb="9">
      <t>カタ</t>
    </rPh>
    <rPh sb="10" eb="11">
      <t>カン</t>
    </rPh>
    <rPh sb="13" eb="15">
      <t>チョウサ</t>
    </rPh>
    <rPh sb="15" eb="17">
      <t>ケンキュウ</t>
    </rPh>
    <rPh sb="17" eb="19">
      <t>ジギョウ</t>
    </rPh>
    <phoneticPr fontId="4"/>
  </si>
  <si>
    <t>所期の目的を達成したため、平成２６年度限りで事業を廃止</t>
    <rPh sb="0" eb="2">
      <t>ショキ</t>
    </rPh>
    <rPh sb="3" eb="5">
      <t>モクテキ</t>
    </rPh>
    <rPh sb="6" eb="8">
      <t>タッセイ</t>
    </rPh>
    <rPh sb="13" eb="15">
      <t>ヘイセイ</t>
    </rPh>
    <rPh sb="17" eb="19">
      <t>ネンド</t>
    </rPh>
    <rPh sb="19" eb="20">
      <t>カギ</t>
    </rPh>
    <rPh sb="22" eb="24">
      <t>ジギョウ</t>
    </rPh>
    <rPh sb="25" eb="27">
      <t>ハイシ</t>
    </rPh>
    <phoneticPr fontId="4"/>
  </si>
  <si>
    <t>スポーツを通じた地域コミュニティ活性化促進事業</t>
    <rPh sb="5" eb="6">
      <t>ツウ</t>
    </rPh>
    <rPh sb="8" eb="10">
      <t>チイキ</t>
    </rPh>
    <rPh sb="16" eb="19">
      <t>カッセイカ</t>
    </rPh>
    <rPh sb="19" eb="21">
      <t>ソクシン</t>
    </rPh>
    <rPh sb="21" eb="23">
      <t>ジギョウ</t>
    </rPh>
    <phoneticPr fontId="2"/>
  </si>
  <si>
    <t>(項)スポーツ振興費
(大事項)生涯スポーツ社会の実現に必要な経費</t>
    <rPh sb="1" eb="2">
      <t>コウ</t>
    </rPh>
    <rPh sb="7" eb="9">
      <t>シンコウ</t>
    </rPh>
    <rPh sb="9" eb="10">
      <t>ヒ</t>
    </rPh>
    <rPh sb="12" eb="13">
      <t>ダイ</t>
    </rPh>
    <rPh sb="13" eb="15">
      <t>ジコウ</t>
    </rPh>
    <rPh sb="16" eb="18">
      <t>ショウガイ</t>
    </rPh>
    <rPh sb="22" eb="24">
      <t>シャカイ</t>
    </rPh>
    <rPh sb="25" eb="27">
      <t>ジツゲン</t>
    </rPh>
    <rPh sb="28" eb="30">
      <t>ヒツヨウ</t>
    </rPh>
    <rPh sb="31" eb="33">
      <t>ケイヒ</t>
    </rPh>
    <phoneticPr fontId="0"/>
  </si>
  <si>
    <t>新25-
0029</t>
    <rPh sb="0" eb="1">
      <t>シン</t>
    </rPh>
    <phoneticPr fontId="4"/>
  </si>
  <si>
    <t>　　施策名：11-3 我が国の国際競技力の向上</t>
    <rPh sb="2" eb="4">
      <t>セサク</t>
    </rPh>
    <rPh sb="4" eb="5">
      <t>メイ</t>
    </rPh>
    <phoneticPr fontId="4"/>
  </si>
  <si>
    <t>次世代アスリート特別強化推進事業</t>
    <phoneticPr fontId="4"/>
  </si>
  <si>
    <t>メニューの整理統合</t>
    <rPh sb="5" eb="7">
      <t>セイリ</t>
    </rPh>
    <rPh sb="7" eb="9">
      <t>トウゴウ</t>
    </rPh>
    <phoneticPr fontId="4"/>
  </si>
  <si>
    <t>(項)スポーツ振興費
(大事項)国際競技力の向上に必要な経費</t>
    <rPh sb="1" eb="2">
      <t>コウ</t>
    </rPh>
    <rPh sb="7" eb="9">
      <t>シンコウ</t>
    </rPh>
    <rPh sb="9" eb="10">
      <t>ヒ</t>
    </rPh>
    <rPh sb="12" eb="13">
      <t>ダイ</t>
    </rPh>
    <rPh sb="13" eb="15">
      <t>ジコウ</t>
    </rPh>
    <rPh sb="16" eb="18">
      <t>コクサイ</t>
    </rPh>
    <rPh sb="18" eb="21">
      <t>キョウギリョク</t>
    </rPh>
    <rPh sb="22" eb="24">
      <t>コウジョウ</t>
    </rPh>
    <rPh sb="25" eb="27">
      <t>ヒツヨウ</t>
    </rPh>
    <rPh sb="28" eb="30">
      <t>ケイヒ</t>
    </rPh>
    <phoneticPr fontId="4"/>
  </si>
  <si>
    <t>競技者・指導者等のスポーツキャリア形成支援事業</t>
    <rPh sb="21" eb="23">
      <t>ジギョウ</t>
    </rPh>
    <phoneticPr fontId="4"/>
  </si>
  <si>
    <t>事業成果・課題のより的確に把握するため一旦事業を廃止</t>
    <rPh sb="0" eb="2">
      <t>ジギョウ</t>
    </rPh>
    <rPh sb="2" eb="4">
      <t>セイカ</t>
    </rPh>
    <rPh sb="5" eb="7">
      <t>カダイ</t>
    </rPh>
    <rPh sb="10" eb="12">
      <t>テキカク</t>
    </rPh>
    <rPh sb="13" eb="15">
      <t>ハアク</t>
    </rPh>
    <rPh sb="19" eb="21">
      <t>イッタン</t>
    </rPh>
    <rPh sb="21" eb="23">
      <t>ジギョウ</t>
    </rPh>
    <rPh sb="24" eb="26">
      <t>ハイシ</t>
    </rPh>
    <phoneticPr fontId="4"/>
  </si>
  <si>
    <t>ナショナルトレーニングセンター競技別強化拠点施設活用事業</t>
    <rPh sb="20" eb="22">
      <t>キョテン</t>
    </rPh>
    <rPh sb="22" eb="24">
      <t>シセツ</t>
    </rPh>
    <rPh sb="24" eb="26">
      <t>カツヨウ</t>
    </rPh>
    <rPh sb="26" eb="28">
      <t>ジギョウ</t>
    </rPh>
    <phoneticPr fontId="4"/>
  </si>
  <si>
    <t>大学スポーツ研究活動資源活用事業</t>
    <phoneticPr fontId="4"/>
  </si>
  <si>
    <t>(項)スポーツ振興費
(大事項)国際競技力の向上に必要な経費</t>
    <rPh sb="1" eb="2">
      <t>コウ</t>
    </rPh>
    <rPh sb="7" eb="9">
      <t>シンコウ</t>
    </rPh>
    <rPh sb="9" eb="10">
      <t>ヒ</t>
    </rPh>
    <rPh sb="12" eb="13">
      <t>ダイ</t>
    </rPh>
    <rPh sb="13" eb="15">
      <t>ジコウ</t>
    </rPh>
    <rPh sb="16" eb="18">
      <t>コクサイ</t>
    </rPh>
    <rPh sb="18" eb="21">
      <t>キョウギリョク</t>
    </rPh>
    <rPh sb="22" eb="24">
      <t>コウジョウ</t>
    </rPh>
    <rPh sb="25" eb="27">
      <t>ヒツヨウ</t>
    </rPh>
    <rPh sb="28" eb="30">
      <t>ケイヒ</t>
    </rPh>
    <phoneticPr fontId="15"/>
  </si>
  <si>
    <t>国際競技大会情報ネットワーク形成支援事業</t>
    <rPh sb="0" eb="2">
      <t>コクサイ</t>
    </rPh>
    <rPh sb="2" eb="4">
      <t>キョウギ</t>
    </rPh>
    <rPh sb="4" eb="6">
      <t>タイカイ</t>
    </rPh>
    <rPh sb="6" eb="8">
      <t>ジョウホウ</t>
    </rPh>
    <rPh sb="14" eb="16">
      <t>ケイセイ</t>
    </rPh>
    <rPh sb="16" eb="18">
      <t>シエン</t>
    </rPh>
    <rPh sb="18" eb="20">
      <t>ジギョウ</t>
    </rPh>
    <phoneticPr fontId="4"/>
  </si>
  <si>
    <t>事業の成果・課題の的確な把握</t>
    <rPh sb="0" eb="2">
      <t>ジギョウ</t>
    </rPh>
    <rPh sb="3" eb="5">
      <t>セイカ</t>
    </rPh>
    <rPh sb="6" eb="8">
      <t>カダイ</t>
    </rPh>
    <rPh sb="9" eb="11">
      <t>テキカク</t>
    </rPh>
    <rPh sb="12" eb="14">
      <t>ハアク</t>
    </rPh>
    <phoneticPr fontId="4"/>
  </si>
  <si>
    <t>スポーツ仲裁活動推進事業</t>
  </si>
  <si>
    <t>事業成果のより的確な把握</t>
    <rPh sb="0" eb="2">
      <t>ジギョウ</t>
    </rPh>
    <rPh sb="2" eb="4">
      <t>セイカ</t>
    </rPh>
    <rPh sb="7" eb="9">
      <t>テキカク</t>
    </rPh>
    <rPh sb="10" eb="12">
      <t>ハアク</t>
    </rPh>
    <phoneticPr fontId="4"/>
  </si>
  <si>
    <t>競技力向上支援体制の充実</t>
    <rPh sb="0" eb="3">
      <t>キョウギリョク</t>
    </rPh>
    <rPh sb="3" eb="5">
      <t>コウジョウ</t>
    </rPh>
    <rPh sb="5" eb="7">
      <t>シエン</t>
    </rPh>
    <rPh sb="7" eb="9">
      <t>タイセイ</t>
    </rPh>
    <rPh sb="10" eb="12">
      <t>ジュウジツ</t>
    </rPh>
    <phoneticPr fontId="4"/>
  </si>
  <si>
    <t>0348
新26-0039</t>
    <rPh sb="5" eb="6">
      <t>シン</t>
    </rPh>
    <phoneticPr fontId="4"/>
  </si>
  <si>
    <t>ドーピング防止活動推進事業</t>
    <phoneticPr fontId="4"/>
  </si>
  <si>
    <t>世界ドーピング防止機構等関係経費</t>
    <phoneticPr fontId="4"/>
  </si>
  <si>
    <t>世界ドーピング防止機構拠出金</t>
    <phoneticPr fontId="4"/>
  </si>
  <si>
    <t>国民体育大会開催事業（地方スポーツ振興費補助）</t>
    <phoneticPr fontId="4"/>
  </si>
  <si>
    <t>日本オリンピック委員会補助</t>
    <phoneticPr fontId="4"/>
  </si>
  <si>
    <t>事業の一部について、新規事業に整理統合</t>
    <rPh sb="0" eb="2">
      <t>ジギョウ</t>
    </rPh>
    <rPh sb="3" eb="5">
      <t>イチブ</t>
    </rPh>
    <rPh sb="10" eb="12">
      <t>シンキ</t>
    </rPh>
    <rPh sb="12" eb="14">
      <t>ジギョウ</t>
    </rPh>
    <rPh sb="15" eb="17">
      <t>セイリ</t>
    </rPh>
    <rPh sb="17" eb="19">
      <t>トウゴウ</t>
    </rPh>
    <phoneticPr fontId="4"/>
  </si>
  <si>
    <t>日本武道館補助</t>
    <phoneticPr fontId="4"/>
  </si>
  <si>
    <t>独立行政法人日本スポーツ振興センター運営費交付金に必要な経費</t>
    <rPh sb="25" eb="27">
      <t>ヒツヨウ</t>
    </rPh>
    <rPh sb="28" eb="30">
      <t>ケイヒ</t>
    </rPh>
    <phoneticPr fontId="4"/>
  </si>
  <si>
    <t>施設の維持管理の効率化等による縮減</t>
    <rPh sb="0" eb="2">
      <t>シセツ</t>
    </rPh>
    <rPh sb="3" eb="5">
      <t>イジ</t>
    </rPh>
    <rPh sb="5" eb="7">
      <t>カンリ</t>
    </rPh>
    <rPh sb="8" eb="11">
      <t>コウリツカ</t>
    </rPh>
    <rPh sb="11" eb="12">
      <t>トウ</t>
    </rPh>
    <rPh sb="15" eb="17">
      <t>シュクゲン</t>
    </rPh>
    <phoneticPr fontId="4"/>
  </si>
  <si>
    <t>要望額のうち「新しい日本のための優先課題推進枠」14,270</t>
    <phoneticPr fontId="4"/>
  </si>
  <si>
    <t>(項)独立行政法人日本スポーツ振興センター運営費
(大事項)独立行政法人日本スポーツ振興センター運営費交付金に必要な経費</t>
    <rPh sb="1" eb="2">
      <t>コウ</t>
    </rPh>
    <rPh sb="3" eb="5">
      <t>ドクリツ</t>
    </rPh>
    <rPh sb="5" eb="7">
      <t>ギョウセイ</t>
    </rPh>
    <rPh sb="7" eb="9">
      <t>ホウジン</t>
    </rPh>
    <rPh sb="9" eb="11">
      <t>ニホン</t>
    </rPh>
    <rPh sb="15" eb="17">
      <t>シンコウ</t>
    </rPh>
    <rPh sb="21" eb="23">
      <t>ウンエイ</t>
    </rPh>
    <rPh sb="23" eb="24">
      <t>ヒ</t>
    </rPh>
    <rPh sb="26" eb="27">
      <t>ダイ</t>
    </rPh>
    <rPh sb="27" eb="29">
      <t>ジコウ</t>
    </rPh>
    <rPh sb="30" eb="32">
      <t>ドクリツ</t>
    </rPh>
    <rPh sb="32" eb="34">
      <t>ギョウセイ</t>
    </rPh>
    <rPh sb="34" eb="36">
      <t>ホウジン</t>
    </rPh>
    <rPh sb="36" eb="38">
      <t>ニホン</t>
    </rPh>
    <rPh sb="42" eb="44">
      <t>シンコウ</t>
    </rPh>
    <rPh sb="48" eb="51">
      <t>ウンエイヒ</t>
    </rPh>
    <rPh sb="51" eb="54">
      <t>コウフキン</t>
    </rPh>
    <rPh sb="55" eb="57">
      <t>ヒツヨウ</t>
    </rPh>
    <rPh sb="58" eb="60">
      <t>ケイヒ</t>
    </rPh>
    <phoneticPr fontId="4"/>
  </si>
  <si>
    <t>独立行政法人日本スポーツ振興センター施設整備費</t>
    <rPh sb="18" eb="20">
      <t>シセツ</t>
    </rPh>
    <phoneticPr fontId="4"/>
  </si>
  <si>
    <t>競争参加条件等の見直しによる契約の競争性の更なる確保</t>
    <rPh sb="0" eb="2">
      <t>キョウソウ</t>
    </rPh>
    <rPh sb="2" eb="4">
      <t>サンカ</t>
    </rPh>
    <rPh sb="4" eb="6">
      <t>ジョウケン</t>
    </rPh>
    <rPh sb="6" eb="7">
      <t>トウ</t>
    </rPh>
    <rPh sb="8" eb="10">
      <t>ミナオ</t>
    </rPh>
    <rPh sb="14" eb="16">
      <t>ケイヤク</t>
    </rPh>
    <rPh sb="17" eb="20">
      <t>キョウソウセイ</t>
    </rPh>
    <rPh sb="21" eb="22">
      <t>サラ</t>
    </rPh>
    <rPh sb="24" eb="26">
      <t>カクホ</t>
    </rPh>
    <phoneticPr fontId="4"/>
  </si>
  <si>
    <t>(項)独立行政法人日本スポーツ振興センター施設整備費
(大事項)独立行政法人日本スポーツ振興センター施設整備に必要な経費
(大事項)独立行政法人日本スポーツ振興センター研究施設整備に必要な経費</t>
    <rPh sb="1" eb="2">
      <t>コウ</t>
    </rPh>
    <rPh sb="3" eb="5">
      <t>ドクリツ</t>
    </rPh>
    <rPh sb="5" eb="7">
      <t>ギョウセイ</t>
    </rPh>
    <rPh sb="7" eb="9">
      <t>ホウジン</t>
    </rPh>
    <rPh sb="9" eb="11">
      <t>ニホン</t>
    </rPh>
    <rPh sb="15" eb="17">
      <t>シンコウ</t>
    </rPh>
    <rPh sb="21" eb="23">
      <t>シセツ</t>
    </rPh>
    <rPh sb="23" eb="25">
      <t>セイビ</t>
    </rPh>
    <rPh sb="25" eb="26">
      <t>ヒ</t>
    </rPh>
    <rPh sb="50" eb="52">
      <t>シセツ</t>
    </rPh>
    <phoneticPr fontId="4"/>
  </si>
  <si>
    <t>メダルポテンシャルアスリート育成システム構築事業</t>
    <rPh sb="14" eb="16">
      <t>イクセイ</t>
    </rPh>
    <rPh sb="20" eb="22">
      <t>コウチク</t>
    </rPh>
    <rPh sb="22" eb="24">
      <t>ジギョウ</t>
    </rPh>
    <phoneticPr fontId="4"/>
  </si>
  <si>
    <t>(項)スポーツ振興費
(大事項)国際競技力の向上に必要な経費</t>
    <rPh sb="1" eb="2">
      <t>コウ</t>
    </rPh>
    <rPh sb="7" eb="9">
      <t>シンコウ</t>
    </rPh>
    <rPh sb="9" eb="10">
      <t>ヒ</t>
    </rPh>
    <rPh sb="12" eb="14">
      <t>ダイジ</t>
    </rPh>
    <rPh sb="14" eb="15">
      <t>コウ</t>
    </rPh>
    <rPh sb="16" eb="18">
      <t>コクサイ</t>
    </rPh>
    <rPh sb="18" eb="20">
      <t>キョウギ</t>
    </rPh>
    <rPh sb="20" eb="21">
      <t>チカラ</t>
    </rPh>
    <rPh sb="22" eb="24">
      <t>コウジョウ</t>
    </rPh>
    <rPh sb="25" eb="27">
      <t>ヒツヨウ</t>
    </rPh>
    <rPh sb="28" eb="30">
      <t>ケイヒ</t>
    </rPh>
    <phoneticPr fontId="4"/>
  </si>
  <si>
    <t>2019年ラグビーワールドカップ普及啓発等事業</t>
    <rPh sb="4" eb="5">
      <t>ネン</t>
    </rPh>
    <rPh sb="16" eb="18">
      <t>フキュウ</t>
    </rPh>
    <rPh sb="18" eb="20">
      <t>ケイハツ</t>
    </rPh>
    <rPh sb="20" eb="21">
      <t>トウ</t>
    </rPh>
    <rPh sb="21" eb="23">
      <t>ジギョウ</t>
    </rPh>
    <phoneticPr fontId="4"/>
  </si>
  <si>
    <t>チーム日本競技力向上推進プロジェクト</t>
    <rPh sb="3" eb="5">
      <t>ニホン</t>
    </rPh>
    <rPh sb="5" eb="8">
      <t>キョウギリョク</t>
    </rPh>
    <rPh sb="8" eb="10">
      <t>コウジョウ</t>
    </rPh>
    <rPh sb="10" eb="12">
      <t>スイシン</t>
    </rPh>
    <phoneticPr fontId="2"/>
  </si>
  <si>
    <t>(項)スポーツ振興費
(大事項)国際競技力の向上に必要な経費</t>
    <rPh sb="1" eb="2">
      <t>コウ</t>
    </rPh>
    <rPh sb="7" eb="9">
      <t>シンコウ</t>
    </rPh>
    <rPh sb="9" eb="10">
      <t>ヒ</t>
    </rPh>
    <rPh sb="12" eb="13">
      <t>ダイ</t>
    </rPh>
    <rPh sb="13" eb="15">
      <t>ジコウ</t>
    </rPh>
    <rPh sb="16" eb="18">
      <t>コクサイ</t>
    </rPh>
    <rPh sb="18" eb="21">
      <t>キョウギリョク</t>
    </rPh>
    <rPh sb="22" eb="24">
      <t>コウジョウ</t>
    </rPh>
    <rPh sb="25" eb="27">
      <t>ヒツヨウ</t>
    </rPh>
    <rPh sb="28" eb="30">
      <t>ケイヒ</t>
    </rPh>
    <phoneticPr fontId="0"/>
  </si>
  <si>
    <t>新25-
0030</t>
    <rPh sb="0" eb="1">
      <t>シン</t>
    </rPh>
    <phoneticPr fontId="4"/>
  </si>
  <si>
    <t>トップアスリートの強化・研究活動拠点の機能強化に向けた調査研究</t>
    <rPh sb="9" eb="11">
      <t>キョウカ</t>
    </rPh>
    <rPh sb="12" eb="14">
      <t>ケンキュウ</t>
    </rPh>
    <rPh sb="14" eb="16">
      <t>カツドウ</t>
    </rPh>
    <rPh sb="16" eb="18">
      <t>キョテン</t>
    </rPh>
    <rPh sb="19" eb="21">
      <t>キノウ</t>
    </rPh>
    <rPh sb="21" eb="23">
      <t>キョウカ</t>
    </rPh>
    <rPh sb="24" eb="25">
      <t>ム</t>
    </rPh>
    <rPh sb="27" eb="29">
      <t>チョウサ</t>
    </rPh>
    <rPh sb="29" eb="31">
      <t>ケンキュウ</t>
    </rPh>
    <phoneticPr fontId="2"/>
  </si>
  <si>
    <t>事業全体の抜本的改善</t>
    <phoneticPr fontId="4"/>
  </si>
  <si>
    <t>不用額を踏まえた要求額の縮減</t>
    <rPh sb="0" eb="2">
      <t>フヨウ</t>
    </rPh>
    <rPh sb="2" eb="3">
      <t>ガク</t>
    </rPh>
    <rPh sb="4" eb="5">
      <t>フ</t>
    </rPh>
    <rPh sb="8" eb="10">
      <t>ヨウキュウ</t>
    </rPh>
    <rPh sb="10" eb="11">
      <t>ガク</t>
    </rPh>
    <rPh sb="12" eb="14">
      <t>シュクゲン</t>
    </rPh>
    <phoneticPr fontId="4"/>
  </si>
  <si>
    <t>新25-
0031</t>
    <rPh sb="0" eb="1">
      <t>シン</t>
    </rPh>
    <phoneticPr fontId="4"/>
  </si>
  <si>
    <t>国連ジュニアスポーツリーダー研修事業</t>
    <rPh sb="0" eb="2">
      <t>コクレン</t>
    </rPh>
    <rPh sb="14" eb="16">
      <t>ケンシュウ</t>
    </rPh>
    <rPh sb="16" eb="18">
      <t>ジギョウ</t>
    </rPh>
    <phoneticPr fontId="2"/>
  </si>
  <si>
    <t>事業成果・課題の検証の必要性あり</t>
    <rPh sb="0" eb="2">
      <t>ジギョウ</t>
    </rPh>
    <rPh sb="2" eb="4">
      <t>セイカ</t>
    </rPh>
    <rPh sb="5" eb="7">
      <t>カダイ</t>
    </rPh>
    <rPh sb="8" eb="10">
      <t>ケンショウ</t>
    </rPh>
    <rPh sb="11" eb="14">
      <t>ヒツヨウセイ</t>
    </rPh>
    <phoneticPr fontId="4"/>
  </si>
  <si>
    <t>成果をより的確に把握するため、研修参加者へのアンケート調査の実施</t>
    <rPh sb="0" eb="2">
      <t>セイカ</t>
    </rPh>
    <rPh sb="5" eb="7">
      <t>テキカク</t>
    </rPh>
    <rPh sb="8" eb="10">
      <t>ハアク</t>
    </rPh>
    <rPh sb="15" eb="17">
      <t>ケンシュウ</t>
    </rPh>
    <rPh sb="17" eb="20">
      <t>サンカシャ</t>
    </rPh>
    <rPh sb="27" eb="29">
      <t>チョウサ</t>
    </rPh>
    <rPh sb="30" eb="32">
      <t>ジッシ</t>
    </rPh>
    <phoneticPr fontId="4"/>
  </si>
  <si>
    <t>新25-
0032</t>
    <rPh sb="0" eb="1">
      <t>シン</t>
    </rPh>
    <phoneticPr fontId="4"/>
  </si>
  <si>
    <t>　　施策名：12-1 芸術文化の振興</t>
    <rPh sb="2" eb="4">
      <t>セサク</t>
    </rPh>
    <rPh sb="4" eb="5">
      <t>メイ</t>
    </rPh>
    <phoneticPr fontId="4"/>
  </si>
  <si>
    <t>文化功労者年金の支給に必要な経費</t>
    <phoneticPr fontId="4"/>
  </si>
  <si>
    <t>大臣官房人事課</t>
    <rPh sb="0" eb="2">
      <t>ダイジン</t>
    </rPh>
    <rPh sb="2" eb="4">
      <t>カンボウ</t>
    </rPh>
    <rPh sb="4" eb="7">
      <t>ジンジカ</t>
    </rPh>
    <phoneticPr fontId="4"/>
  </si>
  <si>
    <t>(項)文化振興費
(大事項)文化功労者年金の支給に必要な経費</t>
    <rPh sb="1" eb="2">
      <t>コウ</t>
    </rPh>
    <rPh sb="3" eb="5">
      <t>ブンカ</t>
    </rPh>
    <rPh sb="5" eb="7">
      <t>シンコウ</t>
    </rPh>
    <rPh sb="7" eb="8">
      <t>ヒ</t>
    </rPh>
    <rPh sb="10" eb="11">
      <t>ダイ</t>
    </rPh>
    <rPh sb="11" eb="13">
      <t>ジコウ</t>
    </rPh>
    <rPh sb="14" eb="16">
      <t>ブンカ</t>
    </rPh>
    <rPh sb="16" eb="19">
      <t>コウロウシャ</t>
    </rPh>
    <rPh sb="19" eb="21">
      <t>ネンキン</t>
    </rPh>
    <rPh sb="22" eb="24">
      <t>シキュウ</t>
    </rPh>
    <rPh sb="25" eb="27">
      <t>ヒツヨウ</t>
    </rPh>
    <rPh sb="28" eb="30">
      <t>ケイヒ</t>
    </rPh>
    <phoneticPr fontId="4"/>
  </si>
  <si>
    <t>舞台芸術創造力向上・発信プラン</t>
    <rPh sb="0" eb="2">
      <t>ブタイ</t>
    </rPh>
    <rPh sb="2" eb="4">
      <t>ゲイジュツ</t>
    </rPh>
    <rPh sb="4" eb="7">
      <t>ソウゾウリョク</t>
    </rPh>
    <rPh sb="7" eb="9">
      <t>コウジョウ</t>
    </rPh>
    <rPh sb="10" eb="12">
      <t>ハッシン</t>
    </rPh>
    <phoneticPr fontId="4"/>
  </si>
  <si>
    <t>要望額のうち「新しい日本のための優先課題推進枠」180</t>
    <phoneticPr fontId="4"/>
  </si>
  <si>
    <t>文化庁</t>
    <rPh sb="0" eb="3">
      <t>ブンカチョウ</t>
    </rPh>
    <phoneticPr fontId="4"/>
  </si>
  <si>
    <t>(項)文化振興費
(大事項)芸術文化の振興に必要な経費</t>
    <rPh sb="1" eb="2">
      <t>コウ</t>
    </rPh>
    <rPh sb="3" eb="5">
      <t>ブンカ</t>
    </rPh>
    <rPh sb="5" eb="7">
      <t>シンコウ</t>
    </rPh>
    <rPh sb="7" eb="8">
      <t>ヒ</t>
    </rPh>
    <rPh sb="10" eb="11">
      <t>ダイ</t>
    </rPh>
    <rPh sb="11" eb="13">
      <t>ジコウ</t>
    </rPh>
    <rPh sb="14" eb="16">
      <t>ゲイジュツ</t>
    </rPh>
    <rPh sb="16" eb="18">
      <t>ブンカ</t>
    </rPh>
    <rPh sb="19" eb="21">
      <t>シンコウ</t>
    </rPh>
    <rPh sb="22" eb="24">
      <t>ヒツヨウ</t>
    </rPh>
    <rPh sb="25" eb="27">
      <t>ケイヒ</t>
    </rPh>
    <phoneticPr fontId="4"/>
  </si>
  <si>
    <t>芸術祭・芸術選奨</t>
    <phoneticPr fontId="4"/>
  </si>
  <si>
    <t>国民文化祭</t>
    <phoneticPr fontId="4"/>
  </si>
  <si>
    <t>全国高等学校総合文化祭</t>
    <phoneticPr fontId="4"/>
  </si>
  <si>
    <t>日本映画の創造・交流・発信</t>
    <phoneticPr fontId="4"/>
  </si>
  <si>
    <t>委託費の旅費等の見直しによる縮減等</t>
    <rPh sb="0" eb="2">
      <t>イタク</t>
    </rPh>
    <rPh sb="2" eb="3">
      <t>ヒ</t>
    </rPh>
    <rPh sb="4" eb="6">
      <t>リョヒ</t>
    </rPh>
    <rPh sb="6" eb="7">
      <t>トウ</t>
    </rPh>
    <rPh sb="8" eb="10">
      <t>ミナオ</t>
    </rPh>
    <rPh sb="14" eb="16">
      <t>シュクゲン</t>
    </rPh>
    <rPh sb="16" eb="17">
      <t>トウ</t>
    </rPh>
    <phoneticPr fontId="4"/>
  </si>
  <si>
    <t>若手映画作家等の育成</t>
    <phoneticPr fontId="4"/>
  </si>
  <si>
    <t>成果指標の改善（成果指標として研修を受けた者のうち映画製作関係業務に従事した人数を設定）</t>
    <rPh sb="0" eb="2">
      <t>セイカ</t>
    </rPh>
    <rPh sb="2" eb="4">
      <t>シヒョウ</t>
    </rPh>
    <rPh sb="5" eb="7">
      <t>カイゼン</t>
    </rPh>
    <rPh sb="8" eb="10">
      <t>セイカ</t>
    </rPh>
    <rPh sb="10" eb="12">
      <t>シヒョウ</t>
    </rPh>
    <rPh sb="15" eb="17">
      <t>ケンシュウ</t>
    </rPh>
    <rPh sb="18" eb="19">
      <t>ウ</t>
    </rPh>
    <rPh sb="21" eb="22">
      <t>シャ</t>
    </rPh>
    <rPh sb="25" eb="27">
      <t>エイガ</t>
    </rPh>
    <rPh sb="27" eb="29">
      <t>セイサク</t>
    </rPh>
    <rPh sb="29" eb="31">
      <t>カンケイ</t>
    </rPh>
    <rPh sb="31" eb="33">
      <t>ギョウム</t>
    </rPh>
    <rPh sb="34" eb="36">
      <t>ジュウジ</t>
    </rPh>
    <rPh sb="38" eb="40">
      <t>ニンズウ</t>
    </rPh>
    <rPh sb="41" eb="43">
      <t>セッテイ</t>
    </rPh>
    <phoneticPr fontId="4"/>
  </si>
  <si>
    <t>メディア芸術の創造・発信</t>
    <phoneticPr fontId="4"/>
  </si>
  <si>
    <t>メディア芸術の人材育成</t>
    <phoneticPr fontId="4"/>
  </si>
  <si>
    <t>成果指標の改善（成果指標として研修を受けた者のうちメディア芸術製作関係業務に従事した人数を設定）</t>
    <rPh sb="0" eb="2">
      <t>セイカ</t>
    </rPh>
    <rPh sb="2" eb="4">
      <t>シヒョウ</t>
    </rPh>
    <rPh sb="5" eb="7">
      <t>カイゼン</t>
    </rPh>
    <rPh sb="8" eb="10">
      <t>セイカ</t>
    </rPh>
    <rPh sb="10" eb="12">
      <t>シヒョウ</t>
    </rPh>
    <rPh sb="15" eb="17">
      <t>ケンシュウ</t>
    </rPh>
    <rPh sb="18" eb="19">
      <t>ウ</t>
    </rPh>
    <rPh sb="21" eb="22">
      <t>シャ</t>
    </rPh>
    <rPh sb="29" eb="31">
      <t>ゲイジュツ</t>
    </rPh>
    <rPh sb="31" eb="33">
      <t>セイサク</t>
    </rPh>
    <rPh sb="33" eb="35">
      <t>カンケイ</t>
    </rPh>
    <rPh sb="35" eb="37">
      <t>ギョウム</t>
    </rPh>
    <rPh sb="38" eb="40">
      <t>ジュウジ</t>
    </rPh>
    <rPh sb="42" eb="44">
      <t>ニンズウ</t>
    </rPh>
    <rPh sb="45" eb="47">
      <t>セッテイ</t>
    </rPh>
    <phoneticPr fontId="4"/>
  </si>
  <si>
    <t>新進芸術家等の人材育成</t>
    <rPh sb="0" eb="2">
      <t>シンシン</t>
    </rPh>
    <rPh sb="2" eb="5">
      <t>ゲイジュツカ</t>
    </rPh>
    <rPh sb="5" eb="6">
      <t>トウ</t>
    </rPh>
    <rPh sb="7" eb="9">
      <t>ジンザイ</t>
    </rPh>
    <rPh sb="9" eb="11">
      <t>イクセイ</t>
    </rPh>
    <phoneticPr fontId="4"/>
  </si>
  <si>
    <t>委託費の見直しによる縮減</t>
    <rPh sb="0" eb="2">
      <t>イタク</t>
    </rPh>
    <rPh sb="2" eb="3">
      <t>ヒ</t>
    </rPh>
    <rPh sb="4" eb="6">
      <t>ミナオ</t>
    </rPh>
    <rPh sb="10" eb="12">
      <t>シュクゲン</t>
    </rPh>
    <phoneticPr fontId="4"/>
  </si>
  <si>
    <t>要望額のうち「新しい日本のための優先課題推進枠」1,585</t>
    <phoneticPr fontId="4"/>
  </si>
  <si>
    <t>(項)文化振興費
(大事項)芸術文化の振興に必要な経費</t>
    <rPh sb="1" eb="2">
      <t>コウ</t>
    </rPh>
    <rPh sb="3" eb="5">
      <t>ブンカ</t>
    </rPh>
    <rPh sb="5" eb="7">
      <t>シンコウ</t>
    </rPh>
    <rPh sb="7" eb="8">
      <t>ヒ</t>
    </rPh>
    <rPh sb="10" eb="11">
      <t>ダイ</t>
    </rPh>
    <rPh sb="11" eb="13">
      <t>ジコウ</t>
    </rPh>
    <rPh sb="14" eb="16">
      <t>ゲイジュツ</t>
    </rPh>
    <rPh sb="16" eb="18">
      <t>ブンカ</t>
    </rPh>
    <rPh sb="19" eb="21">
      <t>シンコウ</t>
    </rPh>
    <rPh sb="22" eb="24">
      <t>ヒツヨウ</t>
    </rPh>
    <rPh sb="25" eb="27">
      <t>ケイヒ</t>
    </rPh>
    <phoneticPr fontId="15"/>
  </si>
  <si>
    <t>0369
0370
新25-0034</t>
    <rPh sb="10" eb="11">
      <t>シン</t>
    </rPh>
    <phoneticPr fontId="4"/>
  </si>
  <si>
    <t>日本芸術院会員年金の支給等に必要な経費</t>
    <phoneticPr fontId="4"/>
  </si>
  <si>
    <t>(項)日本芸術院
(大事項)日本芸術院会員年金の支給等に必要な経費</t>
    <rPh sb="1" eb="2">
      <t>コウ</t>
    </rPh>
    <rPh sb="3" eb="5">
      <t>ニホン</t>
    </rPh>
    <rPh sb="5" eb="8">
      <t>ゲイジュツイン</t>
    </rPh>
    <rPh sb="10" eb="11">
      <t>ダイ</t>
    </rPh>
    <rPh sb="11" eb="13">
      <t>ジコウ</t>
    </rPh>
    <rPh sb="14" eb="16">
      <t>ニホン</t>
    </rPh>
    <rPh sb="16" eb="19">
      <t>ゲイジュツイン</t>
    </rPh>
    <rPh sb="19" eb="21">
      <t>カイイン</t>
    </rPh>
    <rPh sb="21" eb="23">
      <t>ネンキン</t>
    </rPh>
    <rPh sb="24" eb="26">
      <t>シキュウ</t>
    </rPh>
    <rPh sb="26" eb="27">
      <t>トウ</t>
    </rPh>
    <rPh sb="28" eb="30">
      <t>ヒツヨウ</t>
    </rPh>
    <rPh sb="31" eb="33">
      <t>ケイヒ</t>
    </rPh>
    <phoneticPr fontId="4"/>
  </si>
  <si>
    <t>独立行政法人国立美術館運営費交付金に必要な経費</t>
    <phoneticPr fontId="4"/>
  </si>
  <si>
    <t>管理運営の効率化による縮減</t>
    <rPh sb="0" eb="2">
      <t>カンリ</t>
    </rPh>
    <rPh sb="2" eb="4">
      <t>ウンエイ</t>
    </rPh>
    <rPh sb="5" eb="8">
      <t>コウリツカ</t>
    </rPh>
    <rPh sb="11" eb="13">
      <t>シュクゲン</t>
    </rPh>
    <phoneticPr fontId="4"/>
  </si>
  <si>
    <t>要望額のうち「新しい日本のための優先課題推進枠」372</t>
    <phoneticPr fontId="4"/>
  </si>
  <si>
    <t>(項)独立行政法人国立美術館運営費
(大事項)独立行政法人国立美術館運営費交付金に必要な経費</t>
    <rPh sb="1" eb="2">
      <t>コウ</t>
    </rPh>
    <rPh sb="3" eb="5">
      <t>ドクリツ</t>
    </rPh>
    <rPh sb="5" eb="7">
      <t>ギョウセイ</t>
    </rPh>
    <rPh sb="7" eb="9">
      <t>ホウジン</t>
    </rPh>
    <rPh sb="9" eb="11">
      <t>コクリツ</t>
    </rPh>
    <rPh sb="11" eb="14">
      <t>ビジュツカン</t>
    </rPh>
    <rPh sb="14" eb="15">
      <t>ウン</t>
    </rPh>
    <rPh sb="15" eb="16">
      <t>エイ</t>
    </rPh>
    <rPh sb="16" eb="17">
      <t>ヒ</t>
    </rPh>
    <rPh sb="19" eb="20">
      <t>ダイ</t>
    </rPh>
    <rPh sb="20" eb="22">
      <t>ジコウ</t>
    </rPh>
    <rPh sb="23" eb="25">
      <t>ドクリツ</t>
    </rPh>
    <rPh sb="25" eb="27">
      <t>ギョウセイ</t>
    </rPh>
    <rPh sb="27" eb="29">
      <t>ホウジン</t>
    </rPh>
    <rPh sb="29" eb="31">
      <t>コクリツ</t>
    </rPh>
    <rPh sb="31" eb="34">
      <t>ビジュツカン</t>
    </rPh>
    <rPh sb="34" eb="37">
      <t>ウンエイヒ</t>
    </rPh>
    <rPh sb="37" eb="40">
      <t>コウフキン</t>
    </rPh>
    <rPh sb="41" eb="43">
      <t>ヒツヨウ</t>
    </rPh>
    <rPh sb="44" eb="46">
      <t>ケイヒ</t>
    </rPh>
    <phoneticPr fontId="4"/>
  </si>
  <si>
    <t>独立行政法人国立美術館施設整備に必要な経費</t>
    <phoneticPr fontId="4"/>
  </si>
  <si>
    <t>(項)独立行政法人国立美術館施設整備費
(大事項)独立行政法人国立美術館施設整備に必要な経費</t>
    <rPh sb="1" eb="2">
      <t>コウ</t>
    </rPh>
    <rPh sb="3" eb="5">
      <t>ドクリツ</t>
    </rPh>
    <rPh sb="5" eb="7">
      <t>ギョウセイ</t>
    </rPh>
    <rPh sb="7" eb="9">
      <t>ホウジン</t>
    </rPh>
    <rPh sb="9" eb="11">
      <t>コクリツ</t>
    </rPh>
    <rPh sb="11" eb="14">
      <t>ビジュツカン</t>
    </rPh>
    <rPh sb="14" eb="16">
      <t>シセツ</t>
    </rPh>
    <rPh sb="16" eb="18">
      <t>セイビ</t>
    </rPh>
    <rPh sb="18" eb="19">
      <t>ヒ</t>
    </rPh>
    <rPh sb="21" eb="22">
      <t>ダイ</t>
    </rPh>
    <rPh sb="22" eb="24">
      <t>ジコウ</t>
    </rPh>
    <rPh sb="25" eb="27">
      <t>ドクリツ</t>
    </rPh>
    <rPh sb="27" eb="29">
      <t>ギョウセイ</t>
    </rPh>
    <rPh sb="29" eb="31">
      <t>ホウジン</t>
    </rPh>
    <rPh sb="31" eb="33">
      <t>コクリツ</t>
    </rPh>
    <rPh sb="33" eb="36">
      <t>ビジュツカン</t>
    </rPh>
    <rPh sb="36" eb="38">
      <t>シセツ</t>
    </rPh>
    <rPh sb="38" eb="40">
      <t>セイビ</t>
    </rPh>
    <rPh sb="41" eb="43">
      <t>ヒツヨウ</t>
    </rPh>
    <rPh sb="44" eb="46">
      <t>ケイヒ</t>
    </rPh>
    <phoneticPr fontId="4"/>
  </si>
  <si>
    <t>独立行政法人日本芸術文化振興会運営費交付金に必要な経費</t>
    <rPh sb="25" eb="27">
      <t>ケイヒ</t>
    </rPh>
    <phoneticPr fontId="4"/>
  </si>
  <si>
    <t>要望額のうち「新しい日本のための優先課題推進枠」251</t>
    <phoneticPr fontId="4"/>
  </si>
  <si>
    <t>(項)独立行政法人日本芸術文化振興会運営費
(大事項)独立行政法人日本芸術文化振興会運営費交付金に必要な経費</t>
    <rPh sb="1" eb="2">
      <t>コウ</t>
    </rPh>
    <rPh sb="3" eb="5">
      <t>ドクリツ</t>
    </rPh>
    <rPh sb="5" eb="7">
      <t>ギョウセイ</t>
    </rPh>
    <rPh sb="7" eb="9">
      <t>ホウジン</t>
    </rPh>
    <rPh sb="9" eb="11">
      <t>ニホン</t>
    </rPh>
    <rPh sb="11" eb="13">
      <t>ゲイジュツ</t>
    </rPh>
    <rPh sb="13" eb="15">
      <t>ブンカ</t>
    </rPh>
    <rPh sb="15" eb="18">
      <t>シンコウカイ</t>
    </rPh>
    <rPh sb="18" eb="19">
      <t>ウン</t>
    </rPh>
    <rPh sb="19" eb="20">
      <t>エイ</t>
    </rPh>
    <rPh sb="20" eb="21">
      <t>ヒ</t>
    </rPh>
    <rPh sb="23" eb="24">
      <t>ダイ</t>
    </rPh>
    <rPh sb="24" eb="26">
      <t>ジコウ</t>
    </rPh>
    <rPh sb="27" eb="29">
      <t>ドクリツ</t>
    </rPh>
    <rPh sb="29" eb="31">
      <t>ギョウセイ</t>
    </rPh>
    <rPh sb="31" eb="33">
      <t>ホウジン</t>
    </rPh>
    <rPh sb="33" eb="35">
      <t>ニホン</t>
    </rPh>
    <rPh sb="35" eb="37">
      <t>ゲイジュツ</t>
    </rPh>
    <rPh sb="37" eb="39">
      <t>ブンカ</t>
    </rPh>
    <rPh sb="39" eb="42">
      <t>シンコウカイ</t>
    </rPh>
    <rPh sb="42" eb="45">
      <t>ウンエイヒ</t>
    </rPh>
    <rPh sb="45" eb="48">
      <t>コウフキン</t>
    </rPh>
    <rPh sb="49" eb="51">
      <t>ヒツヨウ</t>
    </rPh>
    <rPh sb="52" eb="54">
      <t>ケイヒ</t>
    </rPh>
    <phoneticPr fontId="4"/>
  </si>
  <si>
    <t>独立行政法人日本芸術文化振興会施設整備に必要な経費</t>
    <rPh sb="24" eb="25">
      <t>ヒ</t>
    </rPh>
    <phoneticPr fontId="4"/>
  </si>
  <si>
    <t>要望額のうち「新しい日本のための優先課題推進枠」2,003</t>
    <phoneticPr fontId="4"/>
  </si>
  <si>
    <t>(項)独立行政法人日本芸術文化振興会施設整備費
(大事項)独立行政法人日本芸術文化振興会施設整備に必要な経費</t>
    <rPh sb="1" eb="2">
      <t>コウ</t>
    </rPh>
    <rPh sb="3" eb="5">
      <t>ドクリツ</t>
    </rPh>
    <rPh sb="5" eb="7">
      <t>ギョウセイ</t>
    </rPh>
    <rPh sb="7" eb="9">
      <t>ホウジン</t>
    </rPh>
    <rPh sb="9" eb="11">
      <t>ニホン</t>
    </rPh>
    <rPh sb="11" eb="13">
      <t>ゲイジュツ</t>
    </rPh>
    <rPh sb="13" eb="15">
      <t>ブンカ</t>
    </rPh>
    <rPh sb="15" eb="18">
      <t>シンコウカイ</t>
    </rPh>
    <rPh sb="18" eb="20">
      <t>シセツ</t>
    </rPh>
    <rPh sb="20" eb="22">
      <t>セイビ</t>
    </rPh>
    <rPh sb="22" eb="23">
      <t>ヒ</t>
    </rPh>
    <rPh sb="25" eb="26">
      <t>ダイ</t>
    </rPh>
    <rPh sb="26" eb="28">
      <t>ジコウ</t>
    </rPh>
    <rPh sb="29" eb="31">
      <t>ドクリツ</t>
    </rPh>
    <rPh sb="31" eb="33">
      <t>ギョウセイ</t>
    </rPh>
    <rPh sb="33" eb="35">
      <t>ホウジン</t>
    </rPh>
    <rPh sb="35" eb="37">
      <t>ニホン</t>
    </rPh>
    <rPh sb="37" eb="39">
      <t>ゲイジュツ</t>
    </rPh>
    <rPh sb="39" eb="41">
      <t>ブンカ</t>
    </rPh>
    <rPh sb="41" eb="44">
      <t>シンコウカイ</t>
    </rPh>
    <rPh sb="44" eb="46">
      <t>シセツ</t>
    </rPh>
    <rPh sb="46" eb="48">
      <t>セイビ</t>
    </rPh>
    <rPh sb="49" eb="51">
      <t>ヒツヨウ</t>
    </rPh>
    <rPh sb="52" eb="54">
      <t>ケイヒ</t>
    </rPh>
    <phoneticPr fontId="4"/>
  </si>
  <si>
    <t>地域発・文化芸術創造発信イニシアチブ</t>
  </si>
  <si>
    <t>事業の整理統合</t>
    <rPh sb="0" eb="2">
      <t>ジギョウ</t>
    </rPh>
    <rPh sb="3" eb="5">
      <t>セイリ</t>
    </rPh>
    <rPh sb="5" eb="7">
      <t>トウゴウ</t>
    </rPh>
    <phoneticPr fontId="4"/>
  </si>
  <si>
    <t>(項)文化振興費
(大事項)芸術文化の振興に必要な経費</t>
    <rPh sb="10" eb="11">
      <t>ダイ</t>
    </rPh>
    <phoneticPr fontId="4"/>
  </si>
  <si>
    <t>劇場・音楽堂等活性化事業</t>
    <rPh sb="0" eb="2">
      <t>ゲキジョウ</t>
    </rPh>
    <rPh sb="3" eb="6">
      <t>オンガクドウ</t>
    </rPh>
    <rPh sb="6" eb="7">
      <t>トウ</t>
    </rPh>
    <rPh sb="7" eb="10">
      <t>カッセイカ</t>
    </rPh>
    <rPh sb="10" eb="12">
      <t>ジギョウ</t>
    </rPh>
    <phoneticPr fontId="4"/>
  </si>
  <si>
    <t>会議開催回数の見直しによる委員等旅費の縮減</t>
    <rPh sb="0" eb="2">
      <t>カイギ</t>
    </rPh>
    <rPh sb="2" eb="4">
      <t>カイサイ</t>
    </rPh>
    <rPh sb="4" eb="6">
      <t>カイスウ</t>
    </rPh>
    <rPh sb="7" eb="9">
      <t>ミナオ</t>
    </rPh>
    <rPh sb="13" eb="15">
      <t>イイン</t>
    </rPh>
    <rPh sb="15" eb="16">
      <t>トウ</t>
    </rPh>
    <rPh sb="16" eb="18">
      <t>リョヒ</t>
    </rPh>
    <rPh sb="19" eb="21">
      <t>シュクゲン</t>
    </rPh>
    <phoneticPr fontId="4"/>
  </si>
  <si>
    <t>要望額のうち「新しい日本のための優先課題推進枠」400</t>
    <phoneticPr fontId="4"/>
  </si>
  <si>
    <t>(項)文化振興費
(大事項)芸術文化の振興に必要な経費</t>
    <phoneticPr fontId="4"/>
  </si>
  <si>
    <t>新25-
0033</t>
    <rPh sb="0" eb="1">
      <t>シン</t>
    </rPh>
    <phoneticPr fontId="4"/>
  </si>
  <si>
    <t>　　施策名：12-2 文化財の保存及び活用の充実</t>
    <rPh sb="2" eb="4">
      <t>セサク</t>
    </rPh>
    <rPh sb="4" eb="5">
      <t>メイ</t>
    </rPh>
    <phoneticPr fontId="4"/>
  </si>
  <si>
    <t>文化財保護共通費</t>
    <phoneticPr fontId="4"/>
  </si>
  <si>
    <t>公募期間の延長を図るなどの見直し</t>
    <rPh sb="0" eb="2">
      <t>コウボ</t>
    </rPh>
    <rPh sb="2" eb="4">
      <t>キカン</t>
    </rPh>
    <rPh sb="5" eb="7">
      <t>エンチョウ</t>
    </rPh>
    <rPh sb="8" eb="9">
      <t>ハカ</t>
    </rPh>
    <rPh sb="13" eb="15">
      <t>ミナオ</t>
    </rPh>
    <phoneticPr fontId="4"/>
  </si>
  <si>
    <t>(項)文化財保存事業費
(大事項)文化財の保存及び活用に必要な経費</t>
    <rPh sb="1" eb="2">
      <t>コウ</t>
    </rPh>
    <rPh sb="3" eb="6">
      <t>ブンカザイ</t>
    </rPh>
    <rPh sb="6" eb="8">
      <t>ホゾン</t>
    </rPh>
    <rPh sb="8" eb="10">
      <t>ジギョウ</t>
    </rPh>
    <rPh sb="10" eb="11">
      <t>ヒ</t>
    </rPh>
    <rPh sb="13" eb="14">
      <t>ダイ</t>
    </rPh>
    <rPh sb="14" eb="16">
      <t>ジコウ</t>
    </rPh>
    <rPh sb="17" eb="20">
      <t>ブンカザイ</t>
    </rPh>
    <rPh sb="21" eb="23">
      <t>ホゾン</t>
    </rPh>
    <rPh sb="23" eb="24">
      <t>オヨ</t>
    </rPh>
    <rPh sb="25" eb="27">
      <t>カツヨウ</t>
    </rPh>
    <rPh sb="28" eb="30">
      <t>ヒツヨウ</t>
    </rPh>
    <rPh sb="31" eb="33">
      <t>ケイヒ</t>
    </rPh>
    <phoneticPr fontId="4"/>
  </si>
  <si>
    <t>有形文化財</t>
    <phoneticPr fontId="4"/>
  </si>
  <si>
    <t>委託費等の見直しによる縮減</t>
    <rPh sb="0" eb="2">
      <t>イタク</t>
    </rPh>
    <rPh sb="2" eb="3">
      <t>ヒ</t>
    </rPh>
    <rPh sb="3" eb="4">
      <t>トウ</t>
    </rPh>
    <rPh sb="5" eb="7">
      <t>ミナオ</t>
    </rPh>
    <rPh sb="11" eb="13">
      <t>シュクゲン</t>
    </rPh>
    <phoneticPr fontId="4"/>
  </si>
  <si>
    <t>無形文化財</t>
    <phoneticPr fontId="4"/>
  </si>
  <si>
    <t>文化財保護対策の検討等</t>
    <phoneticPr fontId="4"/>
  </si>
  <si>
    <t>美術館・博物館活動の充実</t>
    <phoneticPr fontId="4"/>
  </si>
  <si>
    <t>成果指標を新たに設定</t>
    <rPh sb="0" eb="2">
      <t>セイカ</t>
    </rPh>
    <rPh sb="2" eb="4">
      <t>シヒョウ</t>
    </rPh>
    <rPh sb="5" eb="6">
      <t>アラ</t>
    </rPh>
    <rPh sb="8" eb="10">
      <t>セッテイ</t>
    </rPh>
    <phoneticPr fontId="4"/>
  </si>
  <si>
    <t>鑑賞・体験機会等充実のための事業推進</t>
    <phoneticPr fontId="4"/>
  </si>
  <si>
    <t>執行実績の概算要求額への反映による縮減</t>
    <rPh sb="0" eb="2">
      <t>シッコウ</t>
    </rPh>
    <rPh sb="2" eb="4">
      <t>ジッセキ</t>
    </rPh>
    <rPh sb="5" eb="7">
      <t>ガイサン</t>
    </rPh>
    <rPh sb="7" eb="9">
      <t>ヨウキュウ</t>
    </rPh>
    <rPh sb="9" eb="10">
      <t>ガク</t>
    </rPh>
    <rPh sb="12" eb="14">
      <t>ハンエイ</t>
    </rPh>
    <rPh sb="17" eb="19">
      <t>シュクゲン</t>
    </rPh>
    <phoneticPr fontId="4"/>
  </si>
  <si>
    <t>アイヌ関連施策の推進</t>
    <phoneticPr fontId="4"/>
  </si>
  <si>
    <t>要望額のうち「新しい日本のための優先課題推進枠」95</t>
    <phoneticPr fontId="4"/>
  </si>
  <si>
    <t>国宝重要文化財等の買上げ</t>
    <phoneticPr fontId="4"/>
  </si>
  <si>
    <t>参考指標の設定による事業成果の把握</t>
    <rPh sb="0" eb="2">
      <t>サンコウ</t>
    </rPh>
    <rPh sb="2" eb="4">
      <t>シヒョウ</t>
    </rPh>
    <rPh sb="5" eb="7">
      <t>セッテイ</t>
    </rPh>
    <rPh sb="10" eb="12">
      <t>ジギョウ</t>
    </rPh>
    <rPh sb="12" eb="14">
      <t>セイカ</t>
    </rPh>
    <rPh sb="15" eb="17">
      <t>ハアク</t>
    </rPh>
    <phoneticPr fontId="4"/>
  </si>
  <si>
    <t>模写模造</t>
    <phoneticPr fontId="4"/>
  </si>
  <si>
    <t>文化財管理及び保存活用等</t>
    <phoneticPr fontId="4"/>
  </si>
  <si>
    <t>庁費等の経費の見直しによる縮減</t>
    <rPh sb="0" eb="2">
      <t>チョウヒ</t>
    </rPh>
    <rPh sb="2" eb="3">
      <t>トウ</t>
    </rPh>
    <rPh sb="4" eb="6">
      <t>ケイヒ</t>
    </rPh>
    <rPh sb="7" eb="9">
      <t>ミナオ</t>
    </rPh>
    <rPh sb="13" eb="15">
      <t>シュクゲン</t>
    </rPh>
    <phoneticPr fontId="4"/>
  </si>
  <si>
    <t>国宝・重要文化財等の保存整備等</t>
    <rPh sb="0" eb="2">
      <t>コクホウ</t>
    </rPh>
    <rPh sb="3" eb="5">
      <t>ジュウヨウ</t>
    </rPh>
    <rPh sb="5" eb="8">
      <t>ブンカザイ</t>
    </rPh>
    <rPh sb="8" eb="9">
      <t>トウ</t>
    </rPh>
    <rPh sb="10" eb="12">
      <t>ホゾン</t>
    </rPh>
    <rPh sb="12" eb="15">
      <t>セイビトウ</t>
    </rPh>
    <phoneticPr fontId="4"/>
  </si>
  <si>
    <t>成果指標の設定及び成果の把握方法の改善、事業の整理統合による縮減</t>
    <rPh sb="0" eb="2">
      <t>セイカ</t>
    </rPh>
    <rPh sb="2" eb="4">
      <t>シヒョウ</t>
    </rPh>
    <rPh sb="5" eb="7">
      <t>セッテイ</t>
    </rPh>
    <rPh sb="7" eb="8">
      <t>オヨ</t>
    </rPh>
    <rPh sb="9" eb="11">
      <t>セイカ</t>
    </rPh>
    <rPh sb="12" eb="14">
      <t>ハアク</t>
    </rPh>
    <rPh sb="14" eb="16">
      <t>ホウホウ</t>
    </rPh>
    <rPh sb="17" eb="19">
      <t>カイゼン</t>
    </rPh>
    <rPh sb="20" eb="22">
      <t>ジギョウ</t>
    </rPh>
    <rPh sb="23" eb="25">
      <t>セイリ</t>
    </rPh>
    <rPh sb="25" eb="27">
      <t>トウゴウ</t>
    </rPh>
    <rPh sb="30" eb="32">
      <t>シュクゲン</t>
    </rPh>
    <phoneticPr fontId="4"/>
  </si>
  <si>
    <t>文化遺産を活かした観光振興・地域活性化事業</t>
    <rPh sb="0" eb="4">
      <t>ブンカイサン</t>
    </rPh>
    <rPh sb="5" eb="6">
      <t>イ</t>
    </rPh>
    <rPh sb="9" eb="11">
      <t>カンコウ</t>
    </rPh>
    <rPh sb="11" eb="13">
      <t>シンコウ</t>
    </rPh>
    <rPh sb="14" eb="16">
      <t>チイキ</t>
    </rPh>
    <rPh sb="16" eb="19">
      <t>カッセイカ</t>
    </rPh>
    <rPh sb="19" eb="21">
      <t>ジギョウ</t>
    </rPh>
    <phoneticPr fontId="4"/>
  </si>
  <si>
    <t>史跡等の買上げ</t>
    <phoneticPr fontId="4"/>
  </si>
  <si>
    <t>成果目標の設定改善</t>
    <rPh sb="0" eb="2">
      <t>セイカ</t>
    </rPh>
    <rPh sb="2" eb="4">
      <t>モクヒョウ</t>
    </rPh>
    <rPh sb="5" eb="7">
      <t>セッテイ</t>
    </rPh>
    <rPh sb="7" eb="9">
      <t>カイゼン</t>
    </rPh>
    <phoneticPr fontId="4"/>
  </si>
  <si>
    <t>平城及び飛鳥・藤原宮跡等の買上</t>
    <phoneticPr fontId="4"/>
  </si>
  <si>
    <t>(項)文化財保存施設整備費
(大事項)文化財の保存及び活用のための施設整備に必要な経費</t>
    <rPh sb="1" eb="2">
      <t>コウ</t>
    </rPh>
    <rPh sb="3" eb="6">
      <t>ブンカザイ</t>
    </rPh>
    <rPh sb="6" eb="8">
      <t>ホゾン</t>
    </rPh>
    <rPh sb="8" eb="10">
      <t>シセツ</t>
    </rPh>
    <rPh sb="10" eb="13">
      <t>セイビヒ</t>
    </rPh>
    <rPh sb="15" eb="16">
      <t>ダイ</t>
    </rPh>
    <rPh sb="16" eb="18">
      <t>ジコウ</t>
    </rPh>
    <rPh sb="19" eb="22">
      <t>ブンカザイ</t>
    </rPh>
    <rPh sb="23" eb="25">
      <t>ホゾン</t>
    </rPh>
    <rPh sb="25" eb="26">
      <t>オヨ</t>
    </rPh>
    <rPh sb="27" eb="29">
      <t>カツヨウ</t>
    </rPh>
    <rPh sb="33" eb="35">
      <t>シセツ</t>
    </rPh>
    <rPh sb="35" eb="37">
      <t>セイビ</t>
    </rPh>
    <rPh sb="38" eb="40">
      <t>ヒツヨウ</t>
    </rPh>
    <rPh sb="41" eb="43">
      <t>ケイヒ</t>
    </rPh>
    <phoneticPr fontId="4"/>
  </si>
  <si>
    <t>平城宮跡地等整備費</t>
    <phoneticPr fontId="4"/>
  </si>
  <si>
    <t>独立行政法人国立文化財機構運営費交付金に必要な経費</t>
    <rPh sb="24" eb="25">
      <t>ヒ</t>
    </rPh>
    <phoneticPr fontId="4"/>
  </si>
  <si>
    <t>事業内容の再点検</t>
    <rPh sb="0" eb="2">
      <t>ジギョウ</t>
    </rPh>
    <rPh sb="2" eb="4">
      <t>ナイヨウ</t>
    </rPh>
    <rPh sb="5" eb="8">
      <t>サイテンケン</t>
    </rPh>
    <phoneticPr fontId="4"/>
  </si>
  <si>
    <t>要望額のうち「新しい日本のための優先課題推進枠」733</t>
    <phoneticPr fontId="4"/>
  </si>
  <si>
    <t>(項)独立行政法人国立文化財機構運営費
(大事項)独立行政法人国立文化財機構運営費交付金に必要な経費</t>
    <rPh sb="1" eb="2">
      <t>コウ</t>
    </rPh>
    <rPh sb="3" eb="5">
      <t>ドクリツ</t>
    </rPh>
    <rPh sb="5" eb="7">
      <t>ギョウセイ</t>
    </rPh>
    <rPh sb="7" eb="9">
      <t>ホウジン</t>
    </rPh>
    <rPh sb="9" eb="11">
      <t>コクリツ</t>
    </rPh>
    <rPh sb="11" eb="14">
      <t>ブンカザイ</t>
    </rPh>
    <rPh sb="14" eb="16">
      <t>キコウ</t>
    </rPh>
    <rPh sb="16" eb="17">
      <t>ウン</t>
    </rPh>
    <rPh sb="17" eb="18">
      <t>エイ</t>
    </rPh>
    <rPh sb="18" eb="19">
      <t>ヒ</t>
    </rPh>
    <rPh sb="21" eb="22">
      <t>ダイ</t>
    </rPh>
    <rPh sb="22" eb="24">
      <t>ジコウ</t>
    </rPh>
    <rPh sb="25" eb="27">
      <t>ドクリツ</t>
    </rPh>
    <rPh sb="27" eb="29">
      <t>ギョウセイ</t>
    </rPh>
    <rPh sb="29" eb="31">
      <t>ホウジン</t>
    </rPh>
    <rPh sb="31" eb="33">
      <t>コクリツ</t>
    </rPh>
    <rPh sb="33" eb="36">
      <t>ブンカザイ</t>
    </rPh>
    <rPh sb="36" eb="38">
      <t>キコウ</t>
    </rPh>
    <rPh sb="38" eb="41">
      <t>ウンエイヒ</t>
    </rPh>
    <rPh sb="41" eb="44">
      <t>コウフキン</t>
    </rPh>
    <rPh sb="45" eb="47">
      <t>ヒツヨウ</t>
    </rPh>
    <rPh sb="48" eb="50">
      <t>ケイヒ</t>
    </rPh>
    <phoneticPr fontId="4"/>
  </si>
  <si>
    <t>独立行政法人国立文化財機構施設整備に必要な経費</t>
    <phoneticPr fontId="4"/>
  </si>
  <si>
    <t>要望額のうち「新しい日本のための優先課題推進枠」1,732</t>
    <phoneticPr fontId="4"/>
  </si>
  <si>
    <t>(項)独立行政法人国立文化財機構施設整備費
(大事項)独立行政法人国立文化財機構施設整備に必要な経費</t>
    <rPh sb="1" eb="2">
      <t>コウ</t>
    </rPh>
    <rPh sb="3" eb="5">
      <t>ドクリツ</t>
    </rPh>
    <rPh sb="5" eb="7">
      <t>ギョウセイ</t>
    </rPh>
    <rPh sb="7" eb="9">
      <t>ホウジン</t>
    </rPh>
    <rPh sb="9" eb="11">
      <t>コクリツ</t>
    </rPh>
    <rPh sb="11" eb="14">
      <t>ブンカザイ</t>
    </rPh>
    <rPh sb="14" eb="16">
      <t>キコウ</t>
    </rPh>
    <rPh sb="16" eb="18">
      <t>シセツ</t>
    </rPh>
    <rPh sb="18" eb="20">
      <t>セイビ</t>
    </rPh>
    <rPh sb="20" eb="21">
      <t>ヒ</t>
    </rPh>
    <rPh sb="23" eb="24">
      <t>ダイ</t>
    </rPh>
    <rPh sb="24" eb="26">
      <t>ジコウ</t>
    </rPh>
    <rPh sb="27" eb="29">
      <t>ドクリツ</t>
    </rPh>
    <rPh sb="29" eb="31">
      <t>ギョウセイ</t>
    </rPh>
    <rPh sb="31" eb="33">
      <t>ホウジン</t>
    </rPh>
    <rPh sb="33" eb="35">
      <t>コクリツ</t>
    </rPh>
    <rPh sb="35" eb="38">
      <t>ブンカザイ</t>
    </rPh>
    <rPh sb="38" eb="40">
      <t>キコウ</t>
    </rPh>
    <rPh sb="40" eb="42">
      <t>シセツ</t>
    </rPh>
    <rPh sb="42" eb="44">
      <t>セイビ</t>
    </rPh>
    <rPh sb="45" eb="47">
      <t>ヒツヨウ</t>
    </rPh>
    <rPh sb="48" eb="50">
      <t>ケイヒ</t>
    </rPh>
    <phoneticPr fontId="4"/>
  </si>
  <si>
    <t>地域と共働した美術館・歴史博物館創造活動支援事業</t>
    <phoneticPr fontId="4"/>
  </si>
  <si>
    <t>新25-
0035</t>
    <rPh sb="0" eb="1">
      <t>シン</t>
    </rPh>
    <phoneticPr fontId="4"/>
  </si>
  <si>
    <t>文化財建造物等を活用した地域活性化事業</t>
    <rPh sb="3" eb="6">
      <t>ケンゾウブツ</t>
    </rPh>
    <rPh sb="6" eb="7">
      <t>トウ</t>
    </rPh>
    <rPh sb="8" eb="10">
      <t>カツヨウ</t>
    </rPh>
    <rPh sb="12" eb="14">
      <t>チイキ</t>
    </rPh>
    <rPh sb="14" eb="17">
      <t>カッセイカ</t>
    </rPh>
    <rPh sb="17" eb="19">
      <t>ジギョウ</t>
    </rPh>
    <phoneticPr fontId="4"/>
  </si>
  <si>
    <t>新25-
0036</t>
    <rPh sb="0" eb="1">
      <t>シン</t>
    </rPh>
    <phoneticPr fontId="4"/>
  </si>
  <si>
    <t>地域の特性を活かした史跡等総合活用支援推進事業</t>
    <rPh sb="0" eb="2">
      <t>チイキ</t>
    </rPh>
    <rPh sb="3" eb="5">
      <t>トクセイ</t>
    </rPh>
    <rPh sb="6" eb="7">
      <t>イ</t>
    </rPh>
    <rPh sb="10" eb="12">
      <t>シセキ</t>
    </rPh>
    <rPh sb="12" eb="13">
      <t>トウ</t>
    </rPh>
    <rPh sb="13" eb="15">
      <t>ソウゴウ</t>
    </rPh>
    <rPh sb="15" eb="17">
      <t>カツヨウ</t>
    </rPh>
    <rPh sb="17" eb="19">
      <t>シエン</t>
    </rPh>
    <rPh sb="19" eb="21">
      <t>スイシン</t>
    </rPh>
    <rPh sb="21" eb="23">
      <t>ジギョウ</t>
    </rPh>
    <phoneticPr fontId="4"/>
  </si>
  <si>
    <t>事業目的、成果指標及び事業内容の見直し</t>
    <rPh sb="0" eb="2">
      <t>ジギョウ</t>
    </rPh>
    <rPh sb="2" eb="4">
      <t>モクテキ</t>
    </rPh>
    <rPh sb="5" eb="7">
      <t>セイカ</t>
    </rPh>
    <rPh sb="7" eb="9">
      <t>シヒョウ</t>
    </rPh>
    <rPh sb="9" eb="10">
      <t>オヨ</t>
    </rPh>
    <rPh sb="11" eb="13">
      <t>ジギョウ</t>
    </rPh>
    <rPh sb="13" eb="15">
      <t>ナイヨウ</t>
    </rPh>
    <rPh sb="16" eb="18">
      <t>ミナオ</t>
    </rPh>
    <phoneticPr fontId="4"/>
  </si>
  <si>
    <t>新25-
0037</t>
    <rPh sb="0" eb="1">
      <t>シン</t>
    </rPh>
    <phoneticPr fontId="4"/>
  </si>
  <si>
    <t>文化遺産を活かした地域活性化事業</t>
    <rPh sb="0" eb="4">
      <t>ブンカイサン</t>
    </rPh>
    <rPh sb="5" eb="6">
      <t>イ</t>
    </rPh>
    <rPh sb="9" eb="11">
      <t>チイキ</t>
    </rPh>
    <rPh sb="11" eb="14">
      <t>カッセイカ</t>
    </rPh>
    <rPh sb="14" eb="16">
      <t>ジギョウ</t>
    </rPh>
    <phoneticPr fontId="4"/>
  </si>
  <si>
    <t>(項)文化財保存事業費
(大事項)文化財の保存及び活用に必要な経費</t>
    <rPh sb="1" eb="2">
      <t>コウ</t>
    </rPh>
    <rPh sb="3" eb="6">
      <t>ブンカザイ</t>
    </rPh>
    <rPh sb="6" eb="8">
      <t>ホゾン</t>
    </rPh>
    <rPh sb="8" eb="10">
      <t>ジギョウ</t>
    </rPh>
    <rPh sb="10" eb="11">
      <t>ヒ</t>
    </rPh>
    <rPh sb="13" eb="14">
      <t>ダイ</t>
    </rPh>
    <rPh sb="14" eb="16">
      <t>ジコウ</t>
    </rPh>
    <rPh sb="17" eb="20">
      <t>ブンカザイ</t>
    </rPh>
    <rPh sb="21" eb="23">
      <t>ホゾン</t>
    </rPh>
    <rPh sb="23" eb="24">
      <t>オヨ</t>
    </rPh>
    <rPh sb="25" eb="27">
      <t>カツヨウ</t>
    </rPh>
    <rPh sb="28" eb="30">
      <t>ヒツヨウ</t>
    </rPh>
    <rPh sb="31" eb="33">
      <t>ケイヒ</t>
    </rPh>
    <phoneticPr fontId="15"/>
  </si>
  <si>
    <t>新25-
0038</t>
    <rPh sb="0" eb="1">
      <t>シン</t>
    </rPh>
    <phoneticPr fontId="4"/>
  </si>
  <si>
    <t>　　施策名：12-3 日本文化の発信及び国際文化交流の推進</t>
    <rPh sb="2" eb="4">
      <t>セサク</t>
    </rPh>
    <rPh sb="4" eb="5">
      <t>メイ</t>
    </rPh>
    <phoneticPr fontId="4"/>
  </si>
  <si>
    <t>国際芸術フェスティバル支援事業</t>
    <rPh sb="0" eb="2">
      <t>コクサイ</t>
    </rPh>
    <rPh sb="2" eb="4">
      <t>ゲイジュツ</t>
    </rPh>
    <rPh sb="11" eb="13">
      <t>シエン</t>
    </rPh>
    <rPh sb="13" eb="15">
      <t>ジギョウ</t>
    </rPh>
    <phoneticPr fontId="4"/>
  </si>
  <si>
    <t>(項)国際文化交流推進費
(大事項)国際文化交流の推進に必要な経費</t>
    <rPh sb="1" eb="2">
      <t>コウ</t>
    </rPh>
    <rPh sb="3" eb="5">
      <t>コクサイ</t>
    </rPh>
    <rPh sb="5" eb="7">
      <t>ブンカ</t>
    </rPh>
    <rPh sb="7" eb="9">
      <t>コウリュウ</t>
    </rPh>
    <rPh sb="9" eb="12">
      <t>スイシンヒ</t>
    </rPh>
    <rPh sb="14" eb="15">
      <t>ダイ</t>
    </rPh>
    <rPh sb="15" eb="17">
      <t>ジコウ</t>
    </rPh>
    <rPh sb="18" eb="20">
      <t>コクサイ</t>
    </rPh>
    <rPh sb="20" eb="22">
      <t>ブンカ</t>
    </rPh>
    <rPh sb="22" eb="24">
      <t>コウリュウ</t>
    </rPh>
    <rPh sb="25" eb="27">
      <t>スイシン</t>
    </rPh>
    <rPh sb="28" eb="30">
      <t>ヒツヨウ</t>
    </rPh>
    <rPh sb="31" eb="33">
      <t>ケイヒ</t>
    </rPh>
    <phoneticPr fontId="15"/>
  </si>
  <si>
    <t>文化芸術の海外発信拠点形成事業</t>
    <phoneticPr fontId="4"/>
  </si>
  <si>
    <t>類似・関連事業を整理統合のうえ実施</t>
    <rPh sb="0" eb="2">
      <t>ルイジ</t>
    </rPh>
    <rPh sb="3" eb="5">
      <t>カンレン</t>
    </rPh>
    <rPh sb="5" eb="7">
      <t>ジギョウ</t>
    </rPh>
    <rPh sb="8" eb="10">
      <t>セイリ</t>
    </rPh>
    <rPh sb="10" eb="12">
      <t>トウゴウ</t>
    </rPh>
    <rPh sb="15" eb="17">
      <t>ジッシ</t>
    </rPh>
    <phoneticPr fontId="4"/>
  </si>
  <si>
    <t>事業内容のメニューの整理統合による縮減</t>
    <rPh sb="0" eb="2">
      <t>ジギョウ</t>
    </rPh>
    <rPh sb="2" eb="4">
      <t>ナイヨウ</t>
    </rPh>
    <rPh sb="10" eb="12">
      <t>セイリ</t>
    </rPh>
    <rPh sb="12" eb="14">
      <t>トウゴウ</t>
    </rPh>
    <rPh sb="17" eb="19">
      <t>シュクゲン</t>
    </rPh>
    <phoneticPr fontId="4"/>
  </si>
  <si>
    <t>国際文化ネットワークの構築及び文化多様性の保護・促進への対応</t>
    <rPh sb="21" eb="23">
      <t>ホゴ</t>
    </rPh>
    <rPh sb="24" eb="26">
      <t>ソクシン</t>
    </rPh>
    <rPh sb="28" eb="30">
      <t>タイオウ</t>
    </rPh>
    <phoneticPr fontId="4"/>
  </si>
  <si>
    <t>成果の把握方法等の工夫、改善等</t>
    <rPh sb="0" eb="2">
      <t>セイカ</t>
    </rPh>
    <rPh sb="3" eb="5">
      <t>ハアク</t>
    </rPh>
    <rPh sb="5" eb="7">
      <t>ホウホウ</t>
    </rPh>
    <rPh sb="7" eb="8">
      <t>トウ</t>
    </rPh>
    <rPh sb="9" eb="11">
      <t>クフウ</t>
    </rPh>
    <rPh sb="12" eb="14">
      <t>カイゼン</t>
    </rPh>
    <rPh sb="14" eb="15">
      <t>トウ</t>
    </rPh>
    <phoneticPr fontId="4"/>
  </si>
  <si>
    <t>芸術家・文化人等による文化発信推進事業－文化庁「文化交流使」の派遣等－</t>
    <phoneticPr fontId="4"/>
  </si>
  <si>
    <t>国際文化交流・協力推進事業</t>
    <phoneticPr fontId="4"/>
  </si>
  <si>
    <t>予算執行状況の検証</t>
    <rPh sb="0" eb="2">
      <t>ヨサン</t>
    </rPh>
    <rPh sb="2" eb="4">
      <t>シッコウ</t>
    </rPh>
    <rPh sb="4" eb="6">
      <t>ジョウキョウ</t>
    </rPh>
    <rPh sb="7" eb="9">
      <t>ケンショウ</t>
    </rPh>
    <phoneticPr fontId="4"/>
  </si>
  <si>
    <t>公演数の見直しによる縮減</t>
    <rPh sb="0" eb="3">
      <t>コウエンスウ</t>
    </rPh>
    <rPh sb="4" eb="6">
      <t>ミナオ</t>
    </rPh>
    <rPh sb="10" eb="12">
      <t>シュクゲン</t>
    </rPh>
    <phoneticPr fontId="4"/>
  </si>
  <si>
    <t>現代日本文学翻訳・普及事業</t>
    <phoneticPr fontId="4"/>
  </si>
  <si>
    <t>芸術による国際交流活動への支援</t>
    <phoneticPr fontId="4"/>
  </si>
  <si>
    <t>文化財の国際協力の推進</t>
    <phoneticPr fontId="4"/>
  </si>
  <si>
    <t>事業成果をより的確に把握するため、新たに相手国政府要人の事業への出席状況調査を実施</t>
    <rPh sb="0" eb="2">
      <t>ジギョウ</t>
    </rPh>
    <rPh sb="2" eb="4">
      <t>セイカ</t>
    </rPh>
    <rPh sb="7" eb="9">
      <t>テキカク</t>
    </rPh>
    <rPh sb="10" eb="12">
      <t>ハアク</t>
    </rPh>
    <rPh sb="17" eb="18">
      <t>アラ</t>
    </rPh>
    <rPh sb="20" eb="23">
      <t>アイテコク</t>
    </rPh>
    <rPh sb="23" eb="25">
      <t>セイフ</t>
    </rPh>
    <rPh sb="25" eb="27">
      <t>ヨウジン</t>
    </rPh>
    <rPh sb="28" eb="30">
      <t>ジギョウ</t>
    </rPh>
    <rPh sb="32" eb="34">
      <t>シュッセキ</t>
    </rPh>
    <rPh sb="34" eb="36">
      <t>ジョウキョウ</t>
    </rPh>
    <rPh sb="36" eb="38">
      <t>チョウサ</t>
    </rPh>
    <rPh sb="39" eb="41">
      <t>ジッシ</t>
    </rPh>
    <phoneticPr fontId="4"/>
  </si>
  <si>
    <t>東アジア文化交流推進プロジェクト事業</t>
    <rPh sb="16" eb="18">
      <t>ジギョウ</t>
    </rPh>
    <phoneticPr fontId="4"/>
  </si>
  <si>
    <t>単価見直しによる事業規模の縮小、東アジア共生会議の廃止</t>
    <rPh sb="0" eb="2">
      <t>タンカ</t>
    </rPh>
    <rPh sb="2" eb="4">
      <t>ミナオ</t>
    </rPh>
    <rPh sb="8" eb="10">
      <t>ジギョウ</t>
    </rPh>
    <rPh sb="10" eb="12">
      <t>キボ</t>
    </rPh>
    <rPh sb="13" eb="15">
      <t>シュクショウ</t>
    </rPh>
    <rPh sb="16" eb="17">
      <t>ヒガシ</t>
    </rPh>
    <rPh sb="20" eb="22">
      <t>キョウセイ</t>
    </rPh>
    <rPh sb="22" eb="24">
      <t>カイギ</t>
    </rPh>
    <rPh sb="25" eb="27">
      <t>ハイシ</t>
    </rPh>
    <phoneticPr fontId="4"/>
  </si>
  <si>
    <t>　　施策名：12-4 文化芸術振興のための基盤の充実</t>
    <rPh sb="2" eb="4">
      <t>セサク</t>
    </rPh>
    <rPh sb="4" eb="5">
      <t>メイ</t>
    </rPh>
    <phoneticPr fontId="4"/>
  </si>
  <si>
    <t>文化政策企画立案</t>
    <phoneticPr fontId="4"/>
  </si>
  <si>
    <t>委託費の見直し等による縮減</t>
    <rPh sb="0" eb="2">
      <t>イタク</t>
    </rPh>
    <rPh sb="2" eb="3">
      <t>ヒ</t>
    </rPh>
    <rPh sb="4" eb="6">
      <t>ミナオ</t>
    </rPh>
    <rPh sb="7" eb="8">
      <t>トウ</t>
    </rPh>
    <rPh sb="11" eb="13">
      <t>シュクゲン</t>
    </rPh>
    <phoneticPr fontId="4"/>
  </si>
  <si>
    <t>(項)文化振興基盤整備費
(大事項)文化振興の基盤整備に必要な経費</t>
    <rPh sb="1" eb="2">
      <t>コウ</t>
    </rPh>
    <rPh sb="3" eb="5">
      <t>ブンカ</t>
    </rPh>
    <rPh sb="5" eb="7">
      <t>シンコウ</t>
    </rPh>
    <rPh sb="7" eb="9">
      <t>キバン</t>
    </rPh>
    <rPh sb="9" eb="11">
      <t>セイビ</t>
    </rPh>
    <rPh sb="11" eb="12">
      <t>ヒ</t>
    </rPh>
    <rPh sb="14" eb="15">
      <t>ダイ</t>
    </rPh>
    <rPh sb="15" eb="17">
      <t>ジコウ</t>
    </rPh>
    <rPh sb="18" eb="20">
      <t>ブンカ</t>
    </rPh>
    <rPh sb="20" eb="22">
      <t>シンコウ</t>
    </rPh>
    <rPh sb="23" eb="25">
      <t>キバン</t>
    </rPh>
    <rPh sb="25" eb="27">
      <t>セイビ</t>
    </rPh>
    <rPh sb="28" eb="30">
      <t>ヒツヨウ</t>
    </rPh>
    <rPh sb="31" eb="33">
      <t>ケイヒ</t>
    </rPh>
    <phoneticPr fontId="4"/>
  </si>
  <si>
    <t>文化芸術創造都市の推進</t>
    <phoneticPr fontId="4"/>
  </si>
  <si>
    <t>成果の把握方法等の工夫、改善</t>
    <rPh sb="0" eb="2">
      <t>セイカ</t>
    </rPh>
    <rPh sb="3" eb="8">
      <t>ハアクホウホウトウ</t>
    </rPh>
    <rPh sb="9" eb="11">
      <t>クフウ</t>
    </rPh>
    <rPh sb="12" eb="14">
      <t>カイゼン</t>
    </rPh>
    <phoneticPr fontId="4"/>
  </si>
  <si>
    <t>美術品補償制度に係る説明会等</t>
    <rPh sb="10" eb="13">
      <t>セツメイカイ</t>
    </rPh>
    <rPh sb="13" eb="14">
      <t>トウ</t>
    </rPh>
    <phoneticPr fontId="4"/>
  </si>
  <si>
    <t>－</t>
  </si>
  <si>
    <t>(項)文化振興基盤整備費
(大事項)文化振興の基盤整備に必要な経費</t>
    <rPh sb="1" eb="2">
      <t>コウ</t>
    </rPh>
    <rPh sb="3" eb="5">
      <t>ブンカ</t>
    </rPh>
    <rPh sb="5" eb="7">
      <t>シンコウ</t>
    </rPh>
    <rPh sb="7" eb="9">
      <t>キバン</t>
    </rPh>
    <rPh sb="9" eb="11">
      <t>セイビ</t>
    </rPh>
    <rPh sb="11" eb="12">
      <t>ヒ</t>
    </rPh>
    <rPh sb="14" eb="15">
      <t>ダイ</t>
    </rPh>
    <rPh sb="15" eb="17">
      <t>ジコウ</t>
    </rPh>
    <rPh sb="18" eb="20">
      <t>ブンカ</t>
    </rPh>
    <rPh sb="20" eb="22">
      <t>シンコウ</t>
    </rPh>
    <rPh sb="23" eb="25">
      <t>キバン</t>
    </rPh>
    <rPh sb="25" eb="27">
      <t>セイビ</t>
    </rPh>
    <rPh sb="28" eb="30">
      <t>ヒツヨウ</t>
    </rPh>
    <rPh sb="31" eb="33">
      <t>ケイヒ</t>
    </rPh>
    <phoneticPr fontId="15"/>
  </si>
  <si>
    <t>文化政策情報システムの運用等</t>
    <rPh sb="11" eb="13">
      <t>ウンヨウ</t>
    </rPh>
    <rPh sb="13" eb="14">
      <t>トウ</t>
    </rPh>
    <phoneticPr fontId="4"/>
  </si>
  <si>
    <t>文化関係資料のアーカイブの構築に関する調査研究</t>
    <rPh sb="21" eb="23">
      <t>ケンキュウ</t>
    </rPh>
    <phoneticPr fontId="4"/>
  </si>
  <si>
    <t>会議開催回数の見直しによる庁費等の縮減</t>
    <rPh sb="0" eb="2">
      <t>カイギ</t>
    </rPh>
    <rPh sb="2" eb="4">
      <t>カイサイ</t>
    </rPh>
    <rPh sb="4" eb="6">
      <t>カイスウ</t>
    </rPh>
    <rPh sb="7" eb="9">
      <t>ミナオ</t>
    </rPh>
    <rPh sb="13" eb="15">
      <t>チョウヒ</t>
    </rPh>
    <rPh sb="15" eb="16">
      <t>トウ</t>
    </rPh>
    <rPh sb="17" eb="19">
      <t>シュクゲン</t>
    </rPh>
    <phoneticPr fontId="4"/>
  </si>
  <si>
    <t>著作権行政の充実</t>
    <phoneticPr fontId="4"/>
  </si>
  <si>
    <t>著作権施策の推進</t>
    <phoneticPr fontId="4"/>
  </si>
  <si>
    <t>委託事業に係る調査比及び会場借料単価の見直し等による縮減</t>
    <rPh sb="0" eb="2">
      <t>イタク</t>
    </rPh>
    <rPh sb="2" eb="4">
      <t>ジギョウ</t>
    </rPh>
    <rPh sb="5" eb="6">
      <t>カカ</t>
    </rPh>
    <rPh sb="7" eb="9">
      <t>チョウサ</t>
    </rPh>
    <rPh sb="9" eb="10">
      <t>ヒ</t>
    </rPh>
    <rPh sb="10" eb="11">
      <t>オヨ</t>
    </rPh>
    <rPh sb="12" eb="14">
      <t>カイジョウ</t>
    </rPh>
    <rPh sb="14" eb="16">
      <t>シャクリョウ</t>
    </rPh>
    <rPh sb="16" eb="18">
      <t>タンカ</t>
    </rPh>
    <rPh sb="19" eb="21">
      <t>ミナオ</t>
    </rPh>
    <rPh sb="22" eb="23">
      <t>トウ</t>
    </rPh>
    <rPh sb="26" eb="28">
      <t>シュクゲン</t>
    </rPh>
    <phoneticPr fontId="4"/>
  </si>
  <si>
    <t>国語施策の充実</t>
    <phoneticPr fontId="4"/>
  </si>
  <si>
    <t>調査研究事業の委託費等の見直しによる縮減</t>
    <rPh sb="0" eb="2">
      <t>チョウサ</t>
    </rPh>
    <rPh sb="2" eb="4">
      <t>ケンキュウ</t>
    </rPh>
    <rPh sb="4" eb="6">
      <t>ジギョウ</t>
    </rPh>
    <rPh sb="7" eb="9">
      <t>イタク</t>
    </rPh>
    <rPh sb="9" eb="10">
      <t>ヒ</t>
    </rPh>
    <rPh sb="10" eb="11">
      <t>トウ</t>
    </rPh>
    <rPh sb="12" eb="14">
      <t>ミナオ</t>
    </rPh>
    <rPh sb="18" eb="20">
      <t>シュクゲン</t>
    </rPh>
    <phoneticPr fontId="4"/>
  </si>
  <si>
    <t>外国人に対する日本語教育の推進</t>
    <phoneticPr fontId="4"/>
  </si>
  <si>
    <t>既存の調査研究事業の廃止による縮減</t>
    <rPh sb="0" eb="2">
      <t>キゾン</t>
    </rPh>
    <rPh sb="3" eb="5">
      <t>チョウサ</t>
    </rPh>
    <rPh sb="5" eb="7">
      <t>ケンキュウ</t>
    </rPh>
    <rPh sb="7" eb="9">
      <t>ジギョウ</t>
    </rPh>
    <rPh sb="10" eb="12">
      <t>ハイシ</t>
    </rPh>
    <rPh sb="15" eb="17">
      <t>シュクゲン</t>
    </rPh>
    <phoneticPr fontId="4"/>
  </si>
  <si>
    <t>宗務行政の推進</t>
    <phoneticPr fontId="4"/>
  </si>
  <si>
    <t>委員等旅費等の見直しによる縮減</t>
    <rPh sb="0" eb="2">
      <t>イイン</t>
    </rPh>
    <rPh sb="2" eb="3">
      <t>トウ</t>
    </rPh>
    <rPh sb="3" eb="5">
      <t>リョヒ</t>
    </rPh>
    <rPh sb="5" eb="6">
      <t>トウ</t>
    </rPh>
    <rPh sb="7" eb="9">
      <t>ミナオ</t>
    </rPh>
    <rPh sb="13" eb="15">
      <t>シュクゲン</t>
    </rPh>
    <phoneticPr fontId="4"/>
  </si>
  <si>
    <t>近現代建築資料等の収集・保存</t>
  </si>
  <si>
    <t>庁費等の見直しによる縮減</t>
    <rPh sb="0" eb="2">
      <t>チョウヒ</t>
    </rPh>
    <rPh sb="2" eb="3">
      <t>トウ</t>
    </rPh>
    <rPh sb="4" eb="6">
      <t>ミナオ</t>
    </rPh>
    <rPh sb="10" eb="12">
      <t>シュクゲン</t>
    </rPh>
    <phoneticPr fontId="4"/>
  </si>
  <si>
    <t>(項)文化振興基盤整備費
(大事項)文化振興の基盤整備に必要な経費</t>
    <rPh sb="14" eb="15">
      <t>ダイ</t>
    </rPh>
    <phoneticPr fontId="4"/>
  </si>
  <si>
    <t>　　施策名：13-1 国際交流の推進</t>
    <rPh sb="2" eb="4">
      <t>セサク</t>
    </rPh>
    <rPh sb="4" eb="5">
      <t>メイ</t>
    </rPh>
    <phoneticPr fontId="4"/>
  </si>
  <si>
    <t>国際教育交流事業の振興</t>
    <phoneticPr fontId="4"/>
  </si>
  <si>
    <t>現状通り</t>
  </si>
  <si>
    <t>大臣官房国際課</t>
    <rPh sb="0" eb="2">
      <t>ダイジン</t>
    </rPh>
    <rPh sb="2" eb="4">
      <t>カンボウ</t>
    </rPh>
    <rPh sb="4" eb="7">
      <t>コクサイカ</t>
    </rPh>
    <phoneticPr fontId="4"/>
  </si>
  <si>
    <t>(項)国際交流・協力推進費
(大事項)国際交流の推進に必要な経費</t>
    <rPh sb="1" eb="2">
      <t>コウ</t>
    </rPh>
    <rPh sb="3" eb="5">
      <t>コクサイ</t>
    </rPh>
    <rPh sb="5" eb="7">
      <t>コウリュウ</t>
    </rPh>
    <rPh sb="8" eb="10">
      <t>キョウリョク</t>
    </rPh>
    <rPh sb="10" eb="12">
      <t>スイシン</t>
    </rPh>
    <rPh sb="12" eb="13">
      <t>ヒ</t>
    </rPh>
    <rPh sb="15" eb="16">
      <t>ダイ</t>
    </rPh>
    <rPh sb="16" eb="18">
      <t>ジコウ</t>
    </rPh>
    <rPh sb="19" eb="21">
      <t>コクサイ</t>
    </rPh>
    <rPh sb="21" eb="23">
      <t>コウリュウ</t>
    </rPh>
    <rPh sb="24" eb="26">
      <t>スイシン</t>
    </rPh>
    <rPh sb="27" eb="29">
      <t>ヒツヨウ</t>
    </rPh>
    <rPh sb="30" eb="32">
      <t>ケイヒ</t>
    </rPh>
    <phoneticPr fontId="4"/>
  </si>
  <si>
    <t>学者・教職員等の交流</t>
    <phoneticPr fontId="4"/>
  </si>
  <si>
    <t>旅費単価や外国人の招へい人数等の見直しによる縮減</t>
    <rPh sb="0" eb="2">
      <t>リョヒ</t>
    </rPh>
    <rPh sb="2" eb="4">
      <t>タンカ</t>
    </rPh>
    <rPh sb="5" eb="7">
      <t>ガイコク</t>
    </rPh>
    <rPh sb="7" eb="8">
      <t>ジン</t>
    </rPh>
    <rPh sb="9" eb="10">
      <t>ショウ</t>
    </rPh>
    <rPh sb="12" eb="14">
      <t>ニンズウ</t>
    </rPh>
    <rPh sb="14" eb="15">
      <t>トウ</t>
    </rPh>
    <rPh sb="16" eb="18">
      <t>ミナオ</t>
    </rPh>
    <rPh sb="22" eb="24">
      <t>シュクゲン</t>
    </rPh>
    <phoneticPr fontId="4"/>
  </si>
  <si>
    <t>(項)国際交流・協力推進費
(大事項)国際交流の推進に必要な経費</t>
    <rPh sb="1" eb="2">
      <t>コウ</t>
    </rPh>
    <rPh sb="3" eb="5">
      <t>コクサイ</t>
    </rPh>
    <rPh sb="5" eb="7">
      <t>コウリュウ</t>
    </rPh>
    <rPh sb="8" eb="10">
      <t>キョウリョク</t>
    </rPh>
    <rPh sb="10" eb="12">
      <t>スイシン</t>
    </rPh>
    <rPh sb="12" eb="13">
      <t>ヒ</t>
    </rPh>
    <rPh sb="15" eb="16">
      <t>ダイ</t>
    </rPh>
    <rPh sb="16" eb="18">
      <t>ジコウ</t>
    </rPh>
    <rPh sb="19" eb="21">
      <t>コクサイ</t>
    </rPh>
    <rPh sb="21" eb="23">
      <t>コウリュウ</t>
    </rPh>
    <rPh sb="24" eb="26">
      <t>スイシン</t>
    </rPh>
    <rPh sb="27" eb="29">
      <t>ヒツヨウ</t>
    </rPh>
    <rPh sb="30" eb="32">
      <t>ケイヒ</t>
    </rPh>
    <phoneticPr fontId="15"/>
  </si>
  <si>
    <t>国際業務研修の実施</t>
    <phoneticPr fontId="4"/>
  </si>
  <si>
    <t>日米教育交流の推進</t>
    <rPh sb="0" eb="2">
      <t>ニチベイ</t>
    </rPh>
    <rPh sb="2" eb="4">
      <t>キョウイク</t>
    </rPh>
    <rPh sb="4" eb="6">
      <t>コウリュウ</t>
    </rPh>
    <rPh sb="7" eb="9">
      <t>スイシン</t>
    </rPh>
    <phoneticPr fontId="4"/>
  </si>
  <si>
    <t>外国人の子供の教育環境改善事業</t>
    <rPh sb="4" eb="6">
      <t>コドモ</t>
    </rPh>
    <phoneticPr fontId="4"/>
  </si>
  <si>
    <t>国際バカロレア事業への拠出</t>
    <phoneticPr fontId="4"/>
  </si>
  <si>
    <t>高校生の留学促進</t>
  </si>
  <si>
    <t>外国人高校生（日本語専攻）の短期招致等</t>
    <rPh sb="14" eb="16">
      <t>タンキ</t>
    </rPh>
    <rPh sb="18" eb="19">
      <t>トウ</t>
    </rPh>
    <phoneticPr fontId="4"/>
  </si>
  <si>
    <t>オーストラリア科学奨学生の派遣</t>
  </si>
  <si>
    <t>国際視覚障害者援護協会</t>
    <rPh sb="0" eb="2">
      <t>コクサイ</t>
    </rPh>
    <rPh sb="2" eb="4">
      <t>シカク</t>
    </rPh>
    <rPh sb="4" eb="6">
      <t>ショウガイ</t>
    </rPh>
    <rPh sb="6" eb="7">
      <t>シャ</t>
    </rPh>
    <rPh sb="7" eb="9">
      <t>エンゴ</t>
    </rPh>
    <rPh sb="9" eb="11">
      <t>キョウカイ</t>
    </rPh>
    <phoneticPr fontId="4"/>
  </si>
  <si>
    <t>(項)国際交流・協力推進費
(大事項)外国人留学生等に必要な経費</t>
    <rPh sb="1" eb="2">
      <t>コウ</t>
    </rPh>
    <rPh sb="3" eb="5">
      <t>コクサイ</t>
    </rPh>
    <rPh sb="5" eb="7">
      <t>コウリュウ</t>
    </rPh>
    <rPh sb="8" eb="10">
      <t>キョウリョク</t>
    </rPh>
    <rPh sb="10" eb="12">
      <t>スイシン</t>
    </rPh>
    <rPh sb="12" eb="13">
      <t>ヒ</t>
    </rPh>
    <rPh sb="15" eb="16">
      <t>ダイ</t>
    </rPh>
    <rPh sb="16" eb="18">
      <t>ジコウ</t>
    </rPh>
    <rPh sb="19" eb="21">
      <t>ガイコク</t>
    </rPh>
    <rPh sb="21" eb="22">
      <t>ジン</t>
    </rPh>
    <rPh sb="22" eb="26">
      <t>リュウガクセイナド</t>
    </rPh>
    <rPh sb="27" eb="29">
      <t>ヒツヨウ</t>
    </rPh>
    <rPh sb="30" eb="32">
      <t>ケイヒ</t>
    </rPh>
    <phoneticPr fontId="4"/>
  </si>
  <si>
    <t>留学生の受入・派遣体制の改善充実等</t>
    <phoneticPr fontId="4"/>
  </si>
  <si>
    <t>国費外国人留学生制度</t>
    <phoneticPr fontId="4"/>
  </si>
  <si>
    <t>招致及帰国旅費の運用見直しによる縮減</t>
    <rPh sb="0" eb="2">
      <t>ショウチ</t>
    </rPh>
    <rPh sb="2" eb="3">
      <t>キュウ</t>
    </rPh>
    <rPh sb="3" eb="5">
      <t>キコク</t>
    </rPh>
    <rPh sb="5" eb="7">
      <t>リョヒ</t>
    </rPh>
    <rPh sb="8" eb="10">
      <t>ウンヨウ</t>
    </rPh>
    <rPh sb="10" eb="12">
      <t>ミナオ</t>
    </rPh>
    <rPh sb="16" eb="18">
      <t>シュクゲン</t>
    </rPh>
    <phoneticPr fontId="4"/>
  </si>
  <si>
    <t>(項)国際交流・協力推進費
(大事項)外国人留学生等に必要な経費</t>
    <rPh sb="1" eb="2">
      <t>コウ</t>
    </rPh>
    <rPh sb="3" eb="5">
      <t>コクサイ</t>
    </rPh>
    <rPh sb="5" eb="7">
      <t>コウリュウ</t>
    </rPh>
    <rPh sb="8" eb="10">
      <t>キョウリョク</t>
    </rPh>
    <rPh sb="10" eb="12">
      <t>スイシン</t>
    </rPh>
    <rPh sb="12" eb="13">
      <t>ヒ</t>
    </rPh>
    <rPh sb="15" eb="16">
      <t>ダイ</t>
    </rPh>
    <rPh sb="16" eb="18">
      <t>ジコウ</t>
    </rPh>
    <rPh sb="19" eb="22">
      <t>ガイコクジン</t>
    </rPh>
    <rPh sb="22" eb="25">
      <t>リュウガクセイ</t>
    </rPh>
    <rPh sb="25" eb="26">
      <t>トウ</t>
    </rPh>
    <rPh sb="27" eb="29">
      <t>ヒツヨウ</t>
    </rPh>
    <rPh sb="30" eb="32">
      <t>ケイヒ</t>
    </rPh>
    <phoneticPr fontId="4"/>
  </si>
  <si>
    <t>0425
0426
0427</t>
    <phoneticPr fontId="4"/>
  </si>
  <si>
    <t>日本人学生の海外派遣と留学生短期受入れを一体とした交流事業</t>
    <rPh sb="0" eb="3">
      <t>ニホンジン</t>
    </rPh>
    <rPh sb="3" eb="5">
      <t>ガクセイ</t>
    </rPh>
    <rPh sb="6" eb="8">
      <t>カイガイ</t>
    </rPh>
    <rPh sb="8" eb="10">
      <t>ハケン</t>
    </rPh>
    <rPh sb="11" eb="14">
      <t>リュウガクセイ</t>
    </rPh>
    <rPh sb="14" eb="16">
      <t>タンキ</t>
    </rPh>
    <rPh sb="16" eb="18">
      <t>ウケイ</t>
    </rPh>
    <rPh sb="20" eb="22">
      <t>イッタイ</t>
    </rPh>
    <rPh sb="25" eb="27">
      <t>コウリュウ</t>
    </rPh>
    <rPh sb="27" eb="29">
      <t>ジギョウ</t>
    </rPh>
    <phoneticPr fontId="4"/>
  </si>
  <si>
    <t>成果把握のためのフォローアップ体制構築</t>
    <rPh sb="0" eb="2">
      <t>セイカ</t>
    </rPh>
    <rPh sb="2" eb="4">
      <t>ハアク</t>
    </rPh>
    <rPh sb="15" eb="17">
      <t>タイセイ</t>
    </rPh>
    <rPh sb="17" eb="19">
      <t>コウチク</t>
    </rPh>
    <phoneticPr fontId="4"/>
  </si>
  <si>
    <t>外国政府派遣留学生の予備教育等留学生受入促進事業</t>
    <rPh sb="0" eb="2">
      <t>ガイコク</t>
    </rPh>
    <rPh sb="2" eb="4">
      <t>セイフ</t>
    </rPh>
    <rPh sb="4" eb="6">
      <t>ハケン</t>
    </rPh>
    <rPh sb="6" eb="9">
      <t>リュウガクセイ</t>
    </rPh>
    <rPh sb="10" eb="12">
      <t>ヨビ</t>
    </rPh>
    <rPh sb="12" eb="14">
      <t>キョウイク</t>
    </rPh>
    <rPh sb="14" eb="15">
      <t>トウ</t>
    </rPh>
    <rPh sb="15" eb="18">
      <t>リュウガクセイ</t>
    </rPh>
    <rPh sb="18" eb="20">
      <t>ウケイ</t>
    </rPh>
    <rPh sb="20" eb="22">
      <t>ソクシン</t>
    </rPh>
    <rPh sb="22" eb="24">
      <t>ジギョウ</t>
    </rPh>
    <phoneticPr fontId="4"/>
  </si>
  <si>
    <t>教員の派遣日数の見直しによる縮減</t>
    <rPh sb="0" eb="2">
      <t>キョウイン</t>
    </rPh>
    <rPh sb="3" eb="5">
      <t>ハケン</t>
    </rPh>
    <rPh sb="5" eb="7">
      <t>ニッスウ</t>
    </rPh>
    <rPh sb="8" eb="10">
      <t>ミナオ</t>
    </rPh>
    <rPh sb="14" eb="16">
      <t>シュクゲン</t>
    </rPh>
    <phoneticPr fontId="4"/>
  </si>
  <si>
    <t>0429
0430</t>
    <phoneticPr fontId="4"/>
  </si>
  <si>
    <t>交流協会</t>
    <rPh sb="0" eb="2">
      <t>コウリュウ</t>
    </rPh>
    <rPh sb="2" eb="4">
      <t>キョウカイ</t>
    </rPh>
    <phoneticPr fontId="4"/>
  </si>
  <si>
    <t>留学生交流拠点整備事業</t>
    <rPh sb="0" eb="3">
      <t>リュウガクセイ</t>
    </rPh>
    <rPh sb="3" eb="5">
      <t>コウリュウ</t>
    </rPh>
    <rPh sb="5" eb="7">
      <t>キョテン</t>
    </rPh>
    <rPh sb="7" eb="9">
      <t>セイビ</t>
    </rPh>
    <rPh sb="9" eb="11">
      <t>ジギョウ</t>
    </rPh>
    <phoneticPr fontId="4"/>
  </si>
  <si>
    <t>事務費の執行内容の見直し及び事業終了分の委託費の縮減</t>
    <rPh sb="0" eb="3">
      <t>ジムヒ</t>
    </rPh>
    <rPh sb="4" eb="6">
      <t>シッコウ</t>
    </rPh>
    <rPh sb="6" eb="8">
      <t>ナイヨウ</t>
    </rPh>
    <rPh sb="9" eb="11">
      <t>ミナオ</t>
    </rPh>
    <rPh sb="12" eb="13">
      <t>オヨ</t>
    </rPh>
    <rPh sb="14" eb="16">
      <t>ジギョウ</t>
    </rPh>
    <rPh sb="16" eb="18">
      <t>シュウリョウ</t>
    </rPh>
    <rPh sb="18" eb="19">
      <t>ブン</t>
    </rPh>
    <rPh sb="20" eb="22">
      <t>イタク</t>
    </rPh>
    <rPh sb="22" eb="23">
      <t>ヒ</t>
    </rPh>
    <rPh sb="24" eb="26">
      <t>シュクゲン</t>
    </rPh>
    <phoneticPr fontId="4"/>
  </si>
  <si>
    <t>(項)国際交流・協力推進費
(大事項)外国人留学生等に必要な経費</t>
    <rPh sb="1" eb="2">
      <t>コウ</t>
    </rPh>
    <rPh sb="3" eb="5">
      <t>コクサイ</t>
    </rPh>
    <rPh sb="5" eb="7">
      <t>コウリュウ</t>
    </rPh>
    <rPh sb="8" eb="10">
      <t>キョウリョク</t>
    </rPh>
    <rPh sb="10" eb="12">
      <t>スイシン</t>
    </rPh>
    <rPh sb="12" eb="13">
      <t>ヒ</t>
    </rPh>
    <rPh sb="15" eb="17">
      <t>ダイジ</t>
    </rPh>
    <rPh sb="17" eb="18">
      <t>コウ</t>
    </rPh>
    <rPh sb="19" eb="22">
      <t>ガイコクジン</t>
    </rPh>
    <rPh sb="22" eb="25">
      <t>リュウガクセイ</t>
    </rPh>
    <rPh sb="25" eb="26">
      <t>トウ</t>
    </rPh>
    <rPh sb="27" eb="29">
      <t>ヒツヨウ</t>
    </rPh>
    <rPh sb="30" eb="32">
      <t>ケイヒ</t>
    </rPh>
    <phoneticPr fontId="4"/>
  </si>
  <si>
    <t>独立行政法人日本学生支援機構運営費交付金に必要な経費【0162の再掲】</t>
    <rPh sb="24" eb="26">
      <t>ケイヒ</t>
    </rPh>
    <rPh sb="32" eb="34">
      <t>サイケイ</t>
    </rPh>
    <phoneticPr fontId="4"/>
  </si>
  <si>
    <t>　　施策名：13-2 国際協力の推進</t>
    <rPh sb="2" eb="4">
      <t>セサク</t>
    </rPh>
    <rPh sb="4" eb="5">
      <t>メイ</t>
    </rPh>
    <phoneticPr fontId="4"/>
  </si>
  <si>
    <t>ＯＥＣＤ／ＣＥＲＩ分担金</t>
    <phoneticPr fontId="4"/>
  </si>
  <si>
    <t>(項)国際交流・協力推進費
(大事項)国際協力の推進に必要な経費</t>
    <rPh sb="1" eb="2">
      <t>コウ</t>
    </rPh>
    <rPh sb="3" eb="5">
      <t>コクサイ</t>
    </rPh>
    <rPh sb="5" eb="7">
      <t>コウリュウ</t>
    </rPh>
    <rPh sb="8" eb="10">
      <t>キョウリョク</t>
    </rPh>
    <rPh sb="10" eb="12">
      <t>スイシン</t>
    </rPh>
    <rPh sb="12" eb="13">
      <t>ヒ</t>
    </rPh>
    <rPh sb="15" eb="16">
      <t>ダイ</t>
    </rPh>
    <rPh sb="16" eb="18">
      <t>ジコウ</t>
    </rPh>
    <rPh sb="19" eb="21">
      <t>コクサイ</t>
    </rPh>
    <rPh sb="21" eb="23">
      <t>キョウリョク</t>
    </rPh>
    <rPh sb="24" eb="26">
      <t>スイシン</t>
    </rPh>
    <rPh sb="27" eb="29">
      <t>ヒツヨウ</t>
    </rPh>
    <rPh sb="30" eb="32">
      <t>ケイヒ</t>
    </rPh>
    <phoneticPr fontId="4"/>
  </si>
  <si>
    <t>日本・ＯＥＣＤ事業協力信託基金拠出金</t>
    <phoneticPr fontId="4"/>
  </si>
  <si>
    <t>日本・国際連合大学共同研究事業拠出金</t>
    <rPh sb="0" eb="2">
      <t>ニホン</t>
    </rPh>
    <rPh sb="3" eb="5">
      <t>コクサイ</t>
    </rPh>
    <rPh sb="5" eb="7">
      <t>レンゴウ</t>
    </rPh>
    <rPh sb="7" eb="9">
      <t>ダイガク</t>
    </rPh>
    <rPh sb="9" eb="11">
      <t>キョウドウ</t>
    </rPh>
    <rPh sb="11" eb="13">
      <t>ケンキュウ</t>
    </rPh>
    <rPh sb="13" eb="15">
      <t>ジギョウ</t>
    </rPh>
    <rPh sb="15" eb="18">
      <t>キョシュツキン</t>
    </rPh>
    <phoneticPr fontId="4"/>
  </si>
  <si>
    <t>グローバル人材育成に係る経費等の見直しによる縮減</t>
    <rPh sb="5" eb="7">
      <t>ジンザイ</t>
    </rPh>
    <rPh sb="7" eb="9">
      <t>イクセイ</t>
    </rPh>
    <rPh sb="10" eb="11">
      <t>カカ</t>
    </rPh>
    <rPh sb="12" eb="14">
      <t>ケイヒ</t>
    </rPh>
    <rPh sb="14" eb="15">
      <t>トウ</t>
    </rPh>
    <rPh sb="16" eb="18">
      <t>ミナオ</t>
    </rPh>
    <rPh sb="22" eb="24">
      <t>シュクゲン</t>
    </rPh>
    <phoneticPr fontId="4"/>
  </si>
  <si>
    <t>国際機関における事業への参加</t>
    <phoneticPr fontId="4"/>
  </si>
  <si>
    <t>委員等旅費の積算の見直しによる縮減</t>
    <rPh sb="0" eb="2">
      <t>イイン</t>
    </rPh>
    <rPh sb="2" eb="3">
      <t>トウ</t>
    </rPh>
    <rPh sb="3" eb="5">
      <t>リョヒ</t>
    </rPh>
    <rPh sb="6" eb="8">
      <t>セキサン</t>
    </rPh>
    <rPh sb="9" eb="11">
      <t>ミナオ</t>
    </rPh>
    <rPh sb="15" eb="17">
      <t>シュクゲン</t>
    </rPh>
    <phoneticPr fontId="4"/>
  </si>
  <si>
    <t>(項)国際交流・協力推進費
(大事項)国際協力の推進に必要な経費</t>
    <rPh sb="1" eb="2">
      <t>コウ</t>
    </rPh>
    <rPh sb="3" eb="5">
      <t>コクサイ</t>
    </rPh>
    <rPh sb="5" eb="7">
      <t>コウリュウ</t>
    </rPh>
    <rPh sb="8" eb="10">
      <t>キョウリョク</t>
    </rPh>
    <rPh sb="10" eb="12">
      <t>スイシン</t>
    </rPh>
    <rPh sb="12" eb="13">
      <t>ヒ</t>
    </rPh>
    <rPh sb="15" eb="16">
      <t>ダイ</t>
    </rPh>
    <rPh sb="16" eb="18">
      <t>ジコウ</t>
    </rPh>
    <rPh sb="19" eb="21">
      <t>コクサイ</t>
    </rPh>
    <rPh sb="21" eb="23">
      <t>キョウリョク</t>
    </rPh>
    <rPh sb="24" eb="26">
      <t>スイシン</t>
    </rPh>
    <rPh sb="27" eb="29">
      <t>ヒツヨウ</t>
    </rPh>
    <rPh sb="30" eb="32">
      <t>ケイヒ</t>
    </rPh>
    <phoneticPr fontId="15"/>
  </si>
  <si>
    <t>東アジア共同体形成に向けた国際教育協力推進体制の整備</t>
    <phoneticPr fontId="4"/>
  </si>
  <si>
    <t>外国人招へい旅費、政府開発援助庁費の見直しによる縮減</t>
    <rPh sb="0" eb="2">
      <t>ガイコク</t>
    </rPh>
    <rPh sb="2" eb="3">
      <t>ジン</t>
    </rPh>
    <rPh sb="3" eb="4">
      <t>ショウ</t>
    </rPh>
    <rPh sb="6" eb="8">
      <t>リョヒ</t>
    </rPh>
    <rPh sb="9" eb="11">
      <t>セイフ</t>
    </rPh>
    <rPh sb="11" eb="13">
      <t>カイハツ</t>
    </rPh>
    <rPh sb="13" eb="15">
      <t>エンジョ</t>
    </rPh>
    <rPh sb="15" eb="17">
      <t>チョウヒ</t>
    </rPh>
    <rPh sb="18" eb="20">
      <t>ミナオ</t>
    </rPh>
    <rPh sb="24" eb="26">
      <t>シュクゲン</t>
    </rPh>
    <phoneticPr fontId="4"/>
  </si>
  <si>
    <t>日本ユネスコ国内委員会運営</t>
    <phoneticPr fontId="4"/>
  </si>
  <si>
    <t>諸謝金、委員等旅費の積算単価見直しによる縮減</t>
    <rPh sb="0" eb="3">
      <t>ショシャキン</t>
    </rPh>
    <rPh sb="4" eb="6">
      <t>イイン</t>
    </rPh>
    <rPh sb="6" eb="7">
      <t>トウ</t>
    </rPh>
    <rPh sb="7" eb="9">
      <t>リョヒ</t>
    </rPh>
    <rPh sb="10" eb="12">
      <t>セキサン</t>
    </rPh>
    <rPh sb="12" eb="14">
      <t>タンカ</t>
    </rPh>
    <rPh sb="14" eb="16">
      <t>ミナオ</t>
    </rPh>
    <rPh sb="20" eb="22">
      <t>シュクゲン</t>
    </rPh>
    <phoneticPr fontId="4"/>
  </si>
  <si>
    <t>国際統括官</t>
    <rPh sb="0" eb="2">
      <t>コクサイ</t>
    </rPh>
    <rPh sb="2" eb="5">
      <t>トウカツカン</t>
    </rPh>
    <phoneticPr fontId="4"/>
  </si>
  <si>
    <t>ユネスコ会議関係共通経費</t>
    <phoneticPr fontId="4"/>
  </si>
  <si>
    <t>積算単価の見直しによる縮減等</t>
    <rPh sb="0" eb="2">
      <t>セキサン</t>
    </rPh>
    <rPh sb="2" eb="4">
      <t>タンカ</t>
    </rPh>
    <rPh sb="5" eb="7">
      <t>ミナオ</t>
    </rPh>
    <rPh sb="11" eb="13">
      <t>シュクゲン</t>
    </rPh>
    <rPh sb="13" eb="14">
      <t>トウ</t>
    </rPh>
    <phoneticPr fontId="4"/>
  </si>
  <si>
    <t>ユネスコ事業への協力</t>
    <phoneticPr fontId="4"/>
  </si>
  <si>
    <t>日本／ユネスコパートナーシップ事業</t>
    <phoneticPr fontId="4"/>
  </si>
  <si>
    <t>採択事業の公表による契約の競争性・公平性・透明性の更なる向上</t>
    <rPh sb="0" eb="2">
      <t>サイタク</t>
    </rPh>
    <rPh sb="2" eb="4">
      <t>ジギョウ</t>
    </rPh>
    <rPh sb="5" eb="7">
      <t>コウヒョウ</t>
    </rPh>
    <rPh sb="10" eb="12">
      <t>ケイヤク</t>
    </rPh>
    <rPh sb="13" eb="16">
      <t>キョウソウセイ</t>
    </rPh>
    <rPh sb="17" eb="20">
      <t>コウヘイセイ</t>
    </rPh>
    <rPh sb="21" eb="24">
      <t>トウメイセイ</t>
    </rPh>
    <rPh sb="25" eb="26">
      <t>サラ</t>
    </rPh>
    <rPh sb="28" eb="30">
      <t>コウジョウ</t>
    </rPh>
    <phoneticPr fontId="4"/>
  </si>
  <si>
    <t>ユネスコ国内委員会の連携強化</t>
    <phoneticPr fontId="4"/>
  </si>
  <si>
    <t>ユネスコ技術援助専門家の派遣</t>
    <phoneticPr fontId="4"/>
  </si>
  <si>
    <t>派遣した職員の帰国後のキャリア調査等の実施</t>
    <rPh sb="0" eb="2">
      <t>ハケン</t>
    </rPh>
    <rPh sb="4" eb="6">
      <t>ショクイン</t>
    </rPh>
    <rPh sb="7" eb="10">
      <t>キコクゴ</t>
    </rPh>
    <rPh sb="15" eb="17">
      <t>チョウサ</t>
    </rPh>
    <rPh sb="17" eb="18">
      <t>トウ</t>
    </rPh>
    <rPh sb="19" eb="21">
      <t>ジッシ</t>
    </rPh>
    <phoneticPr fontId="4"/>
  </si>
  <si>
    <t>ユネスコ活動の助成</t>
    <phoneticPr fontId="4"/>
  </si>
  <si>
    <t>国際成人力調査</t>
    <phoneticPr fontId="4"/>
  </si>
  <si>
    <t>教員・学習に関する国際調査等</t>
    <rPh sb="13" eb="14">
      <t>トウ</t>
    </rPh>
    <phoneticPr fontId="4"/>
  </si>
  <si>
    <t>高等教育における国際的な学習成果の評価に関する調査研究等</t>
    <phoneticPr fontId="4"/>
  </si>
  <si>
    <t>　　いずれの施策にも該当しないもの</t>
    <rPh sb="6" eb="8">
      <t>セサク</t>
    </rPh>
    <rPh sb="10" eb="12">
      <t>ガイトウ</t>
    </rPh>
    <phoneticPr fontId="4"/>
  </si>
  <si>
    <t>国連大学の施設整備</t>
  </si>
  <si>
    <t>競争参加資格の要件の緩和による契約の競争性の更なる向上</t>
    <rPh sb="0" eb="2">
      <t>キョウソウ</t>
    </rPh>
    <rPh sb="2" eb="4">
      <t>サンカ</t>
    </rPh>
    <rPh sb="4" eb="6">
      <t>シカク</t>
    </rPh>
    <rPh sb="7" eb="9">
      <t>ヨウケン</t>
    </rPh>
    <rPh sb="10" eb="12">
      <t>カンワ</t>
    </rPh>
    <rPh sb="15" eb="17">
      <t>ケイヤク</t>
    </rPh>
    <rPh sb="18" eb="21">
      <t>キョウソウセイ</t>
    </rPh>
    <rPh sb="22" eb="23">
      <t>サラ</t>
    </rPh>
    <rPh sb="25" eb="27">
      <t>コウジョウ</t>
    </rPh>
    <phoneticPr fontId="4"/>
  </si>
  <si>
    <t>(項)文部科学本省施設費
(大事項)文部科学本省施設整備に必要な経費</t>
    <rPh sb="1" eb="2">
      <t>コウ</t>
    </rPh>
    <rPh sb="3" eb="5">
      <t>モンブ</t>
    </rPh>
    <rPh sb="5" eb="7">
      <t>カガク</t>
    </rPh>
    <rPh sb="7" eb="9">
      <t>ホンショウ</t>
    </rPh>
    <rPh sb="9" eb="12">
      <t>シセツヒ</t>
    </rPh>
    <rPh sb="14" eb="15">
      <t>ダイ</t>
    </rPh>
    <rPh sb="15" eb="17">
      <t>ジコウ</t>
    </rPh>
    <rPh sb="18" eb="20">
      <t>モンブ</t>
    </rPh>
    <rPh sb="20" eb="22">
      <t>カガク</t>
    </rPh>
    <rPh sb="22" eb="24">
      <t>ホンショウ</t>
    </rPh>
    <rPh sb="24" eb="26">
      <t>シセツ</t>
    </rPh>
    <rPh sb="26" eb="28">
      <t>セイビ</t>
    </rPh>
    <rPh sb="29" eb="31">
      <t>ヒツヨウ</t>
    </rPh>
    <rPh sb="32" eb="34">
      <t>ケイヒ</t>
    </rPh>
    <phoneticPr fontId="4"/>
  </si>
  <si>
    <t>日本学士院会館施設整備</t>
    <rPh sb="7" eb="9">
      <t>シセツ</t>
    </rPh>
    <phoneticPr fontId="4"/>
  </si>
  <si>
    <t>契約における競争性等の確保や設計仕様再点検による事業の効率化</t>
    <rPh sb="0" eb="2">
      <t>ケイヤク</t>
    </rPh>
    <rPh sb="6" eb="9">
      <t>キョウソウセイ</t>
    </rPh>
    <rPh sb="9" eb="10">
      <t>トウ</t>
    </rPh>
    <rPh sb="11" eb="13">
      <t>カクホ</t>
    </rPh>
    <rPh sb="14" eb="16">
      <t>セッケイ</t>
    </rPh>
    <rPh sb="16" eb="18">
      <t>シヨウ</t>
    </rPh>
    <rPh sb="18" eb="21">
      <t>サイテンケン</t>
    </rPh>
    <rPh sb="24" eb="26">
      <t>ジギョウ</t>
    </rPh>
    <rPh sb="27" eb="30">
      <t>コウリツカ</t>
    </rPh>
    <phoneticPr fontId="4"/>
  </si>
  <si>
    <t>(項)日本学士院施設費
(大事項)日本学士院施設整備に必要な経費</t>
    <phoneticPr fontId="4"/>
  </si>
  <si>
    <t>日本芸術院会館施設整備</t>
    <rPh sb="7" eb="9">
      <t>シセツ</t>
    </rPh>
    <rPh sb="9" eb="11">
      <t>セイビ</t>
    </rPh>
    <phoneticPr fontId="4"/>
  </si>
  <si>
    <t>事業を実施することによって得られる成果について、行政事業レビューシートの改善の方向性欄に明記</t>
    <rPh sb="0" eb="2">
      <t>ジギョウ</t>
    </rPh>
    <rPh sb="3" eb="5">
      <t>ジッシ</t>
    </rPh>
    <rPh sb="13" eb="14">
      <t>エ</t>
    </rPh>
    <rPh sb="17" eb="19">
      <t>セイカ</t>
    </rPh>
    <rPh sb="24" eb="26">
      <t>ギョウセイ</t>
    </rPh>
    <rPh sb="26" eb="28">
      <t>ジギョウ</t>
    </rPh>
    <rPh sb="36" eb="38">
      <t>カイゼン</t>
    </rPh>
    <rPh sb="39" eb="42">
      <t>ホウコウセイ</t>
    </rPh>
    <rPh sb="42" eb="43">
      <t>ラン</t>
    </rPh>
    <rPh sb="44" eb="46">
      <t>メイキ</t>
    </rPh>
    <phoneticPr fontId="4"/>
  </si>
  <si>
    <t>(項)日本芸術院施設費
(大事項)日本芸術院施設整備に必要な経費</t>
  </si>
  <si>
    <t>行政事業レビュー対象　計</t>
    <rPh sb="0" eb="2">
      <t>ギョウセイ</t>
    </rPh>
    <rPh sb="2" eb="4">
      <t>ジギョウ</t>
    </rPh>
    <rPh sb="8" eb="10">
      <t>タイショウ</t>
    </rPh>
    <rPh sb="11" eb="12">
      <t>ケイ</t>
    </rPh>
    <phoneticPr fontId="4"/>
  </si>
  <si>
    <t>エネルギー対策特別会計電源開発促進勘定</t>
  </si>
  <si>
    <t>行政事業レビュー対象外　計</t>
    <rPh sb="0" eb="2">
      <t>ギョウセイ</t>
    </rPh>
    <rPh sb="2" eb="4">
      <t>ジギョウ</t>
    </rPh>
    <rPh sb="8" eb="10">
      <t>タイショウ</t>
    </rPh>
    <rPh sb="10" eb="11">
      <t>ガイ</t>
    </rPh>
    <rPh sb="12" eb="13">
      <t>ケイ</t>
    </rPh>
    <phoneticPr fontId="4"/>
  </si>
  <si>
    <t>合　　　　計</t>
    <rPh sb="0" eb="1">
      <t>ア</t>
    </rPh>
    <rPh sb="5" eb="6">
      <t>ケイ</t>
    </rPh>
    <phoneticPr fontId="4"/>
  </si>
  <si>
    <t>平成２５年度決算の不用額を踏まえ、雑役務費を縮減</t>
    <rPh sb="0" eb="2">
      <t>ヘイセイ</t>
    </rPh>
    <rPh sb="4" eb="6">
      <t>ネンド</t>
    </rPh>
    <rPh sb="6" eb="8">
      <t>ケッサン</t>
    </rPh>
    <rPh sb="9" eb="11">
      <t>フヨウ</t>
    </rPh>
    <rPh sb="11" eb="12">
      <t>ガク</t>
    </rPh>
    <rPh sb="13" eb="14">
      <t>フ</t>
    </rPh>
    <rPh sb="17" eb="18">
      <t>ザツ</t>
    </rPh>
    <rPh sb="18" eb="20">
      <t>エキム</t>
    </rPh>
    <rPh sb="20" eb="21">
      <t>ヒ</t>
    </rPh>
    <rPh sb="22" eb="24">
      <t>シュクゲン</t>
    </rPh>
    <phoneticPr fontId="4"/>
  </si>
  <si>
    <t>○</t>
    <phoneticPr fontId="4"/>
  </si>
  <si>
    <t>要望額のうち「新しい日本のための優先課題推進枠」74,800</t>
    <phoneticPr fontId="4"/>
  </si>
  <si>
    <t>○</t>
    <phoneticPr fontId="4"/>
  </si>
  <si>
    <t>要望額のうち「新しい日本のための優先課題推進枠」891</t>
    <phoneticPr fontId="4"/>
  </si>
  <si>
    <t>書類整理業務費など雑役務費の見直しによる縮減</t>
    <rPh sb="0" eb="2">
      <t>ショルイ</t>
    </rPh>
    <rPh sb="2" eb="4">
      <t>セイリ</t>
    </rPh>
    <rPh sb="4" eb="6">
      <t>ギョウム</t>
    </rPh>
    <rPh sb="6" eb="7">
      <t>ヒ</t>
    </rPh>
    <rPh sb="9" eb="11">
      <t>ザツエキ</t>
    </rPh>
    <rPh sb="14" eb="16">
      <t>ミナオ</t>
    </rPh>
    <rPh sb="20" eb="22">
      <t>シュクゲン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</si>
</sst>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 #,##0_ ;_ * &quot;▲&quot;#,##0_ ;_ * &quot;-&quot;_ ;_ @_ "/>
    <numFmt numFmtId="177" formatCode="0000"/>
    <numFmt numFmtId="178" formatCode="#,##0;&quot;△ &quot;#,##0"/>
    <numFmt numFmtId="179" formatCode="_ * #,##0.000_ ;_ * &quot;▲&quot;#,##0.000_ ;_ * &quot;-&quot;_ ;_ @_ "/>
  </numFmts>
  <fonts count="2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b/>
      <sz val="16"/>
      <name val="ＭＳ ゴシック"/>
      <family val="3"/>
      <charset val="128"/>
    </font>
    <font>
      <sz val="6"/>
      <name val="ＭＳ Ｐゴシック"/>
      <family val="3"/>
      <charset val="128"/>
    </font>
    <font>
      <sz val="11"/>
      <name val="ＭＳ ゴシック"/>
      <family val="3"/>
      <charset val="128"/>
    </font>
    <font>
      <b/>
      <sz val="18"/>
      <name val="ＭＳ ゴシック"/>
      <family val="3"/>
      <charset val="128"/>
    </font>
    <font>
      <b/>
      <sz val="11"/>
      <name val="ＭＳ ゴシック"/>
      <family val="3"/>
      <charset val="128"/>
    </font>
    <font>
      <sz val="9"/>
      <name val="ＭＳ Ｐゴシック"/>
      <family val="3"/>
      <charset val="128"/>
    </font>
    <font>
      <b/>
      <sz val="13"/>
      <name val="ＭＳ ゴシック"/>
      <family val="3"/>
      <charset val="128"/>
    </font>
    <font>
      <sz val="13"/>
      <name val="ＭＳ ゴシック"/>
      <family val="3"/>
      <charset val="128"/>
    </font>
    <font>
      <sz val="13"/>
      <name val="ＭＳ Ｐゴシック"/>
      <family val="3"/>
      <charset val="128"/>
    </font>
    <font>
      <sz val="14"/>
      <name val="ＭＳ Ｐゴシック"/>
      <family val="3"/>
      <charset val="128"/>
    </font>
    <font>
      <sz val="12"/>
      <name val="ＭＳ Ｐゴシック"/>
      <family val="3"/>
      <charset val="128"/>
    </font>
    <font>
      <sz val="12"/>
      <name val="ＭＳ ゴシック"/>
      <family val="3"/>
      <charset val="128"/>
    </font>
    <font>
      <sz val="6"/>
      <name val="ＭＳ 明朝"/>
      <family val="1"/>
      <charset val="128"/>
    </font>
    <font>
      <sz val="11"/>
      <color rgb="FF0000FF"/>
      <name val="ＭＳ ゴシック"/>
      <family val="3"/>
      <charset val="128"/>
    </font>
    <font>
      <b/>
      <sz val="9"/>
      <color indexed="81"/>
      <name val="ＭＳ Ｐゴシック"/>
      <family val="3"/>
      <charset val="128"/>
    </font>
    <font>
      <sz val="11"/>
      <color indexed="52"/>
      <name val="ＭＳ Ｐゴシック"/>
      <family val="3"/>
      <charset val="128"/>
    </font>
    <font>
      <sz val="11"/>
      <color rgb="FFFF0000"/>
      <name val="ＭＳ ゴシック"/>
      <family val="3"/>
      <charset val="128"/>
    </font>
    <font>
      <strike/>
      <sz val="11"/>
      <name val="ＭＳ ゴシック"/>
      <family val="3"/>
      <charset val="128"/>
    </font>
    <font>
      <b/>
      <sz val="13"/>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0.249977111117893"/>
        <bgColor indexed="64"/>
      </patternFill>
    </fill>
    <fill>
      <patternFill patternType="solid">
        <fgColor rgb="FFFFFF99"/>
        <bgColor indexed="64"/>
      </patternFill>
    </fill>
    <fill>
      <patternFill patternType="solid">
        <fgColor rgb="FFFFFF00"/>
        <bgColor indexed="64"/>
      </patternFill>
    </fill>
  </fills>
  <borders count="84">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ashed">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1"/>
      </left>
      <right style="thin">
        <color theme="1"/>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medium">
        <color indexed="64"/>
      </right>
      <top style="double">
        <color indexed="64"/>
      </top>
      <bottom style="double">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thin">
        <color indexed="64"/>
      </left>
      <right style="thin">
        <color indexed="64"/>
      </right>
      <top style="double">
        <color indexed="64"/>
      </top>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5">
    <xf numFmtId="0" fontId="0" fillId="0" borderId="0"/>
    <xf numFmtId="38"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alignment vertical="center"/>
    </xf>
  </cellStyleXfs>
  <cellXfs count="278">
    <xf numFmtId="0" fontId="0" fillId="0" borderId="0" xfId="0"/>
    <xf numFmtId="0" fontId="3" fillId="0" borderId="0" xfId="0" applyFont="1" applyFill="1" applyBorder="1" applyAlignment="1"/>
    <xf numFmtId="0" fontId="0" fillId="0" borderId="0" xfId="0" applyFont="1" applyFill="1" applyAlignment="1"/>
    <xf numFmtId="0" fontId="0" fillId="0" borderId="0" xfId="0" applyFont="1" applyFill="1" applyAlignment="1">
      <alignment horizontal="left" vertical="center"/>
    </xf>
    <xf numFmtId="0" fontId="0" fillId="0" borderId="0" xfId="0" applyFont="1" applyFill="1" applyAlignment="1">
      <alignment horizontal="center"/>
    </xf>
    <xf numFmtId="0" fontId="5" fillId="0" borderId="0" xfId="0" applyFont="1" applyFill="1"/>
    <xf numFmtId="0" fontId="6" fillId="0" borderId="0" xfId="0" applyFont="1" applyFill="1" applyBorder="1"/>
    <xf numFmtId="176" fontId="0" fillId="0" borderId="0" xfId="0" applyNumberFormat="1" applyFont="1" applyFill="1" applyAlignment="1"/>
    <xf numFmtId="0" fontId="7" fillId="0" borderId="1" xfId="0" applyFont="1" applyFill="1" applyBorder="1"/>
    <xf numFmtId="0" fontId="5" fillId="0" borderId="1" xfId="0" applyFont="1" applyFill="1" applyBorder="1"/>
    <xf numFmtId="0" fontId="5" fillId="0" borderId="0" xfId="0" applyFont="1" applyFill="1" applyBorder="1"/>
    <xf numFmtId="0" fontId="5" fillId="0" borderId="1" xfId="0" applyFont="1" applyFill="1" applyBorder="1" applyAlignment="1">
      <alignment horizontal="left" vertical="center"/>
    </xf>
    <xf numFmtId="0" fontId="5" fillId="0" borderId="1" xfId="0" applyFont="1" applyFill="1" applyBorder="1" applyAlignment="1">
      <alignment horizontal="right"/>
    </xf>
    <xf numFmtId="0" fontId="5" fillId="0" borderId="0" xfId="0" applyFont="1" applyFill="1" applyBorder="1" applyAlignment="1">
      <alignment horizontal="right"/>
    </xf>
    <xf numFmtId="0" fontId="5" fillId="0" borderId="0" xfId="0" applyFont="1" applyFill="1" applyBorder="1" applyAlignment="1">
      <alignment horizontal="center"/>
    </xf>
    <xf numFmtId="0" fontId="5" fillId="2" borderId="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9" xfId="0" applyFont="1" applyFill="1" applyBorder="1" applyAlignment="1">
      <alignment horizontal="right" vertical="center" wrapText="1"/>
    </xf>
    <xf numFmtId="0" fontId="5" fillId="2" borderId="1" xfId="0" applyFont="1" applyFill="1" applyBorder="1" applyAlignment="1">
      <alignment horizontal="right" vertical="center" wrapText="1"/>
    </xf>
    <xf numFmtId="0" fontId="9" fillId="3" borderId="23" xfId="0" applyFont="1" applyFill="1" applyBorder="1" applyAlignment="1">
      <alignment horizontal="left" vertical="center"/>
    </xf>
    <xf numFmtId="0" fontId="10" fillId="3" borderId="24" xfId="0" applyFont="1" applyFill="1" applyBorder="1" applyAlignment="1">
      <alignment horizontal="center" vertical="center"/>
    </xf>
    <xf numFmtId="176" fontId="5" fillId="3" borderId="24" xfId="0" applyNumberFormat="1"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4" xfId="0" applyFont="1" applyFill="1" applyBorder="1" applyAlignment="1">
      <alignment horizontal="center" vertical="center"/>
    </xf>
    <xf numFmtId="0" fontId="10" fillId="3" borderId="24" xfId="0" applyFont="1" applyFill="1" applyBorder="1" applyAlignment="1">
      <alignment horizontal="left" vertical="center"/>
    </xf>
    <xf numFmtId="0" fontId="0" fillId="3" borderId="24"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25" xfId="0" applyFont="1" applyFill="1" applyBorder="1" applyAlignment="1">
      <alignment horizontal="center" vertical="center"/>
    </xf>
    <xf numFmtId="0" fontId="10" fillId="0" borderId="0" xfId="0" applyFont="1" applyFill="1"/>
    <xf numFmtId="176" fontId="12" fillId="0" borderId="27" xfId="1" applyNumberFormat="1" applyFont="1" applyFill="1" applyBorder="1" applyAlignment="1">
      <alignment vertical="center" shrinkToFit="1"/>
    </xf>
    <xf numFmtId="176" fontId="13" fillId="0" borderId="27" xfId="1" applyNumberFormat="1" applyFont="1" applyFill="1" applyBorder="1" applyAlignment="1">
      <alignment horizontal="center" vertical="center" wrapText="1" shrinkToFit="1"/>
    </xf>
    <xf numFmtId="0" fontId="14" fillId="0" borderId="27" xfId="0" applyNumberFormat="1" applyFont="1" applyFill="1" applyBorder="1" applyAlignment="1">
      <alignment horizontal="center" vertical="center" wrapText="1"/>
    </xf>
    <xf numFmtId="0" fontId="5" fillId="0" borderId="27" xfId="0" applyNumberFormat="1" applyFont="1" applyFill="1" applyBorder="1" applyAlignment="1">
      <alignment vertical="center" wrapText="1"/>
    </xf>
    <xf numFmtId="0" fontId="5" fillId="0" borderId="27" xfId="0" applyFont="1" applyFill="1" applyBorder="1" applyAlignment="1">
      <alignment horizontal="left" vertical="center" wrapText="1"/>
    </xf>
    <xf numFmtId="0" fontId="5" fillId="0" borderId="28" xfId="0" applyFont="1" applyFill="1" applyBorder="1" applyAlignment="1">
      <alignment vertical="center" wrapText="1"/>
    </xf>
    <xf numFmtId="0" fontId="5" fillId="0" borderId="29" xfId="0" applyFont="1" applyFill="1" applyBorder="1" applyAlignment="1">
      <alignment horizontal="center" vertical="center" wrapText="1"/>
    </xf>
    <xf numFmtId="0" fontId="5" fillId="4" borderId="0" xfId="0" applyFont="1" applyFill="1"/>
    <xf numFmtId="49" fontId="13" fillId="0" borderId="27" xfId="1" applyNumberFormat="1"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28" xfId="0" applyFont="1" applyFill="1" applyBorder="1" applyAlignment="1">
      <alignment horizontal="left" vertical="center" wrapText="1"/>
    </xf>
    <xf numFmtId="177" fontId="5" fillId="0" borderId="27" xfId="0" applyNumberFormat="1" applyFont="1" applyFill="1" applyBorder="1" applyAlignment="1">
      <alignment horizontal="center" vertical="center" wrapText="1"/>
    </xf>
    <xf numFmtId="0" fontId="9" fillId="3" borderId="32" xfId="0" applyFont="1" applyFill="1" applyBorder="1" applyAlignment="1">
      <alignment horizontal="left" vertical="center"/>
    </xf>
    <xf numFmtId="0" fontId="10" fillId="3" borderId="29" xfId="0" applyFont="1" applyFill="1" applyBorder="1" applyAlignment="1">
      <alignment horizontal="center" vertical="center"/>
    </xf>
    <xf numFmtId="176" fontId="12" fillId="3" borderId="29" xfId="1" applyNumberFormat="1" applyFont="1" applyFill="1" applyBorder="1" applyAlignment="1">
      <alignment horizontal="center" vertical="center" shrinkToFit="1"/>
    </xf>
    <xf numFmtId="176" fontId="12" fillId="3" borderId="29" xfId="1" applyNumberFormat="1" applyFont="1" applyFill="1" applyBorder="1" applyAlignment="1">
      <alignment horizontal="center" vertical="center" wrapText="1" shrinkToFit="1"/>
    </xf>
    <xf numFmtId="0" fontId="5" fillId="3" borderId="29" xfId="0" applyFont="1" applyFill="1" applyBorder="1" applyAlignment="1">
      <alignment horizontal="center" vertical="center" wrapText="1"/>
    </xf>
    <xf numFmtId="49" fontId="13" fillId="3" borderId="29" xfId="1" applyNumberFormat="1" applyFont="1" applyFill="1" applyBorder="1" applyAlignment="1">
      <alignment vertical="center" wrapText="1"/>
    </xf>
    <xf numFmtId="0" fontId="5" fillId="3" borderId="29" xfId="0" applyFont="1" applyFill="1" applyBorder="1" applyAlignment="1">
      <alignment horizontal="center" vertical="center"/>
    </xf>
    <xf numFmtId="0" fontId="10" fillId="3" borderId="29" xfId="0" applyFont="1" applyFill="1" applyBorder="1" applyAlignment="1">
      <alignment horizontal="left" vertical="center"/>
    </xf>
    <xf numFmtId="0" fontId="0" fillId="3" borderId="29"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3" xfId="0" applyFont="1" applyFill="1" applyBorder="1" applyAlignment="1">
      <alignment horizontal="center" vertical="center"/>
    </xf>
    <xf numFmtId="0" fontId="16" fillId="5" borderId="0" xfId="0" applyFont="1" applyFill="1"/>
    <xf numFmtId="0" fontId="10" fillId="0" borderId="27" xfId="3" applyFont="1" applyFill="1" applyBorder="1" applyAlignment="1">
      <alignment vertical="center" wrapText="1"/>
    </xf>
    <xf numFmtId="0" fontId="5" fillId="5" borderId="0" xfId="0" applyFont="1" applyFill="1"/>
    <xf numFmtId="177" fontId="5" fillId="0" borderId="27" xfId="0" quotePrefix="1" applyNumberFormat="1" applyFont="1" applyFill="1" applyBorder="1" applyAlignment="1">
      <alignment horizontal="center" vertical="center" wrapText="1"/>
    </xf>
    <xf numFmtId="0" fontId="5" fillId="6" borderId="0" xfId="0" applyFont="1" applyFill="1"/>
    <xf numFmtId="176" fontId="12" fillId="0" borderId="27" xfId="1" applyNumberFormat="1" applyFont="1" applyFill="1" applyBorder="1" applyAlignment="1">
      <alignment horizontal="center" vertical="center" wrapText="1" shrinkToFit="1"/>
    </xf>
    <xf numFmtId="0" fontId="5" fillId="0" borderId="27" xfId="0" applyNumberFormat="1" applyFont="1" applyFill="1" applyBorder="1" applyAlignment="1">
      <alignment horizontal="center" vertical="center" wrapText="1"/>
    </xf>
    <xf numFmtId="0" fontId="0" fillId="0" borderId="27" xfId="0" applyFont="1" applyFill="1" applyBorder="1" applyAlignment="1">
      <alignment horizontal="center" vertical="center" wrapText="1"/>
    </xf>
    <xf numFmtId="0" fontId="10" fillId="0" borderId="27" xfId="0" applyFont="1" applyFill="1" applyBorder="1" applyAlignment="1">
      <alignment vertical="center" wrapText="1"/>
    </xf>
    <xf numFmtId="0" fontId="5" fillId="0" borderId="28" xfId="0" applyNumberFormat="1" applyFont="1" applyFill="1" applyBorder="1" applyAlignment="1">
      <alignment vertical="center" wrapText="1"/>
    </xf>
    <xf numFmtId="0" fontId="0" fillId="0" borderId="27" xfId="0" applyFont="1" applyFill="1" applyBorder="1" applyAlignment="1">
      <alignment vertical="center" wrapText="1"/>
    </xf>
    <xf numFmtId="177" fontId="0" fillId="0" borderId="27" xfId="0" applyNumberFormat="1" applyFont="1" applyFill="1" applyBorder="1" applyAlignment="1">
      <alignment horizontal="center" vertical="center"/>
    </xf>
    <xf numFmtId="0" fontId="0" fillId="0" borderId="28" xfId="0" applyFont="1" applyFill="1" applyBorder="1" applyAlignment="1">
      <alignment vertical="center" wrapText="1"/>
    </xf>
    <xf numFmtId="0" fontId="19" fillId="7" borderId="0" xfId="0" applyFont="1" applyFill="1"/>
    <xf numFmtId="0" fontId="0" fillId="0" borderId="30" xfId="0" applyFont="1" applyFill="1" applyBorder="1" applyAlignment="1">
      <alignment horizontal="center" vertical="center"/>
    </xf>
    <xf numFmtId="0" fontId="5" fillId="7" borderId="0" xfId="0" applyFont="1" applyFill="1"/>
    <xf numFmtId="9" fontId="14" fillId="0" borderId="27" xfId="2" applyFont="1" applyFill="1" applyBorder="1" applyAlignment="1">
      <alignment horizontal="center" vertical="center" wrapText="1"/>
    </xf>
    <xf numFmtId="9" fontId="14" fillId="0" borderId="27" xfId="2" applyFont="1" applyFill="1" applyBorder="1" applyAlignment="1">
      <alignment vertical="center" wrapText="1"/>
    </xf>
    <xf numFmtId="0" fontId="14" fillId="0" borderId="27" xfId="0" applyNumberFormat="1" applyFont="1" applyFill="1" applyBorder="1" applyAlignment="1">
      <alignment vertical="center" wrapText="1"/>
    </xf>
    <xf numFmtId="178" fontId="5" fillId="0" borderId="28" xfId="0" applyNumberFormat="1" applyFont="1" applyFill="1" applyBorder="1" applyAlignment="1">
      <alignment vertical="center" wrapText="1"/>
    </xf>
    <xf numFmtId="0" fontId="20" fillId="0" borderId="27"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9" fillId="3" borderId="29" xfId="0" applyFont="1" applyFill="1" applyBorder="1" applyAlignment="1">
      <alignment horizontal="center" vertical="center"/>
    </xf>
    <xf numFmtId="176" fontId="21" fillId="3" borderId="29" xfId="1" applyNumberFormat="1" applyFont="1" applyFill="1" applyBorder="1" applyAlignment="1">
      <alignment horizontal="center" vertical="center" shrinkToFit="1"/>
    </xf>
    <xf numFmtId="176" fontId="21" fillId="3" borderId="29" xfId="1" applyNumberFormat="1" applyFont="1" applyFill="1" applyBorder="1" applyAlignment="1">
      <alignment horizontal="center" vertical="center" wrapText="1" shrinkToFit="1"/>
    </xf>
    <xf numFmtId="0" fontId="9" fillId="3" borderId="29" xfId="0" applyFont="1" applyFill="1" applyBorder="1" applyAlignment="1">
      <alignment horizontal="center" vertical="center" wrapText="1"/>
    </xf>
    <xf numFmtId="0" fontId="7" fillId="3" borderId="29" xfId="0" applyFont="1" applyFill="1" applyBorder="1" applyAlignment="1">
      <alignment horizontal="center" vertical="center"/>
    </xf>
    <xf numFmtId="0" fontId="9" fillId="3" borderId="29" xfId="0" applyFont="1" applyFill="1" applyBorder="1" applyAlignment="1">
      <alignment horizontal="left" vertical="center"/>
    </xf>
    <xf numFmtId="0" fontId="21" fillId="3" borderId="29" xfId="0" applyFont="1" applyFill="1" applyBorder="1" applyAlignment="1">
      <alignment horizontal="center" vertical="center"/>
    </xf>
    <xf numFmtId="0" fontId="21" fillId="3" borderId="33" xfId="0" applyFont="1" applyFill="1" applyBorder="1" applyAlignment="1">
      <alignment horizontal="center" vertical="center"/>
    </xf>
    <xf numFmtId="177" fontId="5" fillId="0" borderId="10" xfId="0" applyNumberFormat="1" applyFont="1" applyFill="1" applyBorder="1" applyAlignment="1">
      <alignment horizontal="center" vertical="center"/>
    </xf>
    <xf numFmtId="0" fontId="5" fillId="0" borderId="16" xfId="0" applyNumberFormat="1" applyFont="1" applyFill="1" applyBorder="1" applyAlignment="1">
      <alignment vertical="center" wrapText="1"/>
    </xf>
    <xf numFmtId="176" fontId="13" fillId="0" borderId="40" xfId="1" applyNumberFormat="1" applyFont="1" applyFill="1" applyBorder="1" applyAlignment="1">
      <alignment horizontal="center" vertical="center" wrapText="1" shrinkToFit="1"/>
    </xf>
    <xf numFmtId="176" fontId="13" fillId="0" borderId="41" xfId="1" applyNumberFormat="1" applyFont="1" applyFill="1" applyBorder="1" applyAlignment="1">
      <alignment vertical="center" shrinkToFit="1"/>
    </xf>
    <xf numFmtId="0" fontId="14" fillId="0" borderId="11" xfId="0" applyNumberFormat="1" applyFont="1" applyFill="1" applyBorder="1" applyAlignment="1">
      <alignment horizontal="center" vertical="center" wrapText="1"/>
    </xf>
    <xf numFmtId="0" fontId="14" fillId="0" borderId="11" xfId="0" applyNumberFormat="1" applyFont="1" applyFill="1" applyBorder="1" applyAlignment="1">
      <alignment vertical="center" wrapText="1"/>
    </xf>
    <xf numFmtId="0" fontId="5" fillId="0" borderId="11" xfId="0" applyNumberFormat="1" applyFont="1" applyFill="1" applyBorder="1" applyAlignment="1">
      <alignment vertical="center" wrapText="1"/>
    </xf>
    <xf numFmtId="0" fontId="5" fillId="0" borderId="11" xfId="0" applyFont="1" applyFill="1" applyBorder="1" applyAlignment="1">
      <alignment horizontal="left" vertical="center" wrapText="1"/>
    </xf>
    <xf numFmtId="0" fontId="5" fillId="0" borderId="15" xfId="0" applyFont="1" applyFill="1" applyBorder="1" applyAlignment="1">
      <alignment vertical="center" wrapText="1"/>
    </xf>
    <xf numFmtId="177" fontId="5" fillId="0" borderId="1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16" fillId="0" borderId="0" xfId="0" applyFont="1" applyFill="1"/>
    <xf numFmtId="0" fontId="5" fillId="0" borderId="50"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64" xfId="0" applyFont="1" applyFill="1" applyBorder="1" applyAlignment="1">
      <alignment horizontal="center" vertical="center" wrapText="1"/>
    </xf>
    <xf numFmtId="177" fontId="5" fillId="0" borderId="6" xfId="0" applyNumberFormat="1" applyFont="1" applyFill="1" applyBorder="1" applyAlignment="1">
      <alignment horizontal="center" vertical="center"/>
    </xf>
    <xf numFmtId="0" fontId="5" fillId="0" borderId="6" xfId="0" applyNumberFormat="1" applyFont="1" applyFill="1" applyBorder="1" applyAlignment="1">
      <alignment vertical="center" wrapText="1"/>
    </xf>
    <xf numFmtId="179" fontId="5" fillId="0" borderId="6" xfId="0" applyNumberFormat="1" applyFont="1" applyFill="1" applyBorder="1" applyAlignment="1">
      <alignment vertical="center" shrinkToFit="1"/>
    </xf>
    <xf numFmtId="176" fontId="5" fillId="0" borderId="6" xfId="0" applyNumberFormat="1" applyFont="1" applyFill="1" applyBorder="1" applyAlignment="1">
      <alignment vertical="center" shrinkToFit="1"/>
    </xf>
    <xf numFmtId="3" fontId="5" fillId="0" borderId="6" xfId="0" applyNumberFormat="1" applyFont="1" applyFill="1" applyBorder="1" applyAlignment="1">
      <alignment horizontal="center" vertical="center" wrapText="1"/>
    </xf>
    <xf numFmtId="3" fontId="5" fillId="0" borderId="6" xfId="0" applyNumberFormat="1" applyFont="1" applyFill="1" applyBorder="1" applyAlignment="1">
      <alignment vertical="center" wrapText="1"/>
    </xf>
    <xf numFmtId="0" fontId="5" fillId="0" borderId="6" xfId="0" applyNumberFormat="1" applyFont="1" applyFill="1" applyBorder="1" applyAlignment="1">
      <alignment horizontal="center" vertical="center" wrapText="1"/>
    </xf>
    <xf numFmtId="9" fontId="5" fillId="0" borderId="6" xfId="2" applyFont="1" applyFill="1" applyBorder="1" applyAlignment="1">
      <alignment vertical="center" wrapText="1"/>
    </xf>
    <xf numFmtId="0" fontId="5" fillId="0" borderId="6" xfId="0" applyFont="1" applyFill="1" applyBorder="1" applyAlignment="1">
      <alignment horizontal="left" vertical="center" wrapText="1"/>
    </xf>
    <xf numFmtId="0" fontId="5" fillId="0" borderId="6" xfId="0" applyFont="1" applyFill="1" applyBorder="1" applyAlignment="1">
      <alignment vertical="center" wrapText="1"/>
    </xf>
    <xf numFmtId="177" fontId="5" fillId="0"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pplyAlignment="1">
      <alignment horizontal="left" vertical="center"/>
    </xf>
    <xf numFmtId="0" fontId="5" fillId="0" borderId="0" xfId="0" applyFont="1" applyFill="1" applyAlignment="1">
      <alignment horizontal="center"/>
    </xf>
    <xf numFmtId="179" fontId="10" fillId="3" borderId="24" xfId="0" applyNumberFormat="1" applyFont="1" applyFill="1" applyBorder="1" applyAlignment="1">
      <alignment horizontal="right" vertical="center" wrapText="1"/>
    </xf>
    <xf numFmtId="179" fontId="10" fillId="3" borderId="24" xfId="0" applyNumberFormat="1" applyFont="1" applyFill="1" applyBorder="1" applyAlignment="1">
      <alignment horizontal="center" vertical="center" wrapText="1"/>
    </xf>
    <xf numFmtId="179" fontId="5" fillId="3" borderId="24" xfId="0" applyNumberFormat="1" applyFont="1" applyFill="1" applyBorder="1" applyAlignment="1">
      <alignment horizontal="center" vertical="center" wrapText="1"/>
    </xf>
    <xf numFmtId="179" fontId="11" fillId="3" borderId="29" xfId="1" applyNumberFormat="1" applyFont="1" applyFill="1" applyBorder="1" applyAlignment="1">
      <alignment horizontal="right" vertical="center" shrinkToFit="1"/>
    </xf>
    <xf numFmtId="179" fontId="11" fillId="3" borderId="29" xfId="1" applyNumberFormat="1" applyFont="1" applyFill="1" applyBorder="1" applyAlignment="1">
      <alignment horizontal="center" vertical="center" shrinkToFit="1"/>
    </xf>
    <xf numFmtId="179" fontId="12" fillId="3" borderId="29" xfId="1" applyNumberFormat="1" applyFont="1" applyFill="1" applyBorder="1" applyAlignment="1">
      <alignment horizontal="center" vertical="center" shrinkToFit="1"/>
    </xf>
    <xf numFmtId="179" fontId="21" fillId="3" borderId="29" xfId="1" applyNumberFormat="1" applyFont="1" applyFill="1" applyBorder="1" applyAlignment="1">
      <alignment horizontal="right" vertical="center" shrinkToFit="1"/>
    </xf>
    <xf numFmtId="179" fontId="21" fillId="3" borderId="29" xfId="1" applyNumberFormat="1" applyFont="1" applyFill="1" applyBorder="1" applyAlignment="1">
      <alignment horizontal="center" vertical="center" shrinkToFit="1"/>
    </xf>
    <xf numFmtId="179" fontId="5" fillId="3" borderId="24" xfId="0" applyNumberFormat="1" applyFont="1" applyFill="1" applyBorder="1" applyAlignment="1">
      <alignment horizontal="right" vertical="center" wrapText="1"/>
    </xf>
    <xf numFmtId="179" fontId="12" fillId="3" borderId="29" xfId="0" applyNumberFormat="1" applyFont="1" applyFill="1" applyBorder="1" applyAlignment="1">
      <alignment vertical="center" shrinkToFit="1"/>
    </xf>
    <xf numFmtId="179" fontId="12" fillId="3" borderId="29" xfId="0" applyNumberFormat="1" applyFont="1" applyFill="1" applyBorder="1" applyAlignment="1">
      <alignment horizontal="right" vertical="center" shrinkToFit="1"/>
    </xf>
    <xf numFmtId="179" fontId="12" fillId="3" borderId="29" xfId="0" applyNumberFormat="1" applyFont="1" applyFill="1" applyBorder="1" applyAlignment="1">
      <alignment horizontal="center" vertical="center" shrinkToFit="1"/>
    </xf>
    <xf numFmtId="179" fontId="21" fillId="3" borderId="29" xfId="0" applyNumberFormat="1" applyFont="1" applyFill="1" applyBorder="1" applyAlignment="1">
      <alignment horizontal="right" vertical="center" shrinkToFit="1"/>
    </xf>
    <xf numFmtId="179" fontId="21" fillId="3" borderId="29" xfId="0" applyNumberFormat="1" applyFont="1" applyFill="1" applyBorder="1" applyAlignment="1">
      <alignment horizontal="center" vertical="center" shrinkToFit="1"/>
    </xf>
    <xf numFmtId="0" fontId="5" fillId="0" borderId="68" xfId="0" applyFont="1" applyFill="1" applyBorder="1" applyAlignment="1">
      <alignment horizontal="center" vertical="center" wrapText="1"/>
    </xf>
    <xf numFmtId="0" fontId="5" fillId="0" borderId="74" xfId="0" applyFont="1" applyFill="1" applyBorder="1" applyAlignment="1">
      <alignment horizontal="center" vertical="center" wrapText="1"/>
    </xf>
    <xf numFmtId="0" fontId="5" fillId="0" borderId="30" xfId="0" applyFont="1" applyFill="1" applyBorder="1" applyAlignment="1">
      <alignment horizontal="center" vertical="center" wrapText="1"/>
    </xf>
    <xf numFmtId="177" fontId="5" fillId="0" borderId="27" xfId="0" applyNumberFormat="1" applyFont="1" applyFill="1" applyBorder="1" applyAlignment="1">
      <alignment horizontal="center" vertical="center"/>
    </xf>
    <xf numFmtId="0" fontId="0" fillId="0" borderId="27" xfId="0" applyFont="1" applyFill="1" applyBorder="1" applyAlignment="1">
      <alignment horizontal="center" vertical="center"/>
    </xf>
    <xf numFmtId="0" fontId="5" fillId="0" borderId="27" xfId="0" applyFont="1" applyFill="1" applyBorder="1" applyAlignment="1">
      <alignment horizontal="center" vertical="center" wrapText="1"/>
    </xf>
    <xf numFmtId="177" fontId="5" fillId="0" borderId="26" xfId="0" applyNumberFormat="1" applyFont="1" applyFill="1" applyBorder="1" applyAlignment="1">
      <alignment horizontal="center" vertical="center"/>
    </xf>
    <xf numFmtId="0" fontId="0" fillId="0" borderId="26" xfId="0" applyFont="1" applyFill="1" applyBorder="1" applyAlignment="1">
      <alignment horizontal="center" vertical="center"/>
    </xf>
    <xf numFmtId="0" fontId="10" fillId="0" borderId="27" xfId="0" applyNumberFormat="1" applyFont="1" applyFill="1" applyBorder="1" applyAlignment="1">
      <alignment vertical="center" wrapText="1"/>
    </xf>
    <xf numFmtId="176" fontId="13" fillId="0" borderId="12" xfId="1" applyNumberFormat="1" applyFont="1" applyFill="1" applyBorder="1" applyAlignment="1">
      <alignment horizontal="center" vertical="center" wrapText="1" shrinkToFit="1"/>
    </xf>
    <xf numFmtId="49" fontId="13" fillId="0" borderId="27" xfId="1" applyNumberFormat="1" applyFont="1" applyFill="1" applyBorder="1" applyAlignment="1">
      <alignment vertical="center" wrapText="1"/>
    </xf>
    <xf numFmtId="176" fontId="12" fillId="0" borderId="27" xfId="0" applyNumberFormat="1" applyFont="1" applyFill="1" applyBorder="1" applyAlignment="1">
      <alignment vertical="center" shrinkToFit="1"/>
    </xf>
    <xf numFmtId="176" fontId="12" fillId="0" borderId="27" xfId="0" applyNumberFormat="1" applyFont="1" applyFill="1" applyBorder="1" applyAlignment="1">
      <alignment horizontal="right" vertical="center" shrinkToFit="1"/>
    </xf>
    <xf numFmtId="176" fontId="12" fillId="0" borderId="27" xfId="0" applyNumberFormat="1" applyFont="1" applyFill="1" applyBorder="1" applyAlignment="1">
      <alignment horizontal="center" vertical="center" shrinkToFit="1"/>
    </xf>
    <xf numFmtId="176" fontId="12" fillId="0" borderId="27" xfId="1" applyNumberFormat="1" applyFont="1" applyFill="1" applyBorder="1" applyAlignment="1">
      <alignment horizontal="right" vertical="center" shrinkToFit="1"/>
    </xf>
    <xf numFmtId="176" fontId="12" fillId="0" borderId="29" xfId="1" applyNumberFormat="1" applyFont="1" applyFill="1" applyBorder="1" applyAlignment="1">
      <alignment vertical="center" shrinkToFit="1"/>
    </xf>
    <xf numFmtId="176" fontId="12" fillId="0" borderId="39" xfId="0" applyNumberFormat="1" applyFont="1" applyFill="1" applyBorder="1" applyAlignment="1">
      <alignment vertical="center" shrinkToFit="1"/>
    </xf>
    <xf numFmtId="176" fontId="12" fillId="0" borderId="36" xfId="1" applyNumberFormat="1" applyFont="1" applyFill="1" applyBorder="1" applyAlignment="1">
      <alignment vertical="center" shrinkToFit="1"/>
    </xf>
    <xf numFmtId="176" fontId="12" fillId="0" borderId="36" xfId="0" applyNumberFormat="1" applyFont="1" applyFill="1" applyBorder="1" applyAlignment="1">
      <alignment vertical="center" shrinkToFit="1"/>
    </xf>
    <xf numFmtId="176" fontId="12" fillId="0" borderId="36" xfId="0" applyNumberFormat="1" applyFont="1" applyFill="1" applyBorder="1" applyAlignment="1">
      <alignment horizontal="right" vertical="center" shrinkToFit="1"/>
    </xf>
    <xf numFmtId="176" fontId="12" fillId="0" borderId="45" xfId="1" applyNumberFormat="1" applyFont="1" applyFill="1" applyBorder="1" applyAlignment="1">
      <alignment vertical="center" shrinkToFit="1"/>
    </xf>
    <xf numFmtId="176" fontId="12" fillId="0" borderId="12" xfId="1" applyNumberFormat="1" applyFont="1" applyFill="1" applyBorder="1" applyAlignment="1">
      <alignment vertical="center" shrinkToFit="1"/>
    </xf>
    <xf numFmtId="176" fontId="12" fillId="0" borderId="12" xfId="1" applyNumberFormat="1" applyFont="1" applyFill="1" applyBorder="1" applyAlignment="1">
      <alignment horizontal="right" vertical="center" shrinkToFit="1"/>
    </xf>
    <xf numFmtId="176" fontId="12" fillId="0" borderId="59" xfId="1" applyNumberFormat="1" applyFont="1" applyFill="1" applyBorder="1" applyAlignment="1">
      <alignment vertical="center" shrinkToFit="1"/>
    </xf>
    <xf numFmtId="176" fontId="12" fillId="0" borderId="11" xfId="1" applyNumberFormat="1" applyFont="1" applyFill="1" applyBorder="1" applyAlignment="1">
      <alignment vertical="center" shrinkToFit="1"/>
    </xf>
    <xf numFmtId="176" fontId="12" fillId="0" borderId="11" xfId="0" applyNumberFormat="1" applyFont="1" applyFill="1" applyBorder="1" applyAlignment="1">
      <alignment vertical="center" shrinkToFit="1"/>
    </xf>
    <xf numFmtId="176" fontId="12" fillId="0" borderId="77" xfId="1" applyNumberFormat="1" applyFont="1" applyFill="1" applyBorder="1" applyAlignment="1">
      <alignment vertical="center" shrinkToFit="1"/>
    </xf>
    <xf numFmtId="176" fontId="12" fillId="0" borderId="28" xfId="1" applyNumberFormat="1" applyFont="1" applyFill="1" applyBorder="1" applyAlignment="1">
      <alignment vertical="center" shrinkToFit="1"/>
    </xf>
    <xf numFmtId="0" fontId="6" fillId="0" borderId="0" xfId="0" applyFont="1" applyFill="1" applyBorder="1" applyAlignment="1">
      <alignment horizontal="center"/>
    </xf>
    <xf numFmtId="0" fontId="5" fillId="2" borderId="2"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0" fillId="2" borderId="3"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3" xfId="0" applyFont="1" applyFill="1" applyBorder="1" applyAlignment="1">
      <alignment horizontal="center" vertical="center" wrapText="1"/>
    </xf>
    <xf numFmtId="0" fontId="8" fillId="2" borderId="8" xfId="0" applyFont="1" applyFill="1" applyBorder="1" applyAlignment="1">
      <alignment vertical="center" wrapText="1"/>
    </xf>
    <xf numFmtId="0" fontId="8" fillId="2" borderId="16" xfId="0" applyFont="1" applyFill="1" applyBorder="1" applyAlignment="1">
      <alignment vertical="center" wrapText="1"/>
    </xf>
    <xf numFmtId="0" fontId="8" fillId="2" borderId="21" xfId="0" applyFont="1" applyFill="1" applyBorder="1" applyAlignment="1">
      <alignment vertical="center" wrapText="1"/>
    </xf>
    <xf numFmtId="177" fontId="5" fillId="0" borderId="26" xfId="0" applyNumberFormat="1" applyFont="1" applyFill="1" applyBorder="1" applyAlignment="1">
      <alignment horizontal="center" vertical="center"/>
    </xf>
    <xf numFmtId="0" fontId="10" fillId="0" borderId="27" xfId="0" applyNumberFormat="1" applyFont="1" applyFill="1" applyBorder="1" applyAlignment="1">
      <alignment vertical="center" wrapText="1"/>
    </xf>
    <xf numFmtId="176" fontId="13" fillId="0" borderId="12" xfId="1" applyNumberFormat="1" applyFont="1" applyFill="1" applyBorder="1" applyAlignment="1">
      <alignment horizontal="center" vertical="center" wrapText="1" shrinkToFit="1"/>
    </xf>
    <xf numFmtId="176" fontId="13" fillId="0" borderId="36" xfId="1" applyNumberFormat="1" applyFont="1" applyFill="1" applyBorder="1" applyAlignment="1">
      <alignment horizontal="center" vertical="center" wrapText="1" shrinkToFit="1"/>
    </xf>
    <xf numFmtId="49" fontId="13" fillId="0" borderId="12" xfId="1" applyNumberFormat="1" applyFont="1" applyFill="1" applyBorder="1" applyAlignment="1">
      <alignment vertical="center" wrapText="1"/>
    </xf>
    <xf numFmtId="49" fontId="13" fillId="0" borderId="36" xfId="1" applyNumberFormat="1" applyFont="1" applyFill="1" applyBorder="1" applyAlignment="1">
      <alignment vertical="center" wrapText="1"/>
    </xf>
    <xf numFmtId="0" fontId="14" fillId="0" borderId="12" xfId="0" applyNumberFormat="1" applyFont="1" applyFill="1" applyBorder="1" applyAlignment="1">
      <alignment horizontal="center" vertical="center" wrapText="1"/>
    </xf>
    <xf numFmtId="0" fontId="14" fillId="0" borderId="36" xfId="0" applyNumberFormat="1" applyFont="1" applyFill="1" applyBorder="1" applyAlignment="1">
      <alignment horizontal="center" vertical="center" wrapText="1"/>
    </xf>
    <xf numFmtId="49" fontId="13" fillId="0" borderId="12" xfId="1" applyNumberFormat="1" applyFont="1" applyFill="1" applyBorder="1" applyAlignment="1">
      <alignment horizontal="center" vertical="center" wrapText="1"/>
    </xf>
    <xf numFmtId="49" fontId="13" fillId="0" borderId="36" xfId="1" applyNumberFormat="1" applyFont="1" applyFill="1" applyBorder="1" applyAlignment="1">
      <alignment horizontal="center" vertical="center" wrapText="1"/>
    </xf>
    <xf numFmtId="177" fontId="5" fillId="0" borderId="27" xfId="0" applyNumberFormat="1" applyFont="1" applyFill="1" applyBorder="1" applyAlignment="1">
      <alignment horizontal="center" vertical="center"/>
    </xf>
    <xf numFmtId="0" fontId="5" fillId="0" borderId="34"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0" fillId="0" borderId="26" xfId="0" applyFont="1" applyFill="1" applyBorder="1" applyAlignment="1">
      <alignment horizontal="center" vertical="center"/>
    </xf>
    <xf numFmtId="0" fontId="11" fillId="0" borderId="27" xfId="0" applyFont="1" applyFill="1" applyBorder="1" applyAlignment="1">
      <alignment vertical="center" wrapText="1"/>
    </xf>
    <xf numFmtId="49" fontId="13" fillId="0" borderId="27" xfId="1" applyNumberFormat="1" applyFont="1" applyFill="1" applyBorder="1" applyAlignment="1">
      <alignment vertical="center" wrapText="1"/>
    </xf>
    <xf numFmtId="176" fontId="12" fillId="0" borderId="12" xfId="0" applyNumberFormat="1" applyFont="1" applyFill="1" applyBorder="1" applyAlignment="1">
      <alignment horizontal="right" vertical="center" shrinkToFit="1"/>
    </xf>
    <xf numFmtId="176" fontId="12" fillId="0" borderId="36" xfId="0" applyNumberFormat="1" applyFont="1" applyFill="1" applyBorder="1" applyAlignment="1">
      <alignment horizontal="right" vertical="center" shrinkToFit="1"/>
    </xf>
    <xf numFmtId="0" fontId="5" fillId="0" borderId="30" xfId="0" applyFont="1" applyFill="1" applyBorder="1" applyAlignment="1">
      <alignment horizontal="center" vertical="center" wrapText="1"/>
    </xf>
    <xf numFmtId="177" fontId="10" fillId="0" borderId="43" xfId="0" applyNumberFormat="1" applyFont="1" applyFill="1" applyBorder="1" applyAlignment="1">
      <alignment horizontal="center" vertical="center"/>
    </xf>
    <xf numFmtId="177" fontId="10" fillId="0" borderId="44" xfId="0" applyNumberFormat="1" applyFont="1" applyFill="1" applyBorder="1" applyAlignment="1">
      <alignment horizontal="center" vertical="center"/>
    </xf>
    <xf numFmtId="177" fontId="10" fillId="0" borderId="57" xfId="0" applyNumberFormat="1" applyFont="1" applyFill="1" applyBorder="1" applyAlignment="1">
      <alignment horizontal="center" vertical="center"/>
    </xf>
    <xf numFmtId="177" fontId="10" fillId="0" borderId="58" xfId="0" applyNumberFormat="1" applyFont="1" applyFill="1" applyBorder="1" applyAlignment="1">
      <alignment horizontal="center" vertical="center"/>
    </xf>
    <xf numFmtId="176" fontId="12" fillId="0" borderId="46" xfId="0" applyNumberFormat="1" applyFont="1" applyFill="1" applyBorder="1" applyAlignment="1">
      <alignment horizontal="center" vertical="center" shrinkToFit="1"/>
    </xf>
    <xf numFmtId="176" fontId="12" fillId="0" borderId="47" xfId="0" applyNumberFormat="1" applyFont="1" applyFill="1" applyBorder="1" applyAlignment="1">
      <alignment horizontal="center" vertical="center" shrinkToFit="1"/>
    </xf>
    <xf numFmtId="0" fontId="5" fillId="0" borderId="48" xfId="0" applyNumberFormat="1" applyFont="1" applyFill="1" applyBorder="1" applyAlignment="1">
      <alignment horizontal="center" vertical="center" wrapText="1"/>
    </xf>
    <xf numFmtId="0" fontId="5" fillId="0" borderId="55" xfId="0" applyNumberFormat="1" applyFont="1" applyFill="1" applyBorder="1" applyAlignment="1">
      <alignment horizontal="center" vertical="center" wrapText="1"/>
    </xf>
    <xf numFmtId="0" fontId="5" fillId="0" borderId="62" xfId="0" applyNumberFormat="1" applyFont="1" applyFill="1" applyBorder="1" applyAlignment="1">
      <alignment horizontal="center" vertical="center" wrapText="1"/>
    </xf>
    <xf numFmtId="9" fontId="5" fillId="0" borderId="48" xfId="2" applyFont="1" applyFill="1" applyBorder="1" applyAlignment="1">
      <alignment horizontal="center" vertical="center" wrapText="1"/>
    </xf>
    <xf numFmtId="9" fontId="5" fillId="0" borderId="55" xfId="2" applyFont="1" applyFill="1" applyBorder="1" applyAlignment="1">
      <alignment horizontal="center" vertical="center" wrapText="1"/>
    </xf>
    <xf numFmtId="9" fontId="5" fillId="0" borderId="62" xfId="2" applyFont="1" applyFill="1" applyBorder="1" applyAlignment="1">
      <alignment horizontal="center" vertical="center" wrapText="1"/>
    </xf>
    <xf numFmtId="0" fontId="5" fillId="0" borderId="49" xfId="0" applyNumberFormat="1" applyFont="1" applyFill="1" applyBorder="1" applyAlignment="1">
      <alignment horizontal="center" vertical="center" wrapText="1"/>
    </xf>
    <xf numFmtId="0" fontId="5" fillId="0" borderId="63" xfId="0" applyNumberFormat="1" applyFont="1" applyFill="1" applyBorder="1" applyAlignment="1">
      <alignment horizontal="center" vertical="center" wrapText="1"/>
    </xf>
    <xf numFmtId="0" fontId="5" fillId="0" borderId="49" xfId="0" applyFont="1" applyFill="1" applyBorder="1" applyAlignment="1">
      <alignment horizontal="left" vertical="center" wrapText="1"/>
    </xf>
    <xf numFmtId="0" fontId="5" fillId="0" borderId="63" xfId="0" applyFont="1" applyFill="1" applyBorder="1" applyAlignment="1">
      <alignment horizontal="left" vertical="center" wrapText="1"/>
    </xf>
    <xf numFmtId="0" fontId="5" fillId="0" borderId="49" xfId="0" applyFont="1" applyFill="1" applyBorder="1" applyAlignment="1">
      <alignment horizontal="center" vertical="center" wrapText="1"/>
    </xf>
    <xf numFmtId="0" fontId="5" fillId="0" borderId="63" xfId="0" applyFont="1" applyFill="1" applyBorder="1" applyAlignment="1">
      <alignment horizontal="center" vertical="center" wrapText="1"/>
    </xf>
    <xf numFmtId="177" fontId="5" fillId="0" borderId="49" xfId="0" applyNumberFormat="1" applyFont="1" applyFill="1" applyBorder="1" applyAlignment="1">
      <alignment horizontal="center" vertical="center" wrapText="1"/>
    </xf>
    <xf numFmtId="177" fontId="5" fillId="0" borderId="63" xfId="0" applyNumberFormat="1" applyFont="1" applyFill="1" applyBorder="1" applyAlignment="1">
      <alignment horizontal="center" vertical="center" wrapText="1"/>
    </xf>
    <xf numFmtId="0" fontId="0" fillId="0" borderId="27" xfId="0" applyFont="1" applyFill="1" applyBorder="1" applyAlignment="1">
      <alignment horizontal="center" vertical="center"/>
    </xf>
    <xf numFmtId="0" fontId="5" fillId="0" borderId="28"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52"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65"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67" xfId="0" applyFont="1" applyFill="1" applyBorder="1" applyAlignment="1">
      <alignment horizontal="center" vertical="center" wrapText="1"/>
    </xf>
    <xf numFmtId="176" fontId="12" fillId="0" borderId="28" xfId="0" applyNumberFormat="1" applyFont="1" applyFill="1" applyBorder="1" applyAlignment="1">
      <alignment horizontal="center" vertical="center" shrinkToFit="1"/>
    </xf>
    <xf numFmtId="176" fontId="12" fillId="0" borderId="54" xfId="0" applyNumberFormat="1" applyFont="1" applyFill="1" applyBorder="1" applyAlignment="1">
      <alignment horizontal="center" vertical="center" shrinkToFit="1"/>
    </xf>
    <xf numFmtId="176" fontId="12" fillId="0" borderId="60" xfId="0" applyNumberFormat="1" applyFont="1" applyFill="1" applyBorder="1" applyAlignment="1">
      <alignment horizontal="center" vertical="center" shrinkToFit="1"/>
    </xf>
    <xf numFmtId="176" fontId="12" fillId="0" borderId="61" xfId="0" applyNumberFormat="1" applyFont="1" applyFill="1" applyBorder="1" applyAlignment="1">
      <alignment horizontal="center" vertical="center" shrinkToFit="1"/>
    </xf>
    <xf numFmtId="0" fontId="5" fillId="0" borderId="78" xfId="0" applyFont="1" applyFill="1" applyBorder="1" applyAlignment="1">
      <alignment horizontal="left" vertical="center" wrapText="1"/>
    </xf>
    <xf numFmtId="0" fontId="5" fillId="0" borderId="78" xfId="0" applyFont="1" applyFill="1" applyBorder="1" applyAlignment="1">
      <alignment horizontal="center" vertical="center" wrapText="1"/>
    </xf>
    <xf numFmtId="177" fontId="5" fillId="0" borderId="78" xfId="0" applyNumberFormat="1" applyFont="1" applyFill="1" applyBorder="1" applyAlignment="1">
      <alignment horizontal="center" vertical="center" wrapText="1"/>
    </xf>
    <xf numFmtId="0" fontId="5" fillId="0" borderId="79" xfId="0" applyFont="1" applyFill="1" applyBorder="1" applyAlignment="1">
      <alignment horizontal="center" vertical="center" wrapText="1"/>
    </xf>
    <xf numFmtId="0" fontId="5" fillId="0" borderId="80" xfId="0" applyFont="1" applyFill="1" applyBorder="1" applyAlignment="1">
      <alignment horizontal="center" vertical="center" wrapText="1"/>
    </xf>
    <xf numFmtId="0" fontId="5" fillId="0" borderId="81" xfId="0" applyFont="1" applyFill="1" applyBorder="1" applyAlignment="1">
      <alignment horizontal="center" vertical="center" wrapText="1"/>
    </xf>
    <xf numFmtId="0" fontId="5" fillId="0" borderId="78" xfId="0" applyNumberFormat="1" applyFont="1" applyFill="1" applyBorder="1" applyAlignment="1">
      <alignment horizontal="center" vertical="center" wrapText="1"/>
    </xf>
    <xf numFmtId="176" fontId="12" fillId="0" borderId="40" xfId="0" applyNumberFormat="1" applyFont="1" applyFill="1" applyBorder="1" applyAlignment="1">
      <alignment horizontal="center" vertical="center" shrinkToFit="1"/>
    </xf>
    <xf numFmtId="176" fontId="12" fillId="0" borderId="41" xfId="0" applyNumberFormat="1" applyFont="1" applyFill="1" applyBorder="1" applyAlignment="1">
      <alignment horizontal="center" vertical="center" shrinkToFit="1"/>
    </xf>
    <xf numFmtId="176" fontId="12" fillId="0" borderId="55" xfId="0" applyNumberFormat="1" applyFont="1" applyFill="1" applyBorder="1" applyAlignment="1">
      <alignment horizontal="center" vertical="center" shrinkToFit="1"/>
    </xf>
    <xf numFmtId="176" fontId="12" fillId="0" borderId="73" xfId="0" applyNumberFormat="1" applyFont="1" applyFill="1" applyBorder="1" applyAlignment="1">
      <alignment horizontal="center" vertical="center" shrinkToFit="1"/>
    </xf>
    <xf numFmtId="0" fontId="5" fillId="0" borderId="73" xfId="0" applyNumberFormat="1" applyFont="1" applyFill="1" applyBorder="1" applyAlignment="1">
      <alignment horizontal="center" vertical="center" wrapText="1"/>
    </xf>
    <xf numFmtId="9" fontId="5" fillId="0" borderId="73" xfId="2" applyFont="1" applyFill="1" applyBorder="1" applyAlignment="1">
      <alignment horizontal="center" vertical="center" wrapText="1"/>
    </xf>
    <xf numFmtId="0" fontId="5" fillId="0" borderId="55" xfId="0" applyFont="1" applyFill="1" applyBorder="1" applyAlignment="1">
      <alignment horizontal="left" vertical="center" wrapText="1"/>
    </xf>
    <xf numFmtId="0" fontId="5" fillId="0" borderId="73" xfId="0" applyFont="1" applyFill="1" applyBorder="1" applyAlignment="1">
      <alignment horizontal="left" vertical="center" wrapText="1"/>
    </xf>
    <xf numFmtId="177" fontId="10" fillId="0" borderId="82" xfId="0" applyNumberFormat="1" applyFont="1" applyFill="1" applyBorder="1" applyAlignment="1">
      <alignment horizontal="center" vertical="center"/>
    </xf>
    <xf numFmtId="177" fontId="10" fillId="0" borderId="83" xfId="0" applyNumberFormat="1" applyFont="1" applyFill="1" applyBorder="1" applyAlignment="1">
      <alignment horizontal="center" vertical="center"/>
    </xf>
    <xf numFmtId="176" fontId="12" fillId="0" borderId="63" xfId="0" applyNumberFormat="1" applyFont="1" applyFill="1" applyBorder="1" applyAlignment="1">
      <alignment horizontal="center" vertical="center" shrinkToFit="1"/>
    </xf>
    <xf numFmtId="176" fontId="12" fillId="0" borderId="78" xfId="0" applyNumberFormat="1" applyFont="1" applyFill="1" applyBorder="1" applyAlignment="1">
      <alignment horizontal="center" vertical="center" shrinkToFit="1"/>
    </xf>
    <xf numFmtId="0" fontId="5" fillId="0" borderId="55" xfId="0" applyFont="1" applyFill="1" applyBorder="1" applyAlignment="1">
      <alignment horizontal="center" vertical="center" wrapText="1"/>
    </xf>
    <xf numFmtId="0" fontId="5" fillId="0" borderId="73" xfId="0" applyFont="1" applyFill="1" applyBorder="1" applyAlignment="1">
      <alignment horizontal="center" vertical="center" wrapText="1"/>
    </xf>
    <xf numFmtId="177" fontId="5" fillId="0" borderId="55" xfId="0" applyNumberFormat="1" applyFont="1" applyFill="1" applyBorder="1" applyAlignment="1">
      <alignment horizontal="center" vertical="center" wrapText="1"/>
    </xf>
    <xf numFmtId="177" fontId="5" fillId="0" borderId="73" xfId="0" applyNumberFormat="1"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74" xfId="0" applyFont="1" applyFill="1" applyBorder="1" applyAlignment="1">
      <alignment horizontal="center" vertical="center" wrapText="1"/>
    </xf>
    <xf numFmtId="0" fontId="5" fillId="0" borderId="75" xfId="0" applyFont="1" applyFill="1" applyBorder="1" applyAlignment="1">
      <alignment horizontal="center" vertical="center" wrapText="1"/>
    </xf>
    <xf numFmtId="0" fontId="5" fillId="0" borderId="76" xfId="0" applyFont="1" applyFill="1" applyBorder="1" applyAlignment="1">
      <alignment horizontal="center" vertical="center" wrapText="1"/>
    </xf>
    <xf numFmtId="176" fontId="12" fillId="0" borderId="71" xfId="0" applyNumberFormat="1" applyFont="1" applyFill="1" applyBorder="1" applyAlignment="1">
      <alignment horizontal="center" vertical="center" shrinkToFit="1"/>
    </xf>
    <xf numFmtId="176" fontId="12" fillId="0" borderId="72" xfId="0" applyNumberFormat="1" applyFont="1" applyFill="1" applyBorder="1" applyAlignment="1">
      <alignment horizontal="center" vertical="center" shrinkToFit="1"/>
    </xf>
    <xf numFmtId="177" fontId="10" fillId="0" borderId="10" xfId="0" applyNumberFormat="1" applyFont="1" applyFill="1" applyBorder="1" applyAlignment="1">
      <alignment horizontal="center" vertical="center"/>
    </xf>
    <xf numFmtId="177" fontId="10" fillId="0" borderId="16" xfId="0" applyNumberFormat="1" applyFont="1" applyFill="1" applyBorder="1" applyAlignment="1">
      <alignment horizontal="center" vertical="center"/>
    </xf>
  </cellXfs>
  <cellStyles count="5">
    <cellStyle name="パーセント" xfId="2" builtinId="5"/>
    <cellStyle name="桁区切り" xfId="1" builtinId="6"/>
    <cellStyle name="標準" xfId="0" builtinId="0"/>
    <cellStyle name="標準 2" xfId="4"/>
    <cellStyle name="標準_Sheet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1"/>
    <pageSetUpPr fitToPage="1"/>
  </sheetPr>
  <dimension ref="A1:V569"/>
  <sheetViews>
    <sheetView tabSelected="1" view="pageBreakPreview" zoomScale="70" zoomScaleNormal="80" zoomScaleSheetLayoutView="70" workbookViewId="0">
      <pane xSplit="2" ySplit="7" topLeftCell="C8" activePane="bottomRight" state="frozen"/>
      <selection activeCell="M13" sqref="M13"/>
      <selection pane="topRight" activeCell="M13" sqref="M13"/>
      <selection pane="bottomLeft" activeCell="M13" sqref="M13"/>
      <selection pane="bottomRight" activeCell="B4" sqref="B4"/>
    </sheetView>
  </sheetViews>
  <sheetFormatPr defaultRowHeight="13.5" x14ac:dyDescent="0.15"/>
  <cols>
    <col min="1" max="1" width="6.625" style="5" customWidth="1"/>
    <col min="2" max="2" width="53.125" style="5" bestFit="1" customWidth="1"/>
    <col min="3" max="5" width="14.25" style="5" customWidth="1"/>
    <col min="6" max="6" width="12.75" style="5" customWidth="1"/>
    <col min="7" max="7" width="32.25" style="5" customWidth="1"/>
    <col min="8" max="11" width="14.25" style="5" customWidth="1"/>
    <col min="12" max="12" width="9.5" style="5" customWidth="1"/>
    <col min="13" max="13" width="38.375" style="5" customWidth="1"/>
    <col min="14" max="14" width="33" style="5" customWidth="1"/>
    <col min="15" max="15" width="12.625" style="5" customWidth="1"/>
    <col min="16" max="16" width="11.625" style="111" customWidth="1"/>
    <col min="17" max="17" width="34.5" style="5" customWidth="1"/>
    <col min="18" max="18" width="9.75" style="5" customWidth="1"/>
    <col min="19" max="19" width="15.625" style="5" customWidth="1"/>
    <col min="20" max="22" width="5.875" style="112" customWidth="1"/>
    <col min="23" max="16384" width="9" style="5"/>
  </cols>
  <sheetData>
    <row r="1" spans="1:22" ht="24" customHeight="1" x14ac:dyDescent="0.2">
      <c r="A1" s="1"/>
      <c r="B1" s="2"/>
      <c r="C1" s="2"/>
      <c r="D1" s="2"/>
      <c r="E1" s="2"/>
      <c r="F1" s="2"/>
      <c r="G1" s="2"/>
      <c r="H1" s="2"/>
      <c r="I1" s="2"/>
      <c r="J1" s="2"/>
      <c r="K1" s="2"/>
      <c r="L1" s="2"/>
      <c r="M1" s="2"/>
      <c r="N1" s="2"/>
      <c r="O1" s="2"/>
      <c r="P1" s="3"/>
      <c r="Q1" s="2"/>
      <c r="R1" s="2"/>
      <c r="S1" s="2"/>
      <c r="T1" s="4"/>
      <c r="U1" s="4"/>
      <c r="V1" s="4"/>
    </row>
    <row r="2" spans="1:22" ht="18.75" customHeight="1" x14ac:dyDescent="0.2">
      <c r="A2" s="6" t="s">
        <v>0</v>
      </c>
      <c r="B2" s="2"/>
      <c r="C2" s="7"/>
      <c r="D2" s="7"/>
      <c r="E2" s="7"/>
      <c r="F2" s="7"/>
      <c r="G2" s="7"/>
      <c r="H2" s="2"/>
      <c r="I2" s="2"/>
      <c r="J2" s="2"/>
      <c r="K2" s="2"/>
      <c r="L2" s="2"/>
      <c r="M2" s="2"/>
      <c r="N2" s="2"/>
      <c r="O2" s="2"/>
      <c r="P2" s="3"/>
      <c r="Q2" s="2"/>
      <c r="R2" s="2"/>
      <c r="S2" s="2"/>
      <c r="T2" s="4"/>
      <c r="U2" s="4"/>
      <c r="V2" s="4"/>
    </row>
    <row r="3" spans="1:22" ht="21" x14ac:dyDescent="0.2">
      <c r="A3" s="155" t="s">
        <v>1</v>
      </c>
      <c r="B3" s="155"/>
      <c r="C3" s="155"/>
      <c r="D3" s="155"/>
      <c r="E3" s="155"/>
      <c r="F3" s="155"/>
      <c r="G3" s="155"/>
      <c r="H3" s="155"/>
      <c r="I3" s="155"/>
      <c r="J3" s="155"/>
      <c r="K3" s="155"/>
      <c r="L3" s="155"/>
      <c r="M3" s="155"/>
      <c r="N3" s="155"/>
      <c r="O3" s="155"/>
      <c r="P3" s="155"/>
      <c r="Q3" s="155"/>
      <c r="R3" s="155"/>
      <c r="S3" s="155"/>
      <c r="T3" s="155"/>
      <c r="U3" s="155"/>
      <c r="V3" s="155"/>
    </row>
    <row r="4" spans="1:22" ht="14.25" thickBot="1" x14ac:dyDescent="0.2">
      <c r="A4" s="8"/>
      <c r="B4" s="9"/>
      <c r="C4" s="10"/>
      <c r="D4" s="9"/>
      <c r="E4" s="10"/>
      <c r="F4" s="10"/>
      <c r="G4" s="10"/>
      <c r="H4" s="10"/>
      <c r="I4" s="10"/>
      <c r="J4" s="10"/>
      <c r="K4" s="10"/>
      <c r="L4" s="10"/>
      <c r="M4" s="10"/>
      <c r="N4" s="10"/>
      <c r="O4" s="10"/>
      <c r="P4" s="11"/>
      <c r="Q4" s="12"/>
      <c r="R4" s="13"/>
      <c r="S4" s="13"/>
      <c r="T4" s="14"/>
      <c r="U4" s="13"/>
      <c r="V4" s="12" t="s">
        <v>2</v>
      </c>
    </row>
    <row r="5" spans="1:22" ht="40.5" customHeight="1" x14ac:dyDescent="0.15">
      <c r="A5" s="156" t="s">
        <v>3</v>
      </c>
      <c r="B5" s="159" t="s">
        <v>4</v>
      </c>
      <c r="C5" s="162" t="s">
        <v>5</v>
      </c>
      <c r="D5" s="165" t="s">
        <v>6</v>
      </c>
      <c r="E5" s="166"/>
      <c r="F5" s="165" t="s">
        <v>7</v>
      </c>
      <c r="G5" s="166"/>
      <c r="H5" s="15" t="s">
        <v>8</v>
      </c>
      <c r="I5" s="15" t="s">
        <v>9</v>
      </c>
      <c r="J5" s="167" t="s">
        <v>10</v>
      </c>
      <c r="K5" s="169" t="s">
        <v>11</v>
      </c>
      <c r="L5" s="167"/>
      <c r="M5" s="170"/>
      <c r="N5" s="171" t="s">
        <v>12</v>
      </c>
      <c r="O5" s="159" t="s">
        <v>13</v>
      </c>
      <c r="P5" s="159" t="s">
        <v>14</v>
      </c>
      <c r="Q5" s="182" t="s">
        <v>15</v>
      </c>
      <c r="R5" s="185" t="s">
        <v>16</v>
      </c>
      <c r="S5" s="186" t="s">
        <v>17</v>
      </c>
      <c r="T5" s="162" t="s">
        <v>18</v>
      </c>
      <c r="U5" s="162" t="s">
        <v>19</v>
      </c>
      <c r="V5" s="174" t="s">
        <v>20</v>
      </c>
    </row>
    <row r="6" spans="1:22" ht="21" customHeight="1" x14ac:dyDescent="0.15">
      <c r="A6" s="157"/>
      <c r="B6" s="160"/>
      <c r="C6" s="163"/>
      <c r="D6" s="177" t="s">
        <v>21</v>
      </c>
      <c r="E6" s="177" t="s">
        <v>22</v>
      </c>
      <c r="F6" s="178" t="s">
        <v>23</v>
      </c>
      <c r="G6" s="177" t="s">
        <v>24</v>
      </c>
      <c r="H6" s="16" t="s">
        <v>25</v>
      </c>
      <c r="I6" s="16" t="s">
        <v>26</v>
      </c>
      <c r="J6" s="168"/>
      <c r="K6" s="177" t="s">
        <v>27</v>
      </c>
      <c r="L6" s="178" t="s">
        <v>28</v>
      </c>
      <c r="M6" s="180"/>
      <c r="N6" s="172"/>
      <c r="O6" s="160"/>
      <c r="P6" s="160"/>
      <c r="Q6" s="183"/>
      <c r="R6" s="183"/>
      <c r="S6" s="187"/>
      <c r="T6" s="160"/>
      <c r="U6" s="160"/>
      <c r="V6" s="175"/>
    </row>
    <row r="7" spans="1:22" ht="21" customHeight="1" thickBot="1" x14ac:dyDescent="0.2">
      <c r="A7" s="158"/>
      <c r="B7" s="161"/>
      <c r="C7" s="164"/>
      <c r="D7" s="164"/>
      <c r="E7" s="164"/>
      <c r="F7" s="179"/>
      <c r="G7" s="164"/>
      <c r="H7" s="17" t="s">
        <v>29</v>
      </c>
      <c r="I7" s="17" t="s">
        <v>30</v>
      </c>
      <c r="J7" s="18" t="s">
        <v>31</v>
      </c>
      <c r="K7" s="164"/>
      <c r="L7" s="179"/>
      <c r="M7" s="181"/>
      <c r="N7" s="173"/>
      <c r="O7" s="161"/>
      <c r="P7" s="161"/>
      <c r="Q7" s="184"/>
      <c r="R7" s="184"/>
      <c r="S7" s="188"/>
      <c r="T7" s="161"/>
      <c r="U7" s="161"/>
      <c r="V7" s="176"/>
    </row>
    <row r="8" spans="1:22" s="28" customFormat="1" ht="21" customHeight="1" x14ac:dyDescent="0.15">
      <c r="A8" s="19" t="s">
        <v>32</v>
      </c>
      <c r="B8" s="20"/>
      <c r="C8" s="113"/>
      <c r="D8" s="114"/>
      <c r="E8" s="115"/>
      <c r="F8" s="21"/>
      <c r="G8" s="21"/>
      <c r="H8" s="113"/>
      <c r="I8" s="121"/>
      <c r="J8" s="121"/>
      <c r="K8" s="115"/>
      <c r="L8" s="22"/>
      <c r="M8" s="22"/>
      <c r="N8" s="23"/>
      <c r="O8" s="20"/>
      <c r="P8" s="24"/>
      <c r="Q8" s="25"/>
      <c r="R8" s="26"/>
      <c r="S8" s="26"/>
      <c r="T8" s="26"/>
      <c r="U8" s="26"/>
      <c r="V8" s="27"/>
    </row>
    <row r="9" spans="1:22" s="36" customFormat="1" ht="54" customHeight="1" x14ac:dyDescent="0.15">
      <c r="A9" s="133">
        <v>1</v>
      </c>
      <c r="B9" s="135" t="s">
        <v>33</v>
      </c>
      <c r="C9" s="29">
        <v>23.111999999999998</v>
      </c>
      <c r="D9" s="29">
        <v>23.111999999999998</v>
      </c>
      <c r="E9" s="29">
        <v>18.052302000000001</v>
      </c>
      <c r="F9" s="30" t="s">
        <v>34</v>
      </c>
      <c r="G9" s="137" t="s">
        <v>35</v>
      </c>
      <c r="H9" s="29">
        <v>10.176</v>
      </c>
      <c r="I9" s="138">
        <v>21.562999999999999</v>
      </c>
      <c r="J9" s="138">
        <f>I9-H9</f>
        <v>11.386999999999999</v>
      </c>
      <c r="K9" s="138">
        <v>-8.0000000000000002E-3</v>
      </c>
      <c r="L9" s="31" t="s">
        <v>36</v>
      </c>
      <c r="M9" s="137" t="s">
        <v>37</v>
      </c>
      <c r="N9" s="32"/>
      <c r="O9" s="32" t="s">
        <v>38</v>
      </c>
      <c r="P9" s="33" t="s">
        <v>39</v>
      </c>
      <c r="Q9" s="34" t="s">
        <v>40</v>
      </c>
      <c r="R9" s="130">
        <v>1</v>
      </c>
      <c r="S9" s="35"/>
      <c r="T9" s="132"/>
      <c r="U9" s="132"/>
      <c r="V9" s="129"/>
    </row>
    <row r="10" spans="1:22" s="36" customFormat="1" ht="54" customHeight="1" x14ac:dyDescent="0.15">
      <c r="A10" s="133">
        <v>2</v>
      </c>
      <c r="B10" s="135" t="s">
        <v>41</v>
      </c>
      <c r="C10" s="29">
        <v>7.25</v>
      </c>
      <c r="D10" s="29">
        <v>7.25</v>
      </c>
      <c r="E10" s="29">
        <v>7.00352</v>
      </c>
      <c r="F10" s="30" t="s">
        <v>42</v>
      </c>
      <c r="G10" s="137" t="s">
        <v>43</v>
      </c>
      <c r="H10" s="29">
        <v>6.5250000000000004</v>
      </c>
      <c r="I10" s="138">
        <v>5.8719999999999999</v>
      </c>
      <c r="J10" s="138">
        <f t="shared" ref="J10:J17" si="0">I10-H10</f>
        <v>-0.65300000000000047</v>
      </c>
      <c r="K10" s="139">
        <v>0</v>
      </c>
      <c r="L10" s="31" t="s">
        <v>42</v>
      </c>
      <c r="M10" s="37" t="s">
        <v>44</v>
      </c>
      <c r="N10" s="32"/>
      <c r="O10" s="32" t="s">
        <v>38</v>
      </c>
      <c r="P10" s="33" t="s">
        <v>39</v>
      </c>
      <c r="Q10" s="34" t="s">
        <v>40</v>
      </c>
      <c r="R10" s="130">
        <v>2</v>
      </c>
      <c r="S10" s="35"/>
      <c r="T10" s="132"/>
      <c r="U10" s="132"/>
      <c r="V10" s="129"/>
    </row>
    <row r="11" spans="1:22" s="36" customFormat="1" ht="54" customHeight="1" x14ac:dyDescent="0.15">
      <c r="A11" s="133">
        <v>3</v>
      </c>
      <c r="B11" s="135" t="s">
        <v>45</v>
      </c>
      <c r="C11" s="29">
        <v>91.549000000000007</v>
      </c>
      <c r="D11" s="29">
        <v>91.549000000000007</v>
      </c>
      <c r="E11" s="29">
        <v>88.670049000000006</v>
      </c>
      <c r="F11" s="30" t="s">
        <v>42</v>
      </c>
      <c r="G11" s="137" t="s">
        <v>43</v>
      </c>
      <c r="H11" s="29">
        <v>92.798000000000002</v>
      </c>
      <c r="I11" s="138">
        <v>90.492000000000004</v>
      </c>
      <c r="J11" s="138">
        <f t="shared" si="0"/>
        <v>-2.3059999999999974</v>
      </c>
      <c r="K11" s="139">
        <v>0</v>
      </c>
      <c r="L11" s="31" t="s">
        <v>42</v>
      </c>
      <c r="M11" s="37" t="s">
        <v>44</v>
      </c>
      <c r="N11" s="32"/>
      <c r="O11" s="32" t="s">
        <v>38</v>
      </c>
      <c r="P11" s="33" t="s">
        <v>39</v>
      </c>
      <c r="Q11" s="34" t="s">
        <v>40</v>
      </c>
      <c r="R11" s="130">
        <v>3</v>
      </c>
      <c r="S11" s="35"/>
      <c r="T11" s="132"/>
      <c r="U11" s="132"/>
      <c r="V11" s="129"/>
    </row>
    <row r="12" spans="1:22" s="36" customFormat="1" ht="54" customHeight="1" x14ac:dyDescent="0.15">
      <c r="A12" s="133">
        <v>4</v>
      </c>
      <c r="B12" s="135" t="s">
        <v>46</v>
      </c>
      <c r="C12" s="29">
        <v>16.295000000000002</v>
      </c>
      <c r="D12" s="29">
        <v>16.295000000000002</v>
      </c>
      <c r="E12" s="29">
        <v>14.361587999999999</v>
      </c>
      <c r="F12" s="30" t="s">
        <v>42</v>
      </c>
      <c r="G12" s="137" t="s">
        <v>43</v>
      </c>
      <c r="H12" s="29">
        <v>16.574000000000002</v>
      </c>
      <c r="I12" s="138">
        <v>15.478</v>
      </c>
      <c r="J12" s="138">
        <f t="shared" si="0"/>
        <v>-1.0960000000000019</v>
      </c>
      <c r="K12" s="139">
        <v>0</v>
      </c>
      <c r="L12" s="31" t="s">
        <v>42</v>
      </c>
      <c r="M12" s="37" t="s">
        <v>44</v>
      </c>
      <c r="N12" s="32"/>
      <c r="O12" s="32" t="s">
        <v>38</v>
      </c>
      <c r="P12" s="33" t="s">
        <v>39</v>
      </c>
      <c r="Q12" s="34" t="s">
        <v>40</v>
      </c>
      <c r="R12" s="130">
        <v>4</v>
      </c>
      <c r="S12" s="35"/>
      <c r="T12" s="132"/>
      <c r="U12" s="132"/>
      <c r="V12" s="129"/>
    </row>
    <row r="13" spans="1:22" s="36" customFormat="1" ht="54" customHeight="1" x14ac:dyDescent="0.15">
      <c r="A13" s="133">
        <v>5</v>
      </c>
      <c r="B13" s="135" t="s">
        <v>47</v>
      </c>
      <c r="C13" s="29">
        <v>18.823</v>
      </c>
      <c r="D13" s="29">
        <v>18.823</v>
      </c>
      <c r="E13" s="29">
        <v>13.092942000000001</v>
      </c>
      <c r="F13" s="30" t="s">
        <v>42</v>
      </c>
      <c r="G13" s="137" t="s">
        <v>43</v>
      </c>
      <c r="H13" s="29">
        <v>2.6080000000000001</v>
      </c>
      <c r="I13" s="138">
        <v>0</v>
      </c>
      <c r="J13" s="138">
        <f t="shared" si="0"/>
        <v>-2.6080000000000001</v>
      </c>
      <c r="K13" s="139">
        <v>0</v>
      </c>
      <c r="L13" s="31" t="s">
        <v>42</v>
      </c>
      <c r="M13" s="37" t="s">
        <v>44</v>
      </c>
      <c r="N13" s="32"/>
      <c r="O13" s="32" t="s">
        <v>38</v>
      </c>
      <c r="P13" s="33" t="s">
        <v>39</v>
      </c>
      <c r="Q13" s="34" t="s">
        <v>40</v>
      </c>
      <c r="R13" s="130">
        <v>5</v>
      </c>
      <c r="S13" s="38"/>
      <c r="T13" s="132"/>
      <c r="U13" s="132"/>
      <c r="V13" s="129"/>
    </row>
    <row r="14" spans="1:22" s="36" customFormat="1" ht="54" customHeight="1" x14ac:dyDescent="0.15">
      <c r="A14" s="133">
        <v>6</v>
      </c>
      <c r="B14" s="135" t="s">
        <v>48</v>
      </c>
      <c r="C14" s="29">
        <v>188.23599999999999</v>
      </c>
      <c r="D14" s="29">
        <v>188.23599999999999</v>
      </c>
      <c r="E14" s="29">
        <v>172.106865</v>
      </c>
      <c r="F14" s="30" t="s">
        <v>34</v>
      </c>
      <c r="G14" s="137" t="s">
        <v>49</v>
      </c>
      <c r="H14" s="29">
        <v>343.13099999999997</v>
      </c>
      <c r="I14" s="138">
        <v>368.27100000000002</v>
      </c>
      <c r="J14" s="138">
        <f t="shared" si="0"/>
        <v>25.140000000000043</v>
      </c>
      <c r="K14" s="139">
        <v>0</v>
      </c>
      <c r="L14" s="31" t="s">
        <v>50</v>
      </c>
      <c r="M14" s="137" t="s">
        <v>51</v>
      </c>
      <c r="N14" s="32"/>
      <c r="O14" s="32" t="s">
        <v>38</v>
      </c>
      <c r="P14" s="33" t="s">
        <v>39</v>
      </c>
      <c r="Q14" s="34" t="s">
        <v>40</v>
      </c>
      <c r="R14" s="130">
        <v>7</v>
      </c>
      <c r="S14" s="35"/>
      <c r="T14" s="132"/>
      <c r="U14" s="132"/>
      <c r="V14" s="129"/>
    </row>
    <row r="15" spans="1:22" s="36" customFormat="1" ht="54" customHeight="1" x14ac:dyDescent="0.15">
      <c r="A15" s="133">
        <v>7</v>
      </c>
      <c r="B15" s="135" t="s">
        <v>52</v>
      </c>
      <c r="C15" s="29">
        <v>26.88</v>
      </c>
      <c r="D15" s="29">
        <v>26.88</v>
      </c>
      <c r="E15" s="29">
        <v>9.5273459999999996</v>
      </c>
      <c r="F15" s="30" t="s">
        <v>34</v>
      </c>
      <c r="G15" s="137" t="s">
        <v>53</v>
      </c>
      <c r="H15" s="29">
        <v>20.341000000000001</v>
      </c>
      <c r="I15" s="138">
        <v>20.341000000000001</v>
      </c>
      <c r="J15" s="138">
        <f t="shared" si="0"/>
        <v>0</v>
      </c>
      <c r="K15" s="138">
        <v>-7.8E-2</v>
      </c>
      <c r="L15" s="31" t="s">
        <v>36</v>
      </c>
      <c r="M15" s="137" t="s">
        <v>54</v>
      </c>
      <c r="N15" s="32"/>
      <c r="O15" s="32" t="s">
        <v>38</v>
      </c>
      <c r="P15" s="33" t="s">
        <v>39</v>
      </c>
      <c r="Q15" s="39" t="s">
        <v>40</v>
      </c>
      <c r="R15" s="40" t="s">
        <v>55</v>
      </c>
      <c r="S15" s="38" t="s">
        <v>56</v>
      </c>
      <c r="T15" s="132" t="s">
        <v>57</v>
      </c>
      <c r="U15" s="132"/>
      <c r="V15" s="129"/>
    </row>
    <row r="16" spans="1:22" s="36" customFormat="1" ht="54" customHeight="1" x14ac:dyDescent="0.15">
      <c r="A16" s="133">
        <v>8</v>
      </c>
      <c r="B16" s="135" t="s">
        <v>58</v>
      </c>
      <c r="C16" s="29">
        <v>104.10000000000001</v>
      </c>
      <c r="D16" s="29">
        <v>104.10000000000001</v>
      </c>
      <c r="E16" s="29">
        <v>82.272773000000001</v>
      </c>
      <c r="F16" s="30" t="s">
        <v>34</v>
      </c>
      <c r="G16" s="137" t="s">
        <v>35</v>
      </c>
      <c r="H16" s="29">
        <v>110.985</v>
      </c>
      <c r="I16" s="138">
        <v>110.985</v>
      </c>
      <c r="J16" s="138">
        <f t="shared" si="0"/>
        <v>0</v>
      </c>
      <c r="K16" s="138">
        <v>-1.8720000000000001</v>
      </c>
      <c r="L16" s="31" t="s">
        <v>36</v>
      </c>
      <c r="M16" s="137" t="s">
        <v>59</v>
      </c>
      <c r="N16" s="32"/>
      <c r="O16" s="32" t="s">
        <v>60</v>
      </c>
      <c r="P16" s="33" t="s">
        <v>39</v>
      </c>
      <c r="Q16" s="34" t="s">
        <v>61</v>
      </c>
      <c r="R16" s="130">
        <v>8</v>
      </c>
      <c r="S16" s="35"/>
      <c r="T16" s="132"/>
      <c r="U16" s="132"/>
      <c r="V16" s="129"/>
    </row>
    <row r="17" spans="1:22" s="36" customFormat="1" ht="54" customHeight="1" x14ac:dyDescent="0.15">
      <c r="A17" s="133">
        <v>9</v>
      </c>
      <c r="B17" s="135" t="s">
        <v>62</v>
      </c>
      <c r="C17" s="29">
        <v>394.23</v>
      </c>
      <c r="D17" s="29">
        <v>394.23</v>
      </c>
      <c r="E17" s="29">
        <v>164.729578</v>
      </c>
      <c r="F17" s="30" t="s">
        <v>63</v>
      </c>
      <c r="G17" s="137" t="s">
        <v>64</v>
      </c>
      <c r="H17" s="29">
        <v>255.17500000000001</v>
      </c>
      <c r="I17" s="138">
        <v>239.81399999999999</v>
      </c>
      <c r="J17" s="138">
        <f t="shared" si="0"/>
        <v>-15.361000000000018</v>
      </c>
      <c r="K17" s="138">
        <v>-57.220999999999997</v>
      </c>
      <c r="L17" s="31" t="s">
        <v>36</v>
      </c>
      <c r="M17" s="137" t="s">
        <v>65</v>
      </c>
      <c r="N17" s="32"/>
      <c r="O17" s="32" t="s">
        <v>60</v>
      </c>
      <c r="P17" s="33" t="s">
        <v>39</v>
      </c>
      <c r="Q17" s="34" t="s">
        <v>61</v>
      </c>
      <c r="R17" s="130">
        <v>9</v>
      </c>
      <c r="S17" s="35"/>
      <c r="T17" s="132"/>
      <c r="U17" s="132"/>
      <c r="V17" s="129"/>
    </row>
    <row r="18" spans="1:22" s="28" customFormat="1" ht="21" customHeight="1" x14ac:dyDescent="0.15">
      <c r="A18" s="41" t="s">
        <v>66</v>
      </c>
      <c r="B18" s="42"/>
      <c r="C18" s="116"/>
      <c r="D18" s="117"/>
      <c r="E18" s="118"/>
      <c r="F18" s="44"/>
      <c r="G18" s="43"/>
      <c r="H18" s="116"/>
      <c r="I18" s="122"/>
      <c r="J18" s="123"/>
      <c r="K18" s="124"/>
      <c r="L18" s="45"/>
      <c r="M18" s="46"/>
      <c r="N18" s="47"/>
      <c r="O18" s="42"/>
      <c r="P18" s="48"/>
      <c r="Q18" s="49"/>
      <c r="R18" s="50"/>
      <c r="S18" s="50"/>
      <c r="T18" s="50"/>
      <c r="U18" s="50"/>
      <c r="V18" s="51"/>
    </row>
    <row r="19" spans="1:22" s="36" customFormat="1" ht="60" customHeight="1" x14ac:dyDescent="0.15">
      <c r="A19" s="133">
        <v>10</v>
      </c>
      <c r="B19" s="135" t="s">
        <v>67</v>
      </c>
      <c r="C19" s="29">
        <v>1102.992</v>
      </c>
      <c r="D19" s="29">
        <v>1102.992</v>
      </c>
      <c r="E19" s="29">
        <v>900.35199</v>
      </c>
      <c r="F19" s="30" t="s">
        <v>34</v>
      </c>
      <c r="G19" s="137" t="s">
        <v>35</v>
      </c>
      <c r="H19" s="29">
        <v>1678.5650000000001</v>
      </c>
      <c r="I19" s="138">
        <v>2390.2579999999998</v>
      </c>
      <c r="J19" s="138">
        <f t="shared" ref="J19:J31" si="1">I19-H19</f>
        <v>711.69299999999976</v>
      </c>
      <c r="K19" s="140">
        <v>-587.524</v>
      </c>
      <c r="L19" s="31" t="s">
        <v>36</v>
      </c>
      <c r="M19" s="137" t="s">
        <v>68</v>
      </c>
      <c r="N19" s="32"/>
      <c r="O19" s="32" t="s">
        <v>38</v>
      </c>
      <c r="P19" s="33" t="s">
        <v>39</v>
      </c>
      <c r="Q19" s="34" t="s">
        <v>69</v>
      </c>
      <c r="R19" s="130">
        <v>12</v>
      </c>
      <c r="S19" s="38"/>
      <c r="T19" s="132" t="s">
        <v>57</v>
      </c>
      <c r="U19" s="132"/>
      <c r="V19" s="129"/>
    </row>
    <row r="20" spans="1:22" s="36" customFormat="1" ht="54" customHeight="1" x14ac:dyDescent="0.15">
      <c r="A20" s="133">
        <v>11</v>
      </c>
      <c r="B20" s="135" t="s">
        <v>70</v>
      </c>
      <c r="C20" s="29">
        <v>77.382999999999996</v>
      </c>
      <c r="D20" s="29">
        <v>77.382999999999996</v>
      </c>
      <c r="E20" s="29">
        <v>70.507594999999995</v>
      </c>
      <c r="F20" s="30" t="s">
        <v>34</v>
      </c>
      <c r="G20" s="137" t="s">
        <v>49</v>
      </c>
      <c r="H20" s="29">
        <v>26.468</v>
      </c>
      <c r="I20" s="138">
        <v>26.468</v>
      </c>
      <c r="J20" s="138">
        <f t="shared" si="1"/>
        <v>0</v>
      </c>
      <c r="K20" s="139">
        <v>0</v>
      </c>
      <c r="L20" s="31" t="s">
        <v>50</v>
      </c>
      <c r="M20" s="137" t="s">
        <v>51</v>
      </c>
      <c r="N20" s="32"/>
      <c r="O20" s="32" t="s">
        <v>38</v>
      </c>
      <c r="P20" s="33" t="s">
        <v>39</v>
      </c>
      <c r="Q20" s="34" t="s">
        <v>71</v>
      </c>
      <c r="R20" s="130">
        <v>13</v>
      </c>
      <c r="S20" s="38"/>
      <c r="T20" s="132" t="s">
        <v>57</v>
      </c>
      <c r="U20" s="132"/>
      <c r="V20" s="129"/>
    </row>
    <row r="21" spans="1:22" s="36" customFormat="1" ht="54" customHeight="1" x14ac:dyDescent="0.15">
      <c r="A21" s="133">
        <v>12</v>
      </c>
      <c r="B21" s="135" t="s">
        <v>72</v>
      </c>
      <c r="C21" s="29">
        <v>246.51499999999999</v>
      </c>
      <c r="D21" s="29">
        <v>246.51499999999999</v>
      </c>
      <c r="E21" s="29">
        <v>238.894474</v>
      </c>
      <c r="F21" s="30" t="s">
        <v>34</v>
      </c>
      <c r="G21" s="137" t="s">
        <v>49</v>
      </c>
      <c r="H21" s="29">
        <v>249.34800000000001</v>
      </c>
      <c r="I21" s="138">
        <v>249.34800000000001</v>
      </c>
      <c r="J21" s="138">
        <f t="shared" si="1"/>
        <v>0</v>
      </c>
      <c r="K21" s="139">
        <v>0</v>
      </c>
      <c r="L21" s="31" t="s">
        <v>50</v>
      </c>
      <c r="M21" s="137" t="s">
        <v>73</v>
      </c>
      <c r="N21" s="32"/>
      <c r="O21" s="32" t="s">
        <v>38</v>
      </c>
      <c r="P21" s="33" t="s">
        <v>39</v>
      </c>
      <c r="Q21" s="34" t="s">
        <v>71</v>
      </c>
      <c r="R21" s="130">
        <v>14</v>
      </c>
      <c r="S21" s="38" t="s">
        <v>74</v>
      </c>
      <c r="T21" s="132"/>
      <c r="U21" s="132"/>
      <c r="V21" s="129"/>
    </row>
    <row r="22" spans="1:22" s="36" customFormat="1" ht="54" customHeight="1" x14ac:dyDescent="0.15">
      <c r="A22" s="133">
        <v>13</v>
      </c>
      <c r="B22" s="135" t="s">
        <v>75</v>
      </c>
      <c r="C22" s="29">
        <v>32.42</v>
      </c>
      <c r="D22" s="29">
        <v>32.42</v>
      </c>
      <c r="E22" s="29">
        <v>31.484051000000001</v>
      </c>
      <c r="F22" s="30" t="s">
        <v>34</v>
      </c>
      <c r="G22" s="137" t="s">
        <v>35</v>
      </c>
      <c r="H22" s="29">
        <v>29.905000000000001</v>
      </c>
      <c r="I22" s="138">
        <v>26.914000000000001</v>
      </c>
      <c r="J22" s="138">
        <f t="shared" si="1"/>
        <v>-2.9909999999999997</v>
      </c>
      <c r="K22" s="140">
        <v>-3.0390000000000001</v>
      </c>
      <c r="L22" s="31" t="s">
        <v>36</v>
      </c>
      <c r="M22" s="137" t="s">
        <v>76</v>
      </c>
      <c r="N22" s="32"/>
      <c r="O22" s="32" t="s">
        <v>38</v>
      </c>
      <c r="P22" s="33" t="s">
        <v>39</v>
      </c>
      <c r="Q22" s="34" t="s">
        <v>69</v>
      </c>
      <c r="R22" s="130">
        <v>15</v>
      </c>
      <c r="S22" s="38"/>
      <c r="T22" s="132"/>
      <c r="U22" s="132"/>
      <c r="V22" s="129"/>
    </row>
    <row r="23" spans="1:22" s="36" customFormat="1" ht="54" customHeight="1" x14ac:dyDescent="0.15">
      <c r="A23" s="133">
        <v>14</v>
      </c>
      <c r="B23" s="135" t="s">
        <v>77</v>
      </c>
      <c r="C23" s="29">
        <v>7439.8360000000002</v>
      </c>
      <c r="D23" s="29">
        <v>7439.8360000000002</v>
      </c>
      <c r="E23" s="29">
        <v>7439.8360000000002</v>
      </c>
      <c r="F23" s="30" t="s">
        <v>34</v>
      </c>
      <c r="G23" s="137" t="s">
        <v>49</v>
      </c>
      <c r="H23" s="29">
        <v>7419.9070000000002</v>
      </c>
      <c r="I23" s="138">
        <v>7314.7690000000002</v>
      </c>
      <c r="J23" s="138">
        <f t="shared" si="1"/>
        <v>-105.13799999999992</v>
      </c>
      <c r="K23" s="139">
        <v>0</v>
      </c>
      <c r="L23" s="31" t="s">
        <v>50</v>
      </c>
      <c r="M23" s="137" t="s">
        <v>51</v>
      </c>
      <c r="N23" s="32"/>
      <c r="O23" s="32" t="s">
        <v>38</v>
      </c>
      <c r="P23" s="33" t="s">
        <v>39</v>
      </c>
      <c r="Q23" s="34" t="s">
        <v>71</v>
      </c>
      <c r="R23" s="130">
        <v>16</v>
      </c>
      <c r="S23" s="38"/>
      <c r="T23" s="132"/>
      <c r="U23" s="132" t="s">
        <v>57</v>
      </c>
      <c r="V23" s="129"/>
    </row>
    <row r="24" spans="1:22" s="36" customFormat="1" ht="75" customHeight="1" x14ac:dyDescent="0.15">
      <c r="A24" s="133">
        <v>15</v>
      </c>
      <c r="B24" s="135" t="s">
        <v>78</v>
      </c>
      <c r="C24" s="29">
        <v>2773.28</v>
      </c>
      <c r="D24" s="29">
        <v>2773.28</v>
      </c>
      <c r="E24" s="29">
        <v>2773.28</v>
      </c>
      <c r="F24" s="30" t="s">
        <v>34</v>
      </c>
      <c r="G24" s="137" t="s">
        <v>79</v>
      </c>
      <c r="H24" s="29">
        <v>2783.174</v>
      </c>
      <c r="I24" s="138">
        <v>2809.4409999999998</v>
      </c>
      <c r="J24" s="138">
        <f t="shared" si="1"/>
        <v>26.266999999999825</v>
      </c>
      <c r="K24" s="138">
        <v>-43.313000000000002</v>
      </c>
      <c r="L24" s="31" t="s">
        <v>36</v>
      </c>
      <c r="M24" s="137" t="s">
        <v>80</v>
      </c>
      <c r="N24" s="32" t="s">
        <v>81</v>
      </c>
      <c r="O24" s="32" t="s">
        <v>38</v>
      </c>
      <c r="P24" s="33" t="s">
        <v>39</v>
      </c>
      <c r="Q24" s="34" t="s">
        <v>82</v>
      </c>
      <c r="R24" s="130">
        <v>18</v>
      </c>
      <c r="S24" s="38"/>
      <c r="T24" s="132"/>
      <c r="U24" s="132"/>
      <c r="V24" s="129"/>
    </row>
    <row r="25" spans="1:22" s="36" customFormat="1" ht="75" customHeight="1" x14ac:dyDescent="0.15">
      <c r="A25" s="133">
        <v>16</v>
      </c>
      <c r="B25" s="135" t="s">
        <v>83</v>
      </c>
      <c r="C25" s="29">
        <v>530.33399999999995</v>
      </c>
      <c r="D25" s="29">
        <v>530.33399999999995</v>
      </c>
      <c r="E25" s="29">
        <v>530.33399999999995</v>
      </c>
      <c r="F25" s="30" t="s">
        <v>34</v>
      </c>
      <c r="G25" s="137" t="s">
        <v>79</v>
      </c>
      <c r="H25" s="29">
        <v>521.64099999999996</v>
      </c>
      <c r="I25" s="138">
        <v>551.98699999999997</v>
      </c>
      <c r="J25" s="138">
        <f t="shared" si="1"/>
        <v>30.346000000000004</v>
      </c>
      <c r="K25" s="138">
        <v>-12.198</v>
      </c>
      <c r="L25" s="31" t="s">
        <v>36</v>
      </c>
      <c r="M25" s="137" t="s">
        <v>80</v>
      </c>
      <c r="N25" s="32"/>
      <c r="O25" s="32" t="s">
        <v>38</v>
      </c>
      <c r="P25" s="33" t="s">
        <v>39</v>
      </c>
      <c r="Q25" s="34" t="s">
        <v>84</v>
      </c>
      <c r="R25" s="130">
        <v>19</v>
      </c>
      <c r="S25" s="38"/>
      <c r="T25" s="132"/>
      <c r="U25" s="132"/>
      <c r="V25" s="129"/>
    </row>
    <row r="26" spans="1:22" s="36" customFormat="1" ht="54" customHeight="1" x14ac:dyDescent="0.15">
      <c r="A26" s="133">
        <v>17</v>
      </c>
      <c r="B26" s="135" t="s">
        <v>85</v>
      </c>
      <c r="C26" s="29">
        <v>14.292</v>
      </c>
      <c r="D26" s="29">
        <v>14.292</v>
      </c>
      <c r="E26" s="29">
        <v>11.842636000000001</v>
      </c>
      <c r="F26" s="30" t="s">
        <v>34</v>
      </c>
      <c r="G26" s="137" t="s">
        <v>35</v>
      </c>
      <c r="H26" s="29">
        <v>12.914999999999999</v>
      </c>
      <c r="I26" s="138">
        <v>11.141</v>
      </c>
      <c r="J26" s="138">
        <f t="shared" si="1"/>
        <v>-1.7739999999999991</v>
      </c>
      <c r="K26" s="138">
        <v>-1.2250000000000001</v>
      </c>
      <c r="L26" s="31" t="s">
        <v>36</v>
      </c>
      <c r="M26" s="137" t="s">
        <v>86</v>
      </c>
      <c r="N26" s="32"/>
      <c r="O26" s="32" t="s">
        <v>38</v>
      </c>
      <c r="P26" s="33" t="s">
        <v>39</v>
      </c>
      <c r="Q26" s="34" t="s">
        <v>87</v>
      </c>
      <c r="R26" s="130">
        <v>20</v>
      </c>
      <c r="S26" s="38" t="s">
        <v>74</v>
      </c>
      <c r="T26" s="132"/>
      <c r="U26" s="132"/>
      <c r="V26" s="129"/>
    </row>
    <row r="27" spans="1:22" s="36" customFormat="1" ht="53.25" customHeight="1" x14ac:dyDescent="0.15">
      <c r="A27" s="133">
        <v>18</v>
      </c>
      <c r="B27" s="135" t="s">
        <v>88</v>
      </c>
      <c r="C27" s="29">
        <v>3.9319999999999999</v>
      </c>
      <c r="D27" s="29">
        <v>3.9319999999999999</v>
      </c>
      <c r="E27" s="29">
        <v>3.2474949999999998</v>
      </c>
      <c r="F27" s="30" t="s">
        <v>63</v>
      </c>
      <c r="G27" s="137" t="s">
        <v>89</v>
      </c>
      <c r="H27" s="29">
        <v>3.5049999999999999</v>
      </c>
      <c r="I27" s="138">
        <v>0</v>
      </c>
      <c r="J27" s="138">
        <f t="shared" si="1"/>
        <v>-3.5049999999999999</v>
      </c>
      <c r="K27" s="138">
        <v>-3.5049999999999999</v>
      </c>
      <c r="L27" s="31" t="s">
        <v>90</v>
      </c>
      <c r="M27" s="137" t="s">
        <v>91</v>
      </c>
      <c r="N27" s="32"/>
      <c r="O27" s="32" t="s">
        <v>38</v>
      </c>
      <c r="P27" s="33" t="s">
        <v>39</v>
      </c>
      <c r="Q27" s="34" t="s">
        <v>87</v>
      </c>
      <c r="R27" s="130">
        <v>21</v>
      </c>
      <c r="S27" s="38" t="s">
        <v>74</v>
      </c>
      <c r="T27" s="132"/>
      <c r="U27" s="132"/>
      <c r="V27" s="129"/>
    </row>
    <row r="28" spans="1:22" s="52" customFormat="1" ht="74.25" customHeight="1" x14ac:dyDescent="0.15">
      <c r="A28" s="133">
        <v>19</v>
      </c>
      <c r="B28" s="135" t="s">
        <v>92</v>
      </c>
      <c r="C28" s="29">
        <v>0</v>
      </c>
      <c r="D28" s="29">
        <v>788.17241999999987</v>
      </c>
      <c r="E28" s="29">
        <v>788.17241999999999</v>
      </c>
      <c r="F28" s="30" t="s">
        <v>34</v>
      </c>
      <c r="G28" s="137" t="s">
        <v>93</v>
      </c>
      <c r="H28" s="29">
        <v>0</v>
      </c>
      <c r="I28" s="138">
        <v>53</v>
      </c>
      <c r="J28" s="138">
        <f t="shared" si="1"/>
        <v>53</v>
      </c>
      <c r="K28" s="138">
        <v>0</v>
      </c>
      <c r="L28" s="31" t="s">
        <v>94</v>
      </c>
      <c r="M28" s="137" t="s">
        <v>95</v>
      </c>
      <c r="N28" s="32" t="s">
        <v>96</v>
      </c>
      <c r="O28" s="32" t="s">
        <v>97</v>
      </c>
      <c r="P28" s="33" t="s">
        <v>39</v>
      </c>
      <c r="Q28" s="34" t="s">
        <v>98</v>
      </c>
      <c r="R28" s="130">
        <v>22</v>
      </c>
      <c r="S28" s="38" t="s">
        <v>99</v>
      </c>
      <c r="T28" s="132"/>
      <c r="U28" s="132" t="s">
        <v>100</v>
      </c>
      <c r="V28" s="129"/>
    </row>
    <row r="29" spans="1:22" s="36" customFormat="1" ht="53.25" customHeight="1" x14ac:dyDescent="0.15">
      <c r="A29" s="133">
        <v>20</v>
      </c>
      <c r="B29" s="135" t="s">
        <v>101</v>
      </c>
      <c r="C29" s="29">
        <v>21.277999999999999</v>
      </c>
      <c r="D29" s="29">
        <v>21.277999999999999</v>
      </c>
      <c r="E29" s="29">
        <v>17.838736999999998</v>
      </c>
      <c r="F29" s="30" t="s">
        <v>34</v>
      </c>
      <c r="G29" s="137" t="s">
        <v>102</v>
      </c>
      <c r="H29" s="29">
        <v>182.82</v>
      </c>
      <c r="I29" s="138">
        <v>320.79000000000002</v>
      </c>
      <c r="J29" s="138">
        <f t="shared" si="1"/>
        <v>137.97000000000003</v>
      </c>
      <c r="K29" s="138">
        <v>-0.91800000000000004</v>
      </c>
      <c r="L29" s="31" t="s">
        <v>36</v>
      </c>
      <c r="M29" s="137" t="s">
        <v>103</v>
      </c>
      <c r="N29" s="32"/>
      <c r="O29" s="32" t="s">
        <v>97</v>
      </c>
      <c r="P29" s="33" t="s">
        <v>39</v>
      </c>
      <c r="Q29" s="39" t="s">
        <v>104</v>
      </c>
      <c r="R29" s="40" t="s">
        <v>105</v>
      </c>
      <c r="S29" s="38" t="s">
        <v>56</v>
      </c>
      <c r="T29" s="132"/>
      <c r="U29" s="132"/>
      <c r="V29" s="129"/>
    </row>
    <row r="30" spans="1:22" s="36" customFormat="1" ht="53.25" customHeight="1" x14ac:dyDescent="0.15">
      <c r="A30" s="133">
        <v>21</v>
      </c>
      <c r="B30" s="135" t="s">
        <v>106</v>
      </c>
      <c r="C30" s="29">
        <v>77.284000000000006</v>
      </c>
      <c r="D30" s="29">
        <v>77.284000000000006</v>
      </c>
      <c r="E30" s="29">
        <v>63.394511000000001</v>
      </c>
      <c r="F30" s="30" t="s">
        <v>34</v>
      </c>
      <c r="G30" s="137" t="s">
        <v>102</v>
      </c>
      <c r="H30" s="29">
        <v>67.73</v>
      </c>
      <c r="I30" s="138">
        <v>59.006</v>
      </c>
      <c r="J30" s="138">
        <f t="shared" si="1"/>
        <v>-8.7240000000000038</v>
      </c>
      <c r="K30" s="138">
        <v>-10.132</v>
      </c>
      <c r="L30" s="31" t="s">
        <v>36</v>
      </c>
      <c r="M30" s="137" t="s">
        <v>107</v>
      </c>
      <c r="N30" s="32"/>
      <c r="O30" s="32" t="s">
        <v>97</v>
      </c>
      <c r="P30" s="33" t="s">
        <v>39</v>
      </c>
      <c r="Q30" s="39" t="s">
        <v>104</v>
      </c>
      <c r="R30" s="40" t="s">
        <v>108</v>
      </c>
      <c r="S30" s="38" t="s">
        <v>56</v>
      </c>
      <c r="T30" s="132"/>
      <c r="U30" s="132"/>
      <c r="V30" s="129"/>
    </row>
    <row r="31" spans="1:22" s="36" customFormat="1" ht="53.25" customHeight="1" x14ac:dyDescent="0.15">
      <c r="A31" s="133">
        <v>22</v>
      </c>
      <c r="B31" s="135" t="s">
        <v>109</v>
      </c>
      <c r="C31" s="29">
        <v>16.736000000000001</v>
      </c>
      <c r="D31" s="29">
        <v>16.736000000000001</v>
      </c>
      <c r="E31" s="29">
        <v>13.664864</v>
      </c>
      <c r="F31" s="30" t="s">
        <v>34</v>
      </c>
      <c r="G31" s="137" t="s">
        <v>35</v>
      </c>
      <c r="H31" s="29">
        <v>14.56</v>
      </c>
      <c r="I31" s="138">
        <v>12.701000000000001</v>
      </c>
      <c r="J31" s="138">
        <f t="shared" si="1"/>
        <v>-1.859</v>
      </c>
      <c r="K31" s="138">
        <v>-1.859</v>
      </c>
      <c r="L31" s="31" t="s">
        <v>36</v>
      </c>
      <c r="M31" s="137" t="s">
        <v>110</v>
      </c>
      <c r="N31" s="32"/>
      <c r="O31" s="32" t="s">
        <v>97</v>
      </c>
      <c r="P31" s="33" t="s">
        <v>39</v>
      </c>
      <c r="Q31" s="39" t="s">
        <v>104</v>
      </c>
      <c r="R31" s="40" t="s">
        <v>111</v>
      </c>
      <c r="S31" s="38" t="s">
        <v>56</v>
      </c>
      <c r="T31" s="132" t="s">
        <v>57</v>
      </c>
      <c r="U31" s="132"/>
      <c r="V31" s="129"/>
    </row>
    <row r="32" spans="1:22" s="28" customFormat="1" ht="21" customHeight="1" x14ac:dyDescent="0.15">
      <c r="A32" s="41" t="s">
        <v>112</v>
      </c>
      <c r="B32" s="42"/>
      <c r="C32" s="116"/>
      <c r="D32" s="117"/>
      <c r="E32" s="118"/>
      <c r="F32" s="44"/>
      <c r="G32" s="43"/>
      <c r="H32" s="116"/>
      <c r="I32" s="123"/>
      <c r="J32" s="123"/>
      <c r="K32" s="124"/>
      <c r="L32" s="45"/>
      <c r="M32" s="46"/>
      <c r="N32" s="47"/>
      <c r="O32" s="42"/>
      <c r="P32" s="48"/>
      <c r="Q32" s="49"/>
      <c r="R32" s="50"/>
      <c r="S32" s="50"/>
      <c r="T32" s="50"/>
      <c r="U32" s="50"/>
      <c r="V32" s="51"/>
    </row>
    <row r="33" spans="1:22" s="36" customFormat="1" ht="54" customHeight="1" x14ac:dyDescent="0.15">
      <c r="A33" s="133">
        <v>23</v>
      </c>
      <c r="B33" s="135" t="s">
        <v>113</v>
      </c>
      <c r="C33" s="29">
        <v>4923.5349999999999</v>
      </c>
      <c r="D33" s="29">
        <v>4923.5349999999999</v>
      </c>
      <c r="E33" s="29">
        <v>4899.005623</v>
      </c>
      <c r="F33" s="30" t="s">
        <v>42</v>
      </c>
      <c r="G33" s="137" t="s">
        <v>43</v>
      </c>
      <c r="H33" s="29">
        <v>3813.98</v>
      </c>
      <c r="I33" s="138">
        <v>0</v>
      </c>
      <c r="J33" s="138">
        <f t="shared" ref="J33:J38" si="2">I33-H33</f>
        <v>-3813.98</v>
      </c>
      <c r="K33" s="138">
        <v>0</v>
      </c>
      <c r="L33" s="31" t="s">
        <v>42</v>
      </c>
      <c r="M33" s="37" t="s">
        <v>114</v>
      </c>
      <c r="N33" s="32"/>
      <c r="O33" s="32" t="s">
        <v>38</v>
      </c>
      <c r="P33" s="33" t="s">
        <v>39</v>
      </c>
      <c r="Q33" s="34" t="s">
        <v>115</v>
      </c>
      <c r="R33" s="130">
        <v>24</v>
      </c>
      <c r="S33" s="38"/>
      <c r="T33" s="132"/>
      <c r="U33" s="132" t="s">
        <v>100</v>
      </c>
      <c r="V33" s="129"/>
    </row>
    <row r="34" spans="1:22" s="36" customFormat="1" ht="54" customHeight="1" x14ac:dyDescent="0.15">
      <c r="A34" s="133">
        <v>24</v>
      </c>
      <c r="B34" s="135" t="s">
        <v>116</v>
      </c>
      <c r="C34" s="29">
        <v>72.802000000000007</v>
      </c>
      <c r="D34" s="29">
        <v>72.802000000000007</v>
      </c>
      <c r="E34" s="29">
        <v>64.630174999999994</v>
      </c>
      <c r="F34" s="30" t="s">
        <v>34</v>
      </c>
      <c r="G34" s="137" t="s">
        <v>35</v>
      </c>
      <c r="H34" s="29">
        <v>71.545000000000002</v>
      </c>
      <c r="I34" s="138">
        <v>91.545000000000002</v>
      </c>
      <c r="J34" s="138">
        <f t="shared" si="2"/>
        <v>20</v>
      </c>
      <c r="K34" s="138">
        <v>-2.7650000000000001</v>
      </c>
      <c r="L34" s="31" t="s">
        <v>36</v>
      </c>
      <c r="M34" s="137" t="s">
        <v>117</v>
      </c>
      <c r="N34" s="32"/>
      <c r="O34" s="32" t="s">
        <v>38</v>
      </c>
      <c r="P34" s="33" t="s">
        <v>39</v>
      </c>
      <c r="Q34" s="34" t="s">
        <v>115</v>
      </c>
      <c r="R34" s="130">
        <v>25</v>
      </c>
      <c r="S34" s="38"/>
      <c r="T34" s="132"/>
      <c r="U34" s="132"/>
      <c r="V34" s="129"/>
    </row>
    <row r="35" spans="1:22" s="52" customFormat="1" ht="54" customHeight="1" x14ac:dyDescent="0.15">
      <c r="A35" s="133">
        <v>25</v>
      </c>
      <c r="B35" s="135" t="s">
        <v>118</v>
      </c>
      <c r="C35" s="29">
        <v>0</v>
      </c>
      <c r="D35" s="29">
        <v>0.36</v>
      </c>
      <c r="E35" s="29">
        <v>0</v>
      </c>
      <c r="F35" s="30" t="s">
        <v>34</v>
      </c>
      <c r="G35" s="137" t="s">
        <v>93</v>
      </c>
      <c r="H35" s="29">
        <v>0</v>
      </c>
      <c r="I35" s="138">
        <v>0</v>
      </c>
      <c r="J35" s="138">
        <f t="shared" si="2"/>
        <v>0</v>
      </c>
      <c r="K35" s="138">
        <v>0</v>
      </c>
      <c r="L35" s="31" t="s">
        <v>94</v>
      </c>
      <c r="M35" s="137" t="s">
        <v>119</v>
      </c>
      <c r="N35" s="32"/>
      <c r="O35" s="32" t="s">
        <v>38</v>
      </c>
      <c r="P35" s="33" t="s">
        <v>39</v>
      </c>
      <c r="Q35" s="34" t="s">
        <v>120</v>
      </c>
      <c r="R35" s="130">
        <v>27</v>
      </c>
      <c r="S35" s="38" t="s">
        <v>99</v>
      </c>
      <c r="T35" s="132"/>
      <c r="U35" s="132"/>
      <c r="V35" s="129"/>
    </row>
    <row r="36" spans="1:22" s="52" customFormat="1" ht="54" customHeight="1" x14ac:dyDescent="0.15">
      <c r="A36" s="133">
        <v>26</v>
      </c>
      <c r="B36" s="135" t="s">
        <v>121</v>
      </c>
      <c r="C36" s="29">
        <v>0</v>
      </c>
      <c r="D36" s="29">
        <v>60.429000000000002</v>
      </c>
      <c r="E36" s="29">
        <v>24.92</v>
      </c>
      <c r="F36" s="30" t="s">
        <v>34</v>
      </c>
      <c r="G36" s="137" t="s">
        <v>93</v>
      </c>
      <c r="H36" s="29">
        <v>0</v>
      </c>
      <c r="I36" s="138">
        <v>30</v>
      </c>
      <c r="J36" s="138">
        <f t="shared" si="2"/>
        <v>30</v>
      </c>
      <c r="K36" s="138">
        <v>0</v>
      </c>
      <c r="L36" s="31" t="s">
        <v>94</v>
      </c>
      <c r="M36" s="137" t="s">
        <v>119</v>
      </c>
      <c r="N36" s="32"/>
      <c r="O36" s="32" t="s">
        <v>38</v>
      </c>
      <c r="P36" s="33" t="s">
        <v>39</v>
      </c>
      <c r="Q36" s="34" t="s">
        <v>122</v>
      </c>
      <c r="R36" s="130">
        <v>28</v>
      </c>
      <c r="S36" s="38" t="s">
        <v>99</v>
      </c>
      <c r="T36" s="132"/>
      <c r="U36" s="132" t="s">
        <v>100</v>
      </c>
      <c r="V36" s="129"/>
    </row>
    <row r="37" spans="1:22" s="36" customFormat="1" ht="54" customHeight="1" x14ac:dyDescent="0.15">
      <c r="A37" s="133">
        <v>27</v>
      </c>
      <c r="B37" s="135" t="s">
        <v>123</v>
      </c>
      <c r="C37" s="29">
        <v>206.77600000000001</v>
      </c>
      <c r="D37" s="29">
        <v>206.77600000000001</v>
      </c>
      <c r="E37" s="29">
        <v>163.31566599999999</v>
      </c>
      <c r="F37" s="30" t="s">
        <v>90</v>
      </c>
      <c r="G37" s="137" t="s">
        <v>124</v>
      </c>
      <c r="H37" s="29">
        <v>133.26300000000001</v>
      </c>
      <c r="I37" s="138">
        <v>0</v>
      </c>
      <c r="J37" s="138">
        <f t="shared" si="2"/>
        <v>-133.26300000000001</v>
      </c>
      <c r="K37" s="139">
        <v>-133.26300000000001</v>
      </c>
      <c r="L37" s="31" t="s">
        <v>90</v>
      </c>
      <c r="M37" s="137" t="s">
        <v>125</v>
      </c>
      <c r="N37" s="32"/>
      <c r="O37" s="32" t="s">
        <v>97</v>
      </c>
      <c r="P37" s="33" t="s">
        <v>39</v>
      </c>
      <c r="Q37" s="34" t="s">
        <v>126</v>
      </c>
      <c r="R37" s="40" t="s">
        <v>127</v>
      </c>
      <c r="S37" s="38" t="s">
        <v>56</v>
      </c>
      <c r="T37" s="132" t="s">
        <v>100</v>
      </c>
      <c r="U37" s="132"/>
      <c r="V37" s="129"/>
    </row>
    <row r="38" spans="1:22" s="36" customFormat="1" ht="54" customHeight="1" x14ac:dyDescent="0.15">
      <c r="A38" s="133">
        <v>28</v>
      </c>
      <c r="B38" s="135" t="s">
        <v>128</v>
      </c>
      <c r="C38" s="29">
        <v>40.207000000000001</v>
      </c>
      <c r="D38" s="29">
        <v>40.207000000000001</v>
      </c>
      <c r="E38" s="29">
        <v>38.217869</v>
      </c>
      <c r="F38" s="30" t="s">
        <v>42</v>
      </c>
      <c r="G38" s="137" t="s">
        <v>43</v>
      </c>
      <c r="H38" s="29">
        <v>40.600999999999999</v>
      </c>
      <c r="I38" s="138">
        <v>35.802</v>
      </c>
      <c r="J38" s="138">
        <f t="shared" si="2"/>
        <v>-4.7989999999999995</v>
      </c>
      <c r="K38" s="139">
        <v>0</v>
      </c>
      <c r="L38" s="31" t="s">
        <v>42</v>
      </c>
      <c r="M38" s="37" t="s">
        <v>114</v>
      </c>
      <c r="N38" s="32"/>
      <c r="O38" s="32" t="s">
        <v>60</v>
      </c>
      <c r="P38" s="33" t="s">
        <v>39</v>
      </c>
      <c r="Q38" s="34" t="s">
        <v>61</v>
      </c>
      <c r="R38" s="130">
        <v>29</v>
      </c>
      <c r="S38" s="38"/>
      <c r="T38" s="132"/>
      <c r="U38" s="132"/>
      <c r="V38" s="129"/>
    </row>
    <row r="39" spans="1:22" s="28" customFormat="1" ht="21" customHeight="1" x14ac:dyDescent="0.15">
      <c r="A39" s="41" t="s">
        <v>129</v>
      </c>
      <c r="B39" s="42"/>
      <c r="C39" s="116"/>
      <c r="D39" s="117"/>
      <c r="E39" s="118"/>
      <c r="F39" s="44"/>
      <c r="G39" s="43"/>
      <c r="H39" s="116"/>
      <c r="I39" s="123"/>
      <c r="J39" s="123"/>
      <c r="K39" s="124"/>
      <c r="L39" s="45"/>
      <c r="M39" s="46"/>
      <c r="N39" s="47"/>
      <c r="O39" s="42"/>
      <c r="P39" s="48"/>
      <c r="Q39" s="49"/>
      <c r="R39" s="50"/>
      <c r="S39" s="50"/>
      <c r="T39" s="50"/>
      <c r="U39" s="50"/>
      <c r="V39" s="51"/>
    </row>
    <row r="40" spans="1:22" s="36" customFormat="1" ht="54" customHeight="1" x14ac:dyDescent="0.15">
      <c r="A40" s="133">
        <v>29</v>
      </c>
      <c r="B40" s="135" t="s">
        <v>130</v>
      </c>
      <c r="C40" s="29">
        <v>16.812000000000001</v>
      </c>
      <c r="D40" s="29">
        <v>16.812000000000001</v>
      </c>
      <c r="E40" s="29">
        <v>15.316299000000001</v>
      </c>
      <c r="F40" s="30" t="s">
        <v>42</v>
      </c>
      <c r="G40" s="137" t="s">
        <v>131</v>
      </c>
      <c r="H40" s="29">
        <v>0</v>
      </c>
      <c r="I40" s="138">
        <v>0</v>
      </c>
      <c r="J40" s="138">
        <f>I40-H40</f>
        <v>0</v>
      </c>
      <c r="K40" s="138">
        <v>0</v>
      </c>
      <c r="L40" s="31" t="s">
        <v>42</v>
      </c>
      <c r="M40" s="37" t="s">
        <v>114</v>
      </c>
      <c r="N40" s="32"/>
      <c r="O40" s="32" t="s">
        <v>38</v>
      </c>
      <c r="P40" s="33" t="s">
        <v>39</v>
      </c>
      <c r="Q40" s="34" t="s">
        <v>132</v>
      </c>
      <c r="R40" s="130">
        <v>31</v>
      </c>
      <c r="S40" s="38"/>
      <c r="T40" s="132"/>
      <c r="U40" s="132"/>
      <c r="V40" s="129"/>
    </row>
    <row r="41" spans="1:22" s="36" customFormat="1" ht="54" customHeight="1" x14ac:dyDescent="0.15">
      <c r="A41" s="133">
        <v>30</v>
      </c>
      <c r="B41" s="135" t="s">
        <v>133</v>
      </c>
      <c r="C41" s="29">
        <v>23.25</v>
      </c>
      <c r="D41" s="29">
        <v>23.25</v>
      </c>
      <c r="E41" s="29">
        <v>21.587344999999999</v>
      </c>
      <c r="F41" s="30" t="s">
        <v>34</v>
      </c>
      <c r="G41" s="137" t="s">
        <v>35</v>
      </c>
      <c r="H41" s="29">
        <v>19.181000000000001</v>
      </c>
      <c r="I41" s="138">
        <v>65</v>
      </c>
      <c r="J41" s="138">
        <f>I41-H41</f>
        <v>45.819000000000003</v>
      </c>
      <c r="K41" s="138">
        <v>-0.51400000000000001</v>
      </c>
      <c r="L41" s="31" t="s">
        <v>36</v>
      </c>
      <c r="M41" s="137" t="s">
        <v>134</v>
      </c>
      <c r="N41" s="32"/>
      <c r="O41" s="32" t="s">
        <v>38</v>
      </c>
      <c r="P41" s="33" t="s">
        <v>39</v>
      </c>
      <c r="Q41" s="34" t="s">
        <v>132</v>
      </c>
      <c r="R41" s="130">
        <v>32</v>
      </c>
      <c r="S41" s="38"/>
      <c r="T41" s="132"/>
      <c r="U41" s="132"/>
      <c r="V41" s="129"/>
    </row>
    <row r="42" spans="1:22" s="28" customFormat="1" ht="21" customHeight="1" x14ac:dyDescent="0.15">
      <c r="A42" s="41" t="s">
        <v>135</v>
      </c>
      <c r="B42" s="42"/>
      <c r="C42" s="116"/>
      <c r="D42" s="117"/>
      <c r="E42" s="118"/>
      <c r="F42" s="44"/>
      <c r="G42" s="43"/>
      <c r="H42" s="116"/>
      <c r="I42" s="123"/>
      <c r="J42" s="123"/>
      <c r="K42" s="124"/>
      <c r="L42" s="45"/>
      <c r="M42" s="46"/>
      <c r="N42" s="47"/>
      <c r="O42" s="42"/>
      <c r="P42" s="48"/>
      <c r="Q42" s="49"/>
      <c r="R42" s="50"/>
      <c r="S42" s="50"/>
      <c r="T42" s="50"/>
      <c r="U42" s="50"/>
      <c r="V42" s="51"/>
    </row>
    <row r="43" spans="1:22" s="36" customFormat="1" ht="54" customHeight="1" x14ac:dyDescent="0.15">
      <c r="A43" s="133">
        <v>31</v>
      </c>
      <c r="B43" s="135" t="s">
        <v>136</v>
      </c>
      <c r="C43" s="29">
        <v>257.267</v>
      </c>
      <c r="D43" s="29">
        <v>257.267</v>
      </c>
      <c r="E43" s="29">
        <v>238.17532700000001</v>
      </c>
      <c r="F43" s="30" t="s">
        <v>34</v>
      </c>
      <c r="G43" s="137" t="s">
        <v>93</v>
      </c>
      <c r="H43" s="29">
        <v>0</v>
      </c>
      <c r="I43" s="138">
        <v>0</v>
      </c>
      <c r="J43" s="138">
        <f>I43-H43</f>
        <v>0</v>
      </c>
      <c r="K43" s="138">
        <v>0</v>
      </c>
      <c r="L43" s="31" t="s">
        <v>94</v>
      </c>
      <c r="M43" s="137" t="s">
        <v>137</v>
      </c>
      <c r="N43" s="32"/>
      <c r="O43" s="32" t="s">
        <v>38</v>
      </c>
      <c r="P43" s="33" t="s">
        <v>39</v>
      </c>
      <c r="Q43" s="34" t="s">
        <v>138</v>
      </c>
      <c r="R43" s="130">
        <v>33</v>
      </c>
      <c r="S43" s="38" t="s">
        <v>139</v>
      </c>
      <c r="T43" s="132" t="s">
        <v>100</v>
      </c>
      <c r="U43" s="132"/>
      <c r="V43" s="129"/>
    </row>
    <row r="44" spans="1:22" s="36" customFormat="1" ht="54" customHeight="1" x14ac:dyDescent="0.15">
      <c r="A44" s="133">
        <v>32</v>
      </c>
      <c r="B44" s="135" t="s">
        <v>140</v>
      </c>
      <c r="C44" s="29">
        <v>18.367999999999999</v>
      </c>
      <c r="D44" s="29">
        <v>18.367999999999999</v>
      </c>
      <c r="E44" s="29">
        <v>15.833251000000001</v>
      </c>
      <c r="F44" s="30" t="s">
        <v>34</v>
      </c>
      <c r="G44" s="137" t="s">
        <v>35</v>
      </c>
      <c r="H44" s="29">
        <v>31.696000000000002</v>
      </c>
      <c r="I44" s="138">
        <v>27.385999999999999</v>
      </c>
      <c r="J44" s="138">
        <f>I44-H44</f>
        <v>-4.3100000000000023</v>
      </c>
      <c r="K44" s="138">
        <v>-5.0039999999999996</v>
      </c>
      <c r="L44" s="31" t="s">
        <v>36</v>
      </c>
      <c r="M44" s="137" t="s">
        <v>141</v>
      </c>
      <c r="N44" s="32"/>
      <c r="O44" s="32" t="s">
        <v>38</v>
      </c>
      <c r="P44" s="33" t="s">
        <v>39</v>
      </c>
      <c r="Q44" s="34" t="s">
        <v>142</v>
      </c>
      <c r="R44" s="130">
        <v>34</v>
      </c>
      <c r="S44" s="38"/>
      <c r="T44" s="132"/>
      <c r="U44" s="132"/>
      <c r="V44" s="129"/>
    </row>
    <row r="45" spans="1:22" s="36" customFormat="1" ht="54" customHeight="1" x14ac:dyDescent="0.15">
      <c r="A45" s="133">
        <v>33</v>
      </c>
      <c r="B45" s="135" t="s">
        <v>143</v>
      </c>
      <c r="C45" s="29">
        <v>37.183</v>
      </c>
      <c r="D45" s="29">
        <v>37.183</v>
      </c>
      <c r="E45" s="29">
        <v>36.969439999999999</v>
      </c>
      <c r="F45" s="30" t="s">
        <v>42</v>
      </c>
      <c r="G45" s="137" t="s">
        <v>131</v>
      </c>
      <c r="H45" s="29">
        <v>0</v>
      </c>
      <c r="I45" s="138">
        <v>0</v>
      </c>
      <c r="J45" s="138">
        <f>I45-H45</f>
        <v>0</v>
      </c>
      <c r="K45" s="138">
        <v>0</v>
      </c>
      <c r="L45" s="31" t="s">
        <v>42</v>
      </c>
      <c r="M45" s="37" t="s">
        <v>114</v>
      </c>
      <c r="N45" s="32"/>
      <c r="O45" s="32" t="s">
        <v>38</v>
      </c>
      <c r="P45" s="33" t="s">
        <v>39</v>
      </c>
      <c r="Q45" s="34" t="s">
        <v>142</v>
      </c>
      <c r="R45" s="130">
        <v>35</v>
      </c>
      <c r="S45" s="38" t="s">
        <v>74</v>
      </c>
      <c r="T45" s="132" t="s">
        <v>100</v>
      </c>
      <c r="U45" s="132"/>
      <c r="V45" s="129"/>
    </row>
    <row r="46" spans="1:22" s="36" customFormat="1" ht="54" customHeight="1" x14ac:dyDescent="0.15">
      <c r="A46" s="133">
        <v>34</v>
      </c>
      <c r="B46" s="135" t="s">
        <v>144</v>
      </c>
      <c r="C46" s="29">
        <v>161.03700000000001</v>
      </c>
      <c r="D46" s="29">
        <v>161.03700000000001</v>
      </c>
      <c r="E46" s="29">
        <v>150.605726</v>
      </c>
      <c r="F46" s="30" t="s">
        <v>34</v>
      </c>
      <c r="G46" s="137" t="s">
        <v>93</v>
      </c>
      <c r="H46" s="29">
        <v>0</v>
      </c>
      <c r="I46" s="138">
        <v>0</v>
      </c>
      <c r="J46" s="138">
        <f>I46-H46</f>
        <v>0</v>
      </c>
      <c r="K46" s="138">
        <v>0</v>
      </c>
      <c r="L46" s="31" t="s">
        <v>94</v>
      </c>
      <c r="M46" s="137" t="s">
        <v>137</v>
      </c>
      <c r="N46" s="32"/>
      <c r="O46" s="32" t="s">
        <v>97</v>
      </c>
      <c r="P46" s="33" t="s">
        <v>39</v>
      </c>
      <c r="Q46" s="34" t="s">
        <v>142</v>
      </c>
      <c r="R46" s="40" t="s">
        <v>145</v>
      </c>
      <c r="S46" s="38" t="s">
        <v>56</v>
      </c>
      <c r="T46" s="132" t="s">
        <v>100</v>
      </c>
      <c r="U46" s="132"/>
      <c r="V46" s="129"/>
    </row>
    <row r="47" spans="1:22" s="36" customFormat="1" ht="54" customHeight="1" x14ac:dyDescent="0.15">
      <c r="A47" s="133">
        <v>35</v>
      </c>
      <c r="B47" s="135" t="s">
        <v>146</v>
      </c>
      <c r="C47" s="29">
        <v>173.655</v>
      </c>
      <c r="D47" s="29">
        <v>173.655</v>
      </c>
      <c r="E47" s="29">
        <v>171.12167099999999</v>
      </c>
      <c r="F47" s="30" t="s">
        <v>34</v>
      </c>
      <c r="G47" s="137" t="s">
        <v>49</v>
      </c>
      <c r="H47" s="29">
        <v>175.07599999999999</v>
      </c>
      <c r="I47" s="138">
        <v>170.04499999999999</v>
      </c>
      <c r="J47" s="138">
        <f>I47-H47</f>
        <v>-5.0310000000000059</v>
      </c>
      <c r="K47" s="139">
        <v>0</v>
      </c>
      <c r="L47" s="31" t="s">
        <v>94</v>
      </c>
      <c r="M47" s="137" t="s">
        <v>147</v>
      </c>
      <c r="N47" s="32"/>
      <c r="O47" s="32" t="s">
        <v>60</v>
      </c>
      <c r="P47" s="33" t="s">
        <v>39</v>
      </c>
      <c r="Q47" s="34" t="s">
        <v>61</v>
      </c>
      <c r="R47" s="130">
        <v>36</v>
      </c>
      <c r="S47" s="38" t="s">
        <v>74</v>
      </c>
      <c r="T47" s="132"/>
      <c r="U47" s="132"/>
      <c r="V47" s="129"/>
    </row>
    <row r="48" spans="1:22" s="28" customFormat="1" ht="21" customHeight="1" x14ac:dyDescent="0.15">
      <c r="A48" s="41" t="s">
        <v>148</v>
      </c>
      <c r="B48" s="42"/>
      <c r="C48" s="116"/>
      <c r="D48" s="117"/>
      <c r="E48" s="118"/>
      <c r="F48" s="44"/>
      <c r="G48" s="43"/>
      <c r="H48" s="116"/>
      <c r="I48" s="123"/>
      <c r="J48" s="123"/>
      <c r="K48" s="124"/>
      <c r="L48" s="45"/>
      <c r="M48" s="46"/>
      <c r="N48" s="47"/>
      <c r="O48" s="42"/>
      <c r="P48" s="48"/>
      <c r="Q48" s="49"/>
      <c r="R48" s="50"/>
      <c r="S48" s="50"/>
      <c r="T48" s="50"/>
      <c r="U48" s="50"/>
      <c r="V48" s="51"/>
    </row>
    <row r="49" spans="1:22" s="36" customFormat="1" ht="54" customHeight="1" x14ac:dyDescent="0.15">
      <c r="A49" s="133">
        <v>36</v>
      </c>
      <c r="B49" s="135" t="s">
        <v>149</v>
      </c>
      <c r="C49" s="29">
        <v>82.841999999999999</v>
      </c>
      <c r="D49" s="29">
        <v>82.841999999999999</v>
      </c>
      <c r="E49" s="29">
        <v>67.540999999999997</v>
      </c>
      <c r="F49" s="30" t="s">
        <v>150</v>
      </c>
      <c r="G49" s="137" t="s">
        <v>151</v>
      </c>
      <c r="H49" s="29">
        <v>75.478999999999999</v>
      </c>
      <c r="I49" s="138">
        <v>75.445999999999998</v>
      </c>
      <c r="J49" s="138">
        <f t="shared" ref="J49:J74" si="3">I49-H49</f>
        <v>-3.3000000000001251E-2</v>
      </c>
      <c r="K49" s="138">
        <v>-5.8090000000000002</v>
      </c>
      <c r="L49" s="31" t="s">
        <v>36</v>
      </c>
      <c r="M49" s="137" t="s">
        <v>152</v>
      </c>
      <c r="N49" s="32"/>
      <c r="O49" s="32" t="s">
        <v>153</v>
      </c>
      <c r="P49" s="33" t="s">
        <v>39</v>
      </c>
      <c r="Q49" s="34" t="s">
        <v>154</v>
      </c>
      <c r="R49" s="130">
        <v>37</v>
      </c>
      <c r="S49" s="38"/>
      <c r="T49" s="132" t="s">
        <v>100</v>
      </c>
      <c r="U49" s="132"/>
      <c r="V49" s="129"/>
    </row>
    <row r="50" spans="1:22" s="36" customFormat="1" ht="54" customHeight="1" x14ac:dyDescent="0.15">
      <c r="A50" s="133">
        <v>37</v>
      </c>
      <c r="B50" s="135" t="s">
        <v>155</v>
      </c>
      <c r="C50" s="29">
        <v>37.484999999999999</v>
      </c>
      <c r="D50" s="29">
        <v>37.484999999999999</v>
      </c>
      <c r="E50" s="29">
        <v>28.619</v>
      </c>
      <c r="F50" s="30" t="s">
        <v>90</v>
      </c>
      <c r="G50" s="137" t="s">
        <v>156</v>
      </c>
      <c r="H50" s="29">
        <v>44.057000000000002</v>
      </c>
      <c r="I50" s="138">
        <v>0</v>
      </c>
      <c r="J50" s="138">
        <f t="shared" si="3"/>
        <v>-44.057000000000002</v>
      </c>
      <c r="K50" s="138">
        <v>-44.057000000000002</v>
      </c>
      <c r="L50" s="31" t="s">
        <v>90</v>
      </c>
      <c r="M50" s="137" t="s">
        <v>91</v>
      </c>
      <c r="N50" s="32"/>
      <c r="O50" s="32" t="s">
        <v>153</v>
      </c>
      <c r="P50" s="33" t="s">
        <v>39</v>
      </c>
      <c r="Q50" s="34" t="s">
        <v>154</v>
      </c>
      <c r="R50" s="130">
        <v>38</v>
      </c>
      <c r="S50" s="38"/>
      <c r="T50" s="132" t="s">
        <v>100</v>
      </c>
      <c r="U50" s="132"/>
      <c r="V50" s="129"/>
    </row>
    <row r="51" spans="1:22" s="36" customFormat="1" ht="54" customHeight="1" x14ac:dyDescent="0.15">
      <c r="A51" s="133">
        <v>38</v>
      </c>
      <c r="B51" s="135" t="s">
        <v>157</v>
      </c>
      <c r="C51" s="29">
        <v>29.533000000000001</v>
      </c>
      <c r="D51" s="29">
        <v>29.533000000000001</v>
      </c>
      <c r="E51" s="29">
        <v>24.920999999999999</v>
      </c>
      <c r="F51" s="30" t="s">
        <v>90</v>
      </c>
      <c r="G51" s="137" t="s">
        <v>156</v>
      </c>
      <c r="H51" s="29">
        <v>26.878</v>
      </c>
      <c r="I51" s="138">
        <v>0</v>
      </c>
      <c r="J51" s="138">
        <f t="shared" si="3"/>
        <v>-26.878</v>
      </c>
      <c r="K51" s="138">
        <v>-26.878</v>
      </c>
      <c r="L51" s="31" t="s">
        <v>90</v>
      </c>
      <c r="M51" s="137" t="s">
        <v>91</v>
      </c>
      <c r="N51" s="32"/>
      <c r="O51" s="32" t="s">
        <v>153</v>
      </c>
      <c r="P51" s="33" t="s">
        <v>39</v>
      </c>
      <c r="Q51" s="34" t="s">
        <v>154</v>
      </c>
      <c r="R51" s="130">
        <v>39</v>
      </c>
      <c r="S51" s="38"/>
      <c r="T51" s="132" t="s">
        <v>100</v>
      </c>
      <c r="U51" s="132"/>
      <c r="V51" s="129"/>
    </row>
    <row r="52" spans="1:22" s="36" customFormat="1" ht="54" customHeight="1" x14ac:dyDescent="0.15">
      <c r="A52" s="133">
        <v>39</v>
      </c>
      <c r="B52" s="135" t="s">
        <v>158</v>
      </c>
      <c r="C52" s="29">
        <v>4731.5829999999996</v>
      </c>
      <c r="D52" s="29">
        <v>4731.5829999999996</v>
      </c>
      <c r="E52" s="29">
        <v>4656.1210000000001</v>
      </c>
      <c r="F52" s="30" t="s">
        <v>150</v>
      </c>
      <c r="G52" s="137" t="s">
        <v>151</v>
      </c>
      <c r="H52" s="29">
        <v>5185.0709999999999</v>
      </c>
      <c r="I52" s="138">
        <v>6208.15</v>
      </c>
      <c r="J52" s="138">
        <f t="shared" si="3"/>
        <v>1023.0789999999997</v>
      </c>
      <c r="K52" s="138">
        <v>-50.822000000000003</v>
      </c>
      <c r="L52" s="31" t="s">
        <v>36</v>
      </c>
      <c r="M52" s="137" t="s">
        <v>159</v>
      </c>
      <c r="N52" s="32"/>
      <c r="O52" s="32" t="s">
        <v>153</v>
      </c>
      <c r="P52" s="33" t="s">
        <v>39</v>
      </c>
      <c r="Q52" s="34" t="s">
        <v>154</v>
      </c>
      <c r="R52" s="130">
        <v>40</v>
      </c>
      <c r="S52" s="38"/>
      <c r="T52" s="132" t="s">
        <v>100</v>
      </c>
      <c r="U52" s="132"/>
      <c r="V52" s="129"/>
    </row>
    <row r="53" spans="1:22" s="36" customFormat="1" ht="54" customHeight="1" x14ac:dyDescent="0.15">
      <c r="A53" s="133">
        <v>40</v>
      </c>
      <c r="B53" s="135" t="s">
        <v>160</v>
      </c>
      <c r="C53" s="29">
        <v>39.68</v>
      </c>
      <c r="D53" s="29">
        <v>39.68</v>
      </c>
      <c r="E53" s="29">
        <v>38.847000000000001</v>
      </c>
      <c r="F53" s="30" t="s">
        <v>150</v>
      </c>
      <c r="G53" s="137" t="s">
        <v>151</v>
      </c>
      <c r="H53" s="29">
        <v>36.290999999999997</v>
      </c>
      <c r="I53" s="138">
        <v>29.620999999999999</v>
      </c>
      <c r="J53" s="138">
        <f t="shared" si="3"/>
        <v>-6.6699999999999982</v>
      </c>
      <c r="K53" s="139">
        <v>-6.67</v>
      </c>
      <c r="L53" s="31" t="s">
        <v>36</v>
      </c>
      <c r="M53" s="137" t="s">
        <v>161</v>
      </c>
      <c r="N53" s="32"/>
      <c r="O53" s="32" t="s">
        <v>153</v>
      </c>
      <c r="P53" s="33" t="s">
        <v>39</v>
      </c>
      <c r="Q53" s="34" t="s">
        <v>154</v>
      </c>
      <c r="R53" s="130">
        <v>41</v>
      </c>
      <c r="S53" s="38"/>
      <c r="T53" s="132" t="s">
        <v>100</v>
      </c>
      <c r="U53" s="132"/>
      <c r="V53" s="129"/>
    </row>
    <row r="54" spans="1:22" s="36" customFormat="1" ht="54" customHeight="1" x14ac:dyDescent="0.15">
      <c r="A54" s="133">
        <v>41</v>
      </c>
      <c r="B54" s="135" t="s">
        <v>162</v>
      </c>
      <c r="C54" s="29">
        <v>64.155000000000001</v>
      </c>
      <c r="D54" s="29">
        <v>64.155000000000001</v>
      </c>
      <c r="E54" s="29">
        <v>53.527000000000001</v>
      </c>
      <c r="F54" s="30" t="s">
        <v>150</v>
      </c>
      <c r="G54" s="137" t="s">
        <v>151</v>
      </c>
      <c r="H54" s="29">
        <v>65.206000000000003</v>
      </c>
      <c r="I54" s="138">
        <v>99.906999999999996</v>
      </c>
      <c r="J54" s="138">
        <f t="shared" si="3"/>
        <v>34.700999999999993</v>
      </c>
      <c r="K54" s="138">
        <v>-7.8920000000000003</v>
      </c>
      <c r="L54" s="31" t="s">
        <v>36</v>
      </c>
      <c r="M54" s="137" t="s">
        <v>163</v>
      </c>
      <c r="N54" s="32"/>
      <c r="O54" s="32" t="s">
        <v>153</v>
      </c>
      <c r="P54" s="33" t="s">
        <v>39</v>
      </c>
      <c r="Q54" s="34" t="s">
        <v>154</v>
      </c>
      <c r="R54" s="130">
        <v>42</v>
      </c>
      <c r="S54" s="38"/>
      <c r="T54" s="132"/>
      <c r="U54" s="132"/>
      <c r="V54" s="129"/>
    </row>
    <row r="55" spans="1:22" s="36" customFormat="1" ht="54" customHeight="1" x14ac:dyDescent="0.15">
      <c r="A55" s="133">
        <v>42</v>
      </c>
      <c r="B55" s="135" t="s">
        <v>164</v>
      </c>
      <c r="C55" s="29">
        <v>8.0470000000000006</v>
      </c>
      <c r="D55" s="29">
        <v>8.0470000000000006</v>
      </c>
      <c r="E55" s="29">
        <v>6.0389999999999997</v>
      </c>
      <c r="F55" s="30" t="s">
        <v>90</v>
      </c>
      <c r="G55" s="137" t="s">
        <v>156</v>
      </c>
      <c r="H55" s="29">
        <v>7.3719999999999999</v>
      </c>
      <c r="I55" s="138">
        <v>0</v>
      </c>
      <c r="J55" s="138">
        <f t="shared" si="3"/>
        <v>-7.3719999999999999</v>
      </c>
      <c r="K55" s="138">
        <v>-7.3719999999999999</v>
      </c>
      <c r="L55" s="31" t="s">
        <v>90</v>
      </c>
      <c r="M55" s="137" t="s">
        <v>91</v>
      </c>
      <c r="N55" s="32"/>
      <c r="O55" s="32" t="s">
        <v>153</v>
      </c>
      <c r="P55" s="33" t="s">
        <v>39</v>
      </c>
      <c r="Q55" s="34" t="s">
        <v>154</v>
      </c>
      <c r="R55" s="130">
        <v>43</v>
      </c>
      <c r="S55" s="38"/>
      <c r="T55" s="132" t="s">
        <v>100</v>
      </c>
      <c r="U55" s="132"/>
      <c r="V55" s="129"/>
    </row>
    <row r="56" spans="1:22" s="36" customFormat="1" ht="54" customHeight="1" x14ac:dyDescent="0.15">
      <c r="A56" s="133">
        <v>43</v>
      </c>
      <c r="B56" s="135" t="s">
        <v>165</v>
      </c>
      <c r="C56" s="29">
        <v>8.7390000000000008</v>
      </c>
      <c r="D56" s="29">
        <v>8.7390000000000008</v>
      </c>
      <c r="E56" s="29">
        <v>7.4859999999999998</v>
      </c>
      <c r="F56" s="30" t="s">
        <v>150</v>
      </c>
      <c r="G56" s="137" t="s">
        <v>151</v>
      </c>
      <c r="H56" s="29">
        <v>8.0429999999999993</v>
      </c>
      <c r="I56" s="138">
        <v>6.98</v>
      </c>
      <c r="J56" s="138">
        <f t="shared" si="3"/>
        <v>-1.0629999999999988</v>
      </c>
      <c r="K56" s="138">
        <v>-1.0629999999999999</v>
      </c>
      <c r="L56" s="31" t="s">
        <v>36</v>
      </c>
      <c r="M56" s="137" t="s">
        <v>166</v>
      </c>
      <c r="N56" s="32"/>
      <c r="O56" s="32" t="s">
        <v>153</v>
      </c>
      <c r="P56" s="33" t="s">
        <v>39</v>
      </c>
      <c r="Q56" s="34" t="s">
        <v>154</v>
      </c>
      <c r="R56" s="130">
        <v>44</v>
      </c>
      <c r="S56" s="38"/>
      <c r="T56" s="132" t="s">
        <v>100</v>
      </c>
      <c r="U56" s="132"/>
      <c r="V56" s="129"/>
    </row>
    <row r="57" spans="1:22" s="36" customFormat="1" ht="54" customHeight="1" x14ac:dyDescent="0.15">
      <c r="A57" s="133">
        <v>44</v>
      </c>
      <c r="B57" s="135" t="s">
        <v>167</v>
      </c>
      <c r="C57" s="29">
        <v>125.642</v>
      </c>
      <c r="D57" s="29">
        <v>125.642</v>
      </c>
      <c r="E57" s="29">
        <v>114.51900000000001</v>
      </c>
      <c r="F57" s="30" t="s">
        <v>150</v>
      </c>
      <c r="G57" s="137" t="s">
        <v>168</v>
      </c>
      <c r="H57" s="29">
        <v>0</v>
      </c>
      <c r="I57" s="138">
        <v>0</v>
      </c>
      <c r="J57" s="138">
        <f t="shared" si="3"/>
        <v>0</v>
      </c>
      <c r="K57" s="138">
        <v>0</v>
      </c>
      <c r="L57" s="31" t="s">
        <v>94</v>
      </c>
      <c r="M57" s="137" t="s">
        <v>169</v>
      </c>
      <c r="N57" s="32"/>
      <c r="O57" s="32" t="s">
        <v>153</v>
      </c>
      <c r="P57" s="33" t="s">
        <v>39</v>
      </c>
      <c r="Q57" s="34" t="s">
        <v>170</v>
      </c>
      <c r="R57" s="130">
        <v>45</v>
      </c>
      <c r="S57" s="38" t="s">
        <v>99</v>
      </c>
      <c r="T57" s="132"/>
      <c r="U57" s="132"/>
      <c r="V57" s="129"/>
    </row>
    <row r="58" spans="1:22" s="36" customFormat="1" ht="54" customHeight="1" x14ac:dyDescent="0.15">
      <c r="A58" s="133">
        <v>45</v>
      </c>
      <c r="B58" s="135" t="s">
        <v>171</v>
      </c>
      <c r="C58" s="29">
        <v>5.0289999999999999</v>
      </c>
      <c r="D58" s="29">
        <v>5.0289999999999999</v>
      </c>
      <c r="E58" s="29">
        <v>4.6989999999999998</v>
      </c>
      <c r="F58" s="30" t="s">
        <v>42</v>
      </c>
      <c r="G58" s="137" t="s">
        <v>131</v>
      </c>
      <c r="H58" s="29">
        <v>0</v>
      </c>
      <c r="I58" s="138">
        <v>0</v>
      </c>
      <c r="J58" s="138">
        <f t="shared" si="3"/>
        <v>0</v>
      </c>
      <c r="K58" s="138">
        <v>0</v>
      </c>
      <c r="L58" s="31" t="s">
        <v>42</v>
      </c>
      <c r="M58" s="37" t="s">
        <v>114</v>
      </c>
      <c r="N58" s="32"/>
      <c r="O58" s="32" t="s">
        <v>153</v>
      </c>
      <c r="P58" s="33" t="s">
        <v>39</v>
      </c>
      <c r="Q58" s="34" t="s">
        <v>170</v>
      </c>
      <c r="R58" s="130">
        <v>46</v>
      </c>
      <c r="S58" s="38"/>
      <c r="T58" s="132"/>
      <c r="U58" s="132"/>
      <c r="V58" s="129"/>
    </row>
    <row r="59" spans="1:22" s="36" customFormat="1" ht="54" customHeight="1" x14ac:dyDescent="0.15">
      <c r="A59" s="133">
        <v>46</v>
      </c>
      <c r="B59" s="135" t="s">
        <v>172</v>
      </c>
      <c r="C59" s="29">
        <v>7.9139999999999997</v>
      </c>
      <c r="D59" s="29">
        <v>7.9139999999999997</v>
      </c>
      <c r="E59" s="29">
        <v>7.1769999999999996</v>
      </c>
      <c r="F59" s="30" t="s">
        <v>42</v>
      </c>
      <c r="G59" s="137" t="s">
        <v>131</v>
      </c>
      <c r="H59" s="29">
        <v>0</v>
      </c>
      <c r="I59" s="138">
        <v>0</v>
      </c>
      <c r="J59" s="138">
        <f t="shared" si="3"/>
        <v>0</v>
      </c>
      <c r="K59" s="138">
        <v>0</v>
      </c>
      <c r="L59" s="31" t="s">
        <v>42</v>
      </c>
      <c r="M59" s="37" t="s">
        <v>114</v>
      </c>
      <c r="N59" s="32"/>
      <c r="O59" s="32" t="s">
        <v>153</v>
      </c>
      <c r="P59" s="33" t="s">
        <v>39</v>
      </c>
      <c r="Q59" s="34" t="s">
        <v>154</v>
      </c>
      <c r="R59" s="130">
        <v>47</v>
      </c>
      <c r="S59" s="38"/>
      <c r="T59" s="132" t="s">
        <v>100</v>
      </c>
      <c r="U59" s="132"/>
      <c r="V59" s="129"/>
    </row>
    <row r="60" spans="1:22" s="36" customFormat="1" ht="54" customHeight="1" x14ac:dyDescent="0.15">
      <c r="A60" s="133">
        <v>47</v>
      </c>
      <c r="B60" s="135" t="s">
        <v>173</v>
      </c>
      <c r="C60" s="29">
        <v>29.423999999999999</v>
      </c>
      <c r="D60" s="29">
        <v>29.423999999999999</v>
      </c>
      <c r="E60" s="29">
        <v>26.347000000000001</v>
      </c>
      <c r="F60" s="30" t="s">
        <v>42</v>
      </c>
      <c r="G60" s="137" t="s">
        <v>174</v>
      </c>
      <c r="H60" s="29">
        <v>29.54</v>
      </c>
      <c r="I60" s="138">
        <v>0</v>
      </c>
      <c r="J60" s="138">
        <f t="shared" si="3"/>
        <v>-29.54</v>
      </c>
      <c r="K60" s="139">
        <v>0</v>
      </c>
      <c r="L60" s="31" t="s">
        <v>42</v>
      </c>
      <c r="M60" s="37" t="s">
        <v>114</v>
      </c>
      <c r="N60" s="32"/>
      <c r="O60" s="32" t="s">
        <v>153</v>
      </c>
      <c r="P60" s="33" t="s">
        <v>39</v>
      </c>
      <c r="Q60" s="34" t="s">
        <v>154</v>
      </c>
      <c r="R60" s="130">
        <v>48</v>
      </c>
      <c r="S60" s="38"/>
      <c r="T60" s="132" t="s">
        <v>100</v>
      </c>
      <c r="U60" s="132"/>
      <c r="V60" s="129"/>
    </row>
    <row r="61" spans="1:22" s="36" customFormat="1" ht="54" customHeight="1" x14ac:dyDescent="0.15">
      <c r="A61" s="133">
        <v>48</v>
      </c>
      <c r="B61" s="135" t="s">
        <v>175</v>
      </c>
      <c r="C61" s="29">
        <v>29.727</v>
      </c>
      <c r="D61" s="29">
        <v>29.727</v>
      </c>
      <c r="E61" s="29">
        <v>22.5</v>
      </c>
      <c r="F61" s="30" t="s">
        <v>150</v>
      </c>
      <c r="G61" s="137" t="s">
        <v>151</v>
      </c>
      <c r="H61" s="29">
        <v>27.704999999999998</v>
      </c>
      <c r="I61" s="138">
        <v>26.498000000000001</v>
      </c>
      <c r="J61" s="138">
        <f t="shared" si="3"/>
        <v>-1.2069999999999972</v>
      </c>
      <c r="K61" s="138">
        <v>-1.2070000000000001</v>
      </c>
      <c r="L61" s="31" t="s">
        <v>36</v>
      </c>
      <c r="M61" s="137" t="s">
        <v>176</v>
      </c>
      <c r="N61" s="32"/>
      <c r="O61" s="32" t="s">
        <v>153</v>
      </c>
      <c r="P61" s="33" t="s">
        <v>39</v>
      </c>
      <c r="Q61" s="34" t="s">
        <v>154</v>
      </c>
      <c r="R61" s="130">
        <v>49</v>
      </c>
      <c r="S61" s="38"/>
      <c r="T61" s="132" t="s">
        <v>100</v>
      </c>
      <c r="U61" s="132"/>
      <c r="V61" s="129"/>
    </row>
    <row r="62" spans="1:22" s="36" customFormat="1" ht="60" customHeight="1" x14ac:dyDescent="0.15">
      <c r="A62" s="133">
        <v>49</v>
      </c>
      <c r="B62" s="135" t="s">
        <v>177</v>
      </c>
      <c r="C62" s="29">
        <v>101.755</v>
      </c>
      <c r="D62" s="29">
        <v>101.755</v>
      </c>
      <c r="E62" s="29">
        <v>92.745000000000005</v>
      </c>
      <c r="F62" s="30" t="s">
        <v>150</v>
      </c>
      <c r="G62" s="137" t="s">
        <v>151</v>
      </c>
      <c r="H62" s="29">
        <v>137.642</v>
      </c>
      <c r="I62" s="138">
        <v>152.697</v>
      </c>
      <c r="J62" s="138">
        <f t="shared" si="3"/>
        <v>15.055000000000007</v>
      </c>
      <c r="K62" s="138">
        <v>-19.826000000000001</v>
      </c>
      <c r="L62" s="31" t="s">
        <v>36</v>
      </c>
      <c r="M62" s="137" t="s">
        <v>178</v>
      </c>
      <c r="N62" s="32"/>
      <c r="O62" s="32" t="s">
        <v>153</v>
      </c>
      <c r="P62" s="33" t="s">
        <v>39</v>
      </c>
      <c r="Q62" s="34" t="s">
        <v>154</v>
      </c>
      <c r="R62" s="130">
        <v>50</v>
      </c>
      <c r="S62" s="38"/>
      <c r="T62" s="132" t="s">
        <v>100</v>
      </c>
      <c r="U62" s="132"/>
      <c r="V62" s="129"/>
    </row>
    <row r="63" spans="1:22" s="36" customFormat="1" ht="54" customHeight="1" x14ac:dyDescent="0.15">
      <c r="A63" s="133">
        <v>50</v>
      </c>
      <c r="B63" s="135" t="s">
        <v>179</v>
      </c>
      <c r="C63" s="29">
        <v>41176.631000000001</v>
      </c>
      <c r="D63" s="29">
        <v>41176.631000000001</v>
      </c>
      <c r="E63" s="29">
        <v>40327.305</v>
      </c>
      <c r="F63" s="30" t="s">
        <v>150</v>
      </c>
      <c r="G63" s="137" t="s">
        <v>151</v>
      </c>
      <c r="H63" s="29">
        <v>41277.745999999999</v>
      </c>
      <c r="I63" s="138">
        <v>41270.735999999997</v>
      </c>
      <c r="J63" s="138">
        <f t="shared" si="3"/>
        <v>-7.0100000000020373</v>
      </c>
      <c r="K63" s="138">
        <v>-7.01</v>
      </c>
      <c r="L63" s="31" t="s">
        <v>36</v>
      </c>
      <c r="M63" s="137" t="s">
        <v>180</v>
      </c>
      <c r="N63" s="32"/>
      <c r="O63" s="32" t="s">
        <v>153</v>
      </c>
      <c r="P63" s="33" t="s">
        <v>39</v>
      </c>
      <c r="Q63" s="34" t="s">
        <v>154</v>
      </c>
      <c r="R63" s="130">
        <v>51</v>
      </c>
      <c r="S63" s="38" t="s">
        <v>74</v>
      </c>
      <c r="T63" s="132"/>
      <c r="U63" s="132"/>
      <c r="V63" s="129"/>
    </row>
    <row r="64" spans="1:22" s="36" customFormat="1" ht="54" customHeight="1" x14ac:dyDescent="0.15">
      <c r="A64" s="133">
        <v>51</v>
      </c>
      <c r="B64" s="135" t="s">
        <v>181</v>
      </c>
      <c r="C64" s="29">
        <v>22.446000000000002</v>
      </c>
      <c r="D64" s="29">
        <v>22.446000000000002</v>
      </c>
      <c r="E64" s="29">
        <v>22.443836999999998</v>
      </c>
      <c r="F64" s="30" t="s">
        <v>150</v>
      </c>
      <c r="G64" s="137" t="s">
        <v>151</v>
      </c>
      <c r="H64" s="141">
        <v>23.491</v>
      </c>
      <c r="I64" s="139">
        <v>23.491</v>
      </c>
      <c r="J64" s="138">
        <f t="shared" si="3"/>
        <v>0</v>
      </c>
      <c r="K64" s="138">
        <v>-1.0780000000000001</v>
      </c>
      <c r="L64" s="31" t="s">
        <v>36</v>
      </c>
      <c r="M64" s="137" t="s">
        <v>182</v>
      </c>
      <c r="N64" s="32"/>
      <c r="O64" s="32" t="s">
        <v>153</v>
      </c>
      <c r="P64" s="33" t="s">
        <v>39</v>
      </c>
      <c r="Q64" s="34" t="s">
        <v>154</v>
      </c>
      <c r="R64" s="130">
        <v>52</v>
      </c>
      <c r="S64" s="38"/>
      <c r="T64" s="132"/>
      <c r="U64" s="132"/>
      <c r="V64" s="129"/>
    </row>
    <row r="65" spans="1:22" s="36" customFormat="1" ht="54" customHeight="1" x14ac:dyDescent="0.15">
      <c r="A65" s="133">
        <v>52</v>
      </c>
      <c r="B65" s="135" t="s">
        <v>183</v>
      </c>
      <c r="C65" s="29">
        <v>6.1989999999999998</v>
      </c>
      <c r="D65" s="29">
        <v>6.1989999999999998</v>
      </c>
      <c r="E65" s="29">
        <v>5.5931230000000003</v>
      </c>
      <c r="F65" s="30" t="s">
        <v>42</v>
      </c>
      <c r="G65" s="137" t="s">
        <v>131</v>
      </c>
      <c r="H65" s="141">
        <v>0</v>
      </c>
      <c r="I65" s="138">
        <v>0</v>
      </c>
      <c r="J65" s="138">
        <f t="shared" si="3"/>
        <v>0</v>
      </c>
      <c r="K65" s="139">
        <v>0</v>
      </c>
      <c r="L65" s="31" t="s">
        <v>42</v>
      </c>
      <c r="M65" s="37" t="s">
        <v>114</v>
      </c>
      <c r="N65" s="32"/>
      <c r="O65" s="32" t="s">
        <v>153</v>
      </c>
      <c r="P65" s="33" t="s">
        <v>39</v>
      </c>
      <c r="Q65" s="34" t="s">
        <v>154</v>
      </c>
      <c r="R65" s="130">
        <v>53</v>
      </c>
      <c r="S65" s="38"/>
      <c r="T65" s="132" t="s">
        <v>100</v>
      </c>
      <c r="U65" s="132"/>
      <c r="V65" s="129"/>
    </row>
    <row r="66" spans="1:22" s="36" customFormat="1" ht="54" customHeight="1" x14ac:dyDescent="0.15">
      <c r="A66" s="133">
        <v>53</v>
      </c>
      <c r="B66" s="135" t="s">
        <v>184</v>
      </c>
      <c r="C66" s="29">
        <v>25.334</v>
      </c>
      <c r="D66" s="29">
        <v>25.334</v>
      </c>
      <c r="E66" s="29">
        <v>25.263000000000002</v>
      </c>
      <c r="F66" s="30" t="s">
        <v>42</v>
      </c>
      <c r="G66" s="137" t="s">
        <v>174</v>
      </c>
      <c r="H66" s="141">
        <v>26.058</v>
      </c>
      <c r="I66" s="139">
        <v>26.058</v>
      </c>
      <c r="J66" s="138">
        <f t="shared" si="3"/>
        <v>0</v>
      </c>
      <c r="K66" s="139">
        <v>0</v>
      </c>
      <c r="L66" s="31" t="s">
        <v>42</v>
      </c>
      <c r="M66" s="37" t="s">
        <v>114</v>
      </c>
      <c r="N66" s="32"/>
      <c r="O66" s="32" t="s">
        <v>153</v>
      </c>
      <c r="P66" s="33" t="s">
        <v>39</v>
      </c>
      <c r="Q66" s="34" t="s">
        <v>154</v>
      </c>
      <c r="R66" s="130">
        <v>54</v>
      </c>
      <c r="S66" s="38"/>
      <c r="T66" s="132"/>
      <c r="U66" s="132" t="s">
        <v>100</v>
      </c>
      <c r="V66" s="129"/>
    </row>
    <row r="67" spans="1:22" s="36" customFormat="1" ht="54" customHeight="1" x14ac:dyDescent="0.15">
      <c r="A67" s="133">
        <v>54</v>
      </c>
      <c r="B67" s="135" t="s">
        <v>185</v>
      </c>
      <c r="C67" s="29">
        <v>15.279</v>
      </c>
      <c r="D67" s="29">
        <v>15.279</v>
      </c>
      <c r="E67" s="29">
        <v>12.432</v>
      </c>
      <c r="F67" s="30" t="s">
        <v>90</v>
      </c>
      <c r="G67" s="137" t="s">
        <v>156</v>
      </c>
      <c r="H67" s="141">
        <v>13.862</v>
      </c>
      <c r="I67" s="139">
        <v>0</v>
      </c>
      <c r="J67" s="138">
        <f t="shared" si="3"/>
        <v>-13.862</v>
      </c>
      <c r="K67" s="138">
        <v>-13.862</v>
      </c>
      <c r="L67" s="31" t="s">
        <v>90</v>
      </c>
      <c r="M67" s="137" t="s">
        <v>91</v>
      </c>
      <c r="N67" s="32"/>
      <c r="O67" s="32" t="s">
        <v>186</v>
      </c>
      <c r="P67" s="33" t="s">
        <v>39</v>
      </c>
      <c r="Q67" s="34" t="s">
        <v>187</v>
      </c>
      <c r="R67" s="130">
        <v>55</v>
      </c>
      <c r="S67" s="38" t="s">
        <v>74</v>
      </c>
      <c r="T67" s="132" t="s">
        <v>100</v>
      </c>
      <c r="U67" s="132"/>
      <c r="V67" s="129"/>
    </row>
    <row r="68" spans="1:22" s="36" customFormat="1" ht="117" customHeight="1" x14ac:dyDescent="0.15">
      <c r="A68" s="133">
        <v>55</v>
      </c>
      <c r="B68" s="135" t="s">
        <v>188</v>
      </c>
      <c r="C68" s="29">
        <v>175.55199999999999</v>
      </c>
      <c r="D68" s="29">
        <v>175.55199999999999</v>
      </c>
      <c r="E68" s="29">
        <v>145.11600000000001</v>
      </c>
      <c r="F68" s="30" t="s">
        <v>150</v>
      </c>
      <c r="G68" s="137" t="s">
        <v>168</v>
      </c>
      <c r="H68" s="141">
        <v>0</v>
      </c>
      <c r="I68" s="138">
        <v>0</v>
      </c>
      <c r="J68" s="138">
        <f t="shared" si="3"/>
        <v>0</v>
      </c>
      <c r="K68" s="138">
        <v>0</v>
      </c>
      <c r="L68" s="31" t="s">
        <v>94</v>
      </c>
      <c r="M68" s="137" t="s">
        <v>189</v>
      </c>
      <c r="N68" s="32"/>
      <c r="O68" s="32" t="s">
        <v>186</v>
      </c>
      <c r="P68" s="33" t="s">
        <v>39</v>
      </c>
      <c r="Q68" s="34" t="s">
        <v>187</v>
      </c>
      <c r="R68" s="130">
        <v>56</v>
      </c>
      <c r="S68" s="38" t="s">
        <v>56</v>
      </c>
      <c r="T68" s="132" t="s">
        <v>100</v>
      </c>
      <c r="U68" s="132"/>
      <c r="V68" s="129"/>
    </row>
    <row r="69" spans="1:22" s="36" customFormat="1" ht="54" customHeight="1" x14ac:dyDescent="0.15">
      <c r="A69" s="133">
        <v>56</v>
      </c>
      <c r="B69" s="135" t="s">
        <v>190</v>
      </c>
      <c r="C69" s="29">
        <v>9.9570000000000007</v>
      </c>
      <c r="D69" s="29">
        <v>9.9570000000000007</v>
      </c>
      <c r="E69" s="29">
        <v>5.4880000000000004</v>
      </c>
      <c r="F69" s="30" t="s">
        <v>90</v>
      </c>
      <c r="G69" s="137" t="s">
        <v>156</v>
      </c>
      <c r="H69" s="29">
        <v>12.555</v>
      </c>
      <c r="I69" s="138">
        <v>0</v>
      </c>
      <c r="J69" s="138">
        <f t="shared" si="3"/>
        <v>-12.555</v>
      </c>
      <c r="K69" s="139">
        <v>-12.555</v>
      </c>
      <c r="L69" s="31" t="s">
        <v>90</v>
      </c>
      <c r="M69" s="137" t="s">
        <v>91</v>
      </c>
      <c r="N69" s="32"/>
      <c r="O69" s="32" t="s">
        <v>153</v>
      </c>
      <c r="P69" s="33" t="s">
        <v>39</v>
      </c>
      <c r="Q69" s="34" t="s">
        <v>191</v>
      </c>
      <c r="R69" s="40" t="s">
        <v>192</v>
      </c>
      <c r="S69" s="38" t="s">
        <v>56</v>
      </c>
      <c r="T69" s="132"/>
      <c r="U69" s="132"/>
      <c r="V69" s="129"/>
    </row>
    <row r="70" spans="1:22" s="36" customFormat="1" ht="54" customHeight="1" x14ac:dyDescent="0.15">
      <c r="A70" s="133">
        <v>57</v>
      </c>
      <c r="B70" s="135" t="s">
        <v>193</v>
      </c>
      <c r="C70" s="29">
        <v>244.54499999999999</v>
      </c>
      <c r="D70" s="29">
        <v>244.54499999999999</v>
      </c>
      <c r="E70" s="29">
        <v>199.131</v>
      </c>
      <c r="F70" s="30" t="s">
        <v>150</v>
      </c>
      <c r="G70" s="137" t="s">
        <v>151</v>
      </c>
      <c r="H70" s="29">
        <v>103.872</v>
      </c>
      <c r="I70" s="138">
        <v>67.228999999999999</v>
      </c>
      <c r="J70" s="138">
        <f t="shared" si="3"/>
        <v>-36.643000000000001</v>
      </c>
      <c r="K70" s="139">
        <v>-36.643000000000001</v>
      </c>
      <c r="L70" s="31" t="s">
        <v>36</v>
      </c>
      <c r="M70" s="137" t="s">
        <v>194</v>
      </c>
      <c r="N70" s="32"/>
      <c r="O70" s="32" t="s">
        <v>153</v>
      </c>
      <c r="P70" s="33" t="s">
        <v>39</v>
      </c>
      <c r="Q70" s="34" t="s">
        <v>191</v>
      </c>
      <c r="R70" s="40" t="s">
        <v>195</v>
      </c>
      <c r="S70" s="38" t="s">
        <v>56</v>
      </c>
      <c r="T70" s="132"/>
      <c r="U70" s="132"/>
      <c r="V70" s="129"/>
    </row>
    <row r="71" spans="1:22" s="36" customFormat="1" ht="54" customHeight="1" x14ac:dyDescent="0.15">
      <c r="A71" s="133">
        <v>58</v>
      </c>
      <c r="B71" s="135" t="s">
        <v>196</v>
      </c>
      <c r="C71" s="29">
        <v>8.0519999999999996</v>
      </c>
      <c r="D71" s="29">
        <v>8.0519999999999996</v>
      </c>
      <c r="E71" s="29">
        <v>2.4249999999999998</v>
      </c>
      <c r="F71" s="30" t="s">
        <v>150</v>
      </c>
      <c r="G71" s="137" t="s">
        <v>168</v>
      </c>
      <c r="H71" s="29">
        <v>0</v>
      </c>
      <c r="I71" s="138">
        <v>0</v>
      </c>
      <c r="J71" s="138">
        <f t="shared" si="3"/>
        <v>0</v>
      </c>
      <c r="K71" s="138">
        <v>0</v>
      </c>
      <c r="L71" s="31" t="s">
        <v>94</v>
      </c>
      <c r="M71" s="137" t="s">
        <v>197</v>
      </c>
      <c r="N71" s="32"/>
      <c r="O71" s="32" t="s">
        <v>186</v>
      </c>
      <c r="P71" s="33" t="s">
        <v>39</v>
      </c>
      <c r="Q71" s="34" t="s">
        <v>191</v>
      </c>
      <c r="R71" s="40" t="s">
        <v>198</v>
      </c>
      <c r="S71" s="38" t="s">
        <v>56</v>
      </c>
      <c r="T71" s="132"/>
      <c r="U71" s="132"/>
      <c r="V71" s="129"/>
    </row>
    <row r="72" spans="1:22" s="36" customFormat="1" ht="54" customHeight="1" x14ac:dyDescent="0.15">
      <c r="A72" s="133">
        <v>59</v>
      </c>
      <c r="B72" s="135" t="s">
        <v>199</v>
      </c>
      <c r="C72" s="29">
        <v>199.08699999999999</v>
      </c>
      <c r="D72" s="29">
        <v>199.08699999999999</v>
      </c>
      <c r="E72" s="29">
        <v>114.996</v>
      </c>
      <c r="F72" s="30" t="s">
        <v>150</v>
      </c>
      <c r="G72" s="137" t="s">
        <v>53</v>
      </c>
      <c r="H72" s="29">
        <v>168.02500000000001</v>
      </c>
      <c r="I72" s="138">
        <v>223.32400000000001</v>
      </c>
      <c r="J72" s="138">
        <f t="shared" si="3"/>
        <v>55.299000000000007</v>
      </c>
      <c r="K72" s="139">
        <v>-57.493000000000002</v>
      </c>
      <c r="L72" s="31" t="s">
        <v>36</v>
      </c>
      <c r="M72" s="137" t="s">
        <v>200</v>
      </c>
      <c r="N72" s="32"/>
      <c r="O72" s="32" t="s">
        <v>153</v>
      </c>
      <c r="P72" s="33" t="s">
        <v>39</v>
      </c>
      <c r="Q72" s="34" t="s">
        <v>154</v>
      </c>
      <c r="R72" s="40" t="s">
        <v>201</v>
      </c>
      <c r="S72" s="38" t="s">
        <v>56</v>
      </c>
      <c r="T72" s="132"/>
      <c r="U72" s="132"/>
      <c r="V72" s="129"/>
    </row>
    <row r="73" spans="1:22" s="36" customFormat="1" ht="54" customHeight="1" x14ac:dyDescent="0.15">
      <c r="A73" s="133">
        <v>60</v>
      </c>
      <c r="B73" s="135" t="s">
        <v>202</v>
      </c>
      <c r="C73" s="29">
        <v>2836.82</v>
      </c>
      <c r="D73" s="29">
        <v>2836.82</v>
      </c>
      <c r="E73" s="29">
        <v>2531.0720000000001</v>
      </c>
      <c r="F73" s="30" t="s">
        <v>150</v>
      </c>
      <c r="G73" s="137" t="s">
        <v>203</v>
      </c>
      <c r="H73" s="29">
        <v>3294.3229999999999</v>
      </c>
      <c r="I73" s="138">
        <v>4117.9040000000005</v>
      </c>
      <c r="J73" s="138">
        <f t="shared" si="3"/>
        <v>823.58100000000059</v>
      </c>
      <c r="K73" s="138">
        <v>0</v>
      </c>
      <c r="L73" s="31" t="s">
        <v>94</v>
      </c>
      <c r="M73" s="137" t="s">
        <v>204</v>
      </c>
      <c r="N73" s="32"/>
      <c r="O73" s="32" t="s">
        <v>153</v>
      </c>
      <c r="P73" s="33" t="s">
        <v>39</v>
      </c>
      <c r="Q73" s="34" t="s">
        <v>154</v>
      </c>
      <c r="R73" s="40" t="s">
        <v>205</v>
      </c>
      <c r="S73" s="38" t="s">
        <v>56</v>
      </c>
      <c r="T73" s="132"/>
      <c r="U73" s="132" t="s">
        <v>100</v>
      </c>
      <c r="V73" s="129"/>
    </row>
    <row r="74" spans="1:22" s="36" customFormat="1" ht="54" customHeight="1" x14ac:dyDescent="0.15">
      <c r="A74" s="133">
        <v>61</v>
      </c>
      <c r="B74" s="135" t="s">
        <v>206</v>
      </c>
      <c r="C74" s="29">
        <v>1073.8510000000001</v>
      </c>
      <c r="D74" s="29">
        <v>1073.8510000000001</v>
      </c>
      <c r="E74" s="29">
        <v>875.56302500000004</v>
      </c>
      <c r="F74" s="30" t="s">
        <v>34</v>
      </c>
      <c r="G74" s="137" t="s">
        <v>49</v>
      </c>
      <c r="H74" s="29">
        <v>1172.3109999999999</v>
      </c>
      <c r="I74" s="138">
        <v>1270.616</v>
      </c>
      <c r="J74" s="138">
        <f t="shared" si="3"/>
        <v>98.305000000000064</v>
      </c>
      <c r="K74" s="139">
        <v>0</v>
      </c>
      <c r="L74" s="31" t="s">
        <v>94</v>
      </c>
      <c r="M74" s="137" t="s">
        <v>51</v>
      </c>
      <c r="N74" s="32"/>
      <c r="O74" s="32" t="s">
        <v>60</v>
      </c>
      <c r="P74" s="33" t="s">
        <v>39</v>
      </c>
      <c r="Q74" s="34" t="s">
        <v>61</v>
      </c>
      <c r="R74" s="130">
        <v>57</v>
      </c>
      <c r="S74" s="38"/>
      <c r="T74" s="132"/>
      <c r="U74" s="132"/>
      <c r="V74" s="129"/>
    </row>
    <row r="75" spans="1:22" s="28" customFormat="1" ht="21" customHeight="1" x14ac:dyDescent="0.15">
      <c r="A75" s="41" t="s">
        <v>207</v>
      </c>
      <c r="B75" s="42"/>
      <c r="C75" s="116"/>
      <c r="D75" s="117"/>
      <c r="E75" s="118"/>
      <c r="F75" s="44"/>
      <c r="G75" s="43"/>
      <c r="H75" s="116"/>
      <c r="I75" s="123"/>
      <c r="J75" s="123"/>
      <c r="K75" s="124"/>
      <c r="L75" s="45"/>
      <c r="M75" s="46"/>
      <c r="N75" s="47"/>
      <c r="O75" s="42"/>
      <c r="P75" s="48"/>
      <c r="Q75" s="49"/>
      <c r="R75" s="50"/>
      <c r="S75" s="50"/>
      <c r="T75" s="50"/>
      <c r="U75" s="50"/>
      <c r="V75" s="51"/>
    </row>
    <row r="76" spans="1:22" s="36" customFormat="1" ht="54" customHeight="1" x14ac:dyDescent="0.15">
      <c r="A76" s="133">
        <v>62</v>
      </c>
      <c r="B76" s="135" t="s">
        <v>208</v>
      </c>
      <c r="C76" s="29">
        <v>831.30499999999995</v>
      </c>
      <c r="D76" s="29">
        <v>1507.6889999999999</v>
      </c>
      <c r="E76" s="29">
        <v>1911.0450000000001</v>
      </c>
      <c r="F76" s="30" t="s">
        <v>42</v>
      </c>
      <c r="G76" s="137" t="s">
        <v>131</v>
      </c>
      <c r="H76" s="29">
        <v>0</v>
      </c>
      <c r="I76" s="138">
        <v>0</v>
      </c>
      <c r="J76" s="138">
        <f t="shared" ref="J76:J81" si="4">I76-H76</f>
        <v>0</v>
      </c>
      <c r="K76" s="139">
        <v>0</v>
      </c>
      <c r="L76" s="31" t="s">
        <v>42</v>
      </c>
      <c r="M76" s="37" t="s">
        <v>114</v>
      </c>
      <c r="N76" s="32"/>
      <c r="O76" s="32" t="s">
        <v>153</v>
      </c>
      <c r="P76" s="33" t="s">
        <v>39</v>
      </c>
      <c r="Q76" s="34" t="s">
        <v>209</v>
      </c>
      <c r="R76" s="130">
        <v>59</v>
      </c>
      <c r="S76" s="38"/>
      <c r="T76" s="132" t="s">
        <v>100</v>
      </c>
      <c r="U76" s="132"/>
      <c r="V76" s="129"/>
    </row>
    <row r="77" spans="1:22" s="36" customFormat="1" ht="54" customHeight="1" x14ac:dyDescent="0.15">
      <c r="A77" s="133">
        <v>63</v>
      </c>
      <c r="B77" s="135" t="s">
        <v>210</v>
      </c>
      <c r="C77" s="29">
        <v>22.648</v>
      </c>
      <c r="D77" s="29">
        <v>22.648</v>
      </c>
      <c r="E77" s="29">
        <v>24.202000000000002</v>
      </c>
      <c r="F77" s="30" t="s">
        <v>150</v>
      </c>
      <c r="G77" s="137" t="s">
        <v>151</v>
      </c>
      <c r="H77" s="29">
        <v>10.452</v>
      </c>
      <c r="I77" s="138">
        <v>10.195</v>
      </c>
      <c r="J77" s="138">
        <f t="shared" si="4"/>
        <v>-0.25699999999999967</v>
      </c>
      <c r="K77" s="138">
        <v>-1.504</v>
      </c>
      <c r="L77" s="31" t="s">
        <v>36</v>
      </c>
      <c r="M77" s="137" t="s">
        <v>211</v>
      </c>
      <c r="N77" s="32"/>
      <c r="O77" s="32" t="s">
        <v>153</v>
      </c>
      <c r="P77" s="33" t="s">
        <v>39</v>
      </c>
      <c r="Q77" s="34" t="s">
        <v>209</v>
      </c>
      <c r="R77" s="130">
        <v>61</v>
      </c>
      <c r="S77" s="38"/>
      <c r="T77" s="132" t="s">
        <v>100</v>
      </c>
      <c r="U77" s="132"/>
      <c r="V77" s="129"/>
    </row>
    <row r="78" spans="1:22" s="36" customFormat="1" ht="54" customHeight="1" x14ac:dyDescent="0.15">
      <c r="A78" s="133">
        <v>64</v>
      </c>
      <c r="B78" s="135" t="s">
        <v>212</v>
      </c>
      <c r="C78" s="29">
        <v>76.331999999999994</v>
      </c>
      <c r="D78" s="29">
        <v>76.331999999999994</v>
      </c>
      <c r="E78" s="29">
        <v>69.781000000000006</v>
      </c>
      <c r="F78" s="30" t="s">
        <v>42</v>
      </c>
      <c r="G78" s="137" t="s">
        <v>43</v>
      </c>
      <c r="H78" s="29">
        <v>77.209000000000003</v>
      </c>
      <c r="I78" s="138">
        <v>77.843000000000004</v>
      </c>
      <c r="J78" s="138">
        <f t="shared" si="4"/>
        <v>0.63400000000000034</v>
      </c>
      <c r="K78" s="139">
        <v>0</v>
      </c>
      <c r="L78" s="31" t="s">
        <v>42</v>
      </c>
      <c r="M78" s="37" t="s">
        <v>114</v>
      </c>
      <c r="N78" s="32"/>
      <c r="O78" s="32" t="s">
        <v>153</v>
      </c>
      <c r="P78" s="33" t="s">
        <v>39</v>
      </c>
      <c r="Q78" s="34" t="s">
        <v>209</v>
      </c>
      <c r="R78" s="130">
        <v>62</v>
      </c>
      <c r="S78" s="38"/>
      <c r="T78" s="132" t="s">
        <v>100</v>
      </c>
      <c r="U78" s="132"/>
      <c r="V78" s="129"/>
    </row>
    <row r="79" spans="1:22" s="36" customFormat="1" ht="54" customHeight="1" x14ac:dyDescent="0.15">
      <c r="A79" s="133">
        <v>65</v>
      </c>
      <c r="B79" s="135" t="s">
        <v>213</v>
      </c>
      <c r="C79" s="29">
        <v>4735.1009999999997</v>
      </c>
      <c r="D79" s="29">
        <v>4735.1009999999997</v>
      </c>
      <c r="E79" s="29">
        <v>4684.9642210000002</v>
      </c>
      <c r="F79" s="30" t="s">
        <v>150</v>
      </c>
      <c r="G79" s="137" t="s">
        <v>151</v>
      </c>
      <c r="H79" s="29">
        <v>4797.0659999999998</v>
      </c>
      <c r="I79" s="138">
        <v>6585.8760000000002</v>
      </c>
      <c r="J79" s="138">
        <f>I79-H79</f>
        <v>1788.8100000000004</v>
      </c>
      <c r="K79" s="138">
        <v>-3.3000000000000002E-2</v>
      </c>
      <c r="L79" s="31" t="s">
        <v>36</v>
      </c>
      <c r="M79" s="137" t="s">
        <v>214</v>
      </c>
      <c r="N79" s="32" t="s">
        <v>215</v>
      </c>
      <c r="O79" s="32" t="s">
        <v>153</v>
      </c>
      <c r="P79" s="33" t="s">
        <v>39</v>
      </c>
      <c r="Q79" s="34" t="s">
        <v>216</v>
      </c>
      <c r="R79" s="40" t="s">
        <v>217</v>
      </c>
      <c r="S79" s="38" t="s">
        <v>56</v>
      </c>
      <c r="T79" s="132"/>
      <c r="U79" s="132" t="s">
        <v>100</v>
      </c>
      <c r="V79" s="129"/>
    </row>
    <row r="80" spans="1:22" s="36" customFormat="1" ht="54" customHeight="1" x14ac:dyDescent="0.15">
      <c r="A80" s="133">
        <v>66</v>
      </c>
      <c r="B80" s="135" t="s">
        <v>218</v>
      </c>
      <c r="C80" s="29">
        <v>43.313000000000002</v>
      </c>
      <c r="D80" s="29">
        <v>43.313000000000002</v>
      </c>
      <c r="E80" s="29">
        <v>18.563010999999999</v>
      </c>
      <c r="F80" s="30" t="s">
        <v>150</v>
      </c>
      <c r="G80" s="137" t="s">
        <v>203</v>
      </c>
      <c r="H80" s="29">
        <v>0</v>
      </c>
      <c r="I80" s="138">
        <v>0</v>
      </c>
      <c r="J80" s="138">
        <f>I80-H80</f>
        <v>0</v>
      </c>
      <c r="K80" s="138">
        <v>0</v>
      </c>
      <c r="L80" s="31" t="s">
        <v>94</v>
      </c>
      <c r="M80" s="137" t="s">
        <v>219</v>
      </c>
      <c r="N80" s="32"/>
      <c r="O80" s="32" t="s">
        <v>153</v>
      </c>
      <c r="P80" s="33" t="s">
        <v>39</v>
      </c>
      <c r="Q80" s="34" t="s">
        <v>216</v>
      </c>
      <c r="R80" s="40" t="s">
        <v>220</v>
      </c>
      <c r="S80" s="38" t="s">
        <v>56</v>
      </c>
      <c r="T80" s="132"/>
      <c r="U80" s="132"/>
      <c r="V80" s="129"/>
    </row>
    <row r="81" spans="1:22" s="36" customFormat="1" ht="54" customHeight="1" x14ac:dyDescent="0.15">
      <c r="A81" s="133">
        <v>67</v>
      </c>
      <c r="B81" s="135" t="s">
        <v>221</v>
      </c>
      <c r="C81" s="29">
        <v>53.83</v>
      </c>
      <c r="D81" s="29">
        <v>53.83</v>
      </c>
      <c r="E81" s="29">
        <v>50.684026000000003</v>
      </c>
      <c r="F81" s="30" t="s">
        <v>34</v>
      </c>
      <c r="G81" s="137" t="s">
        <v>35</v>
      </c>
      <c r="H81" s="29">
        <v>54.353999999999999</v>
      </c>
      <c r="I81" s="138">
        <v>50.218000000000004</v>
      </c>
      <c r="J81" s="138">
        <f t="shared" si="4"/>
        <v>-4.1359999999999957</v>
      </c>
      <c r="K81" s="138">
        <v>-6.3879999999999999</v>
      </c>
      <c r="L81" s="31" t="s">
        <v>36</v>
      </c>
      <c r="M81" s="137" t="s">
        <v>222</v>
      </c>
      <c r="N81" s="32"/>
      <c r="O81" s="32" t="s">
        <v>60</v>
      </c>
      <c r="P81" s="33" t="s">
        <v>39</v>
      </c>
      <c r="Q81" s="34" t="s">
        <v>61</v>
      </c>
      <c r="R81" s="130">
        <v>63</v>
      </c>
      <c r="S81" s="38"/>
      <c r="T81" s="132"/>
      <c r="U81" s="132"/>
      <c r="V81" s="129"/>
    </row>
    <row r="82" spans="1:22" s="28" customFormat="1" ht="21" customHeight="1" x14ac:dyDescent="0.15">
      <c r="A82" s="41" t="s">
        <v>223</v>
      </c>
      <c r="B82" s="42"/>
      <c r="C82" s="116"/>
      <c r="D82" s="117"/>
      <c r="E82" s="118"/>
      <c r="F82" s="44"/>
      <c r="G82" s="43"/>
      <c r="H82" s="116"/>
      <c r="I82" s="123"/>
      <c r="J82" s="123"/>
      <c r="K82" s="124"/>
      <c r="L82" s="45"/>
      <c r="M82" s="46"/>
      <c r="N82" s="47"/>
      <c r="O82" s="42"/>
      <c r="P82" s="48"/>
      <c r="Q82" s="49"/>
      <c r="R82" s="50"/>
      <c r="S82" s="50"/>
      <c r="T82" s="50"/>
      <c r="U82" s="50"/>
      <c r="V82" s="51"/>
    </row>
    <row r="83" spans="1:22" s="36" customFormat="1" ht="54" customHeight="1" x14ac:dyDescent="0.15">
      <c r="A83" s="133">
        <v>68</v>
      </c>
      <c r="B83" s="135" t="s">
        <v>224</v>
      </c>
      <c r="C83" s="29">
        <v>69.406000000000006</v>
      </c>
      <c r="D83" s="29">
        <v>63.070000000000007</v>
      </c>
      <c r="E83" s="29">
        <v>54.100999999999999</v>
      </c>
      <c r="F83" s="30" t="s">
        <v>34</v>
      </c>
      <c r="G83" s="137" t="s">
        <v>225</v>
      </c>
      <c r="H83" s="29">
        <v>54.253</v>
      </c>
      <c r="I83" s="138">
        <v>54.688000000000002</v>
      </c>
      <c r="J83" s="138">
        <f t="shared" ref="J83:J89" si="5">I83-H83</f>
        <v>0.43500000000000227</v>
      </c>
      <c r="K83" s="139">
        <v>0</v>
      </c>
      <c r="L83" s="31" t="s">
        <v>94</v>
      </c>
      <c r="M83" s="137" t="s">
        <v>226</v>
      </c>
      <c r="N83" s="32"/>
      <c r="O83" s="32" t="s">
        <v>227</v>
      </c>
      <c r="P83" s="33" t="s">
        <v>39</v>
      </c>
      <c r="Q83" s="34" t="s">
        <v>228</v>
      </c>
      <c r="R83" s="130">
        <v>64</v>
      </c>
      <c r="S83" s="38" t="s">
        <v>229</v>
      </c>
      <c r="T83" s="132" t="s">
        <v>100</v>
      </c>
      <c r="U83" s="132"/>
      <c r="V83" s="129"/>
    </row>
    <row r="84" spans="1:22" s="36" customFormat="1" ht="54" customHeight="1" x14ac:dyDescent="0.15">
      <c r="A84" s="133">
        <v>69</v>
      </c>
      <c r="B84" s="135" t="s">
        <v>230</v>
      </c>
      <c r="C84" s="29">
        <v>150.95400000000001</v>
      </c>
      <c r="D84" s="29">
        <v>157.29000000000002</v>
      </c>
      <c r="E84" s="29">
        <v>157.29</v>
      </c>
      <c r="F84" s="30" t="s">
        <v>34</v>
      </c>
      <c r="G84" s="137" t="s">
        <v>231</v>
      </c>
      <c r="H84" s="29">
        <v>149.72900000000001</v>
      </c>
      <c r="I84" s="138">
        <v>412.98599999999999</v>
      </c>
      <c r="J84" s="138">
        <f t="shared" si="5"/>
        <v>263.25699999999995</v>
      </c>
      <c r="K84" s="138">
        <v>0</v>
      </c>
      <c r="L84" s="31" t="s">
        <v>94</v>
      </c>
      <c r="M84" s="137" t="s">
        <v>232</v>
      </c>
      <c r="N84" s="32"/>
      <c r="O84" s="32" t="s">
        <v>227</v>
      </c>
      <c r="P84" s="33" t="s">
        <v>39</v>
      </c>
      <c r="Q84" s="34" t="s">
        <v>233</v>
      </c>
      <c r="R84" s="130">
        <v>65</v>
      </c>
      <c r="S84" s="38"/>
      <c r="T84" s="132"/>
      <c r="U84" s="132"/>
      <c r="V84" s="129"/>
    </row>
    <row r="85" spans="1:22" s="36" customFormat="1" ht="54" customHeight="1" x14ac:dyDescent="0.15">
      <c r="A85" s="133">
        <v>70</v>
      </c>
      <c r="B85" s="135" t="s">
        <v>234</v>
      </c>
      <c r="C85" s="29">
        <v>20.997</v>
      </c>
      <c r="D85" s="29">
        <v>20.997</v>
      </c>
      <c r="E85" s="29">
        <v>17.503</v>
      </c>
      <c r="F85" s="30" t="s">
        <v>34</v>
      </c>
      <c r="G85" s="137" t="s">
        <v>231</v>
      </c>
      <c r="H85" s="29">
        <v>10.997</v>
      </c>
      <c r="I85" s="138">
        <v>10.997</v>
      </c>
      <c r="J85" s="138">
        <f t="shared" si="5"/>
        <v>0</v>
      </c>
      <c r="K85" s="138">
        <v>0</v>
      </c>
      <c r="L85" s="31" t="s">
        <v>94</v>
      </c>
      <c r="M85" s="137" t="s">
        <v>235</v>
      </c>
      <c r="N85" s="32"/>
      <c r="O85" s="32" t="s">
        <v>227</v>
      </c>
      <c r="P85" s="33" t="s">
        <v>39</v>
      </c>
      <c r="Q85" s="34" t="s">
        <v>228</v>
      </c>
      <c r="R85" s="130">
        <v>66</v>
      </c>
      <c r="S85" s="38"/>
      <c r="T85" s="132"/>
      <c r="U85" s="132"/>
      <c r="V85" s="129"/>
    </row>
    <row r="86" spans="1:22" s="36" customFormat="1" ht="54" customHeight="1" x14ac:dyDescent="0.15">
      <c r="A86" s="133">
        <v>71</v>
      </c>
      <c r="B86" s="135" t="s">
        <v>236</v>
      </c>
      <c r="C86" s="29">
        <v>39.15</v>
      </c>
      <c r="D86" s="29">
        <v>39.15</v>
      </c>
      <c r="E86" s="29">
        <v>27.337</v>
      </c>
      <c r="F86" s="30" t="s">
        <v>34</v>
      </c>
      <c r="G86" s="137" t="s">
        <v>237</v>
      </c>
      <c r="H86" s="29">
        <v>46.848999999999997</v>
      </c>
      <c r="I86" s="138">
        <v>46.848999999999997</v>
      </c>
      <c r="J86" s="138">
        <f t="shared" si="5"/>
        <v>0</v>
      </c>
      <c r="K86" s="138">
        <v>-1.367</v>
      </c>
      <c r="L86" s="31" t="s">
        <v>36</v>
      </c>
      <c r="M86" s="137" t="s">
        <v>238</v>
      </c>
      <c r="N86" s="32"/>
      <c r="O86" s="32" t="s">
        <v>227</v>
      </c>
      <c r="P86" s="33" t="s">
        <v>39</v>
      </c>
      <c r="Q86" s="34" t="s">
        <v>228</v>
      </c>
      <c r="R86" s="130">
        <v>67</v>
      </c>
      <c r="S86" s="38" t="s">
        <v>74</v>
      </c>
      <c r="T86" s="132"/>
      <c r="U86" s="132"/>
      <c r="V86" s="129"/>
    </row>
    <row r="87" spans="1:22" s="36" customFormat="1" ht="54" customHeight="1" x14ac:dyDescent="0.15">
      <c r="A87" s="133">
        <v>72</v>
      </c>
      <c r="B87" s="135" t="s">
        <v>239</v>
      </c>
      <c r="C87" s="29">
        <v>64.706000000000003</v>
      </c>
      <c r="D87" s="29">
        <v>64.706000000000003</v>
      </c>
      <c r="E87" s="29">
        <v>60.847999999999999</v>
      </c>
      <c r="F87" s="30" t="s">
        <v>34</v>
      </c>
      <c r="G87" s="137" t="s">
        <v>35</v>
      </c>
      <c r="H87" s="29">
        <v>38.399000000000001</v>
      </c>
      <c r="I87" s="138">
        <v>43.703000000000003</v>
      </c>
      <c r="J87" s="138">
        <f t="shared" si="5"/>
        <v>5.304000000000002</v>
      </c>
      <c r="K87" s="138">
        <v>-0.57999999999999996</v>
      </c>
      <c r="L87" s="31" t="s">
        <v>36</v>
      </c>
      <c r="M87" s="137" t="s">
        <v>240</v>
      </c>
      <c r="N87" s="32"/>
      <c r="O87" s="32" t="s">
        <v>227</v>
      </c>
      <c r="P87" s="33" t="s">
        <v>39</v>
      </c>
      <c r="Q87" s="34" t="s">
        <v>233</v>
      </c>
      <c r="R87" s="130">
        <v>68</v>
      </c>
      <c r="S87" s="38"/>
      <c r="T87" s="132"/>
      <c r="U87" s="132"/>
      <c r="V87" s="129"/>
    </row>
    <row r="88" spans="1:22" s="36" customFormat="1" ht="96" customHeight="1" x14ac:dyDescent="0.15">
      <c r="A88" s="133">
        <v>73</v>
      </c>
      <c r="B88" s="135" t="s">
        <v>241</v>
      </c>
      <c r="C88" s="29">
        <v>8938.8130000000001</v>
      </c>
      <c r="D88" s="29">
        <v>8938.8130000000001</v>
      </c>
      <c r="E88" s="29">
        <v>8938.8130000000001</v>
      </c>
      <c r="F88" s="30" t="s">
        <v>34</v>
      </c>
      <c r="G88" s="137" t="s">
        <v>225</v>
      </c>
      <c r="H88" s="29">
        <v>9161.6380000000008</v>
      </c>
      <c r="I88" s="138">
        <v>9589.0280000000002</v>
      </c>
      <c r="J88" s="138">
        <f t="shared" si="5"/>
        <v>427.38999999999942</v>
      </c>
      <c r="K88" s="138">
        <v>0</v>
      </c>
      <c r="L88" s="31" t="s">
        <v>94</v>
      </c>
      <c r="M88" s="137" t="s">
        <v>242</v>
      </c>
      <c r="N88" s="32"/>
      <c r="O88" s="32" t="s">
        <v>227</v>
      </c>
      <c r="P88" s="33" t="s">
        <v>39</v>
      </c>
      <c r="Q88" s="34" t="s">
        <v>243</v>
      </c>
      <c r="R88" s="130">
        <v>69</v>
      </c>
      <c r="S88" s="38"/>
      <c r="T88" s="132"/>
      <c r="U88" s="132"/>
      <c r="V88" s="129"/>
    </row>
    <row r="89" spans="1:22" s="36" customFormat="1" ht="96" customHeight="1" x14ac:dyDescent="0.15">
      <c r="A89" s="133">
        <v>74</v>
      </c>
      <c r="B89" s="135" t="s">
        <v>244</v>
      </c>
      <c r="C89" s="29">
        <v>519.08600000000001</v>
      </c>
      <c r="D89" s="29">
        <v>223.58699999999999</v>
      </c>
      <c r="E89" s="29">
        <v>223.58699999999999</v>
      </c>
      <c r="F89" s="30" t="s">
        <v>34</v>
      </c>
      <c r="G89" s="137" t="s">
        <v>245</v>
      </c>
      <c r="H89" s="29">
        <v>0</v>
      </c>
      <c r="I89" s="138">
        <v>549.62300000000005</v>
      </c>
      <c r="J89" s="138">
        <f t="shared" si="5"/>
        <v>549.62300000000005</v>
      </c>
      <c r="K89" s="138">
        <v>0</v>
      </c>
      <c r="L89" s="31" t="s">
        <v>94</v>
      </c>
      <c r="M89" s="137" t="s">
        <v>246</v>
      </c>
      <c r="N89" s="32"/>
      <c r="O89" s="32" t="s">
        <v>227</v>
      </c>
      <c r="P89" s="33" t="s">
        <v>39</v>
      </c>
      <c r="Q89" s="34" t="s">
        <v>247</v>
      </c>
      <c r="R89" s="130">
        <v>70</v>
      </c>
      <c r="S89" s="38"/>
      <c r="T89" s="132"/>
      <c r="U89" s="132" t="s">
        <v>100</v>
      </c>
      <c r="V89" s="129"/>
    </row>
    <row r="90" spans="1:22" s="28" customFormat="1" ht="21" customHeight="1" x14ac:dyDescent="0.15">
      <c r="A90" s="41" t="s">
        <v>248</v>
      </c>
      <c r="B90" s="42"/>
      <c r="C90" s="116"/>
      <c r="D90" s="117"/>
      <c r="E90" s="118"/>
      <c r="F90" s="44"/>
      <c r="G90" s="43"/>
      <c r="H90" s="116"/>
      <c r="I90" s="123"/>
      <c r="J90" s="123"/>
      <c r="K90" s="124"/>
      <c r="L90" s="45"/>
      <c r="M90" s="46"/>
      <c r="N90" s="47"/>
      <c r="O90" s="42"/>
      <c r="P90" s="48"/>
      <c r="Q90" s="49"/>
      <c r="R90" s="50"/>
      <c r="S90" s="50"/>
      <c r="T90" s="50"/>
      <c r="U90" s="50"/>
      <c r="V90" s="51"/>
    </row>
    <row r="91" spans="1:22" s="36" customFormat="1" ht="54" customHeight="1" x14ac:dyDescent="0.15">
      <c r="A91" s="133">
        <v>75</v>
      </c>
      <c r="B91" s="135" t="s">
        <v>249</v>
      </c>
      <c r="C91" s="29">
        <v>3.9849999999999999</v>
      </c>
      <c r="D91" s="29">
        <v>3.9849999999999999</v>
      </c>
      <c r="E91" s="29">
        <v>1.1157710000000001</v>
      </c>
      <c r="F91" s="30" t="s">
        <v>42</v>
      </c>
      <c r="G91" s="137" t="s">
        <v>131</v>
      </c>
      <c r="H91" s="29">
        <v>0</v>
      </c>
      <c r="I91" s="138">
        <v>0</v>
      </c>
      <c r="J91" s="138">
        <f t="shared" ref="J91:J107" si="6">I91-H91</f>
        <v>0</v>
      </c>
      <c r="K91" s="138">
        <v>0</v>
      </c>
      <c r="L91" s="31" t="s">
        <v>42</v>
      </c>
      <c r="M91" s="37" t="s">
        <v>114</v>
      </c>
      <c r="N91" s="32"/>
      <c r="O91" s="32" t="s">
        <v>227</v>
      </c>
      <c r="P91" s="33" t="s">
        <v>39</v>
      </c>
      <c r="Q91" s="34" t="s">
        <v>250</v>
      </c>
      <c r="R91" s="130">
        <v>71</v>
      </c>
      <c r="S91" s="38"/>
      <c r="T91" s="132"/>
      <c r="U91" s="132"/>
      <c r="V91" s="129"/>
    </row>
    <row r="92" spans="1:22" s="36" customFormat="1" ht="54" customHeight="1" x14ac:dyDescent="0.15">
      <c r="A92" s="133">
        <v>76</v>
      </c>
      <c r="B92" s="135" t="s">
        <v>251</v>
      </c>
      <c r="C92" s="29">
        <v>25.363</v>
      </c>
      <c r="D92" s="29">
        <v>22.355</v>
      </c>
      <c r="E92" s="29">
        <v>17.884238</v>
      </c>
      <c r="F92" s="30" t="s">
        <v>34</v>
      </c>
      <c r="G92" s="137" t="s">
        <v>35</v>
      </c>
      <c r="H92" s="29">
        <v>21.54</v>
      </c>
      <c r="I92" s="138">
        <v>22.143999999999998</v>
      </c>
      <c r="J92" s="138">
        <f t="shared" si="6"/>
        <v>0.6039999999999992</v>
      </c>
      <c r="K92" s="138">
        <v>-0.80500000000000005</v>
      </c>
      <c r="L92" s="31" t="s">
        <v>36</v>
      </c>
      <c r="M92" s="137" t="s">
        <v>252</v>
      </c>
      <c r="N92" s="32"/>
      <c r="O92" s="32" t="s">
        <v>227</v>
      </c>
      <c r="P92" s="33" t="s">
        <v>39</v>
      </c>
      <c r="Q92" s="34" t="s">
        <v>253</v>
      </c>
      <c r="R92" s="130">
        <v>72</v>
      </c>
      <c r="S92" s="38"/>
      <c r="T92" s="132"/>
      <c r="U92" s="132"/>
      <c r="V92" s="129"/>
    </row>
    <row r="93" spans="1:22" s="36" customFormat="1" ht="54" customHeight="1" x14ac:dyDescent="0.15">
      <c r="A93" s="133">
        <v>77</v>
      </c>
      <c r="B93" s="135" t="s">
        <v>254</v>
      </c>
      <c r="C93" s="29">
        <v>73.734999999999999</v>
      </c>
      <c r="D93" s="29">
        <v>80.607129</v>
      </c>
      <c r="E93" s="29">
        <v>80.607129</v>
      </c>
      <c r="F93" s="30" t="s">
        <v>34</v>
      </c>
      <c r="G93" s="137" t="s">
        <v>225</v>
      </c>
      <c r="H93" s="29">
        <v>71.527000000000001</v>
      </c>
      <c r="I93" s="138">
        <v>70.992000000000004</v>
      </c>
      <c r="J93" s="138">
        <f t="shared" si="6"/>
        <v>-0.53499999999999659</v>
      </c>
      <c r="K93" s="138">
        <v>0</v>
      </c>
      <c r="L93" s="31" t="s">
        <v>94</v>
      </c>
      <c r="M93" s="137" t="s">
        <v>255</v>
      </c>
      <c r="N93" s="32"/>
      <c r="O93" s="32" t="s">
        <v>227</v>
      </c>
      <c r="P93" s="33" t="s">
        <v>39</v>
      </c>
      <c r="Q93" s="34" t="s">
        <v>253</v>
      </c>
      <c r="R93" s="130">
        <v>73</v>
      </c>
      <c r="S93" s="38"/>
      <c r="T93" s="132"/>
      <c r="U93" s="132"/>
      <c r="V93" s="129"/>
    </row>
    <row r="94" spans="1:22" s="36" customFormat="1" ht="54" customHeight="1" x14ac:dyDescent="0.15">
      <c r="A94" s="133">
        <v>78</v>
      </c>
      <c r="B94" s="135" t="s">
        <v>256</v>
      </c>
      <c r="C94" s="29">
        <v>56.567999999999998</v>
      </c>
      <c r="D94" s="29">
        <v>46.796999999999997</v>
      </c>
      <c r="E94" s="29">
        <v>37.447490000000002</v>
      </c>
      <c r="F94" s="30" t="s">
        <v>34</v>
      </c>
      <c r="G94" s="137" t="s">
        <v>35</v>
      </c>
      <c r="H94" s="141">
        <v>40.792999999999999</v>
      </c>
      <c r="I94" s="138">
        <v>72.891000000000005</v>
      </c>
      <c r="J94" s="138">
        <f t="shared" si="6"/>
        <v>32.098000000000006</v>
      </c>
      <c r="K94" s="138">
        <v>-24.056000000000001</v>
      </c>
      <c r="L94" s="31" t="s">
        <v>36</v>
      </c>
      <c r="M94" s="137" t="s">
        <v>257</v>
      </c>
      <c r="N94" s="32"/>
      <c r="O94" s="32" t="s">
        <v>227</v>
      </c>
      <c r="P94" s="33" t="s">
        <v>39</v>
      </c>
      <c r="Q94" s="34" t="s">
        <v>253</v>
      </c>
      <c r="R94" s="40" t="s">
        <v>258</v>
      </c>
      <c r="S94" s="38" t="s">
        <v>56</v>
      </c>
      <c r="T94" s="132" t="s">
        <v>100</v>
      </c>
      <c r="U94" s="132"/>
      <c r="V94" s="129"/>
    </row>
    <row r="95" spans="1:22" s="36" customFormat="1" ht="54" customHeight="1" x14ac:dyDescent="0.15">
      <c r="A95" s="133">
        <v>79</v>
      </c>
      <c r="B95" s="135" t="s">
        <v>259</v>
      </c>
      <c r="C95" s="29">
        <v>16.010000000000002</v>
      </c>
      <c r="D95" s="29">
        <v>16.076309000000002</v>
      </c>
      <c r="E95" s="29">
        <v>16.076308999999998</v>
      </c>
      <c r="F95" s="30" t="s">
        <v>42</v>
      </c>
      <c r="G95" s="137" t="s">
        <v>260</v>
      </c>
      <c r="H95" s="29">
        <v>15.805</v>
      </c>
      <c r="I95" s="138">
        <v>16.228999999999999</v>
      </c>
      <c r="J95" s="138">
        <f t="shared" si="6"/>
        <v>0.42399999999999949</v>
      </c>
      <c r="K95" s="139">
        <v>0</v>
      </c>
      <c r="L95" s="31" t="s">
        <v>42</v>
      </c>
      <c r="M95" s="37" t="s">
        <v>114</v>
      </c>
      <c r="N95" s="32"/>
      <c r="O95" s="32" t="s">
        <v>227</v>
      </c>
      <c r="P95" s="33" t="s">
        <v>39</v>
      </c>
      <c r="Q95" s="34" t="s">
        <v>253</v>
      </c>
      <c r="R95" s="130">
        <v>75</v>
      </c>
      <c r="S95" s="38"/>
      <c r="T95" s="132"/>
      <c r="U95" s="132"/>
      <c r="V95" s="129"/>
    </row>
    <row r="96" spans="1:22" s="36" customFormat="1" ht="54" customHeight="1" x14ac:dyDescent="0.15">
      <c r="A96" s="133">
        <v>80</v>
      </c>
      <c r="B96" s="135" t="s">
        <v>261</v>
      </c>
      <c r="C96" s="29">
        <v>201.82299999999998</v>
      </c>
      <c r="D96" s="29">
        <v>96.660999999999973</v>
      </c>
      <c r="E96" s="29">
        <v>47.155161</v>
      </c>
      <c r="F96" s="30" t="s">
        <v>63</v>
      </c>
      <c r="G96" s="137" t="s">
        <v>64</v>
      </c>
      <c r="H96" s="29">
        <v>102.003</v>
      </c>
      <c r="I96" s="138">
        <v>66.760000000000005</v>
      </c>
      <c r="J96" s="138">
        <f t="shared" si="6"/>
        <v>-35.242999999999995</v>
      </c>
      <c r="K96" s="138">
        <v>-59.063000000000002</v>
      </c>
      <c r="L96" s="31" t="s">
        <v>36</v>
      </c>
      <c r="M96" s="137" t="s">
        <v>262</v>
      </c>
      <c r="N96" s="32"/>
      <c r="O96" s="32" t="s">
        <v>227</v>
      </c>
      <c r="P96" s="33" t="s">
        <v>39</v>
      </c>
      <c r="Q96" s="34" t="s">
        <v>253</v>
      </c>
      <c r="R96" s="130">
        <v>76</v>
      </c>
      <c r="S96" s="38"/>
      <c r="T96" s="132"/>
      <c r="U96" s="132"/>
      <c r="V96" s="129"/>
    </row>
    <row r="97" spans="1:22" s="36" customFormat="1" ht="54" customHeight="1" x14ac:dyDescent="0.15">
      <c r="A97" s="133">
        <v>81</v>
      </c>
      <c r="B97" s="135" t="s">
        <v>263</v>
      </c>
      <c r="C97" s="29">
        <v>87.578000000000003</v>
      </c>
      <c r="D97" s="29">
        <v>67.578000000000003</v>
      </c>
      <c r="E97" s="29">
        <v>49.446953000000001</v>
      </c>
      <c r="F97" s="30" t="s">
        <v>42</v>
      </c>
      <c r="G97" s="137" t="s">
        <v>131</v>
      </c>
      <c r="H97" s="29">
        <v>0</v>
      </c>
      <c r="I97" s="138">
        <v>0</v>
      </c>
      <c r="J97" s="138">
        <f t="shared" si="6"/>
        <v>0</v>
      </c>
      <c r="K97" s="138">
        <v>0</v>
      </c>
      <c r="L97" s="31" t="s">
        <v>42</v>
      </c>
      <c r="M97" s="37" t="s">
        <v>114</v>
      </c>
      <c r="N97" s="32"/>
      <c r="O97" s="32" t="s">
        <v>227</v>
      </c>
      <c r="P97" s="33" t="s">
        <v>39</v>
      </c>
      <c r="Q97" s="34" t="s">
        <v>253</v>
      </c>
      <c r="R97" s="130">
        <v>77</v>
      </c>
      <c r="S97" s="38"/>
      <c r="T97" s="132"/>
      <c r="U97" s="132"/>
      <c r="V97" s="129"/>
    </row>
    <row r="98" spans="1:22" s="36" customFormat="1" ht="54" customHeight="1" x14ac:dyDescent="0.15">
      <c r="A98" s="133">
        <v>82</v>
      </c>
      <c r="B98" s="135" t="s">
        <v>264</v>
      </c>
      <c r="C98" s="29">
        <v>1.3879999999999999</v>
      </c>
      <c r="D98" s="29">
        <v>2.648018</v>
      </c>
      <c r="E98" s="29">
        <v>2.648018</v>
      </c>
      <c r="F98" s="30" t="s">
        <v>42</v>
      </c>
      <c r="G98" s="137" t="s">
        <v>260</v>
      </c>
      <c r="H98" s="29">
        <v>1.38</v>
      </c>
      <c r="I98" s="138">
        <v>1.383</v>
      </c>
      <c r="J98" s="138">
        <f t="shared" si="6"/>
        <v>3.0000000000001137E-3</v>
      </c>
      <c r="K98" s="138">
        <v>0</v>
      </c>
      <c r="L98" s="31" t="s">
        <v>42</v>
      </c>
      <c r="M98" s="37" t="s">
        <v>114</v>
      </c>
      <c r="N98" s="32"/>
      <c r="O98" s="32" t="s">
        <v>227</v>
      </c>
      <c r="P98" s="33" t="s">
        <v>39</v>
      </c>
      <c r="Q98" s="34" t="s">
        <v>253</v>
      </c>
      <c r="R98" s="130">
        <v>79</v>
      </c>
      <c r="S98" s="38"/>
      <c r="T98" s="132"/>
      <c r="U98" s="132"/>
      <c r="V98" s="129"/>
    </row>
    <row r="99" spans="1:22" s="36" customFormat="1" ht="54" customHeight="1" x14ac:dyDescent="0.15">
      <c r="A99" s="133">
        <v>83</v>
      </c>
      <c r="B99" s="135" t="s">
        <v>265</v>
      </c>
      <c r="C99" s="29">
        <v>62.697000000000003</v>
      </c>
      <c r="D99" s="29">
        <v>81.799368999999999</v>
      </c>
      <c r="E99" s="29">
        <v>81.799368999999999</v>
      </c>
      <c r="F99" s="30" t="s">
        <v>90</v>
      </c>
      <c r="G99" s="137" t="s">
        <v>266</v>
      </c>
      <c r="H99" s="29">
        <v>26.036000000000001</v>
      </c>
      <c r="I99" s="138">
        <v>0</v>
      </c>
      <c r="J99" s="138">
        <f t="shared" si="6"/>
        <v>-26.036000000000001</v>
      </c>
      <c r="K99" s="138">
        <v>-26.036000000000001</v>
      </c>
      <c r="L99" s="31" t="s">
        <v>90</v>
      </c>
      <c r="M99" s="137" t="s">
        <v>91</v>
      </c>
      <c r="N99" s="32"/>
      <c r="O99" s="32" t="s">
        <v>227</v>
      </c>
      <c r="P99" s="33" t="s">
        <v>39</v>
      </c>
      <c r="Q99" s="34" t="s">
        <v>253</v>
      </c>
      <c r="R99" s="130">
        <v>80</v>
      </c>
      <c r="S99" s="38"/>
      <c r="T99" s="132"/>
      <c r="U99" s="132"/>
      <c r="V99" s="129"/>
    </row>
    <row r="100" spans="1:22" s="36" customFormat="1" ht="54" customHeight="1" x14ac:dyDescent="0.15">
      <c r="A100" s="133">
        <v>84</v>
      </c>
      <c r="B100" s="135" t="s">
        <v>267</v>
      </c>
      <c r="C100" s="29">
        <v>17.163</v>
      </c>
      <c r="D100" s="29">
        <v>12.163</v>
      </c>
      <c r="E100" s="29">
        <v>6.9259329999999997</v>
      </c>
      <c r="F100" s="30" t="s">
        <v>34</v>
      </c>
      <c r="G100" s="137" t="s">
        <v>168</v>
      </c>
      <c r="H100" s="29">
        <v>0</v>
      </c>
      <c r="I100" s="138">
        <v>0</v>
      </c>
      <c r="J100" s="138">
        <f t="shared" si="6"/>
        <v>0</v>
      </c>
      <c r="K100" s="138">
        <v>0</v>
      </c>
      <c r="L100" s="31" t="s">
        <v>94</v>
      </c>
      <c r="M100" s="137" t="s">
        <v>268</v>
      </c>
      <c r="N100" s="32"/>
      <c r="O100" s="32" t="s">
        <v>227</v>
      </c>
      <c r="P100" s="33" t="s">
        <v>39</v>
      </c>
      <c r="Q100" s="34" t="s">
        <v>253</v>
      </c>
      <c r="R100" s="130">
        <v>81</v>
      </c>
      <c r="S100" s="38" t="s">
        <v>229</v>
      </c>
      <c r="T100" s="132"/>
      <c r="U100" s="132"/>
      <c r="V100" s="129"/>
    </row>
    <row r="101" spans="1:22" s="36" customFormat="1" ht="54" customHeight="1" x14ac:dyDescent="0.15">
      <c r="A101" s="133">
        <v>85</v>
      </c>
      <c r="B101" s="135" t="s">
        <v>269</v>
      </c>
      <c r="C101" s="29">
        <v>49.186999999999998</v>
      </c>
      <c r="D101" s="29">
        <v>42.152999999999999</v>
      </c>
      <c r="E101" s="29">
        <v>23.850109</v>
      </c>
      <c r="F101" s="30" t="s">
        <v>34</v>
      </c>
      <c r="G101" s="137" t="s">
        <v>231</v>
      </c>
      <c r="H101" s="29">
        <v>32.56</v>
      </c>
      <c r="I101" s="138">
        <v>54.133000000000003</v>
      </c>
      <c r="J101" s="138">
        <f t="shared" si="6"/>
        <v>21.573</v>
      </c>
      <c r="K101" s="138">
        <v>0</v>
      </c>
      <c r="L101" s="31" t="s">
        <v>94</v>
      </c>
      <c r="M101" s="137" t="s">
        <v>270</v>
      </c>
      <c r="N101" s="32"/>
      <c r="O101" s="32" t="s">
        <v>227</v>
      </c>
      <c r="P101" s="33" t="s">
        <v>39</v>
      </c>
      <c r="Q101" s="34" t="s">
        <v>253</v>
      </c>
      <c r="R101" s="40" t="s">
        <v>271</v>
      </c>
      <c r="S101" s="38" t="s">
        <v>229</v>
      </c>
      <c r="T101" s="132" t="s">
        <v>100</v>
      </c>
      <c r="U101" s="132"/>
      <c r="V101" s="129"/>
    </row>
    <row r="102" spans="1:22" s="36" customFormat="1" ht="54" customHeight="1" x14ac:dyDescent="0.15">
      <c r="A102" s="133">
        <v>86</v>
      </c>
      <c r="B102" s="135" t="s">
        <v>272</v>
      </c>
      <c r="C102" s="29">
        <v>2559.4639999999999</v>
      </c>
      <c r="D102" s="29">
        <v>2559.4639999999999</v>
      </c>
      <c r="E102" s="29">
        <v>2559.46398</v>
      </c>
      <c r="F102" s="30" t="s">
        <v>42</v>
      </c>
      <c r="G102" s="137" t="s">
        <v>260</v>
      </c>
      <c r="H102" s="29">
        <v>2378.5120000000002</v>
      </c>
      <c r="I102" s="138">
        <v>2561.0189999999998</v>
      </c>
      <c r="J102" s="138">
        <f>I102-H102</f>
        <v>182.50699999999961</v>
      </c>
      <c r="K102" s="139">
        <v>0</v>
      </c>
      <c r="L102" s="31" t="s">
        <v>42</v>
      </c>
      <c r="M102" s="37" t="s">
        <v>114</v>
      </c>
      <c r="N102" s="32"/>
      <c r="O102" s="32" t="s">
        <v>227</v>
      </c>
      <c r="P102" s="33" t="s">
        <v>39</v>
      </c>
      <c r="Q102" s="34" t="s">
        <v>253</v>
      </c>
      <c r="R102" s="130">
        <v>83</v>
      </c>
      <c r="S102" s="38"/>
      <c r="T102" s="132"/>
      <c r="U102" s="132" t="s">
        <v>100</v>
      </c>
      <c r="V102" s="129"/>
    </row>
    <row r="103" spans="1:22" s="36" customFormat="1" ht="54" customHeight="1" x14ac:dyDescent="0.15">
      <c r="A103" s="133">
        <v>87</v>
      </c>
      <c r="B103" s="135" t="s">
        <v>273</v>
      </c>
      <c r="C103" s="29">
        <v>45.101999999999997</v>
      </c>
      <c r="D103" s="29">
        <v>45.101999999999997</v>
      </c>
      <c r="E103" s="29">
        <v>45.101999999999997</v>
      </c>
      <c r="F103" s="30" t="s">
        <v>42</v>
      </c>
      <c r="G103" s="137" t="s">
        <v>260</v>
      </c>
      <c r="H103" s="29">
        <v>45.101999999999997</v>
      </c>
      <c r="I103" s="138">
        <v>45.101999999999997</v>
      </c>
      <c r="J103" s="138">
        <f>I103-H103</f>
        <v>0</v>
      </c>
      <c r="K103" s="139">
        <v>0</v>
      </c>
      <c r="L103" s="31" t="s">
        <v>42</v>
      </c>
      <c r="M103" s="37" t="s">
        <v>114</v>
      </c>
      <c r="N103" s="32"/>
      <c r="O103" s="32" t="s">
        <v>227</v>
      </c>
      <c r="P103" s="33" t="s">
        <v>39</v>
      </c>
      <c r="Q103" s="34" t="s">
        <v>253</v>
      </c>
      <c r="R103" s="130">
        <v>84</v>
      </c>
      <c r="S103" s="38"/>
      <c r="T103" s="132"/>
      <c r="U103" s="132" t="s">
        <v>100</v>
      </c>
      <c r="V103" s="129"/>
    </row>
    <row r="104" spans="1:22" s="36" customFormat="1" ht="54" customHeight="1" x14ac:dyDescent="0.15">
      <c r="A104" s="133">
        <v>88</v>
      </c>
      <c r="B104" s="135" t="s">
        <v>274</v>
      </c>
      <c r="C104" s="29">
        <v>36.121000000000002</v>
      </c>
      <c r="D104" s="29">
        <v>36.121000000000002</v>
      </c>
      <c r="E104" s="29">
        <v>17.158774000000001</v>
      </c>
      <c r="F104" s="30" t="s">
        <v>90</v>
      </c>
      <c r="G104" s="137" t="s">
        <v>266</v>
      </c>
      <c r="H104" s="29">
        <v>16.361000000000001</v>
      </c>
      <c r="I104" s="138">
        <v>0</v>
      </c>
      <c r="J104" s="138">
        <f>I104-H104</f>
        <v>-16.361000000000001</v>
      </c>
      <c r="K104" s="138">
        <v>-16.361000000000001</v>
      </c>
      <c r="L104" s="31" t="s">
        <v>90</v>
      </c>
      <c r="M104" s="137" t="s">
        <v>91</v>
      </c>
      <c r="N104" s="32"/>
      <c r="O104" s="32" t="s">
        <v>275</v>
      </c>
      <c r="P104" s="33" t="s">
        <v>39</v>
      </c>
      <c r="Q104" s="34" t="s">
        <v>276</v>
      </c>
      <c r="R104" s="130">
        <v>85</v>
      </c>
      <c r="S104" s="38" t="s">
        <v>139</v>
      </c>
      <c r="T104" s="132"/>
      <c r="U104" s="132"/>
      <c r="V104" s="129"/>
    </row>
    <row r="105" spans="1:22" s="36" customFormat="1" ht="54" customHeight="1" x14ac:dyDescent="0.15">
      <c r="A105" s="133">
        <v>89</v>
      </c>
      <c r="B105" s="135" t="s">
        <v>277</v>
      </c>
      <c r="C105" s="29">
        <v>134.38499999999999</v>
      </c>
      <c r="D105" s="29">
        <v>130.88</v>
      </c>
      <c r="E105" s="29">
        <v>94.701502000000005</v>
      </c>
      <c r="F105" s="30" t="s">
        <v>34</v>
      </c>
      <c r="G105" s="137" t="s">
        <v>237</v>
      </c>
      <c r="H105" s="29">
        <v>135.333</v>
      </c>
      <c r="I105" s="138">
        <v>293.40199999999999</v>
      </c>
      <c r="J105" s="138">
        <f>I105-H105</f>
        <v>158.06899999999999</v>
      </c>
      <c r="K105" s="138">
        <v>-123.655</v>
      </c>
      <c r="L105" s="31" t="s">
        <v>36</v>
      </c>
      <c r="M105" s="137" t="s">
        <v>278</v>
      </c>
      <c r="N105" s="32"/>
      <c r="O105" s="32" t="s">
        <v>275</v>
      </c>
      <c r="P105" s="33" t="s">
        <v>39</v>
      </c>
      <c r="Q105" s="34" t="s">
        <v>276</v>
      </c>
      <c r="R105" s="130">
        <v>87</v>
      </c>
      <c r="S105" s="38" t="s">
        <v>74</v>
      </c>
      <c r="T105" s="132"/>
      <c r="U105" s="132"/>
      <c r="V105" s="129"/>
    </row>
    <row r="106" spans="1:22" s="36" customFormat="1" ht="54" customHeight="1" x14ac:dyDescent="0.15">
      <c r="A106" s="133">
        <v>90</v>
      </c>
      <c r="B106" s="135" t="s">
        <v>279</v>
      </c>
      <c r="C106" s="29">
        <v>14.827</v>
      </c>
      <c r="D106" s="29">
        <v>14.827</v>
      </c>
      <c r="E106" s="29">
        <v>11.609764999999999</v>
      </c>
      <c r="F106" s="30" t="s">
        <v>42</v>
      </c>
      <c r="G106" s="137" t="s">
        <v>131</v>
      </c>
      <c r="H106" s="141">
        <v>0</v>
      </c>
      <c r="I106" s="138">
        <v>0</v>
      </c>
      <c r="J106" s="138">
        <f>I106-H106</f>
        <v>0</v>
      </c>
      <c r="K106" s="138">
        <v>0</v>
      </c>
      <c r="L106" s="31" t="s">
        <v>42</v>
      </c>
      <c r="M106" s="37" t="s">
        <v>114</v>
      </c>
      <c r="N106" s="32"/>
      <c r="O106" s="32" t="s">
        <v>275</v>
      </c>
      <c r="P106" s="33" t="s">
        <v>39</v>
      </c>
      <c r="Q106" s="34" t="s">
        <v>280</v>
      </c>
      <c r="R106" s="40" t="s">
        <v>281</v>
      </c>
      <c r="S106" s="38" t="s">
        <v>56</v>
      </c>
      <c r="T106" s="132"/>
      <c r="U106" s="132"/>
      <c r="V106" s="129"/>
    </row>
    <row r="107" spans="1:22" s="36" customFormat="1" ht="54" customHeight="1" x14ac:dyDescent="0.15">
      <c r="A107" s="133">
        <v>91</v>
      </c>
      <c r="B107" s="135" t="s">
        <v>282</v>
      </c>
      <c r="C107" s="29">
        <v>12.247999999999999</v>
      </c>
      <c r="D107" s="29">
        <v>7.2479999999999993</v>
      </c>
      <c r="E107" s="29">
        <v>2.7569050000000002</v>
      </c>
      <c r="F107" s="30" t="s">
        <v>34</v>
      </c>
      <c r="G107" s="137" t="s">
        <v>168</v>
      </c>
      <c r="H107" s="141">
        <v>0</v>
      </c>
      <c r="I107" s="138">
        <v>0</v>
      </c>
      <c r="J107" s="138">
        <f t="shared" si="6"/>
        <v>0</v>
      </c>
      <c r="K107" s="138">
        <v>0</v>
      </c>
      <c r="L107" s="31" t="s">
        <v>94</v>
      </c>
      <c r="M107" s="137" t="s">
        <v>283</v>
      </c>
      <c r="N107" s="32"/>
      <c r="O107" s="32" t="s">
        <v>275</v>
      </c>
      <c r="P107" s="33" t="s">
        <v>39</v>
      </c>
      <c r="Q107" s="34" t="s">
        <v>280</v>
      </c>
      <c r="R107" s="40" t="s">
        <v>284</v>
      </c>
      <c r="S107" s="38" t="s">
        <v>56</v>
      </c>
      <c r="T107" s="132" t="s">
        <v>100</v>
      </c>
      <c r="U107" s="132"/>
      <c r="V107" s="129"/>
    </row>
    <row r="108" spans="1:22" s="28" customFormat="1" ht="21" customHeight="1" x14ac:dyDescent="0.15">
      <c r="A108" s="41" t="s">
        <v>285</v>
      </c>
      <c r="B108" s="42"/>
      <c r="C108" s="116"/>
      <c r="D108" s="117"/>
      <c r="E108" s="118"/>
      <c r="F108" s="44"/>
      <c r="G108" s="43"/>
      <c r="H108" s="116"/>
      <c r="I108" s="123"/>
      <c r="J108" s="123"/>
      <c r="K108" s="124"/>
      <c r="L108" s="45"/>
      <c r="M108" s="46"/>
      <c r="N108" s="47"/>
      <c r="O108" s="42"/>
      <c r="P108" s="48"/>
      <c r="Q108" s="49"/>
      <c r="R108" s="50"/>
      <c r="S108" s="50"/>
      <c r="T108" s="50"/>
      <c r="U108" s="50"/>
      <c r="V108" s="51"/>
    </row>
    <row r="109" spans="1:22" s="36" customFormat="1" ht="54" customHeight="1" x14ac:dyDescent="0.15">
      <c r="A109" s="133">
        <v>92</v>
      </c>
      <c r="B109" s="135" t="s">
        <v>286</v>
      </c>
      <c r="C109" s="29">
        <v>177.56</v>
      </c>
      <c r="D109" s="29">
        <v>177.56</v>
      </c>
      <c r="E109" s="29">
        <v>143.10300000000001</v>
      </c>
      <c r="F109" s="30" t="s">
        <v>150</v>
      </c>
      <c r="G109" s="137" t="s">
        <v>151</v>
      </c>
      <c r="H109" s="29">
        <v>173.83099999999999</v>
      </c>
      <c r="I109" s="138">
        <v>243.006</v>
      </c>
      <c r="J109" s="138">
        <f>I109-H109</f>
        <v>69.175000000000011</v>
      </c>
      <c r="K109" s="138">
        <v>-68.228999999999999</v>
      </c>
      <c r="L109" s="31" t="s">
        <v>36</v>
      </c>
      <c r="M109" s="137" t="s">
        <v>287</v>
      </c>
      <c r="N109" s="32"/>
      <c r="O109" s="32" t="s">
        <v>153</v>
      </c>
      <c r="P109" s="33" t="s">
        <v>39</v>
      </c>
      <c r="Q109" s="34" t="s">
        <v>288</v>
      </c>
      <c r="R109" s="130">
        <v>89</v>
      </c>
      <c r="S109" s="38" t="s">
        <v>56</v>
      </c>
      <c r="T109" s="132" t="s">
        <v>100</v>
      </c>
      <c r="U109" s="132"/>
      <c r="V109" s="129"/>
    </row>
    <row r="110" spans="1:22" s="36" customFormat="1" ht="54" customHeight="1" x14ac:dyDescent="0.15">
      <c r="A110" s="133">
        <v>93</v>
      </c>
      <c r="B110" s="135" t="s">
        <v>289</v>
      </c>
      <c r="C110" s="29">
        <v>9.6519999999999992</v>
      </c>
      <c r="D110" s="29">
        <v>9.6519999999999992</v>
      </c>
      <c r="E110" s="29">
        <v>10.105</v>
      </c>
      <c r="F110" s="30" t="s">
        <v>150</v>
      </c>
      <c r="G110" s="137" t="s">
        <v>151</v>
      </c>
      <c r="H110" s="29">
        <v>27.741</v>
      </c>
      <c r="I110" s="138">
        <v>216.95</v>
      </c>
      <c r="J110" s="138">
        <f>I110-H110</f>
        <v>189.209</v>
      </c>
      <c r="K110" s="138">
        <v>-8.9819999999999993</v>
      </c>
      <c r="L110" s="31" t="s">
        <v>36</v>
      </c>
      <c r="M110" s="137" t="s">
        <v>290</v>
      </c>
      <c r="N110" s="32"/>
      <c r="O110" s="32" t="s">
        <v>153</v>
      </c>
      <c r="P110" s="33" t="s">
        <v>39</v>
      </c>
      <c r="Q110" s="34" t="s">
        <v>288</v>
      </c>
      <c r="R110" s="130">
        <v>90</v>
      </c>
      <c r="S110" s="38"/>
      <c r="T110" s="132" t="s">
        <v>100</v>
      </c>
      <c r="U110" s="132"/>
      <c r="V110" s="129"/>
    </row>
    <row r="111" spans="1:22" s="28" customFormat="1" ht="21" customHeight="1" x14ac:dyDescent="0.15">
      <c r="A111" s="41" t="s">
        <v>291</v>
      </c>
      <c r="B111" s="42"/>
      <c r="C111" s="116"/>
      <c r="D111" s="117"/>
      <c r="E111" s="118"/>
      <c r="F111" s="44"/>
      <c r="G111" s="43"/>
      <c r="H111" s="116"/>
      <c r="I111" s="123"/>
      <c r="J111" s="123"/>
      <c r="K111" s="124"/>
      <c r="L111" s="45"/>
      <c r="M111" s="46"/>
      <c r="N111" s="47"/>
      <c r="O111" s="42"/>
      <c r="P111" s="48"/>
      <c r="Q111" s="49"/>
      <c r="R111" s="50"/>
      <c r="S111" s="50"/>
      <c r="T111" s="50"/>
      <c r="U111" s="50"/>
      <c r="V111" s="51"/>
    </row>
    <row r="112" spans="1:22" s="36" customFormat="1" ht="54" customHeight="1" x14ac:dyDescent="0.15">
      <c r="A112" s="133">
        <v>94</v>
      </c>
      <c r="B112" s="135" t="s">
        <v>292</v>
      </c>
      <c r="C112" s="29">
        <v>528.68399999999997</v>
      </c>
      <c r="D112" s="29">
        <v>518.49</v>
      </c>
      <c r="E112" s="29">
        <v>467.959</v>
      </c>
      <c r="F112" s="30" t="s">
        <v>150</v>
      </c>
      <c r="G112" s="137" t="s">
        <v>151</v>
      </c>
      <c r="H112" s="29">
        <v>306.62200000000001</v>
      </c>
      <c r="I112" s="138">
        <v>607.83100000000002</v>
      </c>
      <c r="J112" s="138">
        <f t="shared" ref="J112:J117" si="7">I112-H112</f>
        <v>301.209</v>
      </c>
      <c r="K112" s="138">
        <v>-2.0539999999999998</v>
      </c>
      <c r="L112" s="31" t="s">
        <v>36</v>
      </c>
      <c r="M112" s="137" t="s">
        <v>293</v>
      </c>
      <c r="N112" s="32"/>
      <c r="O112" s="32" t="s">
        <v>153</v>
      </c>
      <c r="P112" s="33" t="s">
        <v>39</v>
      </c>
      <c r="Q112" s="34" t="s">
        <v>294</v>
      </c>
      <c r="R112" s="130">
        <v>91</v>
      </c>
      <c r="S112" s="38"/>
      <c r="T112" s="132" t="s">
        <v>100</v>
      </c>
      <c r="U112" s="132" t="s">
        <v>100</v>
      </c>
      <c r="V112" s="129"/>
    </row>
    <row r="113" spans="1:22" s="36" customFormat="1" ht="54" customHeight="1" x14ac:dyDescent="0.15">
      <c r="A113" s="133">
        <v>95</v>
      </c>
      <c r="B113" s="135" t="s">
        <v>295</v>
      </c>
      <c r="C113" s="29">
        <v>2.5939999999999999</v>
      </c>
      <c r="D113" s="29">
        <v>2.5939999999999999</v>
      </c>
      <c r="E113" s="29">
        <v>2.4500000000000002</v>
      </c>
      <c r="F113" s="30" t="s">
        <v>150</v>
      </c>
      <c r="G113" s="137" t="s">
        <v>151</v>
      </c>
      <c r="H113" s="29">
        <v>2.3690000000000002</v>
      </c>
      <c r="I113" s="138">
        <v>2.1320000000000001</v>
      </c>
      <c r="J113" s="138">
        <f t="shared" si="7"/>
        <v>-0.2370000000000001</v>
      </c>
      <c r="K113" s="138">
        <v>-0.23799999999999999</v>
      </c>
      <c r="L113" s="31" t="s">
        <v>36</v>
      </c>
      <c r="M113" s="137" t="s">
        <v>290</v>
      </c>
      <c r="N113" s="32"/>
      <c r="O113" s="32" t="s">
        <v>153</v>
      </c>
      <c r="P113" s="33" t="s">
        <v>39</v>
      </c>
      <c r="Q113" s="34" t="s">
        <v>296</v>
      </c>
      <c r="R113" s="130">
        <v>92</v>
      </c>
      <c r="S113" s="38" t="s">
        <v>56</v>
      </c>
      <c r="T113" s="132"/>
      <c r="U113" s="132"/>
      <c r="V113" s="129"/>
    </row>
    <row r="114" spans="1:22" s="36" customFormat="1" ht="54" customHeight="1" x14ac:dyDescent="0.15">
      <c r="A114" s="133">
        <v>96</v>
      </c>
      <c r="B114" s="135" t="s">
        <v>297</v>
      </c>
      <c r="C114" s="29">
        <v>0.22500000000000001</v>
      </c>
      <c r="D114" s="29">
        <v>0.22500000000000001</v>
      </c>
      <c r="E114" s="29">
        <v>0.185</v>
      </c>
      <c r="F114" s="30" t="s">
        <v>150</v>
      </c>
      <c r="G114" s="137" t="s">
        <v>151</v>
      </c>
      <c r="H114" s="29">
        <v>0.23100000000000001</v>
      </c>
      <c r="I114" s="138">
        <v>0.23</v>
      </c>
      <c r="J114" s="138">
        <f t="shared" si="7"/>
        <v>-1.0000000000000009E-3</v>
      </c>
      <c r="K114" s="138">
        <v>-1E-3</v>
      </c>
      <c r="L114" s="31" t="s">
        <v>36</v>
      </c>
      <c r="M114" s="137" t="s">
        <v>298</v>
      </c>
      <c r="N114" s="32"/>
      <c r="O114" s="32" t="s">
        <v>153</v>
      </c>
      <c r="P114" s="33" t="s">
        <v>39</v>
      </c>
      <c r="Q114" s="34" t="s">
        <v>296</v>
      </c>
      <c r="R114" s="130">
        <v>93</v>
      </c>
      <c r="S114" s="38"/>
      <c r="T114" s="132"/>
      <c r="U114" s="132"/>
      <c r="V114" s="129"/>
    </row>
    <row r="115" spans="1:22" s="36" customFormat="1" ht="54" customHeight="1" x14ac:dyDescent="0.15">
      <c r="A115" s="133">
        <v>97</v>
      </c>
      <c r="B115" s="135" t="s">
        <v>299</v>
      </c>
      <c r="C115" s="29">
        <v>4.93</v>
      </c>
      <c r="D115" s="29">
        <v>4.93</v>
      </c>
      <c r="E115" s="29">
        <v>4.2519999999999998</v>
      </c>
      <c r="F115" s="30" t="s">
        <v>150</v>
      </c>
      <c r="G115" s="137" t="s">
        <v>151</v>
      </c>
      <c r="H115" s="29">
        <v>5.0570000000000004</v>
      </c>
      <c r="I115" s="138">
        <v>5.0570000000000004</v>
      </c>
      <c r="J115" s="138">
        <f t="shared" si="7"/>
        <v>0</v>
      </c>
      <c r="K115" s="138">
        <v>-5.6000000000000001E-2</v>
      </c>
      <c r="L115" s="31" t="s">
        <v>36</v>
      </c>
      <c r="M115" s="137" t="s">
        <v>300</v>
      </c>
      <c r="N115" s="32"/>
      <c r="O115" s="32" t="s">
        <v>153</v>
      </c>
      <c r="P115" s="33" t="s">
        <v>39</v>
      </c>
      <c r="Q115" s="34" t="s">
        <v>296</v>
      </c>
      <c r="R115" s="130">
        <v>94</v>
      </c>
      <c r="S115" s="38" t="s">
        <v>74</v>
      </c>
      <c r="T115" s="132"/>
      <c r="U115" s="132"/>
      <c r="V115" s="129"/>
    </row>
    <row r="116" spans="1:22" s="36" customFormat="1" ht="74.25" customHeight="1" x14ac:dyDescent="0.15">
      <c r="A116" s="133">
        <v>98</v>
      </c>
      <c r="B116" s="135" t="s">
        <v>301</v>
      </c>
      <c r="C116" s="29">
        <v>985.21400000000006</v>
      </c>
      <c r="D116" s="29">
        <v>985.21400000000006</v>
      </c>
      <c r="E116" s="29">
        <v>985.21400000000006</v>
      </c>
      <c r="F116" s="30" t="s">
        <v>150</v>
      </c>
      <c r="G116" s="137" t="s">
        <v>79</v>
      </c>
      <c r="H116" s="29">
        <v>962.923</v>
      </c>
      <c r="I116" s="138">
        <v>1100.037</v>
      </c>
      <c r="J116" s="138">
        <f t="shared" si="7"/>
        <v>137.11400000000003</v>
      </c>
      <c r="K116" s="138">
        <v>-15.689</v>
      </c>
      <c r="L116" s="31" t="s">
        <v>36</v>
      </c>
      <c r="M116" s="137" t="s">
        <v>302</v>
      </c>
      <c r="N116" s="32"/>
      <c r="O116" s="32" t="s">
        <v>153</v>
      </c>
      <c r="P116" s="33" t="s">
        <v>39</v>
      </c>
      <c r="Q116" s="34" t="s">
        <v>303</v>
      </c>
      <c r="R116" s="130">
        <v>95</v>
      </c>
      <c r="S116" s="38"/>
      <c r="T116" s="132"/>
      <c r="U116" s="132"/>
      <c r="V116" s="129"/>
    </row>
    <row r="117" spans="1:22" s="36" customFormat="1" ht="74.25" customHeight="1" x14ac:dyDescent="0.15">
      <c r="A117" s="133">
        <v>99</v>
      </c>
      <c r="B117" s="135" t="s">
        <v>304</v>
      </c>
      <c r="C117" s="29">
        <v>155.43299999999999</v>
      </c>
      <c r="D117" s="29">
        <v>155.43299999999999</v>
      </c>
      <c r="E117" s="29">
        <v>155.43299999999999</v>
      </c>
      <c r="F117" s="30" t="s">
        <v>42</v>
      </c>
      <c r="G117" s="137" t="s">
        <v>305</v>
      </c>
      <c r="H117" s="29">
        <v>276.19099999999997</v>
      </c>
      <c r="I117" s="138">
        <v>242.00800000000001</v>
      </c>
      <c r="J117" s="138">
        <f t="shared" si="7"/>
        <v>-34.182999999999964</v>
      </c>
      <c r="K117" s="139">
        <v>0</v>
      </c>
      <c r="L117" s="31" t="s">
        <v>42</v>
      </c>
      <c r="M117" s="37" t="s">
        <v>114</v>
      </c>
      <c r="N117" s="32"/>
      <c r="O117" s="32" t="s">
        <v>153</v>
      </c>
      <c r="P117" s="33" t="s">
        <v>39</v>
      </c>
      <c r="Q117" s="34" t="s">
        <v>306</v>
      </c>
      <c r="R117" s="130">
        <v>96</v>
      </c>
      <c r="S117" s="38" t="s">
        <v>74</v>
      </c>
      <c r="T117" s="132"/>
      <c r="U117" s="132" t="s">
        <v>100</v>
      </c>
      <c r="V117" s="129"/>
    </row>
    <row r="118" spans="1:22" s="28" customFormat="1" ht="21" customHeight="1" x14ac:dyDescent="0.15">
      <c r="A118" s="41" t="s">
        <v>307</v>
      </c>
      <c r="B118" s="42"/>
      <c r="C118" s="116"/>
      <c r="D118" s="117"/>
      <c r="E118" s="118"/>
      <c r="F118" s="44"/>
      <c r="G118" s="43"/>
      <c r="H118" s="116"/>
      <c r="I118" s="123"/>
      <c r="J118" s="123"/>
      <c r="K118" s="124"/>
      <c r="L118" s="45"/>
      <c r="M118" s="46"/>
      <c r="N118" s="47"/>
      <c r="O118" s="42"/>
      <c r="P118" s="48"/>
      <c r="Q118" s="49"/>
      <c r="R118" s="50"/>
      <c r="S118" s="50"/>
      <c r="T118" s="50"/>
      <c r="U118" s="50"/>
      <c r="V118" s="51"/>
    </row>
    <row r="119" spans="1:22" s="36" customFormat="1" ht="54" customHeight="1" x14ac:dyDescent="0.15">
      <c r="A119" s="133">
        <v>100</v>
      </c>
      <c r="B119" s="135" t="s">
        <v>308</v>
      </c>
      <c r="C119" s="29">
        <v>190.46799999999999</v>
      </c>
      <c r="D119" s="29">
        <v>190.46799999999999</v>
      </c>
      <c r="E119" s="29">
        <v>178.26618300000001</v>
      </c>
      <c r="F119" s="30" t="s">
        <v>34</v>
      </c>
      <c r="G119" s="137" t="s">
        <v>151</v>
      </c>
      <c r="H119" s="29">
        <v>188.321</v>
      </c>
      <c r="I119" s="138">
        <v>186.517</v>
      </c>
      <c r="J119" s="138">
        <f t="shared" ref="J119:J127" si="8">I119-H119</f>
        <v>-1.804000000000002</v>
      </c>
      <c r="K119" s="138">
        <v>-2.9929999999999999</v>
      </c>
      <c r="L119" s="31" t="s">
        <v>36</v>
      </c>
      <c r="M119" s="137" t="s">
        <v>309</v>
      </c>
      <c r="N119" s="32"/>
      <c r="O119" s="32" t="s">
        <v>310</v>
      </c>
      <c r="P119" s="33" t="s">
        <v>39</v>
      </c>
      <c r="Q119" s="39" t="s">
        <v>311</v>
      </c>
      <c r="R119" s="130">
        <v>97</v>
      </c>
      <c r="S119" s="38"/>
      <c r="T119" s="132"/>
      <c r="U119" s="132"/>
      <c r="V119" s="129"/>
    </row>
    <row r="120" spans="1:22" s="36" customFormat="1" ht="54" customHeight="1" x14ac:dyDescent="0.15">
      <c r="A120" s="133">
        <v>101</v>
      </c>
      <c r="B120" s="135" t="s">
        <v>312</v>
      </c>
      <c r="C120" s="29">
        <v>26.788</v>
      </c>
      <c r="D120" s="29">
        <v>26.788</v>
      </c>
      <c r="E120" s="29">
        <v>23.433218</v>
      </c>
      <c r="F120" s="30" t="s">
        <v>34</v>
      </c>
      <c r="G120" s="137" t="s">
        <v>151</v>
      </c>
      <c r="H120" s="29">
        <v>31.927</v>
      </c>
      <c r="I120" s="138">
        <v>38.198999999999998</v>
      </c>
      <c r="J120" s="138">
        <f t="shared" si="8"/>
        <v>6.2719999999999985</v>
      </c>
      <c r="K120" s="138">
        <v>-3.0979999999999999</v>
      </c>
      <c r="L120" s="31" t="s">
        <v>36</v>
      </c>
      <c r="M120" s="137" t="s">
        <v>252</v>
      </c>
      <c r="N120" s="32"/>
      <c r="O120" s="32" t="s">
        <v>310</v>
      </c>
      <c r="P120" s="33" t="s">
        <v>39</v>
      </c>
      <c r="Q120" s="39" t="s">
        <v>313</v>
      </c>
      <c r="R120" s="130">
        <v>98</v>
      </c>
      <c r="S120" s="38" t="s">
        <v>74</v>
      </c>
      <c r="T120" s="132" t="s">
        <v>100</v>
      </c>
      <c r="U120" s="132"/>
      <c r="V120" s="129"/>
    </row>
    <row r="121" spans="1:22" s="36" customFormat="1" ht="54" customHeight="1" x14ac:dyDescent="0.15">
      <c r="A121" s="133">
        <v>102</v>
      </c>
      <c r="B121" s="135" t="s">
        <v>314</v>
      </c>
      <c r="C121" s="29">
        <v>221.97300000000001</v>
      </c>
      <c r="D121" s="29">
        <v>221.97300000000001</v>
      </c>
      <c r="E121" s="29">
        <v>161.24148</v>
      </c>
      <c r="F121" s="30" t="s">
        <v>34</v>
      </c>
      <c r="G121" s="137" t="s">
        <v>53</v>
      </c>
      <c r="H121" s="29">
        <v>200.82400000000001</v>
      </c>
      <c r="I121" s="138">
        <v>182.80099999999999</v>
      </c>
      <c r="J121" s="138">
        <f t="shared" si="8"/>
        <v>-18.023000000000025</v>
      </c>
      <c r="K121" s="138">
        <v>-16.518000000000001</v>
      </c>
      <c r="L121" s="31" t="s">
        <v>36</v>
      </c>
      <c r="M121" s="137" t="s">
        <v>315</v>
      </c>
      <c r="N121" s="32"/>
      <c r="O121" s="32" t="s">
        <v>310</v>
      </c>
      <c r="P121" s="33" t="s">
        <v>39</v>
      </c>
      <c r="Q121" s="39" t="s">
        <v>313</v>
      </c>
      <c r="R121" s="130">
        <v>99</v>
      </c>
      <c r="S121" s="38"/>
      <c r="T121" s="132" t="s">
        <v>100</v>
      </c>
      <c r="U121" s="132"/>
      <c r="V121" s="129"/>
    </row>
    <row r="122" spans="1:22" s="36" customFormat="1" ht="54" customHeight="1" x14ac:dyDescent="0.15">
      <c r="A122" s="133">
        <v>103</v>
      </c>
      <c r="B122" s="135" t="s">
        <v>316</v>
      </c>
      <c r="C122" s="29">
        <v>29.597999999999999</v>
      </c>
      <c r="D122" s="29">
        <v>29.597999999999999</v>
      </c>
      <c r="E122" s="29">
        <v>22.953752999999999</v>
      </c>
      <c r="F122" s="30" t="s">
        <v>34</v>
      </c>
      <c r="G122" s="137" t="s">
        <v>53</v>
      </c>
      <c r="H122" s="29">
        <v>25.303000000000001</v>
      </c>
      <c r="I122" s="138">
        <v>29.744</v>
      </c>
      <c r="J122" s="138">
        <f t="shared" si="8"/>
        <v>4.4409999999999989</v>
      </c>
      <c r="K122" s="138">
        <v>-4.226</v>
      </c>
      <c r="L122" s="31" t="s">
        <v>36</v>
      </c>
      <c r="M122" s="137" t="s">
        <v>317</v>
      </c>
      <c r="N122" s="32"/>
      <c r="O122" s="32" t="s">
        <v>310</v>
      </c>
      <c r="P122" s="33" t="s">
        <v>39</v>
      </c>
      <c r="Q122" s="39" t="s">
        <v>313</v>
      </c>
      <c r="R122" s="130">
        <v>100</v>
      </c>
      <c r="S122" s="38"/>
      <c r="T122" s="132" t="s">
        <v>100</v>
      </c>
      <c r="U122" s="132"/>
      <c r="V122" s="129"/>
    </row>
    <row r="123" spans="1:22" s="36" customFormat="1" ht="60" customHeight="1" x14ac:dyDescent="0.15">
      <c r="A123" s="133">
        <v>104</v>
      </c>
      <c r="B123" s="135" t="s">
        <v>318</v>
      </c>
      <c r="C123" s="29">
        <v>147905</v>
      </c>
      <c r="D123" s="29">
        <v>185462.42800000001</v>
      </c>
      <c r="E123" s="29">
        <v>161606.046</v>
      </c>
      <c r="F123" s="30" t="s">
        <v>319</v>
      </c>
      <c r="G123" s="137" t="s">
        <v>320</v>
      </c>
      <c r="H123" s="29">
        <v>64462</v>
      </c>
      <c r="I123" s="138">
        <v>170973</v>
      </c>
      <c r="J123" s="138">
        <f t="shared" si="8"/>
        <v>106511</v>
      </c>
      <c r="K123" s="139">
        <v>0</v>
      </c>
      <c r="L123" s="31" t="s">
        <v>94</v>
      </c>
      <c r="M123" s="137" t="s">
        <v>321</v>
      </c>
      <c r="N123" s="32"/>
      <c r="O123" s="32" t="s">
        <v>310</v>
      </c>
      <c r="P123" s="33" t="s">
        <v>39</v>
      </c>
      <c r="Q123" s="34" t="s">
        <v>322</v>
      </c>
      <c r="R123" s="130">
        <v>101</v>
      </c>
      <c r="S123" s="38" t="s">
        <v>229</v>
      </c>
      <c r="T123" s="132"/>
      <c r="U123" s="132" t="s">
        <v>100</v>
      </c>
      <c r="V123" s="129"/>
    </row>
    <row r="124" spans="1:22" s="36" customFormat="1" ht="54" customHeight="1" x14ac:dyDescent="0.15">
      <c r="A124" s="189">
        <v>105</v>
      </c>
      <c r="B124" s="190" t="s">
        <v>323</v>
      </c>
      <c r="C124" s="29">
        <v>129761</v>
      </c>
      <c r="D124" s="29">
        <v>189331.01399999997</v>
      </c>
      <c r="E124" s="29">
        <v>158015.68799999999</v>
      </c>
      <c r="F124" s="191" t="s">
        <v>42</v>
      </c>
      <c r="G124" s="193" t="s">
        <v>305</v>
      </c>
      <c r="H124" s="29">
        <v>62615</v>
      </c>
      <c r="I124" s="138">
        <v>179560</v>
      </c>
      <c r="J124" s="138">
        <f t="shared" si="8"/>
        <v>116945</v>
      </c>
      <c r="K124" s="139">
        <v>0</v>
      </c>
      <c r="L124" s="195" t="s">
        <v>42</v>
      </c>
      <c r="M124" s="197" t="s">
        <v>114</v>
      </c>
      <c r="N124" s="32"/>
      <c r="O124" s="32" t="s">
        <v>310</v>
      </c>
      <c r="P124" s="33" t="s">
        <v>324</v>
      </c>
      <c r="Q124" s="34" t="s">
        <v>325</v>
      </c>
      <c r="R124" s="199">
        <v>102</v>
      </c>
      <c r="S124" s="200"/>
      <c r="T124" s="202"/>
      <c r="U124" s="202" t="s">
        <v>57</v>
      </c>
      <c r="V124" s="205"/>
    </row>
    <row r="125" spans="1:22" s="36" customFormat="1" ht="54" customHeight="1" x14ac:dyDescent="0.15">
      <c r="A125" s="189"/>
      <c r="B125" s="190"/>
      <c r="C125" s="29">
        <v>0</v>
      </c>
      <c r="D125" s="29">
        <v>1384.9169999999999</v>
      </c>
      <c r="E125" s="29">
        <v>1350.7080000000001</v>
      </c>
      <c r="F125" s="192"/>
      <c r="G125" s="194"/>
      <c r="H125" s="29">
        <v>0</v>
      </c>
      <c r="I125" s="139">
        <v>0</v>
      </c>
      <c r="J125" s="138">
        <f t="shared" si="8"/>
        <v>0</v>
      </c>
      <c r="K125" s="138">
        <v>0</v>
      </c>
      <c r="L125" s="196"/>
      <c r="M125" s="198"/>
      <c r="N125" s="32"/>
      <c r="O125" s="32" t="s">
        <v>310</v>
      </c>
      <c r="P125" s="33" t="s">
        <v>39</v>
      </c>
      <c r="Q125" s="34" t="s">
        <v>326</v>
      </c>
      <c r="R125" s="199"/>
      <c r="S125" s="201"/>
      <c r="T125" s="203"/>
      <c r="U125" s="203"/>
      <c r="V125" s="206"/>
    </row>
    <row r="126" spans="1:22" s="36" customFormat="1" ht="54" customHeight="1" x14ac:dyDescent="0.15">
      <c r="A126" s="133">
        <v>106</v>
      </c>
      <c r="B126" s="135" t="s">
        <v>327</v>
      </c>
      <c r="C126" s="29">
        <v>1297.9169999999999</v>
      </c>
      <c r="D126" s="29">
        <v>924.03899999999999</v>
      </c>
      <c r="E126" s="29">
        <v>874.94700000000012</v>
      </c>
      <c r="F126" s="30" t="s">
        <v>42</v>
      </c>
      <c r="G126" s="137" t="s">
        <v>328</v>
      </c>
      <c r="H126" s="29">
        <v>336.55</v>
      </c>
      <c r="I126" s="138">
        <v>346.55</v>
      </c>
      <c r="J126" s="138">
        <f t="shared" si="8"/>
        <v>10</v>
      </c>
      <c r="K126" s="139">
        <v>0</v>
      </c>
      <c r="L126" s="31" t="s">
        <v>42</v>
      </c>
      <c r="M126" s="37" t="s">
        <v>329</v>
      </c>
      <c r="N126" s="32"/>
      <c r="O126" s="32" t="s">
        <v>310</v>
      </c>
      <c r="P126" s="33" t="s">
        <v>39</v>
      </c>
      <c r="Q126" s="34" t="s">
        <v>322</v>
      </c>
      <c r="R126" s="130">
        <v>103</v>
      </c>
      <c r="S126" s="38" t="s">
        <v>74</v>
      </c>
      <c r="T126" s="132"/>
      <c r="U126" s="132" t="s">
        <v>330</v>
      </c>
      <c r="V126" s="129"/>
    </row>
    <row r="127" spans="1:22" s="36" customFormat="1" ht="54" customHeight="1" x14ac:dyDescent="0.15">
      <c r="A127" s="133">
        <v>107</v>
      </c>
      <c r="B127" s="135" t="s">
        <v>331</v>
      </c>
      <c r="C127" s="29">
        <v>16.096</v>
      </c>
      <c r="D127" s="29">
        <v>16.096</v>
      </c>
      <c r="E127" s="29">
        <v>15.675055</v>
      </c>
      <c r="F127" s="30" t="s">
        <v>42</v>
      </c>
      <c r="G127" s="137" t="s">
        <v>43</v>
      </c>
      <c r="H127" s="29">
        <v>16.536999999999999</v>
      </c>
      <c r="I127" s="138">
        <v>14.694000000000001</v>
      </c>
      <c r="J127" s="138">
        <f t="shared" si="8"/>
        <v>-1.8429999999999982</v>
      </c>
      <c r="K127" s="139">
        <v>0</v>
      </c>
      <c r="L127" s="31" t="s">
        <v>42</v>
      </c>
      <c r="M127" s="37" t="s">
        <v>329</v>
      </c>
      <c r="N127" s="32"/>
      <c r="O127" s="32" t="s">
        <v>60</v>
      </c>
      <c r="P127" s="33" t="s">
        <v>39</v>
      </c>
      <c r="Q127" s="34" t="s">
        <v>61</v>
      </c>
      <c r="R127" s="130">
        <v>104</v>
      </c>
      <c r="S127" s="38"/>
      <c r="T127" s="132"/>
      <c r="U127" s="132"/>
      <c r="V127" s="129"/>
    </row>
    <row r="128" spans="1:22" s="28" customFormat="1" ht="21" customHeight="1" x14ac:dyDescent="0.15">
      <c r="A128" s="41" t="s">
        <v>332</v>
      </c>
      <c r="B128" s="42"/>
      <c r="C128" s="116"/>
      <c r="D128" s="117"/>
      <c r="E128" s="118"/>
      <c r="F128" s="44"/>
      <c r="G128" s="43"/>
      <c r="H128" s="116"/>
      <c r="I128" s="123"/>
      <c r="J128" s="123"/>
      <c r="K128" s="124"/>
      <c r="L128" s="45"/>
      <c r="M128" s="46"/>
      <c r="N128" s="47"/>
      <c r="O128" s="42"/>
      <c r="P128" s="48"/>
      <c r="Q128" s="49"/>
      <c r="R128" s="50"/>
      <c r="S128" s="50"/>
      <c r="T128" s="50"/>
      <c r="U128" s="50"/>
      <c r="V128" s="51"/>
    </row>
    <row r="129" spans="1:22" s="36" customFormat="1" ht="54" customHeight="1" x14ac:dyDescent="0.15">
      <c r="A129" s="133">
        <v>108</v>
      </c>
      <c r="B129" s="135" t="s">
        <v>333</v>
      </c>
      <c r="C129" s="29">
        <v>1277.4010000000001</v>
      </c>
      <c r="D129" s="29">
        <v>1273.1510000000001</v>
      </c>
      <c r="E129" s="29">
        <v>1251.93</v>
      </c>
      <c r="F129" s="30" t="s">
        <v>42</v>
      </c>
      <c r="G129" s="137" t="s">
        <v>174</v>
      </c>
      <c r="H129" s="29">
        <v>1309.213</v>
      </c>
      <c r="I129" s="138">
        <v>1615.82</v>
      </c>
      <c r="J129" s="138">
        <f t="shared" ref="J129:J136" si="9">I129-H129</f>
        <v>306.60699999999997</v>
      </c>
      <c r="K129" s="139">
        <v>0</v>
      </c>
      <c r="L129" s="31" t="s">
        <v>42</v>
      </c>
      <c r="M129" s="37" t="s">
        <v>329</v>
      </c>
      <c r="N129" s="32"/>
      <c r="O129" s="32" t="s">
        <v>153</v>
      </c>
      <c r="P129" s="33" t="s">
        <v>39</v>
      </c>
      <c r="Q129" s="34" t="s">
        <v>334</v>
      </c>
      <c r="R129" s="130">
        <v>106</v>
      </c>
      <c r="S129" s="38"/>
      <c r="T129" s="132"/>
      <c r="U129" s="132" t="s">
        <v>330</v>
      </c>
      <c r="V129" s="129"/>
    </row>
    <row r="130" spans="1:22" s="36" customFormat="1" ht="54" customHeight="1" x14ac:dyDescent="0.15">
      <c r="A130" s="133">
        <v>109</v>
      </c>
      <c r="B130" s="135" t="s">
        <v>335</v>
      </c>
      <c r="C130" s="29">
        <v>823.41099999999994</v>
      </c>
      <c r="D130" s="29">
        <v>823.41099999999994</v>
      </c>
      <c r="E130" s="29">
        <v>708.690966</v>
      </c>
      <c r="F130" s="30" t="s">
        <v>42</v>
      </c>
      <c r="G130" s="137" t="s">
        <v>174</v>
      </c>
      <c r="H130" s="29">
        <v>837.48</v>
      </c>
      <c r="I130" s="138">
        <v>2231.143</v>
      </c>
      <c r="J130" s="138">
        <f t="shared" si="9"/>
        <v>1393.663</v>
      </c>
      <c r="K130" s="139">
        <v>0</v>
      </c>
      <c r="L130" s="31" t="s">
        <v>42</v>
      </c>
      <c r="M130" s="37" t="s">
        <v>329</v>
      </c>
      <c r="N130" s="32" t="s">
        <v>336</v>
      </c>
      <c r="O130" s="32" t="s">
        <v>153</v>
      </c>
      <c r="P130" s="33" t="s">
        <v>39</v>
      </c>
      <c r="Q130" s="34" t="s">
        <v>334</v>
      </c>
      <c r="R130" s="130">
        <v>107</v>
      </c>
      <c r="S130" s="38" t="s">
        <v>74</v>
      </c>
      <c r="T130" s="132"/>
      <c r="U130" s="132" t="s">
        <v>330</v>
      </c>
      <c r="V130" s="129"/>
    </row>
    <row r="131" spans="1:22" s="36" customFormat="1" ht="54" customHeight="1" x14ac:dyDescent="0.15">
      <c r="A131" s="133">
        <v>110</v>
      </c>
      <c r="B131" s="135" t="s">
        <v>337</v>
      </c>
      <c r="C131" s="29">
        <v>4.6529999999999996</v>
      </c>
      <c r="D131" s="29">
        <v>4.6529999999999996</v>
      </c>
      <c r="E131" s="29">
        <v>3.218</v>
      </c>
      <c r="F131" s="30" t="s">
        <v>150</v>
      </c>
      <c r="G131" s="137" t="s">
        <v>53</v>
      </c>
      <c r="H131" s="29">
        <v>4.6390000000000002</v>
      </c>
      <c r="I131" s="138">
        <v>4.157</v>
      </c>
      <c r="J131" s="138">
        <f t="shared" si="9"/>
        <v>-0.48200000000000021</v>
      </c>
      <c r="K131" s="138">
        <v>-0.504</v>
      </c>
      <c r="L131" s="31" t="s">
        <v>36</v>
      </c>
      <c r="M131" s="137" t="s">
        <v>338</v>
      </c>
      <c r="N131" s="32"/>
      <c r="O131" s="32" t="s">
        <v>153</v>
      </c>
      <c r="P131" s="33" t="s">
        <v>39</v>
      </c>
      <c r="Q131" s="34" t="s">
        <v>334</v>
      </c>
      <c r="R131" s="130">
        <v>108</v>
      </c>
      <c r="S131" s="38"/>
      <c r="T131" s="132"/>
      <c r="U131" s="132"/>
      <c r="V131" s="129"/>
    </row>
    <row r="132" spans="1:22" s="36" customFormat="1" ht="54" customHeight="1" x14ac:dyDescent="0.15">
      <c r="A132" s="133">
        <v>111</v>
      </c>
      <c r="B132" s="135" t="s">
        <v>339</v>
      </c>
      <c r="C132" s="29">
        <v>117.962</v>
      </c>
      <c r="D132" s="29">
        <v>117.962</v>
      </c>
      <c r="E132" s="29">
        <v>117.962</v>
      </c>
      <c r="F132" s="30" t="s">
        <v>150</v>
      </c>
      <c r="G132" s="137" t="s">
        <v>151</v>
      </c>
      <c r="H132" s="29">
        <v>108.343</v>
      </c>
      <c r="I132" s="138">
        <v>87.161000000000001</v>
      </c>
      <c r="J132" s="138">
        <f t="shared" si="9"/>
        <v>-21.182000000000002</v>
      </c>
      <c r="K132" s="138">
        <v>-31.181999999999999</v>
      </c>
      <c r="L132" s="31" t="s">
        <v>36</v>
      </c>
      <c r="M132" s="137" t="s">
        <v>340</v>
      </c>
      <c r="N132" s="32"/>
      <c r="O132" s="32" t="s">
        <v>153</v>
      </c>
      <c r="P132" s="33" t="s">
        <v>39</v>
      </c>
      <c r="Q132" s="34" t="s">
        <v>334</v>
      </c>
      <c r="R132" s="130">
        <v>109</v>
      </c>
      <c r="S132" s="38"/>
      <c r="T132" s="132"/>
      <c r="U132" s="132" t="s">
        <v>330</v>
      </c>
      <c r="V132" s="129"/>
    </row>
    <row r="133" spans="1:22" s="36" customFormat="1" ht="54" customHeight="1" x14ac:dyDescent="0.15">
      <c r="A133" s="133">
        <v>112</v>
      </c>
      <c r="B133" s="53" t="s">
        <v>341</v>
      </c>
      <c r="C133" s="29">
        <v>16261.63</v>
      </c>
      <c r="D133" s="29">
        <v>16261.63</v>
      </c>
      <c r="E133" s="29">
        <v>15715.267</v>
      </c>
      <c r="F133" s="30" t="s">
        <v>150</v>
      </c>
      <c r="G133" s="137" t="s">
        <v>151</v>
      </c>
      <c r="H133" s="29">
        <v>16713.011999999999</v>
      </c>
      <c r="I133" s="138">
        <v>18776.231</v>
      </c>
      <c r="J133" s="138">
        <f t="shared" si="9"/>
        <v>2063.219000000001</v>
      </c>
      <c r="K133" s="138">
        <v>-9.8010000000000002</v>
      </c>
      <c r="L133" s="31" t="s">
        <v>36</v>
      </c>
      <c r="M133" s="137" t="s">
        <v>342</v>
      </c>
      <c r="N133" s="32" t="s">
        <v>343</v>
      </c>
      <c r="O133" s="32" t="s">
        <v>153</v>
      </c>
      <c r="P133" s="33" t="s">
        <v>39</v>
      </c>
      <c r="Q133" s="34" t="s">
        <v>334</v>
      </c>
      <c r="R133" s="130">
        <v>110</v>
      </c>
      <c r="S133" s="38"/>
      <c r="T133" s="132" t="s">
        <v>330</v>
      </c>
      <c r="U133" s="132"/>
      <c r="V133" s="129"/>
    </row>
    <row r="134" spans="1:22" s="36" customFormat="1" ht="54" customHeight="1" x14ac:dyDescent="0.15">
      <c r="A134" s="133">
        <v>113</v>
      </c>
      <c r="B134" s="135" t="s">
        <v>344</v>
      </c>
      <c r="C134" s="29">
        <v>99.43</v>
      </c>
      <c r="D134" s="29">
        <v>99.43</v>
      </c>
      <c r="E134" s="29">
        <v>94.483000000000004</v>
      </c>
      <c r="F134" s="30" t="s">
        <v>150</v>
      </c>
      <c r="G134" s="137" t="s">
        <v>151</v>
      </c>
      <c r="H134" s="29">
        <v>99.626000000000005</v>
      </c>
      <c r="I134" s="138">
        <v>200.666</v>
      </c>
      <c r="J134" s="138">
        <f t="shared" si="9"/>
        <v>101.03999999999999</v>
      </c>
      <c r="K134" s="138">
        <v>-7.4999999999999997E-2</v>
      </c>
      <c r="L134" s="31" t="s">
        <v>36</v>
      </c>
      <c r="M134" s="137" t="s">
        <v>345</v>
      </c>
      <c r="N134" s="32"/>
      <c r="O134" s="32" t="s">
        <v>153</v>
      </c>
      <c r="P134" s="33" t="s">
        <v>39</v>
      </c>
      <c r="Q134" s="34" t="s">
        <v>334</v>
      </c>
      <c r="R134" s="130">
        <v>111</v>
      </c>
      <c r="S134" s="38"/>
      <c r="T134" s="132" t="s">
        <v>330</v>
      </c>
      <c r="U134" s="132"/>
      <c r="V134" s="129"/>
    </row>
    <row r="135" spans="1:22" s="36" customFormat="1" ht="54" customHeight="1" x14ac:dyDescent="0.15">
      <c r="A135" s="133">
        <v>114</v>
      </c>
      <c r="B135" s="135" t="s">
        <v>346</v>
      </c>
      <c r="C135" s="29">
        <v>57.186</v>
      </c>
      <c r="D135" s="29">
        <v>57.186</v>
      </c>
      <c r="E135" s="29">
        <v>49.954999999999998</v>
      </c>
      <c r="F135" s="30" t="s">
        <v>42</v>
      </c>
      <c r="G135" s="137" t="s">
        <v>174</v>
      </c>
      <c r="H135" s="141">
        <v>46.012999999999998</v>
      </c>
      <c r="I135" s="139">
        <v>50.28</v>
      </c>
      <c r="J135" s="138">
        <f t="shared" si="9"/>
        <v>4.267000000000003</v>
      </c>
      <c r="K135" s="139">
        <v>0</v>
      </c>
      <c r="L135" s="31" t="s">
        <v>42</v>
      </c>
      <c r="M135" s="37" t="s">
        <v>329</v>
      </c>
      <c r="N135" s="32"/>
      <c r="O135" s="32" t="s">
        <v>153</v>
      </c>
      <c r="P135" s="33" t="s">
        <v>39</v>
      </c>
      <c r="Q135" s="34" t="s">
        <v>334</v>
      </c>
      <c r="R135" s="130">
        <v>112</v>
      </c>
      <c r="S135" s="38"/>
      <c r="T135" s="132"/>
      <c r="U135" s="132" t="s">
        <v>330</v>
      </c>
      <c r="V135" s="129"/>
    </row>
    <row r="136" spans="1:22" s="36" customFormat="1" ht="54" customHeight="1" x14ac:dyDescent="0.15">
      <c r="A136" s="133">
        <v>115</v>
      </c>
      <c r="B136" s="135" t="s">
        <v>347</v>
      </c>
      <c r="C136" s="29">
        <v>393517.272</v>
      </c>
      <c r="D136" s="29">
        <v>393517.272</v>
      </c>
      <c r="E136" s="29">
        <v>392565.58500000002</v>
      </c>
      <c r="F136" s="30" t="s">
        <v>42</v>
      </c>
      <c r="G136" s="137" t="s">
        <v>43</v>
      </c>
      <c r="H136" s="29">
        <v>389734.96399999998</v>
      </c>
      <c r="I136" s="138">
        <v>388137.99300000002</v>
      </c>
      <c r="J136" s="138">
        <f t="shared" si="9"/>
        <v>-1596.9709999999614</v>
      </c>
      <c r="K136" s="139">
        <v>0</v>
      </c>
      <c r="L136" s="31" t="s">
        <v>42</v>
      </c>
      <c r="M136" s="37" t="s">
        <v>329</v>
      </c>
      <c r="N136" s="32" t="s">
        <v>348</v>
      </c>
      <c r="O136" s="32" t="s">
        <v>153</v>
      </c>
      <c r="P136" s="33" t="s">
        <v>39</v>
      </c>
      <c r="Q136" s="34" t="s">
        <v>334</v>
      </c>
      <c r="R136" s="130">
        <v>113</v>
      </c>
      <c r="S136" s="38" t="s">
        <v>229</v>
      </c>
      <c r="T136" s="132"/>
      <c r="U136" s="132" t="s">
        <v>330</v>
      </c>
      <c r="V136" s="129"/>
    </row>
    <row r="137" spans="1:22" s="36" customFormat="1" ht="54" customHeight="1" x14ac:dyDescent="0.15">
      <c r="A137" s="133">
        <v>116</v>
      </c>
      <c r="B137" s="135" t="s">
        <v>349</v>
      </c>
      <c r="C137" s="29">
        <v>74.320999999999998</v>
      </c>
      <c r="D137" s="29">
        <v>74.320999999999998</v>
      </c>
      <c r="E137" s="29">
        <v>54.941000000000003</v>
      </c>
      <c r="F137" s="30" t="s">
        <v>42</v>
      </c>
      <c r="G137" s="137" t="s">
        <v>174</v>
      </c>
      <c r="H137" s="29">
        <v>66.103999999999999</v>
      </c>
      <c r="I137" s="138">
        <v>66.103999999999999</v>
      </c>
      <c r="J137" s="138">
        <f>I137-H137</f>
        <v>0</v>
      </c>
      <c r="K137" s="139">
        <v>0</v>
      </c>
      <c r="L137" s="31" t="s">
        <v>42</v>
      </c>
      <c r="M137" s="37" t="s">
        <v>329</v>
      </c>
      <c r="N137" s="32"/>
      <c r="O137" s="32" t="s">
        <v>350</v>
      </c>
      <c r="P137" s="33" t="s">
        <v>39</v>
      </c>
      <c r="Q137" s="34" t="s">
        <v>334</v>
      </c>
      <c r="R137" s="130">
        <v>114</v>
      </c>
      <c r="S137" s="38"/>
      <c r="T137" s="132"/>
      <c r="U137" s="132" t="s">
        <v>330</v>
      </c>
      <c r="V137" s="129"/>
    </row>
    <row r="138" spans="1:22" s="36" customFormat="1" ht="60" customHeight="1" x14ac:dyDescent="0.15">
      <c r="A138" s="133">
        <v>117</v>
      </c>
      <c r="B138" s="135" t="s">
        <v>351</v>
      </c>
      <c r="C138" s="29">
        <v>19808.72</v>
      </c>
      <c r="D138" s="29">
        <v>19808.72</v>
      </c>
      <c r="E138" s="29">
        <v>19808.72</v>
      </c>
      <c r="F138" s="30" t="s">
        <v>352</v>
      </c>
      <c r="G138" s="137" t="s">
        <v>93</v>
      </c>
      <c r="H138" s="29">
        <v>0</v>
      </c>
      <c r="I138" s="138">
        <v>0</v>
      </c>
      <c r="J138" s="138">
        <f>I138-H138</f>
        <v>0</v>
      </c>
      <c r="K138" s="138">
        <v>0</v>
      </c>
      <c r="L138" s="31" t="s">
        <v>94</v>
      </c>
      <c r="M138" s="137" t="s">
        <v>353</v>
      </c>
      <c r="N138" s="32"/>
      <c r="O138" s="32" t="s">
        <v>350</v>
      </c>
      <c r="P138" s="33" t="s">
        <v>39</v>
      </c>
      <c r="Q138" s="34" t="s">
        <v>334</v>
      </c>
      <c r="R138" s="40" t="s">
        <v>354</v>
      </c>
      <c r="S138" s="38" t="s">
        <v>99</v>
      </c>
      <c r="T138" s="132"/>
      <c r="U138" s="132"/>
      <c r="V138" s="129"/>
    </row>
    <row r="139" spans="1:22" s="28" customFormat="1" ht="21" customHeight="1" x14ac:dyDescent="0.15">
      <c r="A139" s="41" t="s">
        <v>355</v>
      </c>
      <c r="B139" s="42"/>
      <c r="C139" s="116"/>
      <c r="D139" s="117"/>
      <c r="E139" s="118"/>
      <c r="F139" s="44"/>
      <c r="G139" s="43"/>
      <c r="H139" s="116"/>
      <c r="I139" s="123"/>
      <c r="J139" s="123"/>
      <c r="K139" s="124"/>
      <c r="L139" s="45"/>
      <c r="M139" s="46"/>
      <c r="N139" s="47"/>
      <c r="O139" s="42"/>
      <c r="P139" s="48"/>
      <c r="Q139" s="49"/>
      <c r="R139" s="50"/>
      <c r="S139" s="50"/>
      <c r="T139" s="50"/>
      <c r="U139" s="50"/>
      <c r="V139" s="51"/>
    </row>
    <row r="140" spans="1:22" s="36" customFormat="1" ht="54" customHeight="1" x14ac:dyDescent="0.15">
      <c r="A140" s="133">
        <v>118</v>
      </c>
      <c r="B140" s="135" t="s">
        <v>356</v>
      </c>
      <c r="C140" s="29">
        <v>19.748000000000001</v>
      </c>
      <c r="D140" s="29">
        <v>19.748000000000001</v>
      </c>
      <c r="E140" s="29">
        <v>17.100000000000001</v>
      </c>
      <c r="F140" s="30" t="s">
        <v>150</v>
      </c>
      <c r="G140" s="137" t="s">
        <v>151</v>
      </c>
      <c r="H140" s="29">
        <v>18.12</v>
      </c>
      <c r="I140" s="138">
        <v>27.93</v>
      </c>
      <c r="J140" s="138">
        <f>I140-H140</f>
        <v>9.8099999999999987</v>
      </c>
      <c r="K140" s="138">
        <v>-0.84499999999999997</v>
      </c>
      <c r="L140" s="31" t="s">
        <v>36</v>
      </c>
      <c r="M140" s="137" t="s">
        <v>357</v>
      </c>
      <c r="N140" s="32"/>
      <c r="O140" s="32" t="s">
        <v>153</v>
      </c>
      <c r="P140" s="33" t="s">
        <v>39</v>
      </c>
      <c r="Q140" s="34" t="s">
        <v>358</v>
      </c>
      <c r="R140" s="130">
        <v>115</v>
      </c>
      <c r="S140" s="38" t="s">
        <v>74</v>
      </c>
      <c r="T140" s="132"/>
      <c r="U140" s="132"/>
      <c r="V140" s="129"/>
    </row>
    <row r="141" spans="1:22" s="36" customFormat="1" ht="60" customHeight="1" x14ac:dyDescent="0.15">
      <c r="A141" s="133">
        <v>119</v>
      </c>
      <c r="B141" s="135" t="s">
        <v>359</v>
      </c>
      <c r="C141" s="29">
        <v>23538</v>
      </c>
      <c r="D141" s="29">
        <v>23538</v>
      </c>
      <c r="E141" s="29">
        <v>23537.960999999999</v>
      </c>
      <c r="F141" s="30" t="s">
        <v>42</v>
      </c>
      <c r="G141" s="137" t="s">
        <v>174</v>
      </c>
      <c r="H141" s="29">
        <v>33905</v>
      </c>
      <c r="I141" s="138">
        <v>33905</v>
      </c>
      <c r="J141" s="138">
        <f>I141-H141</f>
        <v>0</v>
      </c>
      <c r="K141" s="139">
        <v>0</v>
      </c>
      <c r="L141" s="31" t="s">
        <v>42</v>
      </c>
      <c r="M141" s="37" t="s">
        <v>329</v>
      </c>
      <c r="N141" s="32" t="s">
        <v>360</v>
      </c>
      <c r="O141" s="32" t="s">
        <v>153</v>
      </c>
      <c r="P141" s="33" t="s">
        <v>39</v>
      </c>
      <c r="Q141" s="34" t="s">
        <v>358</v>
      </c>
      <c r="R141" s="130">
        <v>116</v>
      </c>
      <c r="S141" s="38"/>
      <c r="T141" s="132"/>
      <c r="U141" s="132" t="s">
        <v>330</v>
      </c>
      <c r="V141" s="129"/>
    </row>
    <row r="142" spans="1:22" s="54" customFormat="1" ht="105" customHeight="1" x14ac:dyDescent="0.15">
      <c r="A142" s="133">
        <v>120</v>
      </c>
      <c r="B142" s="135" t="s">
        <v>361</v>
      </c>
      <c r="C142" s="29">
        <v>3947.88</v>
      </c>
      <c r="D142" s="29">
        <v>3947.88</v>
      </c>
      <c r="E142" s="29">
        <v>3947.88</v>
      </c>
      <c r="F142" s="30" t="s">
        <v>63</v>
      </c>
      <c r="G142" s="137" t="s">
        <v>362</v>
      </c>
      <c r="H142" s="29">
        <v>18318.752</v>
      </c>
      <c r="I142" s="138">
        <v>16486.877</v>
      </c>
      <c r="J142" s="138">
        <f>I142-H142</f>
        <v>-1831.875</v>
      </c>
      <c r="K142" s="139">
        <v>0</v>
      </c>
      <c r="L142" s="31" t="s">
        <v>94</v>
      </c>
      <c r="M142" s="137" t="s">
        <v>363</v>
      </c>
      <c r="N142" s="32"/>
      <c r="O142" s="32" t="s">
        <v>153</v>
      </c>
      <c r="P142" s="33" t="s">
        <v>39</v>
      </c>
      <c r="Q142" s="34" t="s">
        <v>358</v>
      </c>
      <c r="R142" s="40">
        <v>117</v>
      </c>
      <c r="S142" s="38" t="s">
        <v>99</v>
      </c>
      <c r="T142" s="132"/>
      <c r="U142" s="132"/>
      <c r="V142" s="129"/>
    </row>
    <row r="143" spans="1:22" s="36" customFormat="1" ht="54" customHeight="1" x14ac:dyDescent="0.15">
      <c r="A143" s="133">
        <v>121</v>
      </c>
      <c r="B143" s="135" t="s">
        <v>364</v>
      </c>
      <c r="C143" s="29">
        <v>33.593000000000004</v>
      </c>
      <c r="D143" s="29">
        <v>33.593000000000004</v>
      </c>
      <c r="E143" s="29">
        <v>22.091000000000001</v>
      </c>
      <c r="F143" s="30" t="s">
        <v>90</v>
      </c>
      <c r="G143" s="137" t="s">
        <v>266</v>
      </c>
      <c r="H143" s="141">
        <v>25.742000000000001</v>
      </c>
      <c r="I143" s="141">
        <v>0</v>
      </c>
      <c r="J143" s="138">
        <f>I143-H143</f>
        <v>-25.742000000000001</v>
      </c>
      <c r="K143" s="139">
        <v>-25.742000000000001</v>
      </c>
      <c r="L143" s="31" t="s">
        <v>90</v>
      </c>
      <c r="M143" s="137" t="s">
        <v>91</v>
      </c>
      <c r="N143" s="32"/>
      <c r="O143" s="32" t="s">
        <v>365</v>
      </c>
      <c r="P143" s="33" t="s">
        <v>366</v>
      </c>
      <c r="Q143" s="33" t="s">
        <v>367</v>
      </c>
      <c r="R143" s="55" t="s">
        <v>368</v>
      </c>
      <c r="S143" s="38" t="s">
        <v>56</v>
      </c>
      <c r="T143" s="132" t="s">
        <v>100</v>
      </c>
      <c r="U143" s="132"/>
      <c r="V143" s="129"/>
    </row>
    <row r="144" spans="1:22" s="28" customFormat="1" ht="21" customHeight="1" x14ac:dyDescent="0.15">
      <c r="A144" s="41" t="s">
        <v>369</v>
      </c>
      <c r="B144" s="42"/>
      <c r="C144" s="116"/>
      <c r="D144" s="117"/>
      <c r="E144" s="118"/>
      <c r="F144" s="44"/>
      <c r="G144" s="43"/>
      <c r="H144" s="116"/>
      <c r="I144" s="123"/>
      <c r="J144" s="123"/>
      <c r="K144" s="124"/>
      <c r="L144" s="45"/>
      <c r="M144" s="46"/>
      <c r="N144" s="47"/>
      <c r="O144" s="42"/>
      <c r="P144" s="48"/>
      <c r="Q144" s="49"/>
      <c r="R144" s="50"/>
      <c r="S144" s="50"/>
      <c r="T144" s="50"/>
      <c r="U144" s="50"/>
      <c r="V144" s="51"/>
    </row>
    <row r="145" spans="1:22" s="36" customFormat="1" ht="60" customHeight="1" x14ac:dyDescent="0.15">
      <c r="A145" s="133">
        <v>122</v>
      </c>
      <c r="B145" s="135" t="s">
        <v>370</v>
      </c>
      <c r="C145" s="29">
        <v>1404.4280000000001</v>
      </c>
      <c r="D145" s="29">
        <v>1404.4280000000001</v>
      </c>
      <c r="E145" s="29">
        <v>869.09400000000005</v>
      </c>
      <c r="F145" s="30" t="s">
        <v>150</v>
      </c>
      <c r="G145" s="137" t="s">
        <v>53</v>
      </c>
      <c r="H145" s="29">
        <v>2772.7890000000002</v>
      </c>
      <c r="I145" s="138">
        <v>2955.2460000000001</v>
      </c>
      <c r="J145" s="138">
        <f>I145-H145</f>
        <v>182.45699999999988</v>
      </c>
      <c r="K145" s="138">
        <v>-366.971</v>
      </c>
      <c r="L145" s="31" t="s">
        <v>36</v>
      </c>
      <c r="M145" s="137" t="s">
        <v>371</v>
      </c>
      <c r="N145" s="32"/>
      <c r="O145" s="32" t="s">
        <v>153</v>
      </c>
      <c r="P145" s="33" t="s">
        <v>39</v>
      </c>
      <c r="Q145" s="34" t="s">
        <v>372</v>
      </c>
      <c r="R145" s="130">
        <v>119</v>
      </c>
      <c r="S145" s="38"/>
      <c r="T145" s="132" t="s">
        <v>100</v>
      </c>
      <c r="U145" s="132"/>
      <c r="V145" s="129"/>
    </row>
    <row r="146" spans="1:22" s="36" customFormat="1" ht="54" customHeight="1" x14ac:dyDescent="0.15">
      <c r="A146" s="133">
        <v>123</v>
      </c>
      <c r="B146" s="135" t="s">
        <v>373</v>
      </c>
      <c r="C146" s="29">
        <v>1.4350000000000001</v>
      </c>
      <c r="D146" s="29">
        <v>1.4350000000000001</v>
      </c>
      <c r="E146" s="29">
        <v>1.4350000000000001</v>
      </c>
      <c r="F146" s="30" t="s">
        <v>42</v>
      </c>
      <c r="G146" s="137" t="s">
        <v>174</v>
      </c>
      <c r="H146" s="29">
        <v>1.476</v>
      </c>
      <c r="I146" s="138">
        <v>8.234</v>
      </c>
      <c r="J146" s="138">
        <f>I146-H146</f>
        <v>6.758</v>
      </c>
      <c r="K146" s="139">
        <v>0</v>
      </c>
      <c r="L146" s="31" t="s">
        <v>42</v>
      </c>
      <c r="M146" s="37" t="s">
        <v>114</v>
      </c>
      <c r="N146" s="32"/>
      <c r="O146" s="32" t="s">
        <v>153</v>
      </c>
      <c r="P146" s="33" t="s">
        <v>39</v>
      </c>
      <c r="Q146" s="34" t="s">
        <v>372</v>
      </c>
      <c r="R146" s="130">
        <v>120</v>
      </c>
      <c r="S146" s="38"/>
      <c r="T146" s="132"/>
      <c r="U146" s="132" t="s">
        <v>100</v>
      </c>
      <c r="V146" s="129"/>
    </row>
    <row r="147" spans="1:22" s="36" customFormat="1" ht="54" customHeight="1" x14ac:dyDescent="0.15">
      <c r="A147" s="133">
        <v>124</v>
      </c>
      <c r="B147" s="135" t="s">
        <v>374</v>
      </c>
      <c r="C147" s="29">
        <v>8403.2929999999997</v>
      </c>
      <c r="D147" s="29">
        <v>8403.2929999999997</v>
      </c>
      <c r="E147" s="29">
        <v>8052.5339999999997</v>
      </c>
      <c r="F147" s="30" t="s">
        <v>42</v>
      </c>
      <c r="G147" s="137" t="s">
        <v>174</v>
      </c>
      <c r="H147" s="29">
        <v>10151.487999999999</v>
      </c>
      <c r="I147" s="138">
        <v>11584.425999999999</v>
      </c>
      <c r="J147" s="138">
        <f>I147-H147</f>
        <v>1432.9380000000001</v>
      </c>
      <c r="K147" s="139">
        <v>0</v>
      </c>
      <c r="L147" s="31" t="s">
        <v>42</v>
      </c>
      <c r="M147" s="37" t="s">
        <v>114</v>
      </c>
      <c r="N147" s="32"/>
      <c r="O147" s="32" t="s">
        <v>153</v>
      </c>
      <c r="P147" s="33" t="s">
        <v>39</v>
      </c>
      <c r="Q147" s="34" t="s">
        <v>372</v>
      </c>
      <c r="R147" s="130">
        <v>121</v>
      </c>
      <c r="S147" s="38"/>
      <c r="T147" s="132"/>
      <c r="U147" s="132" t="s">
        <v>100</v>
      </c>
      <c r="V147" s="129"/>
    </row>
    <row r="148" spans="1:22" s="36" customFormat="1" ht="120.75" customHeight="1" x14ac:dyDescent="0.15">
      <c r="A148" s="133">
        <v>125</v>
      </c>
      <c r="B148" s="135" t="s">
        <v>375</v>
      </c>
      <c r="C148" s="29">
        <v>883.18799999999999</v>
      </c>
      <c r="D148" s="29">
        <v>883.18799999999999</v>
      </c>
      <c r="E148" s="29">
        <v>883.18799999999999</v>
      </c>
      <c r="F148" s="30" t="s">
        <v>34</v>
      </c>
      <c r="G148" s="137" t="s">
        <v>376</v>
      </c>
      <c r="H148" s="29">
        <v>980.88</v>
      </c>
      <c r="I148" s="138">
        <v>1100.7919999999999</v>
      </c>
      <c r="J148" s="138">
        <f>I148-H148</f>
        <v>119.91199999999992</v>
      </c>
      <c r="K148" s="138">
        <v>-77.042000000000002</v>
      </c>
      <c r="L148" s="31" t="s">
        <v>36</v>
      </c>
      <c r="M148" s="137" t="s">
        <v>377</v>
      </c>
      <c r="N148" s="32"/>
      <c r="O148" s="32" t="s">
        <v>153</v>
      </c>
      <c r="P148" s="33" t="s">
        <v>39</v>
      </c>
      <c r="Q148" s="34" t="s">
        <v>378</v>
      </c>
      <c r="R148" s="130">
        <v>122</v>
      </c>
      <c r="S148" s="38"/>
      <c r="T148" s="132"/>
      <c r="U148" s="132"/>
      <c r="V148" s="129"/>
    </row>
    <row r="149" spans="1:22" s="36" customFormat="1" ht="120.75" customHeight="1" x14ac:dyDescent="0.15">
      <c r="A149" s="133">
        <v>126</v>
      </c>
      <c r="B149" s="135" t="s">
        <v>379</v>
      </c>
      <c r="C149" s="29">
        <v>21.010999999999999</v>
      </c>
      <c r="D149" s="29">
        <v>21.010999999999999</v>
      </c>
      <c r="E149" s="29">
        <v>21.010999999999999</v>
      </c>
      <c r="F149" s="30" t="s">
        <v>42</v>
      </c>
      <c r="G149" s="137" t="s">
        <v>305</v>
      </c>
      <c r="H149" s="29">
        <v>0</v>
      </c>
      <c r="I149" s="138">
        <v>52.578000000000003</v>
      </c>
      <c r="J149" s="138">
        <f>I149-H149</f>
        <v>52.578000000000003</v>
      </c>
      <c r="K149" s="138">
        <v>0</v>
      </c>
      <c r="L149" s="31" t="s">
        <v>42</v>
      </c>
      <c r="M149" s="37" t="s">
        <v>114</v>
      </c>
      <c r="N149" s="32"/>
      <c r="O149" s="32" t="s">
        <v>153</v>
      </c>
      <c r="P149" s="33" t="s">
        <v>39</v>
      </c>
      <c r="Q149" s="34" t="s">
        <v>380</v>
      </c>
      <c r="R149" s="130">
        <v>123</v>
      </c>
      <c r="S149" s="38" t="s">
        <v>74</v>
      </c>
      <c r="T149" s="132"/>
      <c r="U149" s="132" t="s">
        <v>100</v>
      </c>
      <c r="V149" s="129"/>
    </row>
    <row r="150" spans="1:22" s="28" customFormat="1" ht="21" customHeight="1" x14ac:dyDescent="0.15">
      <c r="A150" s="41" t="s">
        <v>381</v>
      </c>
      <c r="B150" s="42"/>
      <c r="C150" s="116"/>
      <c r="D150" s="117"/>
      <c r="E150" s="118"/>
      <c r="F150" s="44"/>
      <c r="G150" s="43"/>
      <c r="H150" s="116"/>
      <c r="I150" s="123"/>
      <c r="J150" s="123"/>
      <c r="K150" s="124"/>
      <c r="L150" s="45"/>
      <c r="M150" s="46"/>
      <c r="N150" s="47"/>
      <c r="O150" s="42"/>
      <c r="P150" s="48"/>
      <c r="Q150" s="49"/>
      <c r="R150" s="50"/>
      <c r="S150" s="50"/>
      <c r="T150" s="50"/>
      <c r="U150" s="50"/>
      <c r="V150" s="51"/>
    </row>
    <row r="151" spans="1:22" s="36" customFormat="1" ht="60" customHeight="1" x14ac:dyDescent="0.15">
      <c r="A151" s="133">
        <v>127</v>
      </c>
      <c r="B151" s="135" t="s">
        <v>382</v>
      </c>
      <c r="C151" s="29">
        <v>1476408.2679999999</v>
      </c>
      <c r="D151" s="29">
        <v>1476408.2679999999</v>
      </c>
      <c r="E151" s="29">
        <v>1460423.523</v>
      </c>
      <c r="F151" s="30" t="s">
        <v>42</v>
      </c>
      <c r="G151" s="137" t="s">
        <v>174</v>
      </c>
      <c r="H151" s="29">
        <v>1532183</v>
      </c>
      <c r="I151" s="138">
        <v>1525823</v>
      </c>
      <c r="J151" s="138">
        <f>I151-H151</f>
        <v>-6360</v>
      </c>
      <c r="K151" s="138">
        <v>0</v>
      </c>
      <c r="L151" s="31" t="s">
        <v>42</v>
      </c>
      <c r="M151" s="37" t="s">
        <v>114</v>
      </c>
      <c r="N151" s="32" t="s">
        <v>383</v>
      </c>
      <c r="O151" s="32" t="s">
        <v>153</v>
      </c>
      <c r="P151" s="33" t="s">
        <v>39</v>
      </c>
      <c r="Q151" s="34" t="s">
        <v>384</v>
      </c>
      <c r="R151" s="130">
        <v>124</v>
      </c>
      <c r="S151" s="38" t="s">
        <v>229</v>
      </c>
      <c r="T151" s="132"/>
      <c r="U151" s="132" t="s">
        <v>100</v>
      </c>
      <c r="V151" s="129"/>
    </row>
    <row r="152" spans="1:22" s="28" customFormat="1" ht="21" customHeight="1" x14ac:dyDescent="0.15">
      <c r="A152" s="41" t="s">
        <v>385</v>
      </c>
      <c r="B152" s="42"/>
      <c r="C152" s="116"/>
      <c r="D152" s="117"/>
      <c r="E152" s="118"/>
      <c r="F152" s="44"/>
      <c r="G152" s="43"/>
      <c r="H152" s="116"/>
      <c r="I152" s="123"/>
      <c r="J152" s="123"/>
      <c r="K152" s="124"/>
      <c r="L152" s="45"/>
      <c r="M152" s="46"/>
      <c r="N152" s="47"/>
      <c r="O152" s="42"/>
      <c r="P152" s="48"/>
      <c r="Q152" s="49"/>
      <c r="R152" s="50"/>
      <c r="S152" s="50"/>
      <c r="T152" s="50"/>
      <c r="U152" s="50"/>
      <c r="V152" s="51"/>
    </row>
    <row r="153" spans="1:22" s="36" customFormat="1" ht="54" customHeight="1" x14ac:dyDescent="0.15">
      <c r="A153" s="133">
        <v>128</v>
      </c>
      <c r="B153" s="135" t="s">
        <v>386</v>
      </c>
      <c r="C153" s="29">
        <v>19.824000000000002</v>
      </c>
      <c r="D153" s="29">
        <v>19.824000000000002</v>
      </c>
      <c r="E153" s="29">
        <v>18.274754999999999</v>
      </c>
      <c r="F153" s="30" t="s">
        <v>42</v>
      </c>
      <c r="G153" s="137" t="s">
        <v>328</v>
      </c>
      <c r="H153" s="29">
        <v>24.157</v>
      </c>
      <c r="I153" s="138">
        <v>28.76</v>
      </c>
      <c r="J153" s="138">
        <f t="shared" ref="J153:J184" si="10">I153-H153</f>
        <v>4.6030000000000015</v>
      </c>
      <c r="K153" s="139">
        <v>0</v>
      </c>
      <c r="L153" s="31" t="s">
        <v>42</v>
      </c>
      <c r="M153" s="37" t="s">
        <v>114</v>
      </c>
      <c r="N153" s="32"/>
      <c r="O153" s="32" t="s">
        <v>310</v>
      </c>
      <c r="P153" s="33" t="s">
        <v>39</v>
      </c>
      <c r="Q153" s="34" t="s">
        <v>387</v>
      </c>
      <c r="R153" s="130">
        <v>125</v>
      </c>
      <c r="S153" s="38"/>
      <c r="T153" s="132" t="s">
        <v>100</v>
      </c>
      <c r="U153" s="132"/>
      <c r="V153" s="129"/>
    </row>
    <row r="154" spans="1:22" s="36" customFormat="1" ht="54" customHeight="1" x14ac:dyDescent="0.15">
      <c r="A154" s="133">
        <v>129</v>
      </c>
      <c r="B154" s="135" t="s">
        <v>388</v>
      </c>
      <c r="C154" s="29">
        <v>3.92</v>
      </c>
      <c r="D154" s="29">
        <v>3.92</v>
      </c>
      <c r="E154" s="29">
        <v>3.1272730000000002</v>
      </c>
      <c r="F154" s="30" t="s">
        <v>319</v>
      </c>
      <c r="G154" s="137" t="s">
        <v>53</v>
      </c>
      <c r="H154" s="29">
        <v>7.1219999999999999</v>
      </c>
      <c r="I154" s="138">
        <v>5.7229999999999999</v>
      </c>
      <c r="J154" s="138">
        <f>I154-H154</f>
        <v>-1.399</v>
      </c>
      <c r="K154" s="138">
        <v>-1.399</v>
      </c>
      <c r="L154" s="31" t="s">
        <v>36</v>
      </c>
      <c r="M154" s="137" t="s">
        <v>389</v>
      </c>
      <c r="N154" s="32"/>
      <c r="O154" s="32" t="s">
        <v>310</v>
      </c>
      <c r="P154" s="33" t="s">
        <v>39</v>
      </c>
      <c r="Q154" s="34" t="s">
        <v>390</v>
      </c>
      <c r="R154" s="130">
        <v>126</v>
      </c>
      <c r="S154" s="38"/>
      <c r="T154" s="132" t="s">
        <v>100</v>
      </c>
      <c r="U154" s="132"/>
      <c r="V154" s="129"/>
    </row>
    <row r="155" spans="1:22" s="36" customFormat="1" ht="90" customHeight="1" x14ac:dyDescent="0.15">
      <c r="A155" s="133">
        <v>130</v>
      </c>
      <c r="B155" s="135" t="s">
        <v>391</v>
      </c>
      <c r="C155" s="29">
        <v>2292.5259999999998</v>
      </c>
      <c r="D155" s="29">
        <v>6493.6258249999992</v>
      </c>
      <c r="E155" s="29">
        <v>6487.2089999999998</v>
      </c>
      <c r="F155" s="30" t="s">
        <v>42</v>
      </c>
      <c r="G155" s="137" t="s">
        <v>328</v>
      </c>
      <c r="H155" s="29">
        <v>879.83699999999999</v>
      </c>
      <c r="I155" s="138">
        <v>2142.4749999999999</v>
      </c>
      <c r="J155" s="138">
        <f t="shared" si="10"/>
        <v>1262.6379999999999</v>
      </c>
      <c r="K155" s="139">
        <v>0</v>
      </c>
      <c r="L155" s="31" t="s">
        <v>42</v>
      </c>
      <c r="M155" s="37" t="s">
        <v>114</v>
      </c>
      <c r="N155" s="32"/>
      <c r="O155" s="32" t="s">
        <v>310</v>
      </c>
      <c r="P155" s="33" t="s">
        <v>39</v>
      </c>
      <c r="Q155" s="34" t="s">
        <v>392</v>
      </c>
      <c r="R155" s="130">
        <v>127</v>
      </c>
      <c r="S155" s="38" t="s">
        <v>229</v>
      </c>
      <c r="T155" s="132"/>
      <c r="U155" s="132" t="s">
        <v>100</v>
      </c>
      <c r="V155" s="129"/>
    </row>
    <row r="156" spans="1:22" s="36" customFormat="1" ht="90" customHeight="1" x14ac:dyDescent="0.15">
      <c r="A156" s="133">
        <v>131</v>
      </c>
      <c r="B156" s="135" t="s">
        <v>393</v>
      </c>
      <c r="C156" s="29">
        <v>0</v>
      </c>
      <c r="D156" s="29">
        <v>51.130338000000002</v>
      </c>
      <c r="E156" s="29">
        <v>51.13</v>
      </c>
      <c r="F156" s="30" t="s">
        <v>42</v>
      </c>
      <c r="G156" s="137" t="s">
        <v>328</v>
      </c>
      <c r="H156" s="29">
        <v>0</v>
      </c>
      <c r="I156" s="139">
        <v>1126.82</v>
      </c>
      <c r="J156" s="138">
        <f t="shared" si="10"/>
        <v>1126.82</v>
      </c>
      <c r="K156" s="139">
        <v>0</v>
      </c>
      <c r="L156" s="31" t="s">
        <v>42</v>
      </c>
      <c r="M156" s="37" t="s">
        <v>114</v>
      </c>
      <c r="N156" s="32"/>
      <c r="O156" s="32" t="s">
        <v>310</v>
      </c>
      <c r="P156" s="33" t="s">
        <v>324</v>
      </c>
      <c r="Q156" s="34" t="s">
        <v>392</v>
      </c>
      <c r="R156" s="130">
        <v>128</v>
      </c>
      <c r="S156" s="38"/>
      <c r="T156" s="132"/>
      <c r="U156" s="132" t="s">
        <v>1224</v>
      </c>
      <c r="V156" s="129"/>
    </row>
    <row r="157" spans="1:22" s="36" customFormat="1" ht="90" customHeight="1" x14ac:dyDescent="0.15">
      <c r="A157" s="133">
        <v>132</v>
      </c>
      <c r="B157" s="135" t="s">
        <v>394</v>
      </c>
      <c r="C157" s="29">
        <v>92204.488000000012</v>
      </c>
      <c r="D157" s="141">
        <v>163350.72532200004</v>
      </c>
      <c r="E157" s="141">
        <v>162997.486944</v>
      </c>
      <c r="F157" s="30" t="s">
        <v>42</v>
      </c>
      <c r="G157" s="137" t="s">
        <v>328</v>
      </c>
      <c r="H157" s="29">
        <v>47810.163</v>
      </c>
      <c r="I157" s="138">
        <v>94383.858999999997</v>
      </c>
      <c r="J157" s="138">
        <f t="shared" si="10"/>
        <v>46573.695999999996</v>
      </c>
      <c r="K157" s="139">
        <v>0</v>
      </c>
      <c r="L157" s="31" t="s">
        <v>42</v>
      </c>
      <c r="M157" s="37" t="s">
        <v>114</v>
      </c>
      <c r="N157" s="32"/>
      <c r="O157" s="32" t="s">
        <v>310</v>
      </c>
      <c r="P157" s="33" t="s">
        <v>39</v>
      </c>
      <c r="Q157" s="34" t="s">
        <v>395</v>
      </c>
      <c r="R157" s="130">
        <v>129</v>
      </c>
      <c r="S157" s="38"/>
      <c r="T157" s="132"/>
      <c r="U157" s="132" t="s">
        <v>100</v>
      </c>
      <c r="V157" s="129"/>
    </row>
    <row r="158" spans="1:22" s="36" customFormat="1" ht="40.5" customHeight="1" x14ac:dyDescent="0.15">
      <c r="A158" s="189">
        <v>133</v>
      </c>
      <c r="B158" s="190" t="s">
        <v>396</v>
      </c>
      <c r="C158" s="29">
        <v>17391.04</v>
      </c>
      <c r="D158" s="141">
        <v>18660.910971000001</v>
      </c>
      <c r="E158" s="141">
        <v>18620.077356000002</v>
      </c>
      <c r="F158" s="191" t="s">
        <v>42</v>
      </c>
      <c r="G158" s="193" t="s">
        <v>328</v>
      </c>
      <c r="H158" s="138">
        <v>3389.46</v>
      </c>
      <c r="I158" s="138">
        <v>3651.81</v>
      </c>
      <c r="J158" s="138">
        <f t="shared" si="10"/>
        <v>262.34999999999991</v>
      </c>
      <c r="K158" s="139">
        <v>0</v>
      </c>
      <c r="L158" s="195" t="s">
        <v>42</v>
      </c>
      <c r="M158" s="197" t="s">
        <v>114</v>
      </c>
      <c r="N158" s="32"/>
      <c r="O158" s="32" t="s">
        <v>310</v>
      </c>
      <c r="P158" s="33" t="s">
        <v>324</v>
      </c>
      <c r="Q158" s="34" t="s">
        <v>397</v>
      </c>
      <c r="R158" s="199">
        <v>130</v>
      </c>
      <c r="S158" s="200"/>
      <c r="T158" s="202"/>
      <c r="U158" s="204" t="s">
        <v>100</v>
      </c>
      <c r="V158" s="205"/>
    </row>
    <row r="159" spans="1:22" s="36" customFormat="1" ht="108" customHeight="1" x14ac:dyDescent="0.15">
      <c r="A159" s="189"/>
      <c r="B159" s="190"/>
      <c r="C159" s="29">
        <v>0</v>
      </c>
      <c r="D159" s="141">
        <v>15862.792580000001</v>
      </c>
      <c r="E159" s="141">
        <v>13452.13898</v>
      </c>
      <c r="F159" s="192"/>
      <c r="G159" s="194"/>
      <c r="H159" s="138">
        <v>0</v>
      </c>
      <c r="I159" s="139">
        <v>0</v>
      </c>
      <c r="J159" s="138">
        <f t="shared" si="10"/>
        <v>0</v>
      </c>
      <c r="K159" s="138">
        <v>0</v>
      </c>
      <c r="L159" s="196"/>
      <c r="M159" s="198"/>
      <c r="N159" s="32"/>
      <c r="O159" s="32" t="s">
        <v>310</v>
      </c>
      <c r="P159" s="33" t="s">
        <v>39</v>
      </c>
      <c r="Q159" s="34" t="s">
        <v>398</v>
      </c>
      <c r="R159" s="199"/>
      <c r="S159" s="201"/>
      <c r="T159" s="203"/>
      <c r="U159" s="204"/>
      <c r="V159" s="206"/>
    </row>
    <row r="160" spans="1:22" s="36" customFormat="1" ht="54" customHeight="1" x14ac:dyDescent="0.15">
      <c r="A160" s="133">
        <v>134</v>
      </c>
      <c r="B160" s="135" t="s">
        <v>399</v>
      </c>
      <c r="C160" s="29">
        <v>1607.932</v>
      </c>
      <c r="D160" s="29">
        <v>1355.223</v>
      </c>
      <c r="E160" s="29">
        <v>1178.1389999999999</v>
      </c>
      <c r="F160" s="30" t="s">
        <v>42</v>
      </c>
      <c r="G160" s="137" t="s">
        <v>131</v>
      </c>
      <c r="H160" s="141">
        <v>0</v>
      </c>
      <c r="I160" s="138">
        <v>0</v>
      </c>
      <c r="J160" s="138">
        <f t="shared" si="10"/>
        <v>0</v>
      </c>
      <c r="K160" s="138">
        <v>0</v>
      </c>
      <c r="L160" s="31" t="s">
        <v>42</v>
      </c>
      <c r="M160" s="37" t="s">
        <v>114</v>
      </c>
      <c r="N160" s="32"/>
      <c r="O160" s="32" t="s">
        <v>350</v>
      </c>
      <c r="P160" s="33" t="s">
        <v>39</v>
      </c>
      <c r="Q160" s="34" t="s">
        <v>400</v>
      </c>
      <c r="R160" s="130">
        <v>131</v>
      </c>
      <c r="S160" s="38" t="s">
        <v>74</v>
      </c>
      <c r="T160" s="132"/>
      <c r="U160" s="132" t="s">
        <v>100</v>
      </c>
      <c r="V160" s="129"/>
    </row>
    <row r="161" spans="1:22" s="36" customFormat="1" ht="54" customHeight="1" x14ac:dyDescent="0.15">
      <c r="A161" s="133">
        <v>135</v>
      </c>
      <c r="B161" s="135" t="s">
        <v>401</v>
      </c>
      <c r="C161" s="29">
        <v>78.584000000000003</v>
      </c>
      <c r="D161" s="29">
        <v>78.584000000000003</v>
      </c>
      <c r="E161" s="29">
        <v>60.036000000000001</v>
      </c>
      <c r="F161" s="30" t="s">
        <v>352</v>
      </c>
      <c r="G161" s="137" t="s">
        <v>402</v>
      </c>
      <c r="H161" s="29">
        <v>79.459999999999994</v>
      </c>
      <c r="I161" s="138">
        <v>79.688999999999993</v>
      </c>
      <c r="J161" s="138">
        <f t="shared" si="10"/>
        <v>0.2289999999999992</v>
      </c>
      <c r="K161" s="138">
        <v>-0.44600000000000001</v>
      </c>
      <c r="L161" s="31" t="s">
        <v>36</v>
      </c>
      <c r="M161" s="137" t="s">
        <v>403</v>
      </c>
      <c r="N161" s="32"/>
      <c r="O161" s="32" t="s">
        <v>350</v>
      </c>
      <c r="P161" s="33" t="s">
        <v>39</v>
      </c>
      <c r="Q161" s="34" t="s">
        <v>387</v>
      </c>
      <c r="R161" s="130">
        <v>132</v>
      </c>
      <c r="S161" s="38"/>
      <c r="T161" s="132"/>
      <c r="U161" s="132"/>
      <c r="V161" s="129"/>
    </row>
    <row r="162" spans="1:22" s="36" customFormat="1" ht="54" customHeight="1" x14ac:dyDescent="0.15">
      <c r="A162" s="133">
        <v>136</v>
      </c>
      <c r="B162" s="135" t="s">
        <v>404</v>
      </c>
      <c r="C162" s="29">
        <v>4354.4139999999998</v>
      </c>
      <c r="D162" s="29">
        <v>4354.4139999999998</v>
      </c>
      <c r="E162" s="29">
        <v>4342.0576499999997</v>
      </c>
      <c r="F162" s="30" t="s">
        <v>352</v>
      </c>
      <c r="G162" s="137" t="s">
        <v>35</v>
      </c>
      <c r="H162" s="29">
        <v>3919.48</v>
      </c>
      <c r="I162" s="29">
        <v>3730.471</v>
      </c>
      <c r="J162" s="138">
        <f t="shared" si="10"/>
        <v>-189.00900000000001</v>
      </c>
      <c r="K162" s="139">
        <v>-189.00899999999999</v>
      </c>
      <c r="L162" s="31" t="s">
        <v>36</v>
      </c>
      <c r="M162" s="137" t="s">
        <v>405</v>
      </c>
      <c r="N162" s="32"/>
      <c r="O162" s="32" t="s">
        <v>350</v>
      </c>
      <c r="P162" s="33" t="s">
        <v>39</v>
      </c>
      <c r="Q162" s="34" t="s">
        <v>400</v>
      </c>
      <c r="R162" s="130">
        <v>133</v>
      </c>
      <c r="S162" s="38"/>
      <c r="T162" s="132"/>
      <c r="U162" s="132" t="s">
        <v>100</v>
      </c>
      <c r="V162" s="129"/>
    </row>
    <row r="163" spans="1:22" s="36" customFormat="1" ht="60" customHeight="1" x14ac:dyDescent="0.15">
      <c r="A163" s="133">
        <v>137</v>
      </c>
      <c r="B163" s="135" t="s">
        <v>406</v>
      </c>
      <c r="C163" s="29">
        <v>1288.96</v>
      </c>
      <c r="D163" s="29">
        <v>1288.96</v>
      </c>
      <c r="E163" s="141">
        <v>1277.2798700000001</v>
      </c>
      <c r="F163" s="30" t="s">
        <v>352</v>
      </c>
      <c r="G163" s="137" t="s">
        <v>35</v>
      </c>
      <c r="H163" s="29">
        <v>1473.5250000000001</v>
      </c>
      <c r="I163" s="29">
        <v>1271.6120000000001</v>
      </c>
      <c r="J163" s="138">
        <f t="shared" si="10"/>
        <v>-201.91300000000001</v>
      </c>
      <c r="K163" s="139">
        <v>-200.429</v>
      </c>
      <c r="L163" s="31" t="s">
        <v>36</v>
      </c>
      <c r="M163" s="137" t="s">
        <v>405</v>
      </c>
      <c r="N163" s="32"/>
      <c r="O163" s="32" t="s">
        <v>350</v>
      </c>
      <c r="P163" s="33" t="s">
        <v>39</v>
      </c>
      <c r="Q163" s="34" t="s">
        <v>387</v>
      </c>
      <c r="R163" s="130">
        <v>134</v>
      </c>
      <c r="S163" s="38"/>
      <c r="T163" s="132"/>
      <c r="U163" s="132" t="s">
        <v>100</v>
      </c>
      <c r="V163" s="129"/>
    </row>
    <row r="164" spans="1:22" s="36" customFormat="1" ht="54" customHeight="1" x14ac:dyDescent="0.15">
      <c r="A164" s="133">
        <v>138</v>
      </c>
      <c r="B164" s="135" t="s">
        <v>407</v>
      </c>
      <c r="C164" s="29">
        <v>121.88200000000001</v>
      </c>
      <c r="D164" s="29">
        <v>121.88200000000001</v>
      </c>
      <c r="E164" s="29">
        <v>108.789</v>
      </c>
      <c r="F164" s="30" t="s">
        <v>352</v>
      </c>
      <c r="G164" s="137" t="s">
        <v>35</v>
      </c>
      <c r="H164" s="29">
        <v>112.968</v>
      </c>
      <c r="I164" s="29">
        <v>91.567999999999998</v>
      </c>
      <c r="J164" s="138">
        <f t="shared" si="10"/>
        <v>-21.400000000000006</v>
      </c>
      <c r="K164" s="139">
        <v>-21.096</v>
      </c>
      <c r="L164" s="31" t="s">
        <v>36</v>
      </c>
      <c r="M164" s="137" t="s">
        <v>408</v>
      </c>
      <c r="N164" s="32"/>
      <c r="O164" s="32" t="s">
        <v>350</v>
      </c>
      <c r="P164" s="33" t="s">
        <v>39</v>
      </c>
      <c r="Q164" s="34" t="s">
        <v>387</v>
      </c>
      <c r="R164" s="130">
        <v>135</v>
      </c>
      <c r="S164" s="38"/>
      <c r="T164" s="132" t="s">
        <v>100</v>
      </c>
      <c r="U164" s="132"/>
      <c r="V164" s="129"/>
    </row>
    <row r="165" spans="1:22" s="36" customFormat="1" ht="54" customHeight="1" x14ac:dyDescent="0.15">
      <c r="A165" s="133">
        <v>139</v>
      </c>
      <c r="B165" s="135" t="s">
        <v>409</v>
      </c>
      <c r="C165" s="29">
        <v>17771.788</v>
      </c>
      <c r="D165" s="29">
        <v>18081.854754</v>
      </c>
      <c r="E165" s="29">
        <v>18080.883000000002</v>
      </c>
      <c r="F165" s="30" t="s">
        <v>352</v>
      </c>
      <c r="G165" s="137" t="s">
        <v>410</v>
      </c>
      <c r="H165" s="29">
        <v>18500.378000000001</v>
      </c>
      <c r="I165" s="138">
        <v>18500.386999999999</v>
      </c>
      <c r="J165" s="138">
        <f t="shared" si="10"/>
        <v>8.9999999981955625E-3</v>
      </c>
      <c r="K165" s="139">
        <v>0</v>
      </c>
      <c r="L165" s="31" t="s">
        <v>94</v>
      </c>
      <c r="M165" s="137" t="s">
        <v>245</v>
      </c>
      <c r="N165" s="32"/>
      <c r="O165" s="32" t="s">
        <v>350</v>
      </c>
      <c r="P165" s="33" t="s">
        <v>39</v>
      </c>
      <c r="Q165" s="34" t="s">
        <v>400</v>
      </c>
      <c r="R165" s="130">
        <v>136</v>
      </c>
      <c r="S165" s="38"/>
      <c r="T165" s="132"/>
      <c r="U165" s="132" t="s">
        <v>100</v>
      </c>
      <c r="V165" s="129"/>
    </row>
    <row r="166" spans="1:22" s="36" customFormat="1" ht="54" customHeight="1" x14ac:dyDescent="0.15">
      <c r="A166" s="133">
        <v>140</v>
      </c>
      <c r="B166" s="135" t="s">
        <v>411</v>
      </c>
      <c r="C166" s="29">
        <v>24.884</v>
      </c>
      <c r="D166" s="29">
        <v>24.884</v>
      </c>
      <c r="E166" s="29">
        <v>24.748999999999999</v>
      </c>
      <c r="F166" s="30" t="s">
        <v>42</v>
      </c>
      <c r="G166" s="137" t="s">
        <v>131</v>
      </c>
      <c r="H166" s="29">
        <v>0</v>
      </c>
      <c r="I166" s="138">
        <v>0</v>
      </c>
      <c r="J166" s="138">
        <f t="shared" si="10"/>
        <v>0</v>
      </c>
      <c r="K166" s="138">
        <v>0</v>
      </c>
      <c r="L166" s="31" t="s">
        <v>42</v>
      </c>
      <c r="M166" s="37" t="s">
        <v>114</v>
      </c>
      <c r="N166" s="32"/>
      <c r="O166" s="32" t="s">
        <v>350</v>
      </c>
      <c r="P166" s="33" t="s">
        <v>39</v>
      </c>
      <c r="Q166" s="34" t="s">
        <v>387</v>
      </c>
      <c r="R166" s="130">
        <v>137</v>
      </c>
      <c r="S166" s="38" t="s">
        <v>74</v>
      </c>
      <c r="T166" s="132"/>
      <c r="U166" s="132" t="s">
        <v>100</v>
      </c>
      <c r="V166" s="129"/>
    </row>
    <row r="167" spans="1:22" s="36" customFormat="1" ht="54" customHeight="1" x14ac:dyDescent="0.15">
      <c r="A167" s="133">
        <v>141</v>
      </c>
      <c r="B167" s="135" t="s">
        <v>412</v>
      </c>
      <c r="C167" s="29">
        <v>2066.0700000000002</v>
      </c>
      <c r="D167" s="29">
        <v>2066.0700000000002</v>
      </c>
      <c r="E167" s="29">
        <v>2051</v>
      </c>
      <c r="F167" s="30" t="s">
        <v>42</v>
      </c>
      <c r="G167" s="137" t="s">
        <v>131</v>
      </c>
      <c r="H167" s="29">
        <v>0</v>
      </c>
      <c r="I167" s="138">
        <v>0</v>
      </c>
      <c r="J167" s="138">
        <f t="shared" si="10"/>
        <v>0</v>
      </c>
      <c r="K167" s="138">
        <v>0</v>
      </c>
      <c r="L167" s="31" t="s">
        <v>42</v>
      </c>
      <c r="M167" s="37" t="s">
        <v>114</v>
      </c>
      <c r="N167" s="32"/>
      <c r="O167" s="32" t="s">
        <v>350</v>
      </c>
      <c r="P167" s="33" t="s">
        <v>39</v>
      </c>
      <c r="Q167" s="34" t="s">
        <v>387</v>
      </c>
      <c r="R167" s="130">
        <v>138</v>
      </c>
      <c r="S167" s="38"/>
      <c r="T167" s="132"/>
      <c r="U167" s="132" t="s">
        <v>100</v>
      </c>
      <c r="V167" s="129"/>
    </row>
    <row r="168" spans="1:22" s="36" customFormat="1" ht="40.5" x14ac:dyDescent="0.15">
      <c r="A168" s="133">
        <v>142</v>
      </c>
      <c r="B168" s="135" t="s">
        <v>413</v>
      </c>
      <c r="C168" s="29">
        <v>2349.913</v>
      </c>
      <c r="D168" s="29">
        <v>2384.6190000000001</v>
      </c>
      <c r="E168" s="29">
        <v>2383.922</v>
      </c>
      <c r="F168" s="30" t="s">
        <v>42</v>
      </c>
      <c r="G168" s="137" t="s">
        <v>414</v>
      </c>
      <c r="H168" s="29">
        <v>17.677</v>
      </c>
      <c r="I168" s="138">
        <v>0</v>
      </c>
      <c r="J168" s="138">
        <f t="shared" si="10"/>
        <v>-17.677</v>
      </c>
      <c r="K168" s="138">
        <v>0</v>
      </c>
      <c r="L168" s="31" t="s">
        <v>42</v>
      </c>
      <c r="M168" s="37" t="s">
        <v>114</v>
      </c>
      <c r="N168" s="32"/>
      <c r="O168" s="32" t="s">
        <v>350</v>
      </c>
      <c r="P168" s="33" t="s">
        <v>39</v>
      </c>
      <c r="Q168" s="34" t="s">
        <v>387</v>
      </c>
      <c r="R168" s="130">
        <v>139</v>
      </c>
      <c r="S168" s="38" t="s">
        <v>74</v>
      </c>
      <c r="T168" s="132"/>
      <c r="U168" s="132" t="s">
        <v>100</v>
      </c>
      <c r="V168" s="129"/>
    </row>
    <row r="169" spans="1:22" s="36" customFormat="1" ht="54" customHeight="1" x14ac:dyDescent="0.15">
      <c r="A169" s="133">
        <v>143</v>
      </c>
      <c r="B169" s="135" t="s">
        <v>415</v>
      </c>
      <c r="C169" s="29">
        <v>2814.9580000000001</v>
      </c>
      <c r="D169" s="29">
        <v>2741.886</v>
      </c>
      <c r="E169" s="29">
        <v>2712.8870000000002</v>
      </c>
      <c r="F169" s="30" t="s">
        <v>352</v>
      </c>
      <c r="G169" s="137" t="s">
        <v>151</v>
      </c>
      <c r="H169" s="29">
        <v>2786.5149999999999</v>
      </c>
      <c r="I169" s="138">
        <v>3944.7849999999999</v>
      </c>
      <c r="J169" s="138">
        <f t="shared" si="10"/>
        <v>1158.27</v>
      </c>
      <c r="K169" s="139">
        <v>-341.56200000000001</v>
      </c>
      <c r="L169" s="31" t="s">
        <v>36</v>
      </c>
      <c r="M169" s="137" t="s">
        <v>416</v>
      </c>
      <c r="N169" s="32" t="s">
        <v>417</v>
      </c>
      <c r="O169" s="32" t="s">
        <v>350</v>
      </c>
      <c r="P169" s="33" t="s">
        <v>39</v>
      </c>
      <c r="Q169" s="34" t="s">
        <v>418</v>
      </c>
      <c r="R169" s="130">
        <v>140</v>
      </c>
      <c r="S169" s="38" t="s">
        <v>139</v>
      </c>
      <c r="T169" s="132"/>
      <c r="U169" s="132" t="s">
        <v>100</v>
      </c>
      <c r="V169" s="129"/>
    </row>
    <row r="170" spans="1:22" s="36" customFormat="1" ht="106.5" customHeight="1" x14ac:dyDescent="0.15">
      <c r="A170" s="133">
        <v>144</v>
      </c>
      <c r="B170" s="135" t="s">
        <v>419</v>
      </c>
      <c r="C170" s="29">
        <v>1194.5909999999999</v>
      </c>
      <c r="D170" s="29">
        <v>1194.5909999999999</v>
      </c>
      <c r="E170" s="29">
        <v>1194.5909999999999</v>
      </c>
      <c r="F170" s="30" t="s">
        <v>352</v>
      </c>
      <c r="G170" s="137" t="s">
        <v>79</v>
      </c>
      <c r="H170" s="29">
        <v>1250.145</v>
      </c>
      <c r="I170" s="138">
        <v>1531.335</v>
      </c>
      <c r="J170" s="138">
        <f t="shared" si="10"/>
        <v>281.19000000000005</v>
      </c>
      <c r="K170" s="138">
        <v>-2.7879999999999998</v>
      </c>
      <c r="L170" s="31" t="s">
        <v>36</v>
      </c>
      <c r="M170" s="137" t="s">
        <v>420</v>
      </c>
      <c r="N170" s="32"/>
      <c r="O170" s="32" t="s">
        <v>350</v>
      </c>
      <c r="P170" s="33" t="s">
        <v>39</v>
      </c>
      <c r="Q170" s="34" t="s">
        <v>421</v>
      </c>
      <c r="R170" s="130">
        <v>141</v>
      </c>
      <c r="S170" s="38"/>
      <c r="T170" s="132"/>
      <c r="U170" s="132"/>
      <c r="V170" s="129"/>
    </row>
    <row r="171" spans="1:22" s="36" customFormat="1" ht="106.5" customHeight="1" x14ac:dyDescent="0.15">
      <c r="A171" s="133">
        <v>145</v>
      </c>
      <c r="B171" s="135" t="s">
        <v>422</v>
      </c>
      <c r="C171" s="29">
        <v>57999.881000000001</v>
      </c>
      <c r="D171" s="29">
        <v>57999.881000000001</v>
      </c>
      <c r="E171" s="29">
        <v>57999.881000000001</v>
      </c>
      <c r="F171" s="30" t="s">
        <v>352</v>
      </c>
      <c r="G171" s="137" t="s">
        <v>79</v>
      </c>
      <c r="H171" s="29">
        <v>62134.18</v>
      </c>
      <c r="I171" s="138">
        <v>62493.89</v>
      </c>
      <c r="J171" s="138">
        <f t="shared" si="10"/>
        <v>359.70999999999913</v>
      </c>
      <c r="K171" s="138">
        <v>-483.02100000000002</v>
      </c>
      <c r="L171" s="31" t="s">
        <v>36</v>
      </c>
      <c r="M171" s="137" t="s">
        <v>423</v>
      </c>
      <c r="N171" s="32"/>
      <c r="O171" s="32" t="s">
        <v>350</v>
      </c>
      <c r="P171" s="33" t="s">
        <v>39</v>
      </c>
      <c r="Q171" s="34" t="s">
        <v>424</v>
      </c>
      <c r="R171" s="130">
        <v>142</v>
      </c>
      <c r="S171" s="38" t="s">
        <v>229</v>
      </c>
      <c r="T171" s="132"/>
      <c r="U171" s="132"/>
      <c r="V171" s="129"/>
    </row>
    <row r="172" spans="1:22" s="36" customFormat="1" ht="106.5" customHeight="1" x14ac:dyDescent="0.15">
      <c r="A172" s="133">
        <v>146</v>
      </c>
      <c r="B172" s="135" t="s">
        <v>425</v>
      </c>
      <c r="C172" s="29">
        <v>293.62799999999999</v>
      </c>
      <c r="D172" s="29">
        <v>293.62799999999999</v>
      </c>
      <c r="E172" s="29">
        <v>293.62799999999999</v>
      </c>
      <c r="F172" s="30" t="s">
        <v>352</v>
      </c>
      <c r="G172" s="137" t="s">
        <v>79</v>
      </c>
      <c r="H172" s="29">
        <v>306.42399999999998</v>
      </c>
      <c r="I172" s="138">
        <v>301.25200000000001</v>
      </c>
      <c r="J172" s="138">
        <f t="shared" si="10"/>
        <v>-5.1719999999999686</v>
      </c>
      <c r="K172" s="138">
        <v>-5.1719999999999997</v>
      </c>
      <c r="L172" s="31" t="s">
        <v>36</v>
      </c>
      <c r="M172" s="137" t="s">
        <v>426</v>
      </c>
      <c r="N172" s="32"/>
      <c r="O172" s="32" t="s">
        <v>350</v>
      </c>
      <c r="P172" s="33" t="s">
        <v>39</v>
      </c>
      <c r="Q172" s="34" t="s">
        <v>427</v>
      </c>
      <c r="R172" s="130">
        <v>143</v>
      </c>
      <c r="S172" s="38"/>
      <c r="T172" s="132"/>
      <c r="U172" s="132"/>
      <c r="V172" s="129"/>
    </row>
    <row r="173" spans="1:22" s="36" customFormat="1" ht="106.5" customHeight="1" x14ac:dyDescent="0.15">
      <c r="A173" s="133">
        <v>147</v>
      </c>
      <c r="B173" s="135" t="s">
        <v>428</v>
      </c>
      <c r="C173" s="29">
        <v>3229</v>
      </c>
      <c r="D173" s="29">
        <v>1075.4609999999998</v>
      </c>
      <c r="E173" s="29">
        <v>1075.461</v>
      </c>
      <c r="F173" s="30" t="s">
        <v>42</v>
      </c>
      <c r="G173" s="137" t="s">
        <v>305</v>
      </c>
      <c r="H173" s="29">
        <v>3153.623</v>
      </c>
      <c r="I173" s="138">
        <v>3136.1660000000002</v>
      </c>
      <c r="J173" s="138">
        <f t="shared" si="10"/>
        <v>-17.45699999999988</v>
      </c>
      <c r="K173" s="138">
        <v>0</v>
      </c>
      <c r="L173" s="31" t="s">
        <v>42</v>
      </c>
      <c r="M173" s="37" t="s">
        <v>114</v>
      </c>
      <c r="N173" s="32"/>
      <c r="O173" s="32" t="s">
        <v>350</v>
      </c>
      <c r="P173" s="33" t="s">
        <v>39</v>
      </c>
      <c r="Q173" s="34" t="s">
        <v>429</v>
      </c>
      <c r="R173" s="130">
        <v>144</v>
      </c>
      <c r="S173" s="38"/>
      <c r="T173" s="132"/>
      <c r="U173" s="132" t="s">
        <v>100</v>
      </c>
      <c r="V173" s="129"/>
    </row>
    <row r="174" spans="1:22" s="36" customFormat="1" ht="60" customHeight="1" x14ac:dyDescent="0.15">
      <c r="A174" s="133">
        <v>148</v>
      </c>
      <c r="B174" s="135" t="s">
        <v>430</v>
      </c>
      <c r="C174" s="29">
        <v>1079186.08</v>
      </c>
      <c r="D174" s="29">
        <v>1079186.08</v>
      </c>
      <c r="E174" s="29">
        <v>1079186.08</v>
      </c>
      <c r="F174" s="30" t="s">
        <v>352</v>
      </c>
      <c r="G174" s="137" t="s">
        <v>79</v>
      </c>
      <c r="H174" s="29">
        <v>1112267.5989999999</v>
      </c>
      <c r="I174" s="138">
        <v>1153048.48</v>
      </c>
      <c r="J174" s="138">
        <f t="shared" si="10"/>
        <v>40780.881000000052</v>
      </c>
      <c r="K174" s="138">
        <v>-728.85</v>
      </c>
      <c r="L174" s="31" t="s">
        <v>431</v>
      </c>
      <c r="M174" s="137" t="s">
        <v>432</v>
      </c>
      <c r="N174" s="32" t="s">
        <v>1225</v>
      </c>
      <c r="O174" s="32" t="s">
        <v>350</v>
      </c>
      <c r="P174" s="33" t="s">
        <v>39</v>
      </c>
      <c r="Q174" s="34" t="s">
        <v>433</v>
      </c>
      <c r="R174" s="130">
        <v>145</v>
      </c>
      <c r="S174" s="38"/>
      <c r="T174" s="132"/>
      <c r="U174" s="132"/>
      <c r="V174" s="129"/>
    </row>
    <row r="175" spans="1:22" s="36" customFormat="1" ht="53.25" customHeight="1" x14ac:dyDescent="0.15">
      <c r="A175" s="133">
        <v>149</v>
      </c>
      <c r="B175" s="135" t="s">
        <v>434</v>
      </c>
      <c r="C175" s="29">
        <v>7230.0079999999998</v>
      </c>
      <c r="D175" s="29">
        <v>7414.0460000000003</v>
      </c>
      <c r="E175" s="29">
        <v>7405.5209999999997</v>
      </c>
      <c r="F175" s="30" t="s">
        <v>42</v>
      </c>
      <c r="G175" s="137" t="s">
        <v>131</v>
      </c>
      <c r="H175" s="141">
        <v>0</v>
      </c>
      <c r="I175" s="138">
        <v>0</v>
      </c>
      <c r="J175" s="138">
        <f t="shared" si="10"/>
        <v>0</v>
      </c>
      <c r="K175" s="138">
        <v>0</v>
      </c>
      <c r="L175" s="31" t="s">
        <v>42</v>
      </c>
      <c r="M175" s="37" t="s">
        <v>114</v>
      </c>
      <c r="N175" s="32"/>
      <c r="O175" s="32" t="s">
        <v>435</v>
      </c>
      <c r="P175" s="33" t="s">
        <v>39</v>
      </c>
      <c r="Q175" s="34" t="s">
        <v>436</v>
      </c>
      <c r="R175" s="130">
        <v>146</v>
      </c>
      <c r="S175" s="38" t="s">
        <v>74</v>
      </c>
      <c r="T175" s="132"/>
      <c r="U175" s="132" t="s">
        <v>100</v>
      </c>
      <c r="V175" s="129"/>
    </row>
    <row r="176" spans="1:22" s="36" customFormat="1" ht="53.25" customHeight="1" x14ac:dyDescent="0.15">
      <c r="A176" s="133">
        <v>150</v>
      </c>
      <c r="B176" s="135" t="s">
        <v>437</v>
      </c>
      <c r="C176" s="29">
        <v>2707.8470000000002</v>
      </c>
      <c r="D176" s="29">
        <v>2707.8470000000002</v>
      </c>
      <c r="E176" s="29">
        <v>2687.6210000000001</v>
      </c>
      <c r="F176" s="30" t="s">
        <v>352</v>
      </c>
      <c r="G176" s="137" t="s">
        <v>410</v>
      </c>
      <c r="H176" s="29">
        <v>2438.1770000000001</v>
      </c>
      <c r="I176" s="138">
        <v>2917.7510000000002</v>
      </c>
      <c r="J176" s="138">
        <f t="shared" si="10"/>
        <v>479.57400000000007</v>
      </c>
      <c r="K176" s="139">
        <v>0</v>
      </c>
      <c r="L176" s="31" t="s">
        <v>94</v>
      </c>
      <c r="M176" s="137" t="s">
        <v>245</v>
      </c>
      <c r="N176" s="32"/>
      <c r="O176" s="32" t="s">
        <v>435</v>
      </c>
      <c r="P176" s="33" t="s">
        <v>39</v>
      </c>
      <c r="Q176" s="34" t="s">
        <v>387</v>
      </c>
      <c r="R176" s="130">
        <v>147</v>
      </c>
      <c r="S176" s="38" t="s">
        <v>74</v>
      </c>
      <c r="T176" s="132"/>
      <c r="U176" s="132" t="s">
        <v>100</v>
      </c>
      <c r="V176" s="129"/>
    </row>
    <row r="177" spans="1:22" s="36" customFormat="1" ht="53.25" customHeight="1" x14ac:dyDescent="0.15">
      <c r="A177" s="133">
        <v>151</v>
      </c>
      <c r="B177" s="135" t="s">
        <v>438</v>
      </c>
      <c r="C177" s="29">
        <v>2027.6769999999999</v>
      </c>
      <c r="D177" s="29">
        <v>2027.6769999999999</v>
      </c>
      <c r="E177" s="29">
        <v>2015.114</v>
      </c>
      <c r="F177" s="30" t="s">
        <v>90</v>
      </c>
      <c r="G177" s="137" t="s">
        <v>439</v>
      </c>
      <c r="H177" s="29">
        <v>1695.89</v>
      </c>
      <c r="I177" s="138">
        <v>0</v>
      </c>
      <c r="J177" s="138">
        <f>I177-H177</f>
        <v>-1695.89</v>
      </c>
      <c r="K177" s="138">
        <v>-1695.89</v>
      </c>
      <c r="L177" s="31" t="s">
        <v>90</v>
      </c>
      <c r="M177" s="137" t="s">
        <v>125</v>
      </c>
      <c r="N177" s="32"/>
      <c r="O177" s="32" t="s">
        <v>435</v>
      </c>
      <c r="P177" s="33" t="s">
        <v>39</v>
      </c>
      <c r="Q177" s="34" t="s">
        <v>387</v>
      </c>
      <c r="R177" s="130">
        <v>148</v>
      </c>
      <c r="S177" s="38" t="s">
        <v>99</v>
      </c>
      <c r="T177" s="132"/>
      <c r="U177" s="132" t="s">
        <v>100</v>
      </c>
      <c r="V177" s="129"/>
    </row>
    <row r="178" spans="1:22" s="36" customFormat="1" ht="53.25" customHeight="1" x14ac:dyDescent="0.15">
      <c r="A178" s="133">
        <v>152</v>
      </c>
      <c r="B178" s="135" t="s">
        <v>440</v>
      </c>
      <c r="C178" s="29">
        <v>542.005</v>
      </c>
      <c r="D178" s="29">
        <v>542.005</v>
      </c>
      <c r="E178" s="29">
        <v>542.005</v>
      </c>
      <c r="F178" s="30" t="s">
        <v>352</v>
      </c>
      <c r="G178" s="137" t="s">
        <v>35</v>
      </c>
      <c r="H178" s="29">
        <v>492.339</v>
      </c>
      <c r="I178" s="138">
        <v>443.14600000000002</v>
      </c>
      <c r="J178" s="138">
        <f t="shared" si="10"/>
        <v>-49.192999999999984</v>
      </c>
      <c r="K178" s="138">
        <v>-49.192999999999998</v>
      </c>
      <c r="L178" s="31" t="s">
        <v>36</v>
      </c>
      <c r="M178" s="137" t="s">
        <v>441</v>
      </c>
      <c r="N178" s="32"/>
      <c r="O178" s="32" t="s">
        <v>435</v>
      </c>
      <c r="P178" s="33" t="s">
        <v>39</v>
      </c>
      <c r="Q178" s="34" t="s">
        <v>387</v>
      </c>
      <c r="R178" s="130">
        <v>149</v>
      </c>
      <c r="S178" s="38" t="s">
        <v>74</v>
      </c>
      <c r="T178" s="132"/>
      <c r="U178" s="132" t="s">
        <v>100</v>
      </c>
      <c r="V178" s="129"/>
    </row>
    <row r="179" spans="1:22" s="36" customFormat="1" ht="53.25" customHeight="1" x14ac:dyDescent="0.15">
      <c r="A179" s="133">
        <v>153</v>
      </c>
      <c r="B179" s="135" t="s">
        <v>442</v>
      </c>
      <c r="C179" s="29">
        <v>4500</v>
      </c>
      <c r="D179" s="29">
        <v>4538.366</v>
      </c>
      <c r="E179" s="29">
        <v>4538.366</v>
      </c>
      <c r="F179" s="30" t="s">
        <v>42</v>
      </c>
      <c r="G179" s="137" t="s">
        <v>131</v>
      </c>
      <c r="H179" s="29">
        <v>0</v>
      </c>
      <c r="I179" s="138">
        <v>0</v>
      </c>
      <c r="J179" s="138">
        <f t="shared" si="10"/>
        <v>0</v>
      </c>
      <c r="K179" s="138">
        <v>0</v>
      </c>
      <c r="L179" s="31" t="s">
        <v>42</v>
      </c>
      <c r="M179" s="37" t="s">
        <v>114</v>
      </c>
      <c r="N179" s="32"/>
      <c r="O179" s="32" t="s">
        <v>435</v>
      </c>
      <c r="P179" s="33" t="s">
        <v>39</v>
      </c>
      <c r="Q179" s="34" t="s">
        <v>443</v>
      </c>
      <c r="R179" s="130">
        <v>151</v>
      </c>
      <c r="S179" s="38" t="s">
        <v>139</v>
      </c>
      <c r="T179" s="132"/>
      <c r="U179" s="132" t="s">
        <v>100</v>
      </c>
      <c r="V179" s="129"/>
    </row>
    <row r="180" spans="1:22" s="36" customFormat="1" ht="60" customHeight="1" x14ac:dyDescent="0.15">
      <c r="A180" s="133">
        <v>154</v>
      </c>
      <c r="B180" s="135" t="s">
        <v>444</v>
      </c>
      <c r="C180" s="29">
        <v>14000</v>
      </c>
      <c r="D180" s="29">
        <v>18994.381999999998</v>
      </c>
      <c r="E180" s="29">
        <v>18994.381519999999</v>
      </c>
      <c r="F180" s="30" t="s">
        <v>352</v>
      </c>
      <c r="G180" s="137" t="s">
        <v>410</v>
      </c>
      <c r="H180" s="29">
        <v>13800</v>
      </c>
      <c r="I180" s="138">
        <v>17000</v>
      </c>
      <c r="J180" s="138">
        <f t="shared" si="10"/>
        <v>3200</v>
      </c>
      <c r="K180" s="139">
        <v>0</v>
      </c>
      <c r="L180" s="31" t="s">
        <v>94</v>
      </c>
      <c r="M180" s="137" t="s">
        <v>410</v>
      </c>
      <c r="N180" s="32" t="s">
        <v>445</v>
      </c>
      <c r="O180" s="32" t="s">
        <v>435</v>
      </c>
      <c r="P180" s="33" t="s">
        <v>39</v>
      </c>
      <c r="Q180" s="34" t="s">
        <v>387</v>
      </c>
      <c r="R180" s="130">
        <v>152</v>
      </c>
      <c r="S180" s="38" t="s">
        <v>139</v>
      </c>
      <c r="T180" s="132"/>
      <c r="U180" s="132" t="s">
        <v>100</v>
      </c>
      <c r="V180" s="129"/>
    </row>
    <row r="181" spans="1:22" s="36" customFormat="1" ht="84" customHeight="1" x14ac:dyDescent="0.15">
      <c r="A181" s="133">
        <v>155</v>
      </c>
      <c r="B181" s="135" t="s">
        <v>446</v>
      </c>
      <c r="C181" s="29">
        <v>4500</v>
      </c>
      <c r="D181" s="29">
        <v>3994.1849999999995</v>
      </c>
      <c r="E181" s="29">
        <v>3990.709883</v>
      </c>
      <c r="F181" s="30" t="s">
        <v>352</v>
      </c>
      <c r="G181" s="137" t="s">
        <v>410</v>
      </c>
      <c r="H181" s="138">
        <v>4800</v>
      </c>
      <c r="I181" s="138">
        <v>6000</v>
      </c>
      <c r="J181" s="138">
        <f t="shared" si="10"/>
        <v>1200</v>
      </c>
      <c r="K181" s="139">
        <v>0</v>
      </c>
      <c r="L181" s="31" t="s">
        <v>94</v>
      </c>
      <c r="M181" s="137" t="s">
        <v>245</v>
      </c>
      <c r="N181" s="32" t="s">
        <v>447</v>
      </c>
      <c r="O181" s="32" t="s">
        <v>350</v>
      </c>
      <c r="P181" s="33" t="s">
        <v>39</v>
      </c>
      <c r="Q181" s="34" t="s">
        <v>448</v>
      </c>
      <c r="R181" s="130">
        <v>153</v>
      </c>
      <c r="S181" s="38"/>
      <c r="T181" s="132"/>
      <c r="U181" s="132" t="s">
        <v>100</v>
      </c>
      <c r="V181" s="129"/>
    </row>
    <row r="182" spans="1:22" s="52" customFormat="1" ht="114" customHeight="1" x14ac:dyDescent="0.15">
      <c r="A182" s="133">
        <v>156</v>
      </c>
      <c r="B182" s="135" t="s">
        <v>449</v>
      </c>
      <c r="C182" s="29">
        <v>0</v>
      </c>
      <c r="D182" s="141">
        <v>28523.191999999999</v>
      </c>
      <c r="E182" s="29">
        <v>28523.191999999999</v>
      </c>
      <c r="F182" s="30" t="s">
        <v>42</v>
      </c>
      <c r="G182" s="137" t="s">
        <v>131</v>
      </c>
      <c r="H182" s="138">
        <v>0</v>
      </c>
      <c r="I182" s="138">
        <v>0</v>
      </c>
      <c r="J182" s="138">
        <f t="shared" si="10"/>
        <v>0</v>
      </c>
      <c r="K182" s="138">
        <v>0</v>
      </c>
      <c r="L182" s="31" t="s">
        <v>42</v>
      </c>
      <c r="M182" s="37" t="s">
        <v>114</v>
      </c>
      <c r="N182" s="32"/>
      <c r="O182" s="32" t="s">
        <v>350</v>
      </c>
      <c r="P182" s="33" t="s">
        <v>39</v>
      </c>
      <c r="Q182" s="34" t="s">
        <v>450</v>
      </c>
      <c r="R182" s="130">
        <v>154</v>
      </c>
      <c r="S182" s="38" t="s">
        <v>229</v>
      </c>
      <c r="T182" s="132"/>
      <c r="U182" s="132" t="s">
        <v>100</v>
      </c>
      <c r="V182" s="129"/>
    </row>
    <row r="183" spans="1:22" s="52" customFormat="1" ht="103.5" customHeight="1" x14ac:dyDescent="0.15">
      <c r="A183" s="133">
        <v>157</v>
      </c>
      <c r="B183" s="135" t="s">
        <v>451</v>
      </c>
      <c r="C183" s="29">
        <v>0</v>
      </c>
      <c r="D183" s="141">
        <v>60455.666999999994</v>
      </c>
      <c r="E183" s="29">
        <v>60434.075321999997</v>
      </c>
      <c r="F183" s="30" t="s">
        <v>42</v>
      </c>
      <c r="G183" s="137" t="s">
        <v>414</v>
      </c>
      <c r="H183" s="138">
        <v>0</v>
      </c>
      <c r="I183" s="138">
        <v>0</v>
      </c>
      <c r="J183" s="138">
        <f t="shared" si="10"/>
        <v>0</v>
      </c>
      <c r="K183" s="138">
        <v>0</v>
      </c>
      <c r="L183" s="31" t="s">
        <v>42</v>
      </c>
      <c r="M183" s="37" t="s">
        <v>114</v>
      </c>
      <c r="N183" s="32"/>
      <c r="O183" s="32" t="s">
        <v>350</v>
      </c>
      <c r="P183" s="33" t="s">
        <v>39</v>
      </c>
      <c r="Q183" s="34" t="s">
        <v>452</v>
      </c>
      <c r="R183" s="130">
        <v>155</v>
      </c>
      <c r="S183" s="38"/>
      <c r="T183" s="132"/>
      <c r="U183" s="132" t="s">
        <v>100</v>
      </c>
      <c r="V183" s="129"/>
    </row>
    <row r="184" spans="1:22" s="36" customFormat="1" ht="84" customHeight="1" x14ac:dyDescent="0.15">
      <c r="A184" s="133">
        <v>158</v>
      </c>
      <c r="B184" s="135" t="s">
        <v>453</v>
      </c>
      <c r="C184" s="29">
        <v>8159.34</v>
      </c>
      <c r="D184" s="29">
        <v>15463.4864</v>
      </c>
      <c r="E184" s="29">
        <v>15424.934999999999</v>
      </c>
      <c r="F184" s="30" t="s">
        <v>34</v>
      </c>
      <c r="G184" s="137" t="s">
        <v>49</v>
      </c>
      <c r="H184" s="29">
        <v>3628.8</v>
      </c>
      <c r="I184" s="138">
        <v>7439</v>
      </c>
      <c r="J184" s="138">
        <f t="shared" si="10"/>
        <v>3810.2</v>
      </c>
      <c r="K184" s="139">
        <v>0</v>
      </c>
      <c r="L184" s="31" t="s">
        <v>94</v>
      </c>
      <c r="M184" s="137" t="s">
        <v>454</v>
      </c>
      <c r="N184" s="32" t="s">
        <v>455</v>
      </c>
      <c r="O184" s="32" t="s">
        <v>456</v>
      </c>
      <c r="P184" s="33" t="s">
        <v>39</v>
      </c>
      <c r="Q184" s="34" t="s">
        <v>457</v>
      </c>
      <c r="R184" s="130">
        <v>157</v>
      </c>
      <c r="S184" s="38"/>
      <c r="T184" s="132"/>
      <c r="U184" s="132" t="s">
        <v>100</v>
      </c>
      <c r="V184" s="129"/>
    </row>
    <row r="185" spans="1:22" s="56" customFormat="1" ht="54" customHeight="1" x14ac:dyDescent="0.15">
      <c r="A185" s="133">
        <v>159</v>
      </c>
      <c r="B185" s="135" t="s">
        <v>458</v>
      </c>
      <c r="C185" s="29">
        <v>2282.5540000000001</v>
      </c>
      <c r="D185" s="29">
        <v>2282.5540000000001</v>
      </c>
      <c r="E185" s="29">
        <v>2046.711</v>
      </c>
      <c r="F185" s="30" t="s">
        <v>34</v>
      </c>
      <c r="G185" s="137" t="s">
        <v>459</v>
      </c>
      <c r="H185" s="29">
        <v>3431.4969999999998</v>
      </c>
      <c r="I185" s="138">
        <v>0</v>
      </c>
      <c r="J185" s="138">
        <f>I185-H185</f>
        <v>-3431.4969999999998</v>
      </c>
      <c r="K185" s="138">
        <v>-3431.4969999999998</v>
      </c>
      <c r="L185" s="31" t="s">
        <v>90</v>
      </c>
      <c r="M185" s="137" t="s">
        <v>91</v>
      </c>
      <c r="N185" s="32"/>
      <c r="O185" s="32" t="s">
        <v>350</v>
      </c>
      <c r="P185" s="33" t="s">
        <v>39</v>
      </c>
      <c r="Q185" s="34" t="s">
        <v>460</v>
      </c>
      <c r="R185" s="55" t="s">
        <v>461</v>
      </c>
      <c r="S185" s="38" t="s">
        <v>56</v>
      </c>
      <c r="T185" s="132"/>
      <c r="U185" s="132" t="s">
        <v>100</v>
      </c>
      <c r="V185" s="129"/>
    </row>
    <row r="186" spans="1:22" s="36" customFormat="1" ht="67.5" x14ac:dyDescent="0.15">
      <c r="A186" s="133">
        <v>160</v>
      </c>
      <c r="B186" s="135" t="s">
        <v>462</v>
      </c>
      <c r="C186" s="29">
        <v>12100</v>
      </c>
      <c r="D186" s="29">
        <v>148.24300000000039</v>
      </c>
      <c r="E186" s="29">
        <v>148.24299999999999</v>
      </c>
      <c r="F186" s="30" t="s">
        <v>42</v>
      </c>
      <c r="G186" s="137" t="s">
        <v>414</v>
      </c>
      <c r="H186" s="29">
        <v>0</v>
      </c>
      <c r="I186" s="138">
        <v>0</v>
      </c>
      <c r="J186" s="138">
        <f>I186-H186</f>
        <v>0</v>
      </c>
      <c r="K186" s="138">
        <v>0</v>
      </c>
      <c r="L186" s="31" t="s">
        <v>42</v>
      </c>
      <c r="M186" s="37" t="s">
        <v>463</v>
      </c>
      <c r="N186" s="32"/>
      <c r="O186" s="32" t="s">
        <v>435</v>
      </c>
      <c r="P186" s="33" t="s">
        <v>39</v>
      </c>
      <c r="Q186" s="34" t="s">
        <v>387</v>
      </c>
      <c r="R186" s="40" t="s">
        <v>354</v>
      </c>
      <c r="S186" s="38" t="s">
        <v>56</v>
      </c>
      <c r="T186" s="132"/>
      <c r="U186" s="132" t="s">
        <v>464</v>
      </c>
      <c r="V186" s="129"/>
    </row>
    <row r="187" spans="1:22" s="28" customFormat="1" ht="21" customHeight="1" x14ac:dyDescent="0.15">
      <c r="A187" s="41" t="s">
        <v>465</v>
      </c>
      <c r="B187" s="42"/>
      <c r="C187" s="116"/>
      <c r="D187" s="117"/>
      <c r="E187" s="118"/>
      <c r="F187" s="44"/>
      <c r="G187" s="43"/>
      <c r="H187" s="116"/>
      <c r="I187" s="123"/>
      <c r="J187" s="123"/>
      <c r="K187" s="124"/>
      <c r="L187" s="45"/>
      <c r="M187" s="46"/>
      <c r="N187" s="47"/>
      <c r="O187" s="42"/>
      <c r="P187" s="48"/>
      <c r="Q187" s="49"/>
      <c r="R187" s="50"/>
      <c r="S187" s="50"/>
      <c r="T187" s="50"/>
      <c r="U187" s="50"/>
      <c r="V187" s="51"/>
    </row>
    <row r="188" spans="1:22" ht="54" customHeight="1" x14ac:dyDescent="0.15">
      <c r="A188" s="133"/>
      <c r="B188" s="135" t="s">
        <v>466</v>
      </c>
      <c r="C188" s="29"/>
      <c r="D188" s="29"/>
      <c r="E188" s="29"/>
      <c r="F188" s="57"/>
      <c r="G188" s="29"/>
      <c r="H188" s="29"/>
      <c r="I188" s="138"/>
      <c r="J188" s="138"/>
      <c r="K188" s="138"/>
      <c r="L188" s="58"/>
      <c r="M188" s="137"/>
      <c r="N188" s="32"/>
      <c r="O188" s="32"/>
      <c r="P188" s="33"/>
      <c r="Q188" s="39"/>
      <c r="R188" s="130"/>
      <c r="S188" s="38"/>
      <c r="T188" s="132"/>
      <c r="U188" s="132"/>
      <c r="V188" s="129"/>
    </row>
    <row r="189" spans="1:22" ht="54" customHeight="1" x14ac:dyDescent="0.15">
      <c r="A189" s="133"/>
      <c r="B189" s="135" t="s">
        <v>467</v>
      </c>
      <c r="C189" s="29"/>
      <c r="D189" s="29"/>
      <c r="E189" s="29"/>
      <c r="F189" s="57"/>
      <c r="G189" s="29"/>
      <c r="H189" s="29"/>
      <c r="I189" s="138"/>
      <c r="J189" s="138"/>
      <c r="K189" s="138"/>
      <c r="L189" s="58"/>
      <c r="M189" s="137"/>
      <c r="N189" s="32"/>
      <c r="O189" s="32"/>
      <c r="P189" s="33"/>
      <c r="Q189" s="39"/>
      <c r="R189" s="130"/>
      <c r="S189" s="38"/>
      <c r="T189" s="132"/>
      <c r="U189" s="132"/>
      <c r="V189" s="129"/>
    </row>
    <row r="190" spans="1:22" ht="54" customHeight="1" x14ac:dyDescent="0.15">
      <c r="A190" s="133"/>
      <c r="B190" s="135" t="s">
        <v>468</v>
      </c>
      <c r="C190" s="29"/>
      <c r="D190" s="29"/>
      <c r="E190" s="29"/>
      <c r="F190" s="57"/>
      <c r="G190" s="29"/>
      <c r="H190" s="29"/>
      <c r="I190" s="138"/>
      <c r="J190" s="138"/>
      <c r="K190" s="138"/>
      <c r="L190" s="58"/>
      <c r="M190" s="137"/>
      <c r="N190" s="32"/>
      <c r="O190" s="32"/>
      <c r="P190" s="33"/>
      <c r="Q190" s="39"/>
      <c r="R190" s="130"/>
      <c r="S190" s="38"/>
      <c r="T190" s="132"/>
      <c r="U190" s="132"/>
      <c r="V190" s="129"/>
    </row>
    <row r="191" spans="1:22" ht="54" customHeight="1" x14ac:dyDescent="0.15">
      <c r="A191" s="133"/>
      <c r="B191" s="135" t="s">
        <v>469</v>
      </c>
      <c r="C191" s="29"/>
      <c r="D191" s="29"/>
      <c r="E191" s="29"/>
      <c r="F191" s="57"/>
      <c r="G191" s="29"/>
      <c r="H191" s="29"/>
      <c r="I191" s="138"/>
      <c r="J191" s="138"/>
      <c r="K191" s="138"/>
      <c r="L191" s="58"/>
      <c r="M191" s="137"/>
      <c r="N191" s="32"/>
      <c r="O191" s="32"/>
      <c r="P191" s="33"/>
      <c r="Q191" s="39"/>
      <c r="R191" s="130"/>
      <c r="S191" s="38"/>
      <c r="T191" s="132"/>
      <c r="U191" s="132"/>
      <c r="V191" s="129"/>
    </row>
    <row r="192" spans="1:22" ht="54" customHeight="1" x14ac:dyDescent="0.15">
      <c r="A192" s="133"/>
      <c r="B192" s="135" t="s">
        <v>470</v>
      </c>
      <c r="C192" s="29"/>
      <c r="D192" s="29"/>
      <c r="E192" s="29"/>
      <c r="F192" s="57"/>
      <c r="G192" s="29"/>
      <c r="H192" s="29"/>
      <c r="I192" s="138"/>
      <c r="J192" s="138"/>
      <c r="K192" s="138"/>
      <c r="L192" s="58"/>
      <c r="M192" s="137"/>
      <c r="N192" s="32"/>
      <c r="O192" s="32"/>
      <c r="P192" s="33"/>
      <c r="Q192" s="34"/>
      <c r="R192" s="130"/>
      <c r="S192" s="38"/>
      <c r="T192" s="132"/>
      <c r="U192" s="132"/>
      <c r="V192" s="129"/>
    </row>
    <row r="193" spans="1:22" ht="54" customHeight="1" x14ac:dyDescent="0.15">
      <c r="A193" s="133"/>
      <c r="B193" s="135" t="s">
        <v>471</v>
      </c>
      <c r="C193" s="29"/>
      <c r="D193" s="29"/>
      <c r="E193" s="29"/>
      <c r="F193" s="57"/>
      <c r="G193" s="29"/>
      <c r="H193" s="29"/>
      <c r="I193" s="138"/>
      <c r="J193" s="138"/>
      <c r="K193" s="138"/>
      <c r="L193" s="58"/>
      <c r="M193" s="137"/>
      <c r="N193" s="32"/>
      <c r="O193" s="32"/>
      <c r="P193" s="33"/>
      <c r="Q193" s="34"/>
      <c r="R193" s="130"/>
      <c r="S193" s="38"/>
      <c r="T193" s="132"/>
      <c r="U193" s="132"/>
      <c r="V193" s="129"/>
    </row>
    <row r="194" spans="1:22" ht="54" customHeight="1" x14ac:dyDescent="0.15">
      <c r="A194" s="133"/>
      <c r="B194" s="135" t="s">
        <v>472</v>
      </c>
      <c r="C194" s="29"/>
      <c r="D194" s="29"/>
      <c r="E194" s="29"/>
      <c r="F194" s="57"/>
      <c r="G194" s="29"/>
      <c r="H194" s="29"/>
      <c r="I194" s="138"/>
      <c r="J194" s="138"/>
      <c r="K194" s="138"/>
      <c r="L194" s="58"/>
      <c r="M194" s="137"/>
      <c r="N194" s="32"/>
      <c r="O194" s="32"/>
      <c r="P194" s="33"/>
      <c r="Q194" s="34"/>
      <c r="R194" s="130"/>
      <c r="S194" s="38"/>
      <c r="T194" s="132"/>
      <c r="U194" s="132"/>
      <c r="V194" s="129"/>
    </row>
    <row r="195" spans="1:22" ht="54" customHeight="1" x14ac:dyDescent="0.15">
      <c r="A195" s="133"/>
      <c r="B195" s="135" t="s">
        <v>473</v>
      </c>
      <c r="C195" s="29"/>
      <c r="D195" s="29"/>
      <c r="E195" s="29"/>
      <c r="F195" s="57"/>
      <c r="G195" s="29"/>
      <c r="H195" s="29"/>
      <c r="I195" s="138"/>
      <c r="J195" s="138"/>
      <c r="K195" s="138"/>
      <c r="L195" s="58"/>
      <c r="M195" s="137"/>
      <c r="N195" s="32"/>
      <c r="O195" s="32"/>
      <c r="P195" s="33"/>
      <c r="Q195" s="34"/>
      <c r="R195" s="130"/>
      <c r="S195" s="38"/>
      <c r="T195" s="132"/>
      <c r="U195" s="132"/>
      <c r="V195" s="129"/>
    </row>
    <row r="196" spans="1:22" ht="54" customHeight="1" x14ac:dyDescent="0.15">
      <c r="A196" s="133"/>
      <c r="B196" s="135" t="s">
        <v>474</v>
      </c>
      <c r="C196" s="29"/>
      <c r="D196" s="29"/>
      <c r="E196" s="29"/>
      <c r="F196" s="57"/>
      <c r="G196" s="29"/>
      <c r="H196" s="29"/>
      <c r="I196" s="138"/>
      <c r="J196" s="138"/>
      <c r="K196" s="138"/>
      <c r="L196" s="58"/>
      <c r="M196" s="137"/>
      <c r="N196" s="32"/>
      <c r="O196" s="32"/>
      <c r="P196" s="33"/>
      <c r="Q196" s="34"/>
      <c r="R196" s="130"/>
      <c r="S196" s="38"/>
      <c r="T196" s="132"/>
      <c r="U196" s="132"/>
      <c r="V196" s="129"/>
    </row>
    <row r="197" spans="1:22" s="28" customFormat="1" ht="21" customHeight="1" x14ac:dyDescent="0.15">
      <c r="A197" s="41" t="s">
        <v>475</v>
      </c>
      <c r="B197" s="42"/>
      <c r="C197" s="116"/>
      <c r="D197" s="117"/>
      <c r="E197" s="118"/>
      <c r="F197" s="44"/>
      <c r="G197" s="43"/>
      <c r="H197" s="116"/>
      <c r="I197" s="123"/>
      <c r="J197" s="123"/>
      <c r="K197" s="124"/>
      <c r="L197" s="45"/>
      <c r="M197" s="46"/>
      <c r="N197" s="47"/>
      <c r="O197" s="42"/>
      <c r="P197" s="48"/>
      <c r="Q197" s="49"/>
      <c r="R197" s="50"/>
      <c r="S197" s="50"/>
      <c r="T197" s="50"/>
      <c r="U197" s="50"/>
      <c r="V197" s="51"/>
    </row>
    <row r="198" spans="1:22" s="36" customFormat="1" ht="60" customHeight="1" x14ac:dyDescent="0.15">
      <c r="A198" s="133">
        <v>161</v>
      </c>
      <c r="B198" s="135" t="s">
        <v>476</v>
      </c>
      <c r="C198" s="29">
        <v>92672.79</v>
      </c>
      <c r="D198" s="29">
        <v>92672.79</v>
      </c>
      <c r="E198" s="29">
        <v>92672.79</v>
      </c>
      <c r="F198" s="30" t="s">
        <v>42</v>
      </c>
      <c r="G198" s="137" t="s">
        <v>477</v>
      </c>
      <c r="H198" s="29">
        <v>93687.51</v>
      </c>
      <c r="I198" s="138">
        <v>108699.948</v>
      </c>
      <c r="J198" s="138">
        <f>I198-H198</f>
        <v>15012.438000000009</v>
      </c>
      <c r="K198" s="139">
        <v>0</v>
      </c>
      <c r="L198" s="31" t="s">
        <v>42</v>
      </c>
      <c r="M198" s="37" t="s">
        <v>463</v>
      </c>
      <c r="N198" s="32" t="s">
        <v>478</v>
      </c>
      <c r="O198" s="32" t="s">
        <v>350</v>
      </c>
      <c r="P198" s="33" t="s">
        <v>39</v>
      </c>
      <c r="Q198" s="34" t="s">
        <v>479</v>
      </c>
      <c r="R198" s="130">
        <v>159</v>
      </c>
      <c r="S198" s="38"/>
      <c r="T198" s="132"/>
      <c r="U198" s="132" t="s">
        <v>464</v>
      </c>
      <c r="V198" s="129"/>
    </row>
    <row r="199" spans="1:22" s="36" customFormat="1" ht="54" x14ac:dyDescent="0.15">
      <c r="A199" s="133">
        <v>162</v>
      </c>
      <c r="B199" s="135" t="s">
        <v>480</v>
      </c>
      <c r="C199" s="29">
        <v>13921.745999999999</v>
      </c>
      <c r="D199" s="29">
        <v>13921.745999999999</v>
      </c>
      <c r="E199" s="29">
        <v>13921.745999999999</v>
      </c>
      <c r="F199" s="30" t="s">
        <v>352</v>
      </c>
      <c r="G199" s="137" t="s">
        <v>79</v>
      </c>
      <c r="H199" s="29">
        <v>14029.475</v>
      </c>
      <c r="I199" s="138">
        <v>9820.2109999999993</v>
      </c>
      <c r="J199" s="138">
        <f>I199-H199</f>
        <v>-4209.264000000001</v>
      </c>
      <c r="K199" s="138">
        <v>-4693.9319999999998</v>
      </c>
      <c r="L199" s="31" t="s">
        <v>36</v>
      </c>
      <c r="M199" s="137" t="s">
        <v>481</v>
      </c>
      <c r="N199" s="32"/>
      <c r="O199" s="32" t="s">
        <v>350</v>
      </c>
      <c r="P199" s="33" t="s">
        <v>39</v>
      </c>
      <c r="Q199" s="34" t="s">
        <v>482</v>
      </c>
      <c r="R199" s="130">
        <v>160</v>
      </c>
      <c r="S199" s="38" t="s">
        <v>229</v>
      </c>
      <c r="T199" s="132"/>
      <c r="U199" s="132"/>
      <c r="V199" s="129"/>
    </row>
    <row r="200" spans="1:22" s="28" customFormat="1" ht="21" customHeight="1" x14ac:dyDescent="0.15">
      <c r="A200" s="41" t="s">
        <v>483</v>
      </c>
      <c r="B200" s="42"/>
      <c r="C200" s="116"/>
      <c r="D200" s="117"/>
      <c r="E200" s="118"/>
      <c r="F200" s="44"/>
      <c r="G200" s="43"/>
      <c r="H200" s="116"/>
      <c r="I200" s="123"/>
      <c r="J200" s="123"/>
      <c r="K200" s="124"/>
      <c r="L200" s="45"/>
      <c r="M200" s="46"/>
      <c r="N200" s="47"/>
      <c r="O200" s="42"/>
      <c r="P200" s="48"/>
      <c r="Q200" s="49"/>
      <c r="R200" s="50"/>
      <c r="S200" s="50"/>
      <c r="T200" s="50"/>
      <c r="U200" s="50"/>
      <c r="V200" s="51"/>
    </row>
    <row r="201" spans="1:22" s="36" customFormat="1" ht="54" customHeight="1" x14ac:dyDescent="0.15">
      <c r="A201" s="133">
        <v>163</v>
      </c>
      <c r="B201" s="135" t="s">
        <v>484</v>
      </c>
      <c r="C201" s="29">
        <v>187.26300000000001</v>
      </c>
      <c r="D201" s="29">
        <v>1519.4729999999997</v>
      </c>
      <c r="E201" s="29">
        <v>719.779</v>
      </c>
      <c r="F201" s="30" t="s">
        <v>42</v>
      </c>
      <c r="G201" s="137" t="s">
        <v>174</v>
      </c>
      <c r="H201" s="29">
        <v>192.613</v>
      </c>
      <c r="I201" s="138">
        <v>173.352</v>
      </c>
      <c r="J201" s="138">
        <f t="shared" ref="J201:J216" si="11">I201-H201</f>
        <v>-19.260999999999996</v>
      </c>
      <c r="K201" s="138">
        <v>0</v>
      </c>
      <c r="L201" s="31" t="s">
        <v>42</v>
      </c>
      <c r="M201" s="37" t="s">
        <v>463</v>
      </c>
      <c r="N201" s="32"/>
      <c r="O201" s="32" t="s">
        <v>153</v>
      </c>
      <c r="P201" s="33" t="s">
        <v>39</v>
      </c>
      <c r="Q201" s="34" t="s">
        <v>485</v>
      </c>
      <c r="R201" s="130">
        <v>163</v>
      </c>
      <c r="S201" s="38"/>
      <c r="T201" s="132"/>
      <c r="U201" s="132" t="s">
        <v>464</v>
      </c>
      <c r="V201" s="129"/>
    </row>
    <row r="202" spans="1:22" s="36" customFormat="1" ht="54" customHeight="1" x14ac:dyDescent="0.15">
      <c r="A202" s="189">
        <v>164</v>
      </c>
      <c r="B202" s="190" t="s">
        <v>486</v>
      </c>
      <c r="C202" s="29">
        <v>2318.0010000000002</v>
      </c>
      <c r="D202" s="29">
        <v>2195.0919999999996</v>
      </c>
      <c r="E202" s="29">
        <v>1722.029</v>
      </c>
      <c r="F202" s="191" t="s">
        <v>34</v>
      </c>
      <c r="G202" s="193" t="s">
        <v>305</v>
      </c>
      <c r="H202" s="138">
        <v>1335.1690000000001</v>
      </c>
      <c r="I202" s="138">
        <v>1335.1690000000001</v>
      </c>
      <c r="J202" s="138">
        <f t="shared" si="11"/>
        <v>0</v>
      </c>
      <c r="K202" s="139">
        <v>0</v>
      </c>
      <c r="L202" s="195" t="s">
        <v>50</v>
      </c>
      <c r="M202" s="193" t="s">
        <v>487</v>
      </c>
      <c r="N202" s="32"/>
      <c r="O202" s="32" t="s">
        <v>153</v>
      </c>
      <c r="P202" s="33" t="s">
        <v>324</v>
      </c>
      <c r="Q202" s="34" t="s">
        <v>485</v>
      </c>
      <c r="R202" s="199">
        <v>164</v>
      </c>
      <c r="S202" s="200"/>
      <c r="T202" s="202"/>
      <c r="U202" s="204" t="s">
        <v>464</v>
      </c>
      <c r="V202" s="205"/>
    </row>
    <row r="203" spans="1:22" s="36" customFormat="1" ht="54" customHeight="1" x14ac:dyDescent="0.15">
      <c r="A203" s="189"/>
      <c r="B203" s="190"/>
      <c r="C203" s="29">
        <v>0</v>
      </c>
      <c r="D203" s="29">
        <v>138.791</v>
      </c>
      <c r="E203" s="29">
        <v>138.791</v>
      </c>
      <c r="F203" s="192"/>
      <c r="G203" s="194"/>
      <c r="H203" s="138">
        <v>0</v>
      </c>
      <c r="I203" s="138">
        <v>0</v>
      </c>
      <c r="J203" s="138">
        <f t="shared" si="11"/>
        <v>0</v>
      </c>
      <c r="K203" s="138">
        <v>0</v>
      </c>
      <c r="L203" s="196"/>
      <c r="M203" s="194"/>
      <c r="N203" s="32"/>
      <c r="O203" s="32" t="s">
        <v>153</v>
      </c>
      <c r="P203" s="33" t="s">
        <v>39</v>
      </c>
      <c r="Q203" s="34" t="s">
        <v>488</v>
      </c>
      <c r="R203" s="199"/>
      <c r="S203" s="201"/>
      <c r="T203" s="203"/>
      <c r="U203" s="204"/>
      <c r="V203" s="206"/>
    </row>
    <row r="204" spans="1:22" s="36" customFormat="1" ht="54" customHeight="1" x14ac:dyDescent="0.15">
      <c r="A204" s="133">
        <v>165</v>
      </c>
      <c r="B204" s="135" t="s">
        <v>489</v>
      </c>
      <c r="C204" s="29">
        <v>34.732999999999997</v>
      </c>
      <c r="D204" s="29">
        <v>134.733</v>
      </c>
      <c r="E204" s="29">
        <v>108.977</v>
      </c>
      <c r="F204" s="30" t="s">
        <v>42</v>
      </c>
      <c r="G204" s="137" t="s">
        <v>174</v>
      </c>
      <c r="H204" s="29">
        <v>35.725000000000001</v>
      </c>
      <c r="I204" s="138">
        <v>35.725000000000001</v>
      </c>
      <c r="J204" s="138">
        <f t="shared" si="11"/>
        <v>0</v>
      </c>
      <c r="K204" s="138">
        <v>0</v>
      </c>
      <c r="L204" s="31" t="s">
        <v>42</v>
      </c>
      <c r="M204" s="37" t="s">
        <v>463</v>
      </c>
      <c r="N204" s="32"/>
      <c r="O204" s="32" t="s">
        <v>153</v>
      </c>
      <c r="P204" s="33" t="s">
        <v>39</v>
      </c>
      <c r="Q204" s="34" t="s">
        <v>490</v>
      </c>
      <c r="R204" s="130">
        <v>165</v>
      </c>
      <c r="S204" s="38"/>
      <c r="T204" s="132"/>
      <c r="U204" s="132" t="s">
        <v>464</v>
      </c>
      <c r="V204" s="129"/>
    </row>
    <row r="205" spans="1:22" s="36" customFormat="1" ht="54" customHeight="1" x14ac:dyDescent="0.15">
      <c r="A205" s="133">
        <v>166</v>
      </c>
      <c r="B205" s="135" t="s">
        <v>491</v>
      </c>
      <c r="C205" s="29">
        <v>106446.508</v>
      </c>
      <c r="D205" s="29">
        <v>106446.508</v>
      </c>
      <c r="E205" s="29">
        <v>106446.507189</v>
      </c>
      <c r="F205" s="30" t="s">
        <v>352</v>
      </c>
      <c r="G205" s="137" t="s">
        <v>492</v>
      </c>
      <c r="H205" s="29">
        <v>114549.577</v>
      </c>
      <c r="I205" s="138">
        <v>122071.18700000001</v>
      </c>
      <c r="J205" s="138">
        <f t="shared" si="11"/>
        <v>7521.6100000000006</v>
      </c>
      <c r="K205" s="138">
        <v>-12.9</v>
      </c>
      <c r="L205" s="31" t="s">
        <v>36</v>
      </c>
      <c r="M205" s="137" t="s">
        <v>345</v>
      </c>
      <c r="N205" s="32"/>
      <c r="O205" s="32" t="s">
        <v>350</v>
      </c>
      <c r="P205" s="33" t="s">
        <v>39</v>
      </c>
      <c r="Q205" s="34" t="s">
        <v>490</v>
      </c>
      <c r="R205" s="130">
        <v>166</v>
      </c>
      <c r="S205" s="38" t="s">
        <v>229</v>
      </c>
      <c r="T205" s="132"/>
      <c r="U205" s="132" t="s">
        <v>464</v>
      </c>
      <c r="V205" s="129"/>
    </row>
    <row r="206" spans="1:22" s="36" customFormat="1" ht="54" customHeight="1" x14ac:dyDescent="0.15">
      <c r="A206" s="133">
        <v>167</v>
      </c>
      <c r="B206" s="135" t="s">
        <v>493</v>
      </c>
      <c r="C206" s="29">
        <v>12478.993999999999</v>
      </c>
      <c r="D206" s="29">
        <v>11357.415999999997</v>
      </c>
      <c r="E206" s="29">
        <v>11263.450999999999</v>
      </c>
      <c r="F206" s="30" t="s">
        <v>42</v>
      </c>
      <c r="G206" s="137" t="s">
        <v>328</v>
      </c>
      <c r="H206" s="29">
        <v>272.05700000000002</v>
      </c>
      <c r="I206" s="138">
        <v>547.798</v>
      </c>
      <c r="J206" s="138">
        <f t="shared" si="11"/>
        <v>275.74099999999999</v>
      </c>
      <c r="K206" s="139">
        <v>0</v>
      </c>
      <c r="L206" s="31" t="s">
        <v>42</v>
      </c>
      <c r="M206" s="37" t="s">
        <v>463</v>
      </c>
      <c r="N206" s="32"/>
      <c r="O206" s="32" t="s">
        <v>350</v>
      </c>
      <c r="P206" s="33" t="s">
        <v>39</v>
      </c>
      <c r="Q206" s="34" t="s">
        <v>490</v>
      </c>
      <c r="R206" s="130">
        <v>168</v>
      </c>
      <c r="S206" s="38" t="s">
        <v>229</v>
      </c>
      <c r="T206" s="132"/>
      <c r="U206" s="132" t="s">
        <v>464</v>
      </c>
      <c r="V206" s="129"/>
    </row>
    <row r="207" spans="1:22" s="36" customFormat="1" ht="60" customHeight="1" x14ac:dyDescent="0.15">
      <c r="A207" s="133">
        <v>168</v>
      </c>
      <c r="B207" s="135" t="s">
        <v>494</v>
      </c>
      <c r="C207" s="29">
        <v>317515</v>
      </c>
      <c r="D207" s="29">
        <v>317515</v>
      </c>
      <c r="E207" s="29">
        <v>317515</v>
      </c>
      <c r="F207" s="30" t="s">
        <v>42</v>
      </c>
      <c r="G207" s="137" t="s">
        <v>174</v>
      </c>
      <c r="H207" s="29">
        <v>318399</v>
      </c>
      <c r="I207" s="138">
        <v>330339</v>
      </c>
      <c r="J207" s="138">
        <f t="shared" si="11"/>
        <v>11940</v>
      </c>
      <c r="K207" s="139">
        <v>0</v>
      </c>
      <c r="L207" s="31" t="s">
        <v>42</v>
      </c>
      <c r="M207" s="37" t="s">
        <v>463</v>
      </c>
      <c r="N207" s="32" t="s">
        <v>495</v>
      </c>
      <c r="O207" s="32" t="s">
        <v>350</v>
      </c>
      <c r="P207" s="33" t="s">
        <v>39</v>
      </c>
      <c r="Q207" s="34" t="s">
        <v>490</v>
      </c>
      <c r="R207" s="130">
        <v>169</v>
      </c>
      <c r="S207" s="38" t="s">
        <v>229</v>
      </c>
      <c r="T207" s="132"/>
      <c r="U207" s="132" t="s">
        <v>464</v>
      </c>
      <c r="V207" s="129"/>
    </row>
    <row r="208" spans="1:22" s="36" customFormat="1" ht="60" customHeight="1" x14ac:dyDescent="0.15">
      <c r="A208" s="133">
        <v>169</v>
      </c>
      <c r="B208" s="135" t="s">
        <v>496</v>
      </c>
      <c r="C208" s="29">
        <v>102214</v>
      </c>
      <c r="D208" s="29">
        <v>102214</v>
      </c>
      <c r="E208" s="29">
        <v>102151</v>
      </c>
      <c r="F208" s="30" t="s">
        <v>42</v>
      </c>
      <c r="G208" s="137" t="s">
        <v>328</v>
      </c>
      <c r="H208" s="29">
        <v>104040</v>
      </c>
      <c r="I208" s="138">
        <v>107587</v>
      </c>
      <c r="J208" s="138">
        <f t="shared" si="11"/>
        <v>3547</v>
      </c>
      <c r="K208" s="139">
        <v>0</v>
      </c>
      <c r="L208" s="31" t="s">
        <v>42</v>
      </c>
      <c r="M208" s="37" t="s">
        <v>463</v>
      </c>
      <c r="N208" s="32" t="s">
        <v>497</v>
      </c>
      <c r="O208" s="32" t="s">
        <v>350</v>
      </c>
      <c r="P208" s="33" t="s">
        <v>39</v>
      </c>
      <c r="Q208" s="34" t="s">
        <v>490</v>
      </c>
      <c r="R208" s="130">
        <v>170</v>
      </c>
      <c r="S208" s="38"/>
      <c r="T208" s="132"/>
      <c r="U208" s="132" t="s">
        <v>464</v>
      </c>
      <c r="V208" s="129"/>
    </row>
    <row r="209" spans="1:22" s="36" customFormat="1" ht="54" customHeight="1" x14ac:dyDescent="0.15">
      <c r="A209" s="133">
        <v>170</v>
      </c>
      <c r="B209" s="135" t="s">
        <v>498</v>
      </c>
      <c r="C209" s="29">
        <v>1968.4010000000001</v>
      </c>
      <c r="D209" s="29">
        <v>1968.4010000000001</v>
      </c>
      <c r="E209" s="29">
        <v>1872.81</v>
      </c>
      <c r="F209" s="30" t="s">
        <v>42</v>
      </c>
      <c r="G209" s="137" t="s">
        <v>328</v>
      </c>
      <c r="H209" s="29">
        <v>1780.6420000000001</v>
      </c>
      <c r="I209" s="138">
        <v>1550.789</v>
      </c>
      <c r="J209" s="138">
        <f t="shared" si="11"/>
        <v>-229.85300000000007</v>
      </c>
      <c r="K209" s="139">
        <v>0</v>
      </c>
      <c r="L209" s="31" t="s">
        <v>42</v>
      </c>
      <c r="M209" s="37" t="s">
        <v>463</v>
      </c>
      <c r="N209" s="32"/>
      <c r="O209" s="32" t="s">
        <v>350</v>
      </c>
      <c r="P209" s="33" t="s">
        <v>39</v>
      </c>
      <c r="Q209" s="34" t="s">
        <v>490</v>
      </c>
      <c r="R209" s="130">
        <v>172</v>
      </c>
      <c r="S209" s="38"/>
      <c r="T209" s="132"/>
      <c r="U209" s="132" t="s">
        <v>464</v>
      </c>
      <c r="V209" s="129"/>
    </row>
    <row r="210" spans="1:22" s="36" customFormat="1" ht="60" customHeight="1" x14ac:dyDescent="0.15">
      <c r="A210" s="133">
        <v>171</v>
      </c>
      <c r="B210" s="135" t="s">
        <v>499</v>
      </c>
      <c r="C210" s="29">
        <v>4500</v>
      </c>
      <c r="D210" s="29">
        <v>4500</v>
      </c>
      <c r="E210" s="29">
        <v>4488.4880000000003</v>
      </c>
      <c r="F210" s="30" t="s">
        <v>352</v>
      </c>
      <c r="G210" s="137" t="s">
        <v>410</v>
      </c>
      <c r="H210" s="29">
        <v>4600</v>
      </c>
      <c r="I210" s="138">
        <v>4700</v>
      </c>
      <c r="J210" s="138">
        <f t="shared" si="11"/>
        <v>100</v>
      </c>
      <c r="K210" s="139">
        <v>0</v>
      </c>
      <c r="L210" s="31" t="s">
        <v>94</v>
      </c>
      <c r="M210" s="137" t="s">
        <v>500</v>
      </c>
      <c r="N210" s="32" t="s">
        <v>501</v>
      </c>
      <c r="O210" s="32" t="s">
        <v>435</v>
      </c>
      <c r="P210" s="33" t="s">
        <v>39</v>
      </c>
      <c r="Q210" s="34" t="s">
        <v>490</v>
      </c>
      <c r="R210" s="130">
        <v>173</v>
      </c>
      <c r="S210" s="38" t="s">
        <v>74</v>
      </c>
      <c r="T210" s="132"/>
      <c r="U210" s="132" t="s">
        <v>464</v>
      </c>
      <c r="V210" s="129"/>
    </row>
    <row r="211" spans="1:22" s="36" customFormat="1" ht="54" customHeight="1" x14ac:dyDescent="0.15">
      <c r="A211" s="133">
        <v>172</v>
      </c>
      <c r="B211" s="135" t="s">
        <v>502</v>
      </c>
      <c r="C211" s="29">
        <v>27.324999999999999</v>
      </c>
      <c r="D211" s="29">
        <v>27.324999999999999</v>
      </c>
      <c r="E211" s="29">
        <v>27.324999999999999</v>
      </c>
      <c r="F211" s="30" t="s">
        <v>42</v>
      </c>
      <c r="G211" s="137" t="s">
        <v>43</v>
      </c>
      <c r="H211" s="29">
        <v>28.106000000000002</v>
      </c>
      <c r="I211" s="138">
        <v>28.106000000000002</v>
      </c>
      <c r="J211" s="138">
        <f t="shared" si="11"/>
        <v>0</v>
      </c>
      <c r="K211" s="139">
        <v>0</v>
      </c>
      <c r="L211" s="31" t="s">
        <v>42</v>
      </c>
      <c r="M211" s="37" t="s">
        <v>463</v>
      </c>
      <c r="N211" s="32"/>
      <c r="O211" s="32" t="s">
        <v>350</v>
      </c>
      <c r="P211" s="33" t="s">
        <v>39</v>
      </c>
      <c r="Q211" s="34" t="s">
        <v>490</v>
      </c>
      <c r="R211" s="55" t="s">
        <v>503</v>
      </c>
      <c r="S211" s="38"/>
      <c r="T211" s="132"/>
      <c r="U211" s="132" t="s">
        <v>464</v>
      </c>
      <c r="V211" s="129"/>
    </row>
    <row r="212" spans="1:22" s="36" customFormat="1" ht="54" customHeight="1" x14ac:dyDescent="0.15">
      <c r="A212" s="133">
        <v>173</v>
      </c>
      <c r="B212" s="135" t="s">
        <v>504</v>
      </c>
      <c r="C212" s="29">
        <v>17.847999999999999</v>
      </c>
      <c r="D212" s="29">
        <v>17.847999999999999</v>
      </c>
      <c r="E212" s="29">
        <v>15.917999999999999</v>
      </c>
      <c r="F212" s="30" t="s">
        <v>42</v>
      </c>
      <c r="G212" s="137" t="s">
        <v>43</v>
      </c>
      <c r="H212" s="29">
        <v>17.821000000000002</v>
      </c>
      <c r="I212" s="138">
        <v>17.821000000000002</v>
      </c>
      <c r="J212" s="138">
        <f t="shared" si="11"/>
        <v>0</v>
      </c>
      <c r="K212" s="139">
        <v>0</v>
      </c>
      <c r="L212" s="31" t="s">
        <v>42</v>
      </c>
      <c r="M212" s="37" t="s">
        <v>463</v>
      </c>
      <c r="N212" s="32"/>
      <c r="O212" s="32" t="s">
        <v>350</v>
      </c>
      <c r="P212" s="33" t="s">
        <v>39</v>
      </c>
      <c r="Q212" s="34" t="s">
        <v>490</v>
      </c>
      <c r="R212" s="130">
        <v>175</v>
      </c>
      <c r="S212" s="38"/>
      <c r="T212" s="132"/>
      <c r="U212" s="132"/>
      <c r="V212" s="129"/>
    </row>
    <row r="213" spans="1:22" s="36" customFormat="1" ht="60" customHeight="1" x14ac:dyDescent="0.15">
      <c r="A213" s="133">
        <v>174</v>
      </c>
      <c r="B213" s="135" t="s">
        <v>505</v>
      </c>
      <c r="C213" s="29">
        <v>11240.718000000001</v>
      </c>
      <c r="D213" s="29">
        <v>30900.844000000001</v>
      </c>
      <c r="E213" s="29">
        <v>30100.649000000001</v>
      </c>
      <c r="F213" s="30" t="s">
        <v>352</v>
      </c>
      <c r="G213" s="137" t="s">
        <v>506</v>
      </c>
      <c r="H213" s="29">
        <v>6327.1229999999996</v>
      </c>
      <c r="I213" s="138">
        <v>57981.07</v>
      </c>
      <c r="J213" s="138">
        <f t="shared" si="11"/>
        <v>51653.947</v>
      </c>
      <c r="K213" s="139">
        <v>0</v>
      </c>
      <c r="L213" s="31" t="s">
        <v>94</v>
      </c>
      <c r="M213" s="137" t="s">
        <v>507</v>
      </c>
      <c r="N213" s="32" t="s">
        <v>508</v>
      </c>
      <c r="O213" s="32" t="s">
        <v>350</v>
      </c>
      <c r="P213" s="33" t="s">
        <v>39</v>
      </c>
      <c r="Q213" s="34" t="s">
        <v>485</v>
      </c>
      <c r="R213" s="130">
        <v>176</v>
      </c>
      <c r="S213" s="38" t="s">
        <v>229</v>
      </c>
      <c r="T213" s="132"/>
      <c r="U213" s="132" t="s">
        <v>464</v>
      </c>
      <c r="V213" s="129"/>
    </row>
    <row r="214" spans="1:22" s="36" customFormat="1" ht="54" customHeight="1" x14ac:dyDescent="0.15">
      <c r="A214" s="133">
        <v>175</v>
      </c>
      <c r="B214" s="135" t="s">
        <v>509</v>
      </c>
      <c r="C214" s="29">
        <v>8681.9989999999998</v>
      </c>
      <c r="D214" s="29">
        <v>14534.173999999999</v>
      </c>
      <c r="E214" s="29">
        <v>5676.7430000000004</v>
      </c>
      <c r="F214" s="30" t="s">
        <v>352</v>
      </c>
      <c r="G214" s="137" t="s">
        <v>410</v>
      </c>
      <c r="H214" s="29">
        <v>3621.404</v>
      </c>
      <c r="I214" s="138">
        <v>10000</v>
      </c>
      <c r="J214" s="138">
        <f t="shared" si="11"/>
        <v>6378.5959999999995</v>
      </c>
      <c r="K214" s="139">
        <v>0</v>
      </c>
      <c r="L214" s="31" t="s">
        <v>94</v>
      </c>
      <c r="M214" s="137" t="s">
        <v>510</v>
      </c>
      <c r="N214" s="32"/>
      <c r="O214" s="32" t="s">
        <v>350</v>
      </c>
      <c r="P214" s="33" t="s">
        <v>324</v>
      </c>
      <c r="Q214" s="34" t="s">
        <v>485</v>
      </c>
      <c r="R214" s="55" t="s">
        <v>511</v>
      </c>
      <c r="S214" s="38"/>
      <c r="T214" s="132"/>
      <c r="U214" s="132" t="s">
        <v>464</v>
      </c>
      <c r="V214" s="129"/>
    </row>
    <row r="215" spans="1:22" s="52" customFormat="1" ht="54" customHeight="1" x14ac:dyDescent="0.15">
      <c r="A215" s="133">
        <v>176</v>
      </c>
      <c r="B215" s="135" t="s">
        <v>512</v>
      </c>
      <c r="C215" s="29">
        <v>0</v>
      </c>
      <c r="D215" s="29">
        <v>5.2539999999999996</v>
      </c>
      <c r="E215" s="29">
        <v>5.2539999999999996</v>
      </c>
      <c r="F215" s="30" t="s">
        <v>42</v>
      </c>
      <c r="G215" s="137" t="s">
        <v>131</v>
      </c>
      <c r="H215" s="29">
        <v>0</v>
      </c>
      <c r="I215" s="138">
        <v>0</v>
      </c>
      <c r="J215" s="138">
        <f t="shared" si="11"/>
        <v>0</v>
      </c>
      <c r="K215" s="138">
        <v>0</v>
      </c>
      <c r="L215" s="31" t="s">
        <v>42</v>
      </c>
      <c r="M215" s="37" t="s">
        <v>463</v>
      </c>
      <c r="N215" s="32"/>
      <c r="O215" s="32" t="s">
        <v>350</v>
      </c>
      <c r="P215" s="33" t="s">
        <v>39</v>
      </c>
      <c r="Q215" s="34" t="s">
        <v>513</v>
      </c>
      <c r="R215" s="130">
        <v>178</v>
      </c>
      <c r="S215" s="38"/>
      <c r="T215" s="132"/>
      <c r="U215" s="132" t="s">
        <v>464</v>
      </c>
      <c r="V215" s="129"/>
    </row>
    <row r="216" spans="1:22" s="36" customFormat="1" ht="54" customHeight="1" x14ac:dyDescent="0.15">
      <c r="A216" s="133">
        <v>177</v>
      </c>
      <c r="B216" s="135" t="s">
        <v>514</v>
      </c>
      <c r="C216" s="29">
        <v>90.004999999999995</v>
      </c>
      <c r="D216" s="29">
        <v>75.97999999999999</v>
      </c>
      <c r="E216" s="29">
        <v>34.869</v>
      </c>
      <c r="F216" s="30" t="s">
        <v>34</v>
      </c>
      <c r="G216" s="137" t="s">
        <v>410</v>
      </c>
      <c r="H216" s="29">
        <v>90.004999999999995</v>
      </c>
      <c r="I216" s="138">
        <v>90</v>
      </c>
      <c r="J216" s="138">
        <f t="shared" si="11"/>
        <v>-4.9999999999954525E-3</v>
      </c>
      <c r="K216" s="139">
        <v>0</v>
      </c>
      <c r="L216" s="31" t="s">
        <v>94</v>
      </c>
      <c r="M216" s="137" t="s">
        <v>515</v>
      </c>
      <c r="N216" s="32"/>
      <c r="O216" s="32" t="s">
        <v>227</v>
      </c>
      <c r="P216" s="33" t="s">
        <v>39</v>
      </c>
      <c r="Q216" s="34" t="s">
        <v>490</v>
      </c>
      <c r="R216" s="130">
        <v>179</v>
      </c>
      <c r="S216" s="38"/>
      <c r="T216" s="132"/>
      <c r="U216" s="132" t="s">
        <v>464</v>
      </c>
      <c r="V216" s="129"/>
    </row>
    <row r="217" spans="1:22" s="28" customFormat="1" ht="21" customHeight="1" x14ac:dyDescent="0.15">
      <c r="A217" s="41" t="s">
        <v>516</v>
      </c>
      <c r="B217" s="42"/>
      <c r="C217" s="116"/>
      <c r="D217" s="117"/>
      <c r="E217" s="118"/>
      <c r="F217" s="44"/>
      <c r="G217" s="43"/>
      <c r="H217" s="116"/>
      <c r="I217" s="123"/>
      <c r="J217" s="123"/>
      <c r="K217" s="124"/>
      <c r="L217" s="45"/>
      <c r="M217" s="46"/>
      <c r="N217" s="47"/>
      <c r="O217" s="42"/>
      <c r="P217" s="48"/>
      <c r="Q217" s="49"/>
      <c r="R217" s="50"/>
      <c r="S217" s="50"/>
      <c r="T217" s="50"/>
      <c r="U217" s="50"/>
      <c r="V217" s="51"/>
    </row>
    <row r="218" spans="1:22" s="36" customFormat="1" ht="60" customHeight="1" x14ac:dyDescent="0.15">
      <c r="A218" s="133">
        <v>178</v>
      </c>
      <c r="B218" s="135" t="s">
        <v>517</v>
      </c>
      <c r="C218" s="29">
        <v>9777.33</v>
      </c>
      <c r="D218" s="29">
        <v>9723.2350000000006</v>
      </c>
      <c r="E218" s="29">
        <v>8667.6219999999994</v>
      </c>
      <c r="F218" s="30" t="s">
        <v>34</v>
      </c>
      <c r="G218" s="137" t="s">
        <v>518</v>
      </c>
      <c r="H218" s="29">
        <v>8559.8410000000003</v>
      </c>
      <c r="I218" s="29">
        <v>10446.457</v>
      </c>
      <c r="J218" s="138">
        <f>I218-H218</f>
        <v>1886.616</v>
      </c>
      <c r="K218" s="139">
        <v>0</v>
      </c>
      <c r="L218" s="31" t="s">
        <v>94</v>
      </c>
      <c r="M218" s="137" t="s">
        <v>519</v>
      </c>
      <c r="N218" s="32" t="s">
        <v>520</v>
      </c>
      <c r="O218" s="32" t="s">
        <v>521</v>
      </c>
      <c r="P218" s="33" t="s">
        <v>39</v>
      </c>
      <c r="Q218" s="34" t="s">
        <v>522</v>
      </c>
      <c r="R218" s="130">
        <v>181</v>
      </c>
      <c r="S218" s="38" t="s">
        <v>74</v>
      </c>
      <c r="T218" s="132"/>
      <c r="U218" s="132" t="s">
        <v>464</v>
      </c>
      <c r="V218" s="129"/>
    </row>
    <row r="219" spans="1:22" s="36" customFormat="1" ht="60" customHeight="1" x14ac:dyDescent="0.15">
      <c r="A219" s="133">
        <v>179</v>
      </c>
      <c r="B219" s="135" t="s">
        <v>523</v>
      </c>
      <c r="C219" s="29">
        <v>560.42700000000002</v>
      </c>
      <c r="D219" s="29">
        <v>614.52200000000005</v>
      </c>
      <c r="E219" s="29">
        <v>614.52200000000005</v>
      </c>
      <c r="F219" s="30" t="s">
        <v>34</v>
      </c>
      <c r="G219" s="137" t="s">
        <v>524</v>
      </c>
      <c r="H219" s="29">
        <v>289.14100000000002</v>
      </c>
      <c r="I219" s="29">
        <v>0</v>
      </c>
      <c r="J219" s="138">
        <f>I219-H219</f>
        <v>-289.14100000000002</v>
      </c>
      <c r="K219" s="139">
        <v>-289.14100000000002</v>
      </c>
      <c r="L219" s="31" t="s">
        <v>90</v>
      </c>
      <c r="M219" s="137" t="s">
        <v>525</v>
      </c>
      <c r="N219" s="32"/>
      <c r="O219" s="32" t="s">
        <v>521</v>
      </c>
      <c r="P219" s="33" t="s">
        <v>39</v>
      </c>
      <c r="Q219" s="34" t="s">
        <v>522</v>
      </c>
      <c r="R219" s="130">
        <v>181</v>
      </c>
      <c r="S219" s="38" t="s">
        <v>99</v>
      </c>
      <c r="T219" s="132"/>
      <c r="U219" s="132" t="s">
        <v>100</v>
      </c>
      <c r="V219" s="129"/>
    </row>
    <row r="220" spans="1:22" s="36" customFormat="1" ht="54" customHeight="1" x14ac:dyDescent="0.15">
      <c r="A220" s="133">
        <v>180</v>
      </c>
      <c r="B220" s="135" t="s">
        <v>526</v>
      </c>
      <c r="C220" s="29">
        <v>3.7509999999999999</v>
      </c>
      <c r="D220" s="29">
        <v>3.7509999999999999</v>
      </c>
      <c r="E220" s="29">
        <v>2.3929999999999998</v>
      </c>
      <c r="F220" s="30" t="s">
        <v>34</v>
      </c>
      <c r="G220" s="137" t="s">
        <v>527</v>
      </c>
      <c r="H220" s="29">
        <v>3.452</v>
      </c>
      <c r="I220" s="138">
        <v>3.0870000000000002</v>
      </c>
      <c r="J220" s="138">
        <f t="shared" ref="J220:J226" si="12">I220-H220</f>
        <v>-0.36499999999999977</v>
      </c>
      <c r="K220" s="139">
        <v>-0.36499999999999999</v>
      </c>
      <c r="L220" s="31" t="s">
        <v>36</v>
      </c>
      <c r="M220" s="137" t="s">
        <v>528</v>
      </c>
      <c r="N220" s="32"/>
      <c r="O220" s="32" t="s">
        <v>153</v>
      </c>
      <c r="P220" s="33" t="s">
        <v>39</v>
      </c>
      <c r="Q220" s="34" t="s">
        <v>522</v>
      </c>
      <c r="R220" s="130">
        <v>182</v>
      </c>
      <c r="S220" s="38"/>
      <c r="T220" s="132"/>
      <c r="U220" s="132"/>
      <c r="V220" s="129"/>
    </row>
    <row r="221" spans="1:22" s="36" customFormat="1" ht="54" customHeight="1" x14ac:dyDescent="0.15">
      <c r="A221" s="133">
        <v>181</v>
      </c>
      <c r="B221" s="135" t="s">
        <v>529</v>
      </c>
      <c r="C221" s="29">
        <v>3356.4079999999999</v>
      </c>
      <c r="D221" s="29">
        <v>13322.499</v>
      </c>
      <c r="E221" s="29">
        <v>6293.3339999999998</v>
      </c>
      <c r="F221" s="30" t="s">
        <v>34</v>
      </c>
      <c r="G221" s="137" t="s">
        <v>151</v>
      </c>
      <c r="H221" s="29">
        <v>2400.3020000000001</v>
      </c>
      <c r="I221" s="138">
        <v>2367.4839999999999</v>
      </c>
      <c r="J221" s="138">
        <f t="shared" si="12"/>
        <v>-32.818000000000211</v>
      </c>
      <c r="K221" s="139">
        <v>-32.817999999999998</v>
      </c>
      <c r="L221" s="31" t="s">
        <v>36</v>
      </c>
      <c r="M221" s="137" t="s">
        <v>530</v>
      </c>
      <c r="N221" s="32"/>
      <c r="O221" s="32" t="s">
        <v>153</v>
      </c>
      <c r="P221" s="33" t="s">
        <v>39</v>
      </c>
      <c r="Q221" s="34" t="s">
        <v>522</v>
      </c>
      <c r="R221" s="130">
        <v>183</v>
      </c>
      <c r="S221" s="38"/>
      <c r="T221" s="132"/>
      <c r="U221" s="132" t="s">
        <v>100</v>
      </c>
      <c r="V221" s="129"/>
    </row>
    <row r="222" spans="1:22" s="36" customFormat="1" ht="54" customHeight="1" x14ac:dyDescent="0.15">
      <c r="A222" s="133">
        <v>182</v>
      </c>
      <c r="B222" s="135" t="s">
        <v>531</v>
      </c>
      <c r="C222" s="29">
        <v>25.085000000000001</v>
      </c>
      <c r="D222" s="29">
        <v>25.085000000000001</v>
      </c>
      <c r="E222" s="29">
        <v>22.731000000000002</v>
      </c>
      <c r="F222" s="30" t="s">
        <v>34</v>
      </c>
      <c r="G222" s="137" t="s">
        <v>49</v>
      </c>
      <c r="H222" s="29">
        <v>24.669</v>
      </c>
      <c r="I222" s="138">
        <v>24.669</v>
      </c>
      <c r="J222" s="138">
        <f t="shared" si="12"/>
        <v>0</v>
      </c>
      <c r="K222" s="139">
        <v>0</v>
      </c>
      <c r="L222" s="31" t="s">
        <v>94</v>
      </c>
      <c r="M222" s="137" t="s">
        <v>532</v>
      </c>
      <c r="N222" s="32"/>
      <c r="O222" s="32" t="s">
        <v>456</v>
      </c>
      <c r="P222" s="33" t="s">
        <v>39</v>
      </c>
      <c r="Q222" s="34" t="s">
        <v>522</v>
      </c>
      <c r="R222" s="130">
        <v>184</v>
      </c>
      <c r="S222" s="38" t="s">
        <v>74</v>
      </c>
      <c r="T222" s="132"/>
      <c r="U222" s="132"/>
      <c r="V222" s="129"/>
    </row>
    <row r="223" spans="1:22" s="36" customFormat="1" ht="54" x14ac:dyDescent="0.15">
      <c r="A223" s="133">
        <v>183</v>
      </c>
      <c r="B223" s="135" t="s">
        <v>533</v>
      </c>
      <c r="C223" s="29">
        <v>122951.565</v>
      </c>
      <c r="D223" s="29">
        <v>122951.565</v>
      </c>
      <c r="E223" s="29">
        <v>122951.565</v>
      </c>
      <c r="F223" s="30" t="s">
        <v>42</v>
      </c>
      <c r="G223" s="137" t="s">
        <v>328</v>
      </c>
      <c r="H223" s="29">
        <v>119895.79399999999</v>
      </c>
      <c r="I223" s="29">
        <v>122638.76300000001</v>
      </c>
      <c r="J223" s="138">
        <f t="shared" si="12"/>
        <v>2742.9690000000119</v>
      </c>
      <c r="K223" s="139">
        <v>0</v>
      </c>
      <c r="L223" s="31" t="s">
        <v>42</v>
      </c>
      <c r="M223" s="37" t="s">
        <v>114</v>
      </c>
      <c r="N223" s="32" t="s">
        <v>534</v>
      </c>
      <c r="O223" s="32" t="s">
        <v>521</v>
      </c>
      <c r="P223" s="33" t="s">
        <v>39</v>
      </c>
      <c r="Q223" s="34" t="s">
        <v>535</v>
      </c>
      <c r="R223" s="130">
        <v>185</v>
      </c>
      <c r="S223" s="38"/>
      <c r="T223" s="132"/>
      <c r="U223" s="132"/>
      <c r="V223" s="129"/>
    </row>
    <row r="224" spans="1:22" s="36" customFormat="1" ht="54" x14ac:dyDescent="0.15">
      <c r="A224" s="133">
        <v>184</v>
      </c>
      <c r="B224" s="135" t="s">
        <v>536</v>
      </c>
      <c r="C224" s="29">
        <v>180.07400000000001</v>
      </c>
      <c r="D224" s="29">
        <v>98.169000000000011</v>
      </c>
      <c r="E224" s="29">
        <v>76.507000000000005</v>
      </c>
      <c r="F224" s="30" t="s">
        <v>352</v>
      </c>
      <c r="G224" s="137" t="s">
        <v>537</v>
      </c>
      <c r="H224" s="29">
        <v>44.253</v>
      </c>
      <c r="I224" s="29">
        <v>393.99299999999999</v>
      </c>
      <c r="J224" s="138">
        <f t="shared" si="12"/>
        <v>349.74</v>
      </c>
      <c r="K224" s="139">
        <v>-71.316999999999993</v>
      </c>
      <c r="L224" s="31" t="s">
        <v>36</v>
      </c>
      <c r="M224" s="137" t="s">
        <v>538</v>
      </c>
      <c r="N224" s="32" t="s">
        <v>539</v>
      </c>
      <c r="O224" s="32" t="s">
        <v>521</v>
      </c>
      <c r="P224" s="33" t="s">
        <v>39</v>
      </c>
      <c r="Q224" s="34" t="s">
        <v>540</v>
      </c>
      <c r="R224" s="130">
        <v>186</v>
      </c>
      <c r="S224" s="38"/>
      <c r="T224" s="132"/>
      <c r="U224" s="132" t="s">
        <v>100</v>
      </c>
      <c r="V224" s="129"/>
    </row>
    <row r="225" spans="1:22" s="54" customFormat="1" ht="175.5" x14ac:dyDescent="0.15">
      <c r="A225" s="133">
        <v>185</v>
      </c>
      <c r="B225" s="135" t="s">
        <v>541</v>
      </c>
      <c r="C225" s="29">
        <v>569</v>
      </c>
      <c r="D225" s="29">
        <v>14564.64</v>
      </c>
      <c r="E225" s="29">
        <v>14186.003000000001</v>
      </c>
      <c r="F225" s="30" t="s">
        <v>42</v>
      </c>
      <c r="G225" s="137" t="s">
        <v>131</v>
      </c>
      <c r="H225" s="29">
        <v>0</v>
      </c>
      <c r="I225" s="138">
        <v>0</v>
      </c>
      <c r="J225" s="138">
        <f>I225-H225</f>
        <v>0</v>
      </c>
      <c r="K225" s="139">
        <v>0</v>
      </c>
      <c r="L225" s="31" t="s">
        <v>42</v>
      </c>
      <c r="M225" s="37" t="s">
        <v>114</v>
      </c>
      <c r="N225" s="32"/>
      <c r="O225" s="32" t="s">
        <v>521</v>
      </c>
      <c r="P225" s="33" t="s">
        <v>39</v>
      </c>
      <c r="Q225" s="34" t="s">
        <v>542</v>
      </c>
      <c r="R225" s="40" t="s">
        <v>543</v>
      </c>
      <c r="S225" s="38"/>
      <c r="T225" s="132"/>
      <c r="U225" s="132" t="s">
        <v>100</v>
      </c>
      <c r="V225" s="129"/>
    </row>
    <row r="226" spans="1:22" s="36" customFormat="1" ht="54" x14ac:dyDescent="0.15">
      <c r="A226" s="133">
        <v>186</v>
      </c>
      <c r="B226" s="135" t="s">
        <v>544</v>
      </c>
      <c r="C226" s="29">
        <v>29168.967000000001</v>
      </c>
      <c r="D226" s="29">
        <v>29168.967000000001</v>
      </c>
      <c r="E226" s="29">
        <v>29168.967000000001</v>
      </c>
      <c r="F226" s="30" t="s">
        <v>34</v>
      </c>
      <c r="G226" s="137" t="s">
        <v>545</v>
      </c>
      <c r="H226" s="29">
        <v>28005.668000000001</v>
      </c>
      <c r="I226" s="138">
        <v>32961.463000000003</v>
      </c>
      <c r="J226" s="138">
        <f t="shared" si="12"/>
        <v>4955.7950000000019</v>
      </c>
      <c r="K226" s="138">
        <v>-38.095999999999997</v>
      </c>
      <c r="L226" s="31" t="s">
        <v>36</v>
      </c>
      <c r="M226" s="137" t="s">
        <v>546</v>
      </c>
      <c r="N226" s="32" t="s">
        <v>547</v>
      </c>
      <c r="O226" s="32" t="s">
        <v>456</v>
      </c>
      <c r="P226" s="33" t="s">
        <v>39</v>
      </c>
      <c r="Q226" s="34" t="s">
        <v>548</v>
      </c>
      <c r="R226" s="130">
        <v>187</v>
      </c>
      <c r="S226" s="38"/>
      <c r="T226" s="132"/>
      <c r="U226" s="132"/>
      <c r="V226" s="129"/>
    </row>
    <row r="227" spans="1:22" s="28" customFormat="1" ht="21" customHeight="1" x14ac:dyDescent="0.15">
      <c r="A227" s="41" t="s">
        <v>549</v>
      </c>
      <c r="B227" s="42"/>
      <c r="C227" s="116"/>
      <c r="D227" s="117"/>
      <c r="E227" s="118"/>
      <c r="F227" s="44"/>
      <c r="G227" s="43"/>
      <c r="H227" s="116"/>
      <c r="I227" s="123"/>
      <c r="J227" s="123"/>
      <c r="K227" s="124"/>
      <c r="L227" s="45"/>
      <c r="M227" s="46"/>
      <c r="N227" s="47"/>
      <c r="O227" s="42"/>
      <c r="P227" s="48"/>
      <c r="Q227" s="49"/>
      <c r="R227" s="50"/>
      <c r="S227" s="50"/>
      <c r="T227" s="50"/>
      <c r="U227" s="50"/>
      <c r="V227" s="51"/>
    </row>
    <row r="228" spans="1:22" s="36" customFormat="1" ht="60" customHeight="1" x14ac:dyDescent="0.15">
      <c r="A228" s="133">
        <v>187</v>
      </c>
      <c r="B228" s="135" t="s">
        <v>550</v>
      </c>
      <c r="C228" s="29">
        <v>5420.723</v>
      </c>
      <c r="D228" s="29">
        <v>5420.723</v>
      </c>
      <c r="E228" s="29">
        <v>5139.7240000000002</v>
      </c>
      <c r="F228" s="30" t="s">
        <v>34</v>
      </c>
      <c r="G228" s="137" t="s">
        <v>551</v>
      </c>
      <c r="H228" s="29">
        <v>3756.6170000000002</v>
      </c>
      <c r="I228" s="29">
        <v>3698.4569999999999</v>
      </c>
      <c r="J228" s="138">
        <f t="shared" ref="J228:J235" si="13">I228-H228</f>
        <v>-58.160000000000309</v>
      </c>
      <c r="K228" s="139">
        <v>-58.16</v>
      </c>
      <c r="L228" s="31" t="s">
        <v>36</v>
      </c>
      <c r="M228" s="137" t="s">
        <v>552</v>
      </c>
      <c r="N228" s="32"/>
      <c r="O228" s="32" t="s">
        <v>553</v>
      </c>
      <c r="P228" s="33" t="s">
        <v>39</v>
      </c>
      <c r="Q228" s="34" t="s">
        <v>554</v>
      </c>
      <c r="R228" s="130">
        <v>189</v>
      </c>
      <c r="S228" s="38" t="s">
        <v>139</v>
      </c>
      <c r="T228" s="132"/>
      <c r="U228" s="132" t="s">
        <v>100</v>
      </c>
      <c r="V228" s="129"/>
    </row>
    <row r="229" spans="1:22" s="52" customFormat="1" ht="105.75" customHeight="1" x14ac:dyDescent="0.15">
      <c r="A229" s="133">
        <v>188</v>
      </c>
      <c r="B229" s="135" t="s">
        <v>555</v>
      </c>
      <c r="C229" s="29">
        <v>0</v>
      </c>
      <c r="D229" s="29">
        <v>18190.992427000001</v>
      </c>
      <c r="E229" s="29">
        <v>18190.991999999998</v>
      </c>
      <c r="F229" s="30" t="s">
        <v>34</v>
      </c>
      <c r="G229" s="137" t="s">
        <v>203</v>
      </c>
      <c r="H229" s="29">
        <v>0</v>
      </c>
      <c r="I229" s="138">
        <v>0</v>
      </c>
      <c r="J229" s="138">
        <f t="shared" si="13"/>
        <v>0</v>
      </c>
      <c r="K229" s="138">
        <v>0</v>
      </c>
      <c r="L229" s="31" t="s">
        <v>94</v>
      </c>
      <c r="M229" s="137" t="s">
        <v>556</v>
      </c>
      <c r="N229" s="32"/>
      <c r="O229" s="32" t="s">
        <v>521</v>
      </c>
      <c r="P229" s="33" t="s">
        <v>39</v>
      </c>
      <c r="Q229" s="34" t="s">
        <v>557</v>
      </c>
      <c r="R229" s="130">
        <v>190</v>
      </c>
      <c r="S229" s="38" t="s">
        <v>139</v>
      </c>
      <c r="T229" s="132"/>
      <c r="U229" s="132"/>
      <c r="V229" s="129"/>
    </row>
    <row r="230" spans="1:22" s="36" customFormat="1" ht="60" customHeight="1" x14ac:dyDescent="0.15">
      <c r="A230" s="133">
        <v>189</v>
      </c>
      <c r="B230" s="135" t="s">
        <v>558</v>
      </c>
      <c r="C230" s="29">
        <v>6636.55</v>
      </c>
      <c r="D230" s="29">
        <v>6636.55</v>
      </c>
      <c r="E230" s="29">
        <v>6948.37</v>
      </c>
      <c r="F230" s="30" t="s">
        <v>34</v>
      </c>
      <c r="G230" s="137" t="s">
        <v>551</v>
      </c>
      <c r="H230" s="29">
        <v>5707.7359999999999</v>
      </c>
      <c r="I230" s="29">
        <v>5658.875</v>
      </c>
      <c r="J230" s="138">
        <f t="shared" si="13"/>
        <v>-48.860999999999876</v>
      </c>
      <c r="K230" s="139">
        <v>-48.860999999999997</v>
      </c>
      <c r="L230" s="31" t="s">
        <v>36</v>
      </c>
      <c r="M230" s="137" t="s">
        <v>552</v>
      </c>
      <c r="N230" s="32"/>
      <c r="O230" s="32" t="s">
        <v>553</v>
      </c>
      <c r="P230" s="33" t="s">
        <v>39</v>
      </c>
      <c r="Q230" s="34" t="s">
        <v>554</v>
      </c>
      <c r="R230" s="130">
        <v>192</v>
      </c>
      <c r="S230" s="38" t="s">
        <v>139</v>
      </c>
      <c r="T230" s="132"/>
      <c r="U230" s="132" t="s">
        <v>100</v>
      </c>
      <c r="V230" s="129"/>
    </row>
    <row r="231" spans="1:22" s="36" customFormat="1" ht="60" customHeight="1" x14ac:dyDescent="0.15">
      <c r="A231" s="133">
        <v>190</v>
      </c>
      <c r="B231" s="135" t="s">
        <v>559</v>
      </c>
      <c r="C231" s="29">
        <v>2032.222</v>
      </c>
      <c r="D231" s="29">
        <v>2032.222</v>
      </c>
      <c r="E231" s="29">
        <v>1685.3989059999999</v>
      </c>
      <c r="F231" s="30" t="s">
        <v>42</v>
      </c>
      <c r="G231" s="137" t="s">
        <v>328</v>
      </c>
      <c r="H231" s="29">
        <v>2453.7840000000001</v>
      </c>
      <c r="I231" s="29">
        <v>2878.0949999999998</v>
      </c>
      <c r="J231" s="138">
        <f t="shared" si="13"/>
        <v>424.31099999999969</v>
      </c>
      <c r="K231" s="139">
        <v>0</v>
      </c>
      <c r="L231" s="31" t="s">
        <v>42</v>
      </c>
      <c r="M231" s="37" t="s">
        <v>114</v>
      </c>
      <c r="N231" s="32" t="s">
        <v>560</v>
      </c>
      <c r="O231" s="32" t="s">
        <v>553</v>
      </c>
      <c r="P231" s="33" t="s">
        <v>39</v>
      </c>
      <c r="Q231" s="34" t="s">
        <v>554</v>
      </c>
      <c r="R231" s="130">
        <v>193</v>
      </c>
      <c r="S231" s="38" t="s">
        <v>74</v>
      </c>
      <c r="T231" s="132"/>
      <c r="U231" s="132" t="s">
        <v>100</v>
      </c>
      <c r="V231" s="129"/>
    </row>
    <row r="232" spans="1:22" s="36" customFormat="1" ht="54" customHeight="1" x14ac:dyDescent="0.15">
      <c r="A232" s="133">
        <v>191</v>
      </c>
      <c r="B232" s="135" t="s">
        <v>561</v>
      </c>
      <c r="C232" s="29">
        <v>53.798000000000002</v>
      </c>
      <c r="D232" s="29">
        <v>56.169000000000004</v>
      </c>
      <c r="E232" s="29">
        <v>56.168999999999997</v>
      </c>
      <c r="F232" s="30" t="s">
        <v>34</v>
      </c>
      <c r="G232" s="137" t="s">
        <v>245</v>
      </c>
      <c r="H232" s="29">
        <v>53.613999999999997</v>
      </c>
      <c r="I232" s="29">
        <v>53.613999999999997</v>
      </c>
      <c r="J232" s="138">
        <f>I232-H232</f>
        <v>0</v>
      </c>
      <c r="K232" s="139">
        <v>0</v>
      </c>
      <c r="L232" s="31" t="s">
        <v>94</v>
      </c>
      <c r="M232" s="137" t="s">
        <v>562</v>
      </c>
      <c r="N232" s="32"/>
      <c r="O232" s="32" t="s">
        <v>521</v>
      </c>
      <c r="P232" s="33" t="s">
        <v>39</v>
      </c>
      <c r="Q232" s="34" t="s">
        <v>563</v>
      </c>
      <c r="R232" s="130">
        <v>194</v>
      </c>
      <c r="S232" s="38"/>
      <c r="T232" s="132"/>
      <c r="U232" s="132" t="s">
        <v>100</v>
      </c>
      <c r="V232" s="129"/>
    </row>
    <row r="233" spans="1:22" s="36" customFormat="1" ht="54" customHeight="1" x14ac:dyDescent="0.15">
      <c r="A233" s="133">
        <v>192</v>
      </c>
      <c r="B233" s="135" t="s">
        <v>564</v>
      </c>
      <c r="C233" s="29">
        <v>1217.568</v>
      </c>
      <c r="D233" s="29">
        <v>1215.1969999999999</v>
      </c>
      <c r="E233" s="29">
        <v>1009.515</v>
      </c>
      <c r="F233" s="30" t="s">
        <v>34</v>
      </c>
      <c r="G233" s="137" t="s">
        <v>492</v>
      </c>
      <c r="H233" s="29">
        <v>1142.0540000000001</v>
      </c>
      <c r="I233" s="29">
        <v>1572.5540000000001</v>
      </c>
      <c r="J233" s="138">
        <f>I233-H233</f>
        <v>430.5</v>
      </c>
      <c r="K233" s="138">
        <v>-34</v>
      </c>
      <c r="L233" s="31" t="s">
        <v>36</v>
      </c>
      <c r="M233" s="137" t="s">
        <v>565</v>
      </c>
      <c r="N233" s="32" t="s">
        <v>566</v>
      </c>
      <c r="O233" s="32" t="s">
        <v>521</v>
      </c>
      <c r="P233" s="33" t="s">
        <v>567</v>
      </c>
      <c r="Q233" s="34" t="s">
        <v>568</v>
      </c>
      <c r="R233" s="40" t="s">
        <v>569</v>
      </c>
      <c r="S233" s="38" t="s">
        <v>56</v>
      </c>
      <c r="T233" s="132"/>
      <c r="U233" s="132" t="s">
        <v>100</v>
      </c>
      <c r="V233" s="129"/>
    </row>
    <row r="234" spans="1:22" s="36" customFormat="1" ht="54" x14ac:dyDescent="0.15">
      <c r="A234" s="133">
        <v>193</v>
      </c>
      <c r="B234" s="135" t="s">
        <v>570</v>
      </c>
      <c r="C234" s="29">
        <v>55329.951000000001</v>
      </c>
      <c r="D234" s="29">
        <v>55329.951000000001</v>
      </c>
      <c r="E234" s="29">
        <v>55329.951000000001</v>
      </c>
      <c r="F234" s="30" t="s">
        <v>34</v>
      </c>
      <c r="G234" s="137" t="s">
        <v>545</v>
      </c>
      <c r="H234" s="29">
        <v>53118.591</v>
      </c>
      <c r="I234" s="138">
        <v>52724.447999999997</v>
      </c>
      <c r="J234" s="138">
        <f t="shared" si="13"/>
        <v>-394.14300000000367</v>
      </c>
      <c r="K234" s="139">
        <v>-157.166</v>
      </c>
      <c r="L234" s="31" t="s">
        <v>36</v>
      </c>
      <c r="M234" s="137" t="s">
        <v>571</v>
      </c>
      <c r="N234" s="32" t="s">
        <v>572</v>
      </c>
      <c r="O234" s="32" t="s">
        <v>456</v>
      </c>
      <c r="P234" s="33" t="s">
        <v>39</v>
      </c>
      <c r="Q234" s="34" t="s">
        <v>573</v>
      </c>
      <c r="R234" s="130">
        <v>195</v>
      </c>
      <c r="S234" s="38"/>
      <c r="T234" s="132"/>
      <c r="U234" s="132"/>
      <c r="V234" s="129"/>
    </row>
    <row r="235" spans="1:22" s="36" customFormat="1" ht="54" x14ac:dyDescent="0.15">
      <c r="A235" s="133">
        <v>194</v>
      </c>
      <c r="B235" s="135" t="s">
        <v>574</v>
      </c>
      <c r="C235" s="29">
        <v>2991.5430000000001</v>
      </c>
      <c r="D235" s="29">
        <v>4571.6200000000008</v>
      </c>
      <c r="E235" s="29">
        <v>4571.62</v>
      </c>
      <c r="F235" s="30" t="s">
        <v>352</v>
      </c>
      <c r="G235" s="137" t="s">
        <v>49</v>
      </c>
      <c r="H235" s="29">
        <v>227</v>
      </c>
      <c r="I235" s="138">
        <v>104</v>
      </c>
      <c r="J235" s="138">
        <f t="shared" si="13"/>
        <v>-123</v>
      </c>
      <c r="K235" s="139">
        <v>0</v>
      </c>
      <c r="L235" s="31" t="s">
        <v>94</v>
      </c>
      <c r="M235" s="137" t="s">
        <v>575</v>
      </c>
      <c r="N235" s="32"/>
      <c r="O235" s="32" t="s">
        <v>456</v>
      </c>
      <c r="P235" s="33" t="s">
        <v>39</v>
      </c>
      <c r="Q235" s="34" t="s">
        <v>576</v>
      </c>
      <c r="R235" s="130">
        <v>196</v>
      </c>
      <c r="S235" s="38"/>
      <c r="T235" s="132"/>
      <c r="U235" s="132" t="s">
        <v>100</v>
      </c>
      <c r="V235" s="129"/>
    </row>
    <row r="236" spans="1:22" ht="54" customHeight="1" x14ac:dyDescent="0.15">
      <c r="A236" s="133"/>
      <c r="B236" s="135" t="s">
        <v>577</v>
      </c>
      <c r="C236" s="29"/>
      <c r="D236" s="29"/>
      <c r="E236" s="29"/>
      <c r="F236" s="57"/>
      <c r="G236" s="29"/>
      <c r="H236" s="29"/>
      <c r="I236" s="138"/>
      <c r="J236" s="138"/>
      <c r="K236" s="138"/>
      <c r="L236" s="58"/>
      <c r="M236" s="137"/>
      <c r="N236" s="32"/>
      <c r="O236" s="32"/>
      <c r="P236" s="33"/>
      <c r="Q236" s="34"/>
      <c r="R236" s="130"/>
      <c r="S236" s="38"/>
      <c r="T236" s="132"/>
      <c r="U236" s="132"/>
      <c r="V236" s="129"/>
    </row>
    <row r="237" spans="1:22" ht="54" customHeight="1" x14ac:dyDescent="0.15">
      <c r="A237" s="133"/>
      <c r="B237" s="135" t="s">
        <v>578</v>
      </c>
      <c r="C237" s="29"/>
      <c r="D237" s="29"/>
      <c r="E237" s="29"/>
      <c r="F237" s="57"/>
      <c r="G237" s="29"/>
      <c r="H237" s="29"/>
      <c r="I237" s="138"/>
      <c r="J237" s="138"/>
      <c r="K237" s="138"/>
      <c r="L237" s="58"/>
      <c r="M237" s="137"/>
      <c r="N237" s="32"/>
      <c r="O237" s="32"/>
      <c r="P237" s="33"/>
      <c r="Q237" s="34"/>
      <c r="R237" s="130"/>
      <c r="S237" s="38"/>
      <c r="T237" s="132"/>
      <c r="U237" s="132"/>
      <c r="V237" s="129"/>
    </row>
    <row r="238" spans="1:22" ht="54" customHeight="1" x14ac:dyDescent="0.15">
      <c r="A238" s="133"/>
      <c r="B238" s="135" t="s">
        <v>579</v>
      </c>
      <c r="C238" s="29"/>
      <c r="D238" s="29"/>
      <c r="E238" s="29"/>
      <c r="F238" s="57"/>
      <c r="G238" s="29"/>
      <c r="H238" s="29"/>
      <c r="I238" s="138"/>
      <c r="J238" s="138"/>
      <c r="K238" s="138"/>
      <c r="L238" s="58"/>
      <c r="M238" s="137"/>
      <c r="N238" s="32"/>
      <c r="O238" s="32"/>
      <c r="P238" s="33"/>
      <c r="Q238" s="34"/>
      <c r="R238" s="130"/>
      <c r="S238" s="38"/>
      <c r="T238" s="132"/>
      <c r="U238" s="132"/>
      <c r="V238" s="129"/>
    </row>
    <row r="239" spans="1:22" s="28" customFormat="1" ht="21" customHeight="1" x14ac:dyDescent="0.15">
      <c r="A239" s="41" t="s">
        <v>580</v>
      </c>
      <c r="B239" s="42"/>
      <c r="C239" s="116"/>
      <c r="D239" s="117"/>
      <c r="E239" s="118"/>
      <c r="F239" s="44"/>
      <c r="G239" s="43"/>
      <c r="H239" s="116"/>
      <c r="I239" s="123"/>
      <c r="J239" s="123"/>
      <c r="K239" s="124"/>
      <c r="L239" s="45"/>
      <c r="M239" s="46"/>
      <c r="N239" s="47"/>
      <c r="O239" s="42"/>
      <c r="P239" s="48"/>
      <c r="Q239" s="49"/>
      <c r="R239" s="50"/>
      <c r="S239" s="50"/>
      <c r="T239" s="50"/>
      <c r="U239" s="50"/>
      <c r="V239" s="51"/>
    </row>
    <row r="240" spans="1:22" s="36" customFormat="1" ht="54" customHeight="1" x14ac:dyDescent="0.15">
      <c r="A240" s="133">
        <v>195</v>
      </c>
      <c r="B240" s="135" t="s">
        <v>581</v>
      </c>
      <c r="C240" s="29">
        <v>360.928</v>
      </c>
      <c r="D240" s="29">
        <v>360.928</v>
      </c>
      <c r="E240" s="29">
        <v>357.52328899999998</v>
      </c>
      <c r="F240" s="30" t="s">
        <v>34</v>
      </c>
      <c r="G240" s="137" t="s">
        <v>49</v>
      </c>
      <c r="H240" s="29">
        <v>397.78199999999998</v>
      </c>
      <c r="I240" s="138">
        <v>390.42500000000001</v>
      </c>
      <c r="J240" s="138">
        <f t="shared" ref="J240:J251" si="14">I240-H240</f>
        <v>-7.3569999999999709</v>
      </c>
      <c r="K240" s="139">
        <v>0</v>
      </c>
      <c r="L240" s="31" t="s">
        <v>94</v>
      </c>
      <c r="M240" s="137" t="s">
        <v>575</v>
      </c>
      <c r="N240" s="32"/>
      <c r="O240" s="32" t="s">
        <v>582</v>
      </c>
      <c r="P240" s="33" t="s">
        <v>39</v>
      </c>
      <c r="Q240" s="34" t="s">
        <v>583</v>
      </c>
      <c r="R240" s="130">
        <v>198</v>
      </c>
      <c r="S240" s="38"/>
      <c r="T240" s="132"/>
      <c r="U240" s="132"/>
      <c r="V240" s="129"/>
    </row>
    <row r="241" spans="1:22" s="36" customFormat="1" ht="54" customHeight="1" x14ac:dyDescent="0.15">
      <c r="A241" s="133">
        <v>196</v>
      </c>
      <c r="B241" s="135" t="s">
        <v>584</v>
      </c>
      <c r="C241" s="29">
        <v>27.295999999999999</v>
      </c>
      <c r="D241" s="29">
        <v>27.295999999999999</v>
      </c>
      <c r="E241" s="29">
        <v>19.535</v>
      </c>
      <c r="F241" s="30" t="s">
        <v>34</v>
      </c>
      <c r="G241" s="137" t="s">
        <v>245</v>
      </c>
      <c r="H241" s="29">
        <v>26.265999999999998</v>
      </c>
      <c r="I241" s="29">
        <v>26.265999999999998</v>
      </c>
      <c r="J241" s="138">
        <f t="shared" si="14"/>
        <v>0</v>
      </c>
      <c r="K241" s="138">
        <v>0</v>
      </c>
      <c r="L241" s="31" t="s">
        <v>94</v>
      </c>
      <c r="M241" s="137" t="s">
        <v>585</v>
      </c>
      <c r="N241" s="32"/>
      <c r="O241" s="32" t="s">
        <v>521</v>
      </c>
      <c r="P241" s="33" t="s">
        <v>39</v>
      </c>
      <c r="Q241" s="34" t="s">
        <v>586</v>
      </c>
      <c r="R241" s="130">
        <v>199</v>
      </c>
      <c r="S241" s="38"/>
      <c r="T241" s="132"/>
      <c r="U241" s="132"/>
      <c r="V241" s="129"/>
    </row>
    <row r="242" spans="1:22" s="36" customFormat="1" ht="54" customHeight="1" x14ac:dyDescent="0.15">
      <c r="A242" s="133">
        <v>197</v>
      </c>
      <c r="B242" s="135" t="s">
        <v>587</v>
      </c>
      <c r="C242" s="29">
        <v>56.779000000000003</v>
      </c>
      <c r="D242" s="29">
        <v>56.779000000000003</v>
      </c>
      <c r="E242" s="29">
        <v>46.432000000000002</v>
      </c>
      <c r="F242" s="30" t="s">
        <v>34</v>
      </c>
      <c r="G242" s="137" t="s">
        <v>49</v>
      </c>
      <c r="H242" s="29">
        <v>47.201999999999998</v>
      </c>
      <c r="I242" s="29">
        <v>47.201999999999998</v>
      </c>
      <c r="J242" s="138">
        <f t="shared" si="14"/>
        <v>0</v>
      </c>
      <c r="K242" s="139">
        <v>0</v>
      </c>
      <c r="L242" s="31" t="s">
        <v>94</v>
      </c>
      <c r="M242" s="137" t="s">
        <v>575</v>
      </c>
      <c r="N242" s="32"/>
      <c r="O242" s="32" t="s">
        <v>521</v>
      </c>
      <c r="P242" s="33" t="s">
        <v>39</v>
      </c>
      <c r="Q242" s="34" t="s">
        <v>586</v>
      </c>
      <c r="R242" s="130">
        <v>200</v>
      </c>
      <c r="S242" s="38"/>
      <c r="T242" s="132"/>
      <c r="U242" s="132"/>
      <c r="V242" s="129"/>
    </row>
    <row r="243" spans="1:22" s="36" customFormat="1" ht="54" customHeight="1" x14ac:dyDescent="0.15">
      <c r="A243" s="133">
        <v>198</v>
      </c>
      <c r="B243" s="135" t="s">
        <v>588</v>
      </c>
      <c r="C243" s="29">
        <v>653.08600000000001</v>
      </c>
      <c r="D243" s="29">
        <v>653.08600000000001</v>
      </c>
      <c r="E243" s="29">
        <v>604.47900000000004</v>
      </c>
      <c r="F243" s="30" t="s">
        <v>34</v>
      </c>
      <c r="G243" s="137" t="s">
        <v>49</v>
      </c>
      <c r="H243" s="29">
        <v>698.79300000000001</v>
      </c>
      <c r="I243" s="29">
        <v>777.67400000000009</v>
      </c>
      <c r="J243" s="138">
        <f t="shared" si="14"/>
        <v>78.881000000000085</v>
      </c>
      <c r="K243" s="138">
        <v>0</v>
      </c>
      <c r="L243" s="31" t="s">
        <v>94</v>
      </c>
      <c r="M243" s="137" t="s">
        <v>575</v>
      </c>
      <c r="N243" s="32" t="s">
        <v>589</v>
      </c>
      <c r="O243" s="32" t="s">
        <v>521</v>
      </c>
      <c r="P243" s="33" t="s">
        <v>39</v>
      </c>
      <c r="Q243" s="34" t="s">
        <v>586</v>
      </c>
      <c r="R243" s="130">
        <v>202</v>
      </c>
      <c r="S243" s="38"/>
      <c r="T243" s="132"/>
      <c r="U243" s="132" t="s">
        <v>100</v>
      </c>
      <c r="V243" s="129"/>
    </row>
    <row r="244" spans="1:22" s="36" customFormat="1" ht="54" customHeight="1" x14ac:dyDescent="0.15">
      <c r="A244" s="133">
        <v>199</v>
      </c>
      <c r="B244" s="135" t="s">
        <v>590</v>
      </c>
      <c r="C244" s="29">
        <v>450</v>
      </c>
      <c r="D244" s="29">
        <v>450</v>
      </c>
      <c r="E244" s="29">
        <v>413.85700000000003</v>
      </c>
      <c r="F244" s="30" t="s">
        <v>42</v>
      </c>
      <c r="G244" s="137" t="s">
        <v>131</v>
      </c>
      <c r="H244" s="29">
        <v>0</v>
      </c>
      <c r="I244" s="138">
        <v>0</v>
      </c>
      <c r="J244" s="138">
        <f t="shared" si="14"/>
        <v>0</v>
      </c>
      <c r="K244" s="138">
        <v>0</v>
      </c>
      <c r="L244" s="31" t="s">
        <v>42</v>
      </c>
      <c r="M244" s="37" t="s">
        <v>114</v>
      </c>
      <c r="N244" s="32"/>
      <c r="O244" s="32" t="s">
        <v>521</v>
      </c>
      <c r="P244" s="33" t="s">
        <v>39</v>
      </c>
      <c r="Q244" s="34" t="s">
        <v>591</v>
      </c>
      <c r="R244" s="130">
        <v>203</v>
      </c>
      <c r="S244" s="38" t="s">
        <v>229</v>
      </c>
      <c r="T244" s="132"/>
      <c r="U244" s="132" t="s">
        <v>100</v>
      </c>
      <c r="V244" s="129"/>
    </row>
    <row r="245" spans="1:22" s="36" customFormat="1" ht="54" customHeight="1" x14ac:dyDescent="0.15">
      <c r="A245" s="133">
        <v>200</v>
      </c>
      <c r="B245" s="135" t="s">
        <v>592</v>
      </c>
      <c r="C245" s="29">
        <v>5938.3059999999996</v>
      </c>
      <c r="D245" s="29">
        <v>4773.3689999999997</v>
      </c>
      <c r="E245" s="29">
        <v>4745.1620000000003</v>
      </c>
      <c r="F245" s="30" t="s">
        <v>34</v>
      </c>
      <c r="G245" s="137" t="s">
        <v>492</v>
      </c>
      <c r="H245" s="29">
        <v>1270.155</v>
      </c>
      <c r="I245" s="138">
        <v>495.04500000000002</v>
      </c>
      <c r="J245" s="138">
        <f t="shared" si="14"/>
        <v>-775.1099999999999</v>
      </c>
      <c r="K245" s="138">
        <v>-775.11</v>
      </c>
      <c r="L245" s="31" t="s">
        <v>36</v>
      </c>
      <c r="M245" s="137" t="s">
        <v>593</v>
      </c>
      <c r="N245" s="32"/>
      <c r="O245" s="32" t="s">
        <v>521</v>
      </c>
      <c r="P245" s="33" t="s">
        <v>39</v>
      </c>
      <c r="Q245" s="34" t="s">
        <v>594</v>
      </c>
      <c r="R245" s="40" t="s">
        <v>595</v>
      </c>
      <c r="S245" s="38" t="s">
        <v>56</v>
      </c>
      <c r="T245" s="132"/>
      <c r="U245" s="132"/>
      <c r="V245" s="129"/>
    </row>
    <row r="246" spans="1:22" s="36" customFormat="1" ht="54" customHeight="1" x14ac:dyDescent="0.15">
      <c r="A246" s="133">
        <v>201</v>
      </c>
      <c r="B246" s="135" t="s">
        <v>596</v>
      </c>
      <c r="C246" s="29">
        <v>29.25</v>
      </c>
      <c r="D246" s="29">
        <v>29.25</v>
      </c>
      <c r="E246" s="29">
        <v>27.917000000000002</v>
      </c>
      <c r="F246" s="30" t="s">
        <v>34</v>
      </c>
      <c r="G246" s="137" t="s">
        <v>49</v>
      </c>
      <c r="H246" s="29">
        <v>29.428000000000001</v>
      </c>
      <c r="I246" s="29">
        <v>29.428000000000001</v>
      </c>
      <c r="J246" s="138">
        <f t="shared" si="14"/>
        <v>0</v>
      </c>
      <c r="K246" s="139">
        <v>0</v>
      </c>
      <c r="L246" s="31" t="s">
        <v>94</v>
      </c>
      <c r="M246" s="137" t="s">
        <v>575</v>
      </c>
      <c r="N246" s="32"/>
      <c r="O246" s="32" t="s">
        <v>597</v>
      </c>
      <c r="P246" s="33" t="s">
        <v>39</v>
      </c>
      <c r="Q246" s="34" t="s">
        <v>598</v>
      </c>
      <c r="R246" s="130">
        <v>204</v>
      </c>
      <c r="S246" s="38"/>
      <c r="T246" s="132"/>
      <c r="U246" s="132"/>
      <c r="V246" s="129"/>
    </row>
    <row r="247" spans="1:22" s="36" customFormat="1" ht="54" customHeight="1" x14ac:dyDescent="0.15">
      <c r="A247" s="133">
        <v>202</v>
      </c>
      <c r="B247" s="135" t="s">
        <v>599</v>
      </c>
      <c r="C247" s="29">
        <v>106.22799999999999</v>
      </c>
      <c r="D247" s="29">
        <v>106.22799999999999</v>
      </c>
      <c r="E247" s="29">
        <v>82.921999999999997</v>
      </c>
      <c r="F247" s="30" t="s">
        <v>34</v>
      </c>
      <c r="G247" s="137" t="s">
        <v>49</v>
      </c>
      <c r="H247" s="29">
        <v>117.199</v>
      </c>
      <c r="I247" s="29">
        <v>156.386</v>
      </c>
      <c r="J247" s="138">
        <f t="shared" si="14"/>
        <v>39.186999999999998</v>
      </c>
      <c r="K247" s="139">
        <v>0</v>
      </c>
      <c r="L247" s="31" t="s">
        <v>94</v>
      </c>
      <c r="M247" s="137" t="s">
        <v>575</v>
      </c>
      <c r="N247" s="32" t="s">
        <v>600</v>
      </c>
      <c r="O247" s="32" t="s">
        <v>597</v>
      </c>
      <c r="P247" s="33" t="s">
        <v>39</v>
      </c>
      <c r="Q247" s="34" t="s">
        <v>598</v>
      </c>
      <c r="R247" s="130">
        <v>205</v>
      </c>
      <c r="S247" s="38"/>
      <c r="T247" s="132"/>
      <c r="U247" s="132"/>
      <c r="V247" s="129"/>
    </row>
    <row r="248" spans="1:22" s="36" customFormat="1" ht="54" customHeight="1" x14ac:dyDescent="0.15">
      <c r="A248" s="133">
        <v>203</v>
      </c>
      <c r="B248" s="135" t="s">
        <v>601</v>
      </c>
      <c r="C248" s="29">
        <v>77.403000000000006</v>
      </c>
      <c r="D248" s="29">
        <v>77.403000000000006</v>
      </c>
      <c r="E248" s="29">
        <v>61.051000000000002</v>
      </c>
      <c r="F248" s="30" t="s">
        <v>34</v>
      </c>
      <c r="G248" s="137" t="s">
        <v>53</v>
      </c>
      <c r="H248" s="29">
        <v>50.81</v>
      </c>
      <c r="I248" s="29">
        <v>47.947000000000003</v>
      </c>
      <c r="J248" s="138">
        <f t="shared" si="14"/>
        <v>-2.8629999999999995</v>
      </c>
      <c r="K248" s="139">
        <v>-2.863</v>
      </c>
      <c r="L248" s="31" t="s">
        <v>36</v>
      </c>
      <c r="M248" s="137" t="s">
        <v>602</v>
      </c>
      <c r="N248" s="32"/>
      <c r="O248" s="32" t="s">
        <v>597</v>
      </c>
      <c r="P248" s="33" t="s">
        <v>39</v>
      </c>
      <c r="Q248" s="34" t="s">
        <v>598</v>
      </c>
      <c r="R248" s="130">
        <v>206</v>
      </c>
      <c r="S248" s="38"/>
      <c r="T248" s="132"/>
      <c r="U248" s="132"/>
      <c r="V248" s="129"/>
    </row>
    <row r="249" spans="1:22" s="36" customFormat="1" ht="54" customHeight="1" x14ac:dyDescent="0.15">
      <c r="A249" s="133">
        <v>204</v>
      </c>
      <c r="B249" s="135" t="s">
        <v>603</v>
      </c>
      <c r="C249" s="29">
        <v>60.353000000000002</v>
      </c>
      <c r="D249" s="29">
        <v>60.353000000000002</v>
      </c>
      <c r="E249" s="29">
        <v>34.28</v>
      </c>
      <c r="F249" s="30" t="s">
        <v>34</v>
      </c>
      <c r="G249" s="137" t="s">
        <v>53</v>
      </c>
      <c r="H249" s="29">
        <v>64.289000000000001</v>
      </c>
      <c r="I249" s="29">
        <v>40.652000000000001</v>
      </c>
      <c r="J249" s="138">
        <f t="shared" si="14"/>
        <v>-23.637</v>
      </c>
      <c r="K249" s="139">
        <v>-23.637</v>
      </c>
      <c r="L249" s="31" t="s">
        <v>36</v>
      </c>
      <c r="M249" s="137" t="s">
        <v>602</v>
      </c>
      <c r="N249" s="32"/>
      <c r="O249" s="32" t="s">
        <v>597</v>
      </c>
      <c r="P249" s="33" t="s">
        <v>39</v>
      </c>
      <c r="Q249" s="34" t="s">
        <v>598</v>
      </c>
      <c r="R249" s="130">
        <v>207</v>
      </c>
      <c r="S249" s="38"/>
      <c r="T249" s="132"/>
      <c r="U249" s="132"/>
      <c r="V249" s="129"/>
    </row>
    <row r="250" spans="1:22" s="36" customFormat="1" ht="54" customHeight="1" x14ac:dyDescent="0.15">
      <c r="A250" s="133">
        <v>205</v>
      </c>
      <c r="B250" s="135" t="s">
        <v>604</v>
      </c>
      <c r="C250" s="29">
        <v>9768.7330000000002</v>
      </c>
      <c r="D250" s="29">
        <v>11768.733</v>
      </c>
      <c r="E250" s="29">
        <v>11768.275</v>
      </c>
      <c r="F250" s="30" t="s">
        <v>352</v>
      </c>
      <c r="G250" s="137" t="s">
        <v>231</v>
      </c>
      <c r="H250" s="29">
        <v>9610.2960000000003</v>
      </c>
      <c r="I250" s="138">
        <v>9911.7630000000008</v>
      </c>
      <c r="J250" s="138">
        <f t="shared" si="14"/>
        <v>301.46700000000055</v>
      </c>
      <c r="K250" s="139">
        <v>0</v>
      </c>
      <c r="L250" s="31" t="s">
        <v>94</v>
      </c>
      <c r="M250" s="137" t="s">
        <v>605</v>
      </c>
      <c r="N250" s="32" t="s">
        <v>606</v>
      </c>
      <c r="O250" s="32" t="s">
        <v>456</v>
      </c>
      <c r="P250" s="33" t="s">
        <v>39</v>
      </c>
      <c r="Q250" s="34" t="s">
        <v>583</v>
      </c>
      <c r="R250" s="130">
        <v>208</v>
      </c>
      <c r="S250" s="38"/>
      <c r="T250" s="132"/>
      <c r="U250" s="132" t="s">
        <v>100</v>
      </c>
      <c r="V250" s="129"/>
    </row>
    <row r="251" spans="1:22" s="36" customFormat="1" ht="54" customHeight="1" x14ac:dyDescent="0.15">
      <c r="A251" s="133">
        <v>206</v>
      </c>
      <c r="B251" s="135" t="s">
        <v>607</v>
      </c>
      <c r="C251" s="29">
        <v>8.3699999999999992</v>
      </c>
      <c r="D251" s="29">
        <v>8.3699999999999992</v>
      </c>
      <c r="E251" s="29">
        <v>6.5720000000000001</v>
      </c>
      <c r="F251" s="30" t="s">
        <v>352</v>
      </c>
      <c r="G251" s="137" t="s">
        <v>537</v>
      </c>
      <c r="H251" s="29">
        <v>8.8130000000000006</v>
      </c>
      <c r="I251" s="138">
        <v>8.8130000000000006</v>
      </c>
      <c r="J251" s="138">
        <f t="shared" si="14"/>
        <v>0</v>
      </c>
      <c r="K251" s="138">
        <v>-0.54800000000000004</v>
      </c>
      <c r="L251" s="31" t="s">
        <v>36</v>
      </c>
      <c r="M251" s="137" t="s">
        <v>608</v>
      </c>
      <c r="N251" s="32"/>
      <c r="O251" s="32" t="s">
        <v>456</v>
      </c>
      <c r="P251" s="33" t="s">
        <v>39</v>
      </c>
      <c r="Q251" s="34" t="s">
        <v>583</v>
      </c>
      <c r="R251" s="130">
        <v>209</v>
      </c>
      <c r="S251" s="38" t="s">
        <v>229</v>
      </c>
      <c r="T251" s="132"/>
      <c r="U251" s="132"/>
      <c r="V251" s="129"/>
    </row>
    <row r="252" spans="1:22" s="36" customFormat="1" ht="66.75" customHeight="1" x14ac:dyDescent="0.15">
      <c r="A252" s="133">
        <v>207</v>
      </c>
      <c r="B252" s="135" t="s">
        <v>609</v>
      </c>
      <c r="C252" s="29">
        <v>55000</v>
      </c>
      <c r="D252" s="29">
        <v>55000</v>
      </c>
      <c r="E252" s="29">
        <v>55000</v>
      </c>
      <c r="F252" s="30" t="s">
        <v>42</v>
      </c>
      <c r="G252" s="137" t="s">
        <v>131</v>
      </c>
      <c r="H252" s="29">
        <v>0</v>
      </c>
      <c r="I252" s="138">
        <v>0</v>
      </c>
      <c r="J252" s="138">
        <f>I252-H252</f>
        <v>0</v>
      </c>
      <c r="K252" s="138">
        <v>0</v>
      </c>
      <c r="L252" s="31" t="s">
        <v>42</v>
      </c>
      <c r="M252" s="37" t="s">
        <v>114</v>
      </c>
      <c r="N252" s="32"/>
      <c r="O252" s="32" t="s">
        <v>521</v>
      </c>
      <c r="P252" s="33" t="s">
        <v>39</v>
      </c>
      <c r="Q252" s="34" t="s">
        <v>586</v>
      </c>
      <c r="R252" s="40" t="s">
        <v>354</v>
      </c>
      <c r="S252" s="38" t="s">
        <v>56</v>
      </c>
      <c r="T252" s="132"/>
      <c r="U252" s="132" t="s">
        <v>100</v>
      </c>
      <c r="V252" s="129"/>
    </row>
    <row r="253" spans="1:22" s="28" customFormat="1" ht="21" customHeight="1" x14ac:dyDescent="0.15">
      <c r="A253" s="41" t="s">
        <v>610</v>
      </c>
      <c r="B253" s="42"/>
      <c r="C253" s="116"/>
      <c r="D253" s="117"/>
      <c r="E253" s="118"/>
      <c r="F253" s="44"/>
      <c r="G253" s="43"/>
      <c r="H253" s="116"/>
      <c r="I253" s="123"/>
      <c r="J253" s="123"/>
      <c r="K253" s="124"/>
      <c r="L253" s="45"/>
      <c r="M253" s="46"/>
      <c r="N253" s="47"/>
      <c r="O253" s="42"/>
      <c r="P253" s="48"/>
      <c r="Q253" s="49"/>
      <c r="R253" s="50"/>
      <c r="S253" s="50"/>
      <c r="T253" s="50"/>
      <c r="U253" s="50"/>
      <c r="V253" s="51"/>
    </row>
    <row r="254" spans="1:22" s="36" customFormat="1" ht="54" customHeight="1" x14ac:dyDescent="0.15">
      <c r="A254" s="133">
        <v>208</v>
      </c>
      <c r="B254" s="135" t="s">
        <v>611</v>
      </c>
      <c r="C254" s="29">
        <v>1370.7049999999999</v>
      </c>
      <c r="D254" s="29">
        <v>1370.7049999999999</v>
      </c>
      <c r="E254" s="29">
        <v>1370.7049999999999</v>
      </c>
      <c r="F254" s="30" t="s">
        <v>42</v>
      </c>
      <c r="G254" s="137" t="s">
        <v>131</v>
      </c>
      <c r="H254" s="29">
        <v>0</v>
      </c>
      <c r="I254" s="138">
        <v>0</v>
      </c>
      <c r="J254" s="138">
        <f t="shared" ref="J254:J260" si="15">I254-H254</f>
        <v>0</v>
      </c>
      <c r="K254" s="138">
        <v>0</v>
      </c>
      <c r="L254" s="31" t="s">
        <v>42</v>
      </c>
      <c r="M254" s="37" t="s">
        <v>114</v>
      </c>
      <c r="N254" s="32"/>
      <c r="O254" s="32" t="s">
        <v>456</v>
      </c>
      <c r="P254" s="33" t="s">
        <v>39</v>
      </c>
      <c r="Q254" s="34" t="s">
        <v>612</v>
      </c>
      <c r="R254" s="130">
        <v>210</v>
      </c>
      <c r="S254" s="38"/>
      <c r="T254" s="132"/>
      <c r="U254" s="132"/>
      <c r="V254" s="129"/>
    </row>
    <row r="255" spans="1:22" s="36" customFormat="1" ht="54" customHeight="1" x14ac:dyDescent="0.15">
      <c r="A255" s="133">
        <v>209</v>
      </c>
      <c r="B255" s="135" t="s">
        <v>613</v>
      </c>
      <c r="C255" s="29">
        <v>55.752000000000002</v>
      </c>
      <c r="D255" s="29">
        <v>55.752000000000002</v>
      </c>
      <c r="E255" s="29">
        <v>55.751800000000003</v>
      </c>
      <c r="F255" s="30" t="s">
        <v>42</v>
      </c>
      <c r="G255" s="137" t="s">
        <v>328</v>
      </c>
      <c r="H255" s="29">
        <v>65.950999999999993</v>
      </c>
      <c r="I255" s="29">
        <v>65.950999999999993</v>
      </c>
      <c r="J255" s="138">
        <f t="shared" si="15"/>
        <v>0</v>
      </c>
      <c r="K255" s="139">
        <v>0</v>
      </c>
      <c r="L255" s="31" t="s">
        <v>42</v>
      </c>
      <c r="M255" s="37" t="s">
        <v>114</v>
      </c>
      <c r="N255" s="32"/>
      <c r="O255" s="32" t="s">
        <v>521</v>
      </c>
      <c r="P255" s="33" t="s">
        <v>39</v>
      </c>
      <c r="Q255" s="34" t="s">
        <v>612</v>
      </c>
      <c r="R255" s="130">
        <v>211</v>
      </c>
      <c r="S255" s="38"/>
      <c r="T255" s="132"/>
      <c r="U255" s="132"/>
      <c r="V255" s="129"/>
    </row>
    <row r="256" spans="1:22" s="36" customFormat="1" ht="54" customHeight="1" x14ac:dyDescent="0.15">
      <c r="A256" s="133">
        <v>210</v>
      </c>
      <c r="B256" s="135" t="s">
        <v>614</v>
      </c>
      <c r="C256" s="29">
        <v>21.012</v>
      </c>
      <c r="D256" s="29">
        <v>21.012</v>
      </c>
      <c r="E256" s="29">
        <v>21.011800000000001</v>
      </c>
      <c r="F256" s="30" t="s">
        <v>42</v>
      </c>
      <c r="G256" s="137" t="s">
        <v>328</v>
      </c>
      <c r="H256" s="29">
        <v>25.135999999999999</v>
      </c>
      <c r="I256" s="29">
        <v>25.135999999999999</v>
      </c>
      <c r="J256" s="138">
        <f t="shared" si="15"/>
        <v>0</v>
      </c>
      <c r="K256" s="139">
        <v>0</v>
      </c>
      <c r="L256" s="31" t="s">
        <v>42</v>
      </c>
      <c r="M256" s="37" t="s">
        <v>114</v>
      </c>
      <c r="N256" s="32"/>
      <c r="O256" s="32" t="s">
        <v>521</v>
      </c>
      <c r="P256" s="33" t="s">
        <v>39</v>
      </c>
      <c r="Q256" s="34" t="s">
        <v>612</v>
      </c>
      <c r="R256" s="130">
        <v>212</v>
      </c>
      <c r="S256" s="38"/>
      <c r="T256" s="132"/>
      <c r="U256" s="132"/>
      <c r="V256" s="129"/>
    </row>
    <row r="257" spans="1:22" s="36" customFormat="1" ht="54" customHeight="1" x14ac:dyDescent="0.15">
      <c r="A257" s="133">
        <v>211</v>
      </c>
      <c r="B257" s="135" t="s">
        <v>615</v>
      </c>
      <c r="C257" s="29">
        <v>9.4060000000000006</v>
      </c>
      <c r="D257" s="29">
        <v>9.4060000000000006</v>
      </c>
      <c r="E257" s="29">
        <v>9.2399000000000004</v>
      </c>
      <c r="F257" s="30" t="s">
        <v>42</v>
      </c>
      <c r="G257" s="137" t="s">
        <v>328</v>
      </c>
      <c r="H257" s="29">
        <v>11.592000000000001</v>
      </c>
      <c r="I257" s="29">
        <v>12.353999999999999</v>
      </c>
      <c r="J257" s="138">
        <f t="shared" si="15"/>
        <v>0.76199999999999868</v>
      </c>
      <c r="K257" s="139">
        <v>0</v>
      </c>
      <c r="L257" s="31" t="s">
        <v>42</v>
      </c>
      <c r="M257" s="37" t="s">
        <v>114</v>
      </c>
      <c r="N257" s="32"/>
      <c r="O257" s="32" t="s">
        <v>521</v>
      </c>
      <c r="P257" s="33" t="s">
        <v>39</v>
      </c>
      <c r="Q257" s="34" t="s">
        <v>612</v>
      </c>
      <c r="R257" s="130">
        <v>213</v>
      </c>
      <c r="S257" s="38"/>
      <c r="T257" s="132"/>
      <c r="U257" s="132"/>
      <c r="V257" s="129"/>
    </row>
    <row r="258" spans="1:22" s="36" customFormat="1" ht="54" customHeight="1" x14ac:dyDescent="0.15">
      <c r="A258" s="133">
        <v>212</v>
      </c>
      <c r="B258" s="135" t="s">
        <v>616</v>
      </c>
      <c r="C258" s="29">
        <v>5</v>
      </c>
      <c r="D258" s="29">
        <v>5</v>
      </c>
      <c r="E258" s="29">
        <v>3.5175000000000001</v>
      </c>
      <c r="F258" s="30" t="s">
        <v>34</v>
      </c>
      <c r="G258" s="137" t="s">
        <v>410</v>
      </c>
      <c r="H258" s="29">
        <v>5</v>
      </c>
      <c r="I258" s="29">
        <v>5</v>
      </c>
      <c r="J258" s="138">
        <f t="shared" si="15"/>
        <v>0</v>
      </c>
      <c r="K258" s="139">
        <v>0</v>
      </c>
      <c r="L258" s="31" t="s">
        <v>94</v>
      </c>
      <c r="M258" s="137" t="s">
        <v>617</v>
      </c>
      <c r="N258" s="32"/>
      <c r="O258" s="32" t="s">
        <v>521</v>
      </c>
      <c r="P258" s="33" t="s">
        <v>39</v>
      </c>
      <c r="Q258" s="34" t="s">
        <v>612</v>
      </c>
      <c r="R258" s="130">
        <v>214</v>
      </c>
      <c r="S258" s="38"/>
      <c r="T258" s="132"/>
      <c r="U258" s="132"/>
      <c r="V258" s="129"/>
    </row>
    <row r="259" spans="1:22" s="36" customFormat="1" ht="54" customHeight="1" x14ac:dyDescent="0.15">
      <c r="A259" s="133">
        <v>213</v>
      </c>
      <c r="B259" s="135" t="s">
        <v>618</v>
      </c>
      <c r="C259" s="29">
        <v>168.869</v>
      </c>
      <c r="D259" s="29">
        <v>168.869</v>
      </c>
      <c r="E259" s="29">
        <v>144.27964</v>
      </c>
      <c r="F259" s="30" t="s">
        <v>34</v>
      </c>
      <c r="G259" s="137" t="s">
        <v>245</v>
      </c>
      <c r="H259" s="29">
        <v>161.01599999999999</v>
      </c>
      <c r="I259" s="29">
        <v>161.01599999999999</v>
      </c>
      <c r="J259" s="138">
        <f t="shared" si="15"/>
        <v>0</v>
      </c>
      <c r="K259" s="138">
        <v>0</v>
      </c>
      <c r="L259" s="31" t="s">
        <v>94</v>
      </c>
      <c r="M259" s="137" t="s">
        <v>619</v>
      </c>
      <c r="N259" s="32"/>
      <c r="O259" s="32" t="s">
        <v>521</v>
      </c>
      <c r="P259" s="33" t="s">
        <v>39</v>
      </c>
      <c r="Q259" s="34" t="s">
        <v>612</v>
      </c>
      <c r="R259" s="130">
        <v>215</v>
      </c>
      <c r="S259" s="38"/>
      <c r="T259" s="132"/>
      <c r="U259" s="132"/>
      <c r="V259" s="129"/>
    </row>
    <row r="260" spans="1:22" s="36" customFormat="1" ht="40.5" x14ac:dyDescent="0.15">
      <c r="A260" s="133">
        <v>214</v>
      </c>
      <c r="B260" s="135" t="s">
        <v>620</v>
      </c>
      <c r="C260" s="29">
        <v>1521.973</v>
      </c>
      <c r="D260" s="29">
        <v>1521.973</v>
      </c>
      <c r="E260" s="29">
        <v>1521.973</v>
      </c>
      <c r="F260" s="30" t="s">
        <v>34</v>
      </c>
      <c r="G260" s="137" t="s">
        <v>621</v>
      </c>
      <c r="H260" s="29">
        <v>2029.973</v>
      </c>
      <c r="I260" s="29">
        <v>2728.5129999999999</v>
      </c>
      <c r="J260" s="138">
        <f t="shared" si="15"/>
        <v>698.54</v>
      </c>
      <c r="K260" s="138">
        <v>0</v>
      </c>
      <c r="L260" s="31" t="s">
        <v>94</v>
      </c>
      <c r="M260" s="137" t="s">
        <v>622</v>
      </c>
      <c r="N260" s="32" t="s">
        <v>623</v>
      </c>
      <c r="O260" s="32" t="s">
        <v>521</v>
      </c>
      <c r="P260" s="33" t="s">
        <v>39</v>
      </c>
      <c r="Q260" s="34" t="s">
        <v>612</v>
      </c>
      <c r="R260" s="130">
        <v>216</v>
      </c>
      <c r="S260" s="38" t="s">
        <v>74</v>
      </c>
      <c r="T260" s="132"/>
      <c r="U260" s="132" t="s">
        <v>100</v>
      </c>
      <c r="V260" s="129"/>
    </row>
    <row r="261" spans="1:22" ht="54" customHeight="1" x14ac:dyDescent="0.15">
      <c r="A261" s="133"/>
      <c r="B261" s="135" t="s">
        <v>577</v>
      </c>
      <c r="C261" s="29"/>
      <c r="D261" s="29"/>
      <c r="E261" s="29"/>
      <c r="F261" s="57"/>
      <c r="G261" s="29"/>
      <c r="H261" s="29"/>
      <c r="I261" s="138"/>
      <c r="J261" s="138"/>
      <c r="K261" s="138"/>
      <c r="L261" s="58"/>
      <c r="M261" s="137"/>
      <c r="N261" s="32"/>
      <c r="O261" s="32"/>
      <c r="P261" s="33"/>
      <c r="Q261" s="34"/>
      <c r="R261" s="130"/>
      <c r="S261" s="38"/>
      <c r="T261" s="132"/>
      <c r="U261" s="132"/>
      <c r="V261" s="129"/>
    </row>
    <row r="262" spans="1:22" ht="54" customHeight="1" x14ac:dyDescent="0.15">
      <c r="A262" s="133"/>
      <c r="B262" s="135" t="s">
        <v>624</v>
      </c>
      <c r="C262" s="29"/>
      <c r="D262" s="29"/>
      <c r="E262" s="29"/>
      <c r="F262" s="57"/>
      <c r="G262" s="29"/>
      <c r="H262" s="29"/>
      <c r="I262" s="138"/>
      <c r="J262" s="138"/>
      <c r="K262" s="138"/>
      <c r="L262" s="58"/>
      <c r="M262" s="137"/>
      <c r="N262" s="32"/>
      <c r="O262" s="32"/>
      <c r="P262" s="33"/>
      <c r="Q262" s="34"/>
      <c r="R262" s="130"/>
      <c r="S262" s="38"/>
      <c r="T262" s="132"/>
      <c r="U262" s="132"/>
      <c r="V262" s="129"/>
    </row>
    <row r="263" spans="1:22" ht="54" customHeight="1" x14ac:dyDescent="0.15">
      <c r="A263" s="133"/>
      <c r="B263" s="135" t="s">
        <v>625</v>
      </c>
      <c r="C263" s="29"/>
      <c r="D263" s="29"/>
      <c r="E263" s="29"/>
      <c r="F263" s="57"/>
      <c r="G263" s="29"/>
      <c r="H263" s="29"/>
      <c r="I263" s="138"/>
      <c r="J263" s="138"/>
      <c r="K263" s="138"/>
      <c r="L263" s="58"/>
      <c r="M263" s="137"/>
      <c r="N263" s="32"/>
      <c r="O263" s="32"/>
      <c r="P263" s="33"/>
      <c r="Q263" s="34"/>
      <c r="R263" s="130"/>
      <c r="S263" s="38"/>
      <c r="T263" s="132"/>
      <c r="U263" s="132"/>
      <c r="V263" s="129"/>
    </row>
    <row r="264" spans="1:22" s="28" customFormat="1" ht="21" customHeight="1" x14ac:dyDescent="0.15">
      <c r="A264" s="41" t="s">
        <v>626</v>
      </c>
      <c r="B264" s="42"/>
      <c r="C264" s="116"/>
      <c r="D264" s="117"/>
      <c r="E264" s="118"/>
      <c r="F264" s="44"/>
      <c r="G264" s="43"/>
      <c r="H264" s="116"/>
      <c r="I264" s="123"/>
      <c r="J264" s="123"/>
      <c r="K264" s="124"/>
      <c r="L264" s="45"/>
      <c r="M264" s="46"/>
      <c r="N264" s="47"/>
      <c r="O264" s="42"/>
      <c r="P264" s="48"/>
      <c r="Q264" s="49"/>
      <c r="R264" s="50"/>
      <c r="S264" s="50"/>
      <c r="T264" s="50"/>
      <c r="U264" s="50"/>
      <c r="V264" s="51"/>
    </row>
    <row r="265" spans="1:22" s="36" customFormat="1" ht="54" customHeight="1" x14ac:dyDescent="0.15">
      <c r="A265" s="133">
        <v>215</v>
      </c>
      <c r="B265" s="135" t="s">
        <v>627</v>
      </c>
      <c r="C265" s="29">
        <v>4.2119999999999997</v>
      </c>
      <c r="D265" s="29">
        <v>5.8419999999999996</v>
      </c>
      <c r="E265" s="29">
        <v>5.8419999999999996</v>
      </c>
      <c r="F265" s="30" t="s">
        <v>352</v>
      </c>
      <c r="G265" s="137" t="s">
        <v>410</v>
      </c>
      <c r="H265" s="29">
        <v>4.2119999999999997</v>
      </c>
      <c r="I265" s="138">
        <v>4.2119999999999997</v>
      </c>
      <c r="J265" s="138">
        <f t="shared" ref="J265:J272" si="16">I265-H265</f>
        <v>0</v>
      </c>
      <c r="K265" s="139">
        <v>0</v>
      </c>
      <c r="L265" s="31" t="s">
        <v>94</v>
      </c>
      <c r="M265" s="137" t="s">
        <v>628</v>
      </c>
      <c r="N265" s="32"/>
      <c r="O265" s="32" t="s">
        <v>456</v>
      </c>
      <c r="P265" s="33" t="s">
        <v>39</v>
      </c>
      <c r="Q265" s="34" t="s">
        <v>629</v>
      </c>
      <c r="R265" s="130">
        <v>218</v>
      </c>
      <c r="S265" s="38"/>
      <c r="T265" s="132"/>
      <c r="U265" s="132"/>
      <c r="V265" s="129"/>
    </row>
    <row r="266" spans="1:22" s="36" customFormat="1" ht="54" customHeight="1" x14ac:dyDescent="0.15">
      <c r="A266" s="133">
        <v>216</v>
      </c>
      <c r="B266" s="135" t="s">
        <v>630</v>
      </c>
      <c r="C266" s="29">
        <v>31.878</v>
      </c>
      <c r="D266" s="29">
        <v>31.878</v>
      </c>
      <c r="E266" s="29">
        <v>24.590119999999999</v>
      </c>
      <c r="F266" s="30" t="s">
        <v>352</v>
      </c>
      <c r="G266" s="137" t="s">
        <v>631</v>
      </c>
      <c r="H266" s="29">
        <v>33.39</v>
      </c>
      <c r="I266" s="138">
        <v>33.387999999999998</v>
      </c>
      <c r="J266" s="138">
        <f t="shared" si="16"/>
        <v>-2.0000000000024443E-3</v>
      </c>
      <c r="K266" s="139">
        <v>-2E-3</v>
      </c>
      <c r="L266" s="31" t="s">
        <v>36</v>
      </c>
      <c r="M266" s="137" t="s">
        <v>632</v>
      </c>
      <c r="N266" s="32"/>
      <c r="O266" s="32" t="s">
        <v>456</v>
      </c>
      <c r="P266" s="33" t="s">
        <v>39</v>
      </c>
      <c r="Q266" s="34" t="s">
        <v>633</v>
      </c>
      <c r="R266" s="130">
        <v>219</v>
      </c>
      <c r="S266" s="38"/>
      <c r="T266" s="132"/>
      <c r="U266" s="132"/>
      <c r="V266" s="129"/>
    </row>
    <row r="267" spans="1:22" s="36" customFormat="1" ht="54" customHeight="1" x14ac:dyDescent="0.15">
      <c r="A267" s="133">
        <v>217</v>
      </c>
      <c r="B267" s="135" t="s">
        <v>634</v>
      </c>
      <c r="C267" s="29">
        <v>10.195</v>
      </c>
      <c r="D267" s="29">
        <v>10.4</v>
      </c>
      <c r="E267" s="29">
        <v>10.4</v>
      </c>
      <c r="F267" s="30" t="s">
        <v>352</v>
      </c>
      <c r="G267" s="137" t="s">
        <v>203</v>
      </c>
      <c r="H267" s="29">
        <v>9.6850000000000005</v>
      </c>
      <c r="I267" s="138">
        <v>9.6850000000000005</v>
      </c>
      <c r="J267" s="138">
        <f t="shared" si="16"/>
        <v>0</v>
      </c>
      <c r="K267" s="139">
        <v>0</v>
      </c>
      <c r="L267" s="31" t="s">
        <v>94</v>
      </c>
      <c r="M267" s="137" t="s">
        <v>635</v>
      </c>
      <c r="N267" s="32"/>
      <c r="O267" s="32" t="s">
        <v>456</v>
      </c>
      <c r="P267" s="33" t="s">
        <v>39</v>
      </c>
      <c r="Q267" s="34" t="s">
        <v>629</v>
      </c>
      <c r="R267" s="130">
        <v>220</v>
      </c>
      <c r="S267" s="38"/>
      <c r="T267" s="132"/>
      <c r="U267" s="132"/>
      <c r="V267" s="129"/>
    </row>
    <row r="268" spans="1:22" s="36" customFormat="1" ht="54" customHeight="1" x14ac:dyDescent="0.15">
      <c r="A268" s="133">
        <v>218</v>
      </c>
      <c r="B268" s="135" t="s">
        <v>636</v>
      </c>
      <c r="C268" s="29">
        <v>200</v>
      </c>
      <c r="D268" s="29">
        <v>4871.8953440000005</v>
      </c>
      <c r="E268" s="29">
        <v>4870.6783439999999</v>
      </c>
      <c r="F268" s="30" t="s">
        <v>42</v>
      </c>
      <c r="G268" s="137" t="s">
        <v>414</v>
      </c>
      <c r="H268" s="29">
        <v>0</v>
      </c>
      <c r="I268" s="138">
        <v>0</v>
      </c>
      <c r="J268" s="138">
        <f t="shared" si="16"/>
        <v>0</v>
      </c>
      <c r="K268" s="138">
        <v>0</v>
      </c>
      <c r="L268" s="31" t="s">
        <v>42</v>
      </c>
      <c r="M268" s="37" t="s">
        <v>114</v>
      </c>
      <c r="N268" s="32"/>
      <c r="O268" s="32" t="s">
        <v>456</v>
      </c>
      <c r="P268" s="33" t="s">
        <v>39</v>
      </c>
      <c r="Q268" s="34" t="s">
        <v>633</v>
      </c>
      <c r="R268" s="130">
        <v>221</v>
      </c>
      <c r="S268" s="38" t="s">
        <v>74</v>
      </c>
      <c r="T268" s="132"/>
      <c r="U268" s="132" t="s">
        <v>100</v>
      </c>
      <c r="V268" s="129"/>
    </row>
    <row r="269" spans="1:22" s="36" customFormat="1" ht="60" customHeight="1" x14ac:dyDescent="0.15">
      <c r="A269" s="133">
        <v>219</v>
      </c>
      <c r="B269" s="135" t="s">
        <v>637</v>
      </c>
      <c r="C269" s="29">
        <v>238187.133</v>
      </c>
      <c r="D269" s="29">
        <v>238844.99786199999</v>
      </c>
      <c r="E269" s="29">
        <v>238833.52499999999</v>
      </c>
      <c r="F269" s="30" t="s">
        <v>352</v>
      </c>
      <c r="G269" s="137" t="s">
        <v>203</v>
      </c>
      <c r="H269" s="29">
        <v>227657.927</v>
      </c>
      <c r="I269" s="138">
        <v>240807.927</v>
      </c>
      <c r="J269" s="138">
        <f t="shared" si="16"/>
        <v>13150</v>
      </c>
      <c r="K269" s="139">
        <v>0</v>
      </c>
      <c r="L269" s="31" t="s">
        <v>94</v>
      </c>
      <c r="M269" s="137" t="s">
        <v>638</v>
      </c>
      <c r="N269" s="32" t="s">
        <v>639</v>
      </c>
      <c r="O269" s="32" t="s">
        <v>456</v>
      </c>
      <c r="P269" s="33" t="s">
        <v>39</v>
      </c>
      <c r="Q269" s="34" t="s">
        <v>633</v>
      </c>
      <c r="R269" s="130">
        <v>222</v>
      </c>
      <c r="S269" s="38" t="s">
        <v>229</v>
      </c>
      <c r="T269" s="132"/>
      <c r="U269" s="132" t="s">
        <v>100</v>
      </c>
      <c r="V269" s="129" t="s">
        <v>100</v>
      </c>
    </row>
    <row r="270" spans="1:22" s="36" customFormat="1" ht="54" customHeight="1" x14ac:dyDescent="0.15">
      <c r="A270" s="133">
        <v>220</v>
      </c>
      <c r="B270" s="135" t="s">
        <v>640</v>
      </c>
      <c r="C270" s="29">
        <v>320.93599999999998</v>
      </c>
      <c r="D270" s="29">
        <v>320.93599999999998</v>
      </c>
      <c r="E270" s="29">
        <v>320.17083500000001</v>
      </c>
      <c r="F270" s="30" t="s">
        <v>352</v>
      </c>
      <c r="G270" s="137" t="s">
        <v>231</v>
      </c>
      <c r="H270" s="29">
        <v>279.97399999999999</v>
      </c>
      <c r="I270" s="138">
        <v>482.7</v>
      </c>
      <c r="J270" s="138">
        <f t="shared" si="16"/>
        <v>202.726</v>
      </c>
      <c r="K270" s="139">
        <v>0</v>
      </c>
      <c r="L270" s="31" t="s">
        <v>94</v>
      </c>
      <c r="M270" s="137" t="s">
        <v>641</v>
      </c>
      <c r="N270" s="32" t="s">
        <v>642</v>
      </c>
      <c r="O270" s="32" t="s">
        <v>456</v>
      </c>
      <c r="P270" s="33" t="s">
        <v>39</v>
      </c>
      <c r="Q270" s="34" t="s">
        <v>633</v>
      </c>
      <c r="R270" s="130">
        <v>223</v>
      </c>
      <c r="S270" s="38"/>
      <c r="T270" s="132"/>
      <c r="U270" s="132" t="s">
        <v>100</v>
      </c>
      <c r="V270" s="129"/>
    </row>
    <row r="271" spans="1:22" s="36" customFormat="1" ht="54" customHeight="1" x14ac:dyDescent="0.15">
      <c r="A271" s="133">
        <v>221</v>
      </c>
      <c r="B271" s="135" t="s">
        <v>643</v>
      </c>
      <c r="C271" s="29">
        <v>6410.0730000000003</v>
      </c>
      <c r="D271" s="29">
        <v>6276.0730000000003</v>
      </c>
      <c r="E271" s="29">
        <v>6173.1890000000003</v>
      </c>
      <c r="F271" s="30" t="s">
        <v>352</v>
      </c>
      <c r="G271" s="137" t="s">
        <v>231</v>
      </c>
      <c r="H271" s="29">
        <v>6409.9620000000004</v>
      </c>
      <c r="I271" s="138">
        <v>6409.9620000000004</v>
      </c>
      <c r="J271" s="138">
        <f>I271-H271</f>
        <v>0</v>
      </c>
      <c r="K271" s="139">
        <v>0</v>
      </c>
      <c r="L271" s="31" t="s">
        <v>94</v>
      </c>
      <c r="M271" s="137" t="s">
        <v>644</v>
      </c>
      <c r="N271" s="32"/>
      <c r="O271" s="32" t="s">
        <v>456</v>
      </c>
      <c r="P271" s="33" t="s">
        <v>39</v>
      </c>
      <c r="Q271" s="34" t="s">
        <v>645</v>
      </c>
      <c r="R271" s="40" t="s">
        <v>646</v>
      </c>
      <c r="S271" s="38" t="s">
        <v>56</v>
      </c>
      <c r="T271" s="132"/>
      <c r="U271" s="132" t="s">
        <v>100</v>
      </c>
      <c r="V271" s="129"/>
    </row>
    <row r="272" spans="1:22" s="36" customFormat="1" ht="54" customHeight="1" x14ac:dyDescent="0.15">
      <c r="A272" s="133">
        <v>222</v>
      </c>
      <c r="B272" s="135" t="s">
        <v>647</v>
      </c>
      <c r="C272" s="29">
        <v>403.20300000000003</v>
      </c>
      <c r="D272" s="29">
        <v>403.20300000000003</v>
      </c>
      <c r="E272" s="29">
        <v>388.85399999999998</v>
      </c>
      <c r="F272" s="30" t="s">
        <v>42</v>
      </c>
      <c r="G272" s="137" t="s">
        <v>174</v>
      </c>
      <c r="H272" s="29">
        <v>435.28699999999998</v>
      </c>
      <c r="I272" s="138">
        <v>435.286</v>
      </c>
      <c r="J272" s="138">
        <f t="shared" si="16"/>
        <v>-9.9999999997635314E-4</v>
      </c>
      <c r="K272" s="139">
        <v>0</v>
      </c>
      <c r="L272" s="31" t="s">
        <v>42</v>
      </c>
      <c r="M272" s="37" t="s">
        <v>114</v>
      </c>
      <c r="N272" s="32"/>
      <c r="O272" s="32" t="s">
        <v>648</v>
      </c>
      <c r="P272" s="33" t="s">
        <v>39</v>
      </c>
      <c r="Q272" s="34" t="s">
        <v>649</v>
      </c>
      <c r="R272" s="130">
        <v>224</v>
      </c>
      <c r="S272" s="38"/>
      <c r="T272" s="132"/>
      <c r="U272" s="132"/>
      <c r="V272" s="129"/>
    </row>
    <row r="273" spans="1:22" ht="54" customHeight="1" x14ac:dyDescent="0.15">
      <c r="A273" s="133"/>
      <c r="B273" s="135" t="s">
        <v>650</v>
      </c>
      <c r="C273" s="29"/>
      <c r="D273" s="141"/>
      <c r="E273" s="141"/>
      <c r="F273" s="57"/>
      <c r="G273" s="29"/>
      <c r="H273" s="29"/>
      <c r="I273" s="138"/>
      <c r="J273" s="138"/>
      <c r="K273" s="138"/>
      <c r="L273" s="58"/>
      <c r="M273" s="137"/>
      <c r="N273" s="32"/>
      <c r="O273" s="32"/>
      <c r="P273" s="33"/>
      <c r="Q273" s="34"/>
      <c r="R273" s="130"/>
      <c r="S273" s="38"/>
      <c r="T273" s="132"/>
      <c r="U273" s="132"/>
      <c r="V273" s="129"/>
    </row>
    <row r="274" spans="1:22" ht="54" customHeight="1" x14ac:dyDescent="0.15">
      <c r="A274" s="134"/>
      <c r="B274" s="135" t="s">
        <v>651</v>
      </c>
      <c r="C274" s="29"/>
      <c r="D274" s="141"/>
      <c r="E274" s="141"/>
      <c r="F274" s="57"/>
      <c r="G274" s="29"/>
      <c r="H274" s="29"/>
      <c r="I274" s="138"/>
      <c r="J274" s="138"/>
      <c r="K274" s="138"/>
      <c r="L274" s="59"/>
      <c r="M274" s="137"/>
      <c r="N274" s="32"/>
      <c r="O274" s="32"/>
      <c r="P274" s="33"/>
      <c r="Q274" s="34"/>
      <c r="R274" s="131"/>
      <c r="S274" s="38"/>
      <c r="T274" s="132"/>
      <c r="U274" s="132"/>
      <c r="V274" s="129"/>
    </row>
    <row r="275" spans="1:22" ht="54" customHeight="1" x14ac:dyDescent="0.15">
      <c r="A275" s="133"/>
      <c r="B275" s="135" t="s">
        <v>652</v>
      </c>
      <c r="C275" s="29"/>
      <c r="D275" s="29"/>
      <c r="E275" s="29"/>
      <c r="F275" s="57"/>
      <c r="G275" s="29"/>
      <c r="H275" s="29"/>
      <c r="I275" s="138"/>
      <c r="J275" s="138"/>
      <c r="K275" s="138"/>
      <c r="L275" s="58"/>
      <c r="M275" s="137"/>
      <c r="N275" s="32"/>
      <c r="O275" s="32"/>
      <c r="P275" s="33"/>
      <c r="Q275" s="34"/>
      <c r="R275" s="130"/>
      <c r="S275" s="38"/>
      <c r="T275" s="132"/>
      <c r="U275" s="132"/>
      <c r="V275" s="129"/>
    </row>
    <row r="276" spans="1:22" ht="54" customHeight="1" x14ac:dyDescent="0.15">
      <c r="A276" s="133"/>
      <c r="B276" s="135" t="s">
        <v>471</v>
      </c>
      <c r="C276" s="29"/>
      <c r="D276" s="29"/>
      <c r="E276" s="29"/>
      <c r="F276" s="57"/>
      <c r="G276" s="29"/>
      <c r="H276" s="29"/>
      <c r="I276" s="138"/>
      <c r="J276" s="138"/>
      <c r="K276" s="138"/>
      <c r="L276" s="58"/>
      <c r="M276" s="137"/>
      <c r="N276" s="32"/>
      <c r="O276" s="32"/>
      <c r="P276" s="33"/>
      <c r="Q276" s="34"/>
      <c r="R276" s="130"/>
      <c r="S276" s="38"/>
      <c r="T276" s="132"/>
      <c r="U276" s="132"/>
      <c r="V276" s="129"/>
    </row>
    <row r="277" spans="1:22" ht="54" customHeight="1" x14ac:dyDescent="0.15">
      <c r="A277" s="133"/>
      <c r="B277" s="135" t="s">
        <v>473</v>
      </c>
      <c r="C277" s="29"/>
      <c r="D277" s="29"/>
      <c r="E277" s="29"/>
      <c r="F277" s="57"/>
      <c r="G277" s="29"/>
      <c r="H277" s="29"/>
      <c r="I277" s="138"/>
      <c r="J277" s="138"/>
      <c r="K277" s="138"/>
      <c r="L277" s="58"/>
      <c r="M277" s="137"/>
      <c r="N277" s="32"/>
      <c r="O277" s="32"/>
      <c r="P277" s="33"/>
      <c r="Q277" s="34"/>
      <c r="R277" s="130"/>
      <c r="S277" s="38"/>
      <c r="T277" s="132"/>
      <c r="U277" s="132"/>
      <c r="V277" s="129"/>
    </row>
    <row r="278" spans="1:22" ht="54" customHeight="1" x14ac:dyDescent="0.15">
      <c r="A278" s="133"/>
      <c r="B278" s="135" t="s">
        <v>653</v>
      </c>
      <c r="C278" s="29"/>
      <c r="D278" s="29"/>
      <c r="E278" s="29"/>
      <c r="F278" s="57"/>
      <c r="G278" s="29"/>
      <c r="H278" s="29"/>
      <c r="I278" s="138"/>
      <c r="J278" s="138"/>
      <c r="K278" s="138"/>
      <c r="L278" s="58"/>
      <c r="M278" s="137"/>
      <c r="N278" s="32"/>
      <c r="O278" s="32"/>
      <c r="P278" s="33"/>
      <c r="Q278" s="34"/>
      <c r="R278" s="130"/>
      <c r="S278" s="38"/>
      <c r="T278" s="132"/>
      <c r="U278" s="132"/>
      <c r="V278" s="129"/>
    </row>
    <row r="279" spans="1:22" ht="54" customHeight="1" x14ac:dyDescent="0.15">
      <c r="A279" s="133"/>
      <c r="B279" s="135" t="s">
        <v>654</v>
      </c>
      <c r="C279" s="29"/>
      <c r="D279" s="29"/>
      <c r="E279" s="29"/>
      <c r="F279" s="57"/>
      <c r="G279" s="29"/>
      <c r="H279" s="29"/>
      <c r="I279" s="138"/>
      <c r="J279" s="138"/>
      <c r="K279" s="138"/>
      <c r="L279" s="58"/>
      <c r="M279" s="137"/>
      <c r="N279" s="32"/>
      <c r="O279" s="32"/>
      <c r="P279" s="33"/>
      <c r="Q279" s="34"/>
      <c r="R279" s="130"/>
      <c r="S279" s="38"/>
      <c r="T279" s="132"/>
      <c r="U279" s="132"/>
      <c r="V279" s="129"/>
    </row>
    <row r="280" spans="1:22" ht="54" customHeight="1" x14ac:dyDescent="0.15">
      <c r="A280" s="133"/>
      <c r="B280" s="135" t="s">
        <v>625</v>
      </c>
      <c r="C280" s="29"/>
      <c r="D280" s="29"/>
      <c r="E280" s="29"/>
      <c r="F280" s="57"/>
      <c r="G280" s="29"/>
      <c r="H280" s="29"/>
      <c r="I280" s="138"/>
      <c r="J280" s="138"/>
      <c r="K280" s="138"/>
      <c r="L280" s="58"/>
      <c r="M280" s="137"/>
      <c r="N280" s="32"/>
      <c r="O280" s="32"/>
      <c r="P280" s="33"/>
      <c r="Q280" s="34"/>
      <c r="R280" s="130"/>
      <c r="S280" s="38"/>
      <c r="T280" s="132"/>
      <c r="U280" s="132"/>
      <c r="V280" s="129"/>
    </row>
    <row r="281" spans="1:22" s="28" customFormat="1" ht="21" customHeight="1" x14ac:dyDescent="0.15">
      <c r="A281" s="41" t="s">
        <v>655</v>
      </c>
      <c r="B281" s="42"/>
      <c r="C281" s="116"/>
      <c r="D281" s="117"/>
      <c r="E281" s="118"/>
      <c r="F281" s="44"/>
      <c r="G281" s="43"/>
      <c r="H281" s="116"/>
      <c r="I281" s="123"/>
      <c r="J281" s="123"/>
      <c r="K281" s="124"/>
      <c r="L281" s="45"/>
      <c r="M281" s="46"/>
      <c r="N281" s="47"/>
      <c r="O281" s="42"/>
      <c r="P281" s="48"/>
      <c r="Q281" s="49"/>
      <c r="R281" s="50"/>
      <c r="S281" s="50"/>
      <c r="T281" s="50"/>
      <c r="U281" s="50"/>
      <c r="V281" s="51"/>
    </row>
    <row r="282" spans="1:22" s="36" customFormat="1" ht="60" customHeight="1" x14ac:dyDescent="0.15">
      <c r="A282" s="133">
        <v>223</v>
      </c>
      <c r="B282" s="135" t="s">
        <v>656</v>
      </c>
      <c r="C282" s="29">
        <v>1563.1780000000001</v>
      </c>
      <c r="D282" s="29">
        <v>10563.178</v>
      </c>
      <c r="E282" s="29">
        <v>10538</v>
      </c>
      <c r="F282" s="30" t="s">
        <v>319</v>
      </c>
      <c r="G282" s="137" t="s">
        <v>657</v>
      </c>
      <c r="H282" s="29">
        <v>1364.644</v>
      </c>
      <c r="I282" s="29">
        <v>1489.9469999999999</v>
      </c>
      <c r="J282" s="138">
        <f>I282-H282</f>
        <v>125.30299999999988</v>
      </c>
      <c r="K282" s="139">
        <v>0</v>
      </c>
      <c r="L282" s="31" t="s">
        <v>94</v>
      </c>
      <c r="M282" s="137" t="s">
        <v>658</v>
      </c>
      <c r="N282" s="32" t="s">
        <v>539</v>
      </c>
      <c r="O282" s="32" t="s">
        <v>521</v>
      </c>
      <c r="P282" s="33" t="s">
        <v>39</v>
      </c>
      <c r="Q282" s="34" t="s">
        <v>659</v>
      </c>
      <c r="R282" s="130">
        <v>228</v>
      </c>
      <c r="S282" s="38" t="s">
        <v>74</v>
      </c>
      <c r="T282" s="132"/>
      <c r="U282" s="132" t="s">
        <v>100</v>
      </c>
      <c r="V282" s="129"/>
    </row>
    <row r="283" spans="1:22" s="36" customFormat="1" ht="54" customHeight="1" x14ac:dyDescent="0.15">
      <c r="A283" s="133">
        <v>224</v>
      </c>
      <c r="B283" s="135" t="s">
        <v>660</v>
      </c>
      <c r="C283" s="29">
        <v>1375.711</v>
      </c>
      <c r="D283" s="29">
        <v>1375.711</v>
      </c>
      <c r="E283" s="29">
        <v>1374.952</v>
      </c>
      <c r="F283" s="30" t="s">
        <v>352</v>
      </c>
      <c r="G283" s="137" t="s">
        <v>661</v>
      </c>
      <c r="H283" s="29">
        <v>1375.711</v>
      </c>
      <c r="I283" s="138">
        <v>0</v>
      </c>
      <c r="J283" s="138">
        <f t="shared" ref="J283:J290" si="17">I283-H283</f>
        <v>-1375.711</v>
      </c>
      <c r="K283" s="138">
        <v>0</v>
      </c>
      <c r="L283" s="31" t="s">
        <v>94</v>
      </c>
      <c r="M283" s="137" t="s">
        <v>662</v>
      </c>
      <c r="N283" s="32"/>
      <c r="O283" s="32" t="s">
        <v>456</v>
      </c>
      <c r="P283" s="33" t="s">
        <v>39</v>
      </c>
      <c r="Q283" s="34" t="s">
        <v>659</v>
      </c>
      <c r="R283" s="130">
        <v>225</v>
      </c>
      <c r="S283" s="38"/>
      <c r="T283" s="132"/>
      <c r="U283" s="132" t="s">
        <v>100</v>
      </c>
      <c r="V283" s="129"/>
    </row>
    <row r="284" spans="1:22" s="36" customFormat="1" ht="54" customHeight="1" x14ac:dyDescent="0.15">
      <c r="A284" s="133">
        <v>225</v>
      </c>
      <c r="B284" s="135" t="s">
        <v>663</v>
      </c>
      <c r="C284" s="29">
        <v>3121.6379999999999</v>
      </c>
      <c r="D284" s="29">
        <v>3121.6379999999999</v>
      </c>
      <c r="E284" s="29">
        <v>3114.34</v>
      </c>
      <c r="F284" s="30" t="s">
        <v>352</v>
      </c>
      <c r="G284" s="137" t="s">
        <v>551</v>
      </c>
      <c r="H284" s="29">
        <v>3893.38</v>
      </c>
      <c r="I284" s="138">
        <v>0</v>
      </c>
      <c r="J284" s="138">
        <f t="shared" si="17"/>
        <v>-3893.38</v>
      </c>
      <c r="K284" s="139">
        <v>0</v>
      </c>
      <c r="L284" s="31" t="s">
        <v>94</v>
      </c>
      <c r="M284" s="137" t="s">
        <v>664</v>
      </c>
      <c r="N284" s="32"/>
      <c r="O284" s="32" t="s">
        <v>456</v>
      </c>
      <c r="P284" s="33" t="s">
        <v>39</v>
      </c>
      <c r="Q284" s="34" t="s">
        <v>665</v>
      </c>
      <c r="R284" s="130">
        <v>226</v>
      </c>
      <c r="S284" s="38"/>
      <c r="T284" s="132"/>
      <c r="U284" s="132" t="s">
        <v>100</v>
      </c>
      <c r="V284" s="129"/>
    </row>
    <row r="285" spans="1:22" s="36" customFormat="1" ht="60" customHeight="1" x14ac:dyDescent="0.15">
      <c r="A285" s="133">
        <v>226</v>
      </c>
      <c r="B285" s="135" t="s">
        <v>666</v>
      </c>
      <c r="C285" s="29">
        <v>2966.991</v>
      </c>
      <c r="D285" s="29">
        <v>2966.991</v>
      </c>
      <c r="E285" s="29">
        <v>2938.5540000000001</v>
      </c>
      <c r="F285" s="30" t="s">
        <v>352</v>
      </c>
      <c r="G285" s="137" t="s">
        <v>551</v>
      </c>
      <c r="H285" s="29">
        <v>6512.0919999999996</v>
      </c>
      <c r="I285" s="138">
        <v>0</v>
      </c>
      <c r="J285" s="138">
        <f t="shared" si="17"/>
        <v>-6512.0919999999996</v>
      </c>
      <c r="K285" s="139">
        <v>0</v>
      </c>
      <c r="L285" s="31" t="s">
        <v>94</v>
      </c>
      <c r="M285" s="137" t="s">
        <v>664</v>
      </c>
      <c r="N285" s="32"/>
      <c r="O285" s="32" t="s">
        <v>456</v>
      </c>
      <c r="P285" s="33" t="s">
        <v>39</v>
      </c>
      <c r="Q285" s="34" t="s">
        <v>665</v>
      </c>
      <c r="R285" s="130">
        <v>227</v>
      </c>
      <c r="S285" s="38"/>
      <c r="T285" s="132"/>
      <c r="U285" s="132" t="s">
        <v>100</v>
      </c>
      <c r="V285" s="129"/>
    </row>
    <row r="286" spans="1:22" s="36" customFormat="1" ht="60" customHeight="1" x14ac:dyDescent="0.15">
      <c r="A286" s="133">
        <v>227</v>
      </c>
      <c r="B286" s="135" t="s">
        <v>667</v>
      </c>
      <c r="C286" s="29">
        <v>16415.052</v>
      </c>
      <c r="D286" s="29">
        <v>24807.052</v>
      </c>
      <c r="E286" s="29">
        <v>24790.506000000001</v>
      </c>
      <c r="F286" s="30" t="s">
        <v>42</v>
      </c>
      <c r="G286" s="137" t="s">
        <v>551</v>
      </c>
      <c r="H286" s="29">
        <v>15052.130999999999</v>
      </c>
      <c r="I286" s="138">
        <v>15522.028</v>
      </c>
      <c r="J286" s="138">
        <f t="shared" si="17"/>
        <v>469.89700000000084</v>
      </c>
      <c r="K286" s="138">
        <v>0</v>
      </c>
      <c r="L286" s="31" t="s">
        <v>42</v>
      </c>
      <c r="M286" s="37" t="s">
        <v>114</v>
      </c>
      <c r="N286" s="32" t="s">
        <v>668</v>
      </c>
      <c r="O286" s="32" t="s">
        <v>456</v>
      </c>
      <c r="P286" s="33" t="s">
        <v>39</v>
      </c>
      <c r="Q286" s="34" t="s">
        <v>659</v>
      </c>
      <c r="R286" s="130">
        <v>229</v>
      </c>
      <c r="S286" s="38" t="s">
        <v>74</v>
      </c>
      <c r="T286" s="132"/>
      <c r="U286" s="132" t="s">
        <v>100</v>
      </c>
      <c r="V286" s="129"/>
    </row>
    <row r="287" spans="1:22" s="36" customFormat="1" ht="60" customHeight="1" x14ac:dyDescent="0.15">
      <c r="A287" s="133">
        <v>228</v>
      </c>
      <c r="B287" s="135" t="s">
        <v>669</v>
      </c>
      <c r="C287" s="29">
        <v>9552.0159999999996</v>
      </c>
      <c r="D287" s="29">
        <v>11252.016</v>
      </c>
      <c r="E287" s="29">
        <v>11147</v>
      </c>
      <c r="F287" s="30" t="s">
        <v>319</v>
      </c>
      <c r="G287" s="137" t="s">
        <v>49</v>
      </c>
      <c r="H287" s="29">
        <v>8822.07</v>
      </c>
      <c r="I287" s="29">
        <v>9949.6670000000013</v>
      </c>
      <c r="J287" s="138">
        <f t="shared" si="17"/>
        <v>1127.5970000000016</v>
      </c>
      <c r="K287" s="139">
        <v>0</v>
      </c>
      <c r="L287" s="31" t="s">
        <v>94</v>
      </c>
      <c r="M287" s="137" t="s">
        <v>575</v>
      </c>
      <c r="N287" s="32" t="s">
        <v>670</v>
      </c>
      <c r="O287" s="32" t="s">
        <v>521</v>
      </c>
      <c r="P287" s="33" t="s">
        <v>39</v>
      </c>
      <c r="Q287" s="34" t="s">
        <v>659</v>
      </c>
      <c r="R287" s="130">
        <v>230</v>
      </c>
      <c r="S287" s="38"/>
      <c r="T287" s="132"/>
      <c r="U287" s="132" t="s">
        <v>100</v>
      </c>
      <c r="V287" s="129"/>
    </row>
    <row r="288" spans="1:22" s="36" customFormat="1" ht="60" customHeight="1" x14ac:dyDescent="0.15">
      <c r="A288" s="133">
        <v>229</v>
      </c>
      <c r="B288" s="135" t="s">
        <v>671</v>
      </c>
      <c r="C288" s="29">
        <v>6562.4350000000004</v>
      </c>
      <c r="D288" s="29">
        <v>13934.435000000001</v>
      </c>
      <c r="E288" s="29">
        <v>13920</v>
      </c>
      <c r="F288" s="30" t="s">
        <v>319</v>
      </c>
      <c r="G288" s="137" t="s">
        <v>49</v>
      </c>
      <c r="H288" s="29">
        <v>6576.1639999999998</v>
      </c>
      <c r="I288" s="29">
        <v>7163.2669999999998</v>
      </c>
      <c r="J288" s="138">
        <f t="shared" si="17"/>
        <v>587.10300000000007</v>
      </c>
      <c r="K288" s="139">
        <v>0</v>
      </c>
      <c r="L288" s="31" t="s">
        <v>94</v>
      </c>
      <c r="M288" s="137" t="s">
        <v>575</v>
      </c>
      <c r="N288" s="32" t="s">
        <v>672</v>
      </c>
      <c r="O288" s="32" t="s">
        <v>521</v>
      </c>
      <c r="P288" s="33" t="s">
        <v>39</v>
      </c>
      <c r="Q288" s="34" t="s">
        <v>659</v>
      </c>
      <c r="R288" s="130">
        <v>231</v>
      </c>
      <c r="S288" s="38"/>
      <c r="T288" s="132"/>
      <c r="U288" s="132" t="s">
        <v>100</v>
      </c>
      <c r="V288" s="129"/>
    </row>
    <row r="289" spans="1:22" s="36" customFormat="1" ht="60" customHeight="1" x14ac:dyDescent="0.15">
      <c r="A289" s="133">
        <v>230</v>
      </c>
      <c r="B289" s="135" t="s">
        <v>673</v>
      </c>
      <c r="C289" s="29">
        <v>10367.208000000001</v>
      </c>
      <c r="D289" s="29">
        <v>10691.137650000001</v>
      </c>
      <c r="E289" s="29">
        <v>10691.137650000001</v>
      </c>
      <c r="F289" s="30" t="s">
        <v>319</v>
      </c>
      <c r="G289" s="137" t="s">
        <v>49</v>
      </c>
      <c r="H289" s="29">
        <v>10697.3</v>
      </c>
      <c r="I289" s="29">
        <v>11411.056</v>
      </c>
      <c r="J289" s="138">
        <f t="shared" si="17"/>
        <v>713.75600000000122</v>
      </c>
      <c r="K289" s="139">
        <v>0</v>
      </c>
      <c r="L289" s="31" t="s">
        <v>94</v>
      </c>
      <c r="M289" s="137" t="s">
        <v>575</v>
      </c>
      <c r="N289" s="32" t="s">
        <v>1227</v>
      </c>
      <c r="O289" s="32" t="s">
        <v>521</v>
      </c>
      <c r="P289" s="33" t="s">
        <v>39</v>
      </c>
      <c r="Q289" s="34" t="s">
        <v>659</v>
      </c>
      <c r="R289" s="130">
        <v>232</v>
      </c>
      <c r="S289" s="38" t="s">
        <v>74</v>
      </c>
      <c r="T289" s="132"/>
      <c r="U289" s="132" t="s">
        <v>100</v>
      </c>
      <c r="V289" s="129"/>
    </row>
    <row r="290" spans="1:22" s="36" customFormat="1" ht="54" customHeight="1" x14ac:dyDescent="0.15">
      <c r="A290" s="133">
        <v>231</v>
      </c>
      <c r="B290" s="135" t="s">
        <v>674</v>
      </c>
      <c r="C290" s="29">
        <v>59.283000000000001</v>
      </c>
      <c r="D290" s="29">
        <v>59.283000000000001</v>
      </c>
      <c r="E290" s="29">
        <v>44.585000000000001</v>
      </c>
      <c r="F290" s="30" t="s">
        <v>42</v>
      </c>
      <c r="G290" s="137" t="s">
        <v>131</v>
      </c>
      <c r="H290" s="29">
        <v>0</v>
      </c>
      <c r="I290" s="138">
        <v>0</v>
      </c>
      <c r="J290" s="138">
        <f t="shared" si="17"/>
        <v>0</v>
      </c>
      <c r="K290" s="138">
        <v>0</v>
      </c>
      <c r="L290" s="31" t="s">
        <v>42</v>
      </c>
      <c r="M290" s="37" t="s">
        <v>114</v>
      </c>
      <c r="N290" s="32"/>
      <c r="O290" s="32" t="s">
        <v>521</v>
      </c>
      <c r="P290" s="33" t="s">
        <v>39</v>
      </c>
      <c r="Q290" s="34" t="s">
        <v>665</v>
      </c>
      <c r="R290" s="130">
        <v>233</v>
      </c>
      <c r="S290" s="38"/>
      <c r="T290" s="132"/>
      <c r="U290" s="132"/>
      <c r="V290" s="129"/>
    </row>
    <row r="291" spans="1:22" ht="54" customHeight="1" x14ac:dyDescent="0.15">
      <c r="A291" s="133"/>
      <c r="B291" s="135" t="s">
        <v>577</v>
      </c>
      <c r="C291" s="29"/>
      <c r="D291" s="29"/>
      <c r="E291" s="29"/>
      <c r="F291" s="57"/>
      <c r="G291" s="29"/>
      <c r="H291" s="29"/>
      <c r="I291" s="138"/>
      <c r="J291" s="138"/>
      <c r="K291" s="138"/>
      <c r="L291" s="58"/>
      <c r="M291" s="137"/>
      <c r="N291" s="32"/>
      <c r="O291" s="32"/>
      <c r="P291" s="33"/>
      <c r="Q291" s="34"/>
      <c r="R291" s="130"/>
      <c r="S291" s="38"/>
      <c r="T291" s="132"/>
      <c r="U291" s="132"/>
      <c r="V291" s="129"/>
    </row>
    <row r="292" spans="1:22" ht="54" customHeight="1" x14ac:dyDescent="0.15">
      <c r="A292" s="133"/>
      <c r="B292" s="135" t="s">
        <v>624</v>
      </c>
      <c r="C292" s="29"/>
      <c r="D292" s="29"/>
      <c r="E292" s="29"/>
      <c r="F292" s="57"/>
      <c r="G292" s="29"/>
      <c r="H292" s="29"/>
      <c r="I292" s="138"/>
      <c r="J292" s="138"/>
      <c r="K292" s="138"/>
      <c r="L292" s="58"/>
      <c r="M292" s="137"/>
      <c r="N292" s="32"/>
      <c r="O292" s="32"/>
      <c r="P292" s="33"/>
      <c r="Q292" s="34"/>
      <c r="R292" s="130"/>
      <c r="S292" s="38"/>
      <c r="T292" s="132"/>
      <c r="U292" s="132"/>
      <c r="V292" s="129"/>
    </row>
    <row r="293" spans="1:22" ht="54" customHeight="1" x14ac:dyDescent="0.15">
      <c r="A293" s="133"/>
      <c r="B293" s="135" t="s">
        <v>675</v>
      </c>
      <c r="C293" s="29"/>
      <c r="D293" s="29"/>
      <c r="E293" s="29"/>
      <c r="F293" s="57"/>
      <c r="G293" s="29"/>
      <c r="H293" s="29"/>
      <c r="I293" s="138"/>
      <c r="J293" s="138"/>
      <c r="K293" s="138"/>
      <c r="L293" s="58"/>
      <c r="M293" s="137"/>
      <c r="N293" s="32"/>
      <c r="O293" s="32"/>
      <c r="P293" s="33"/>
      <c r="Q293" s="34"/>
      <c r="R293" s="130"/>
      <c r="S293" s="38"/>
      <c r="T293" s="132"/>
      <c r="U293" s="132"/>
      <c r="V293" s="129"/>
    </row>
    <row r="294" spans="1:22" ht="54" customHeight="1" x14ac:dyDescent="0.15">
      <c r="A294" s="133"/>
      <c r="B294" s="135" t="s">
        <v>676</v>
      </c>
      <c r="C294" s="29"/>
      <c r="D294" s="29"/>
      <c r="E294" s="29"/>
      <c r="F294" s="57"/>
      <c r="G294" s="29"/>
      <c r="H294" s="29"/>
      <c r="I294" s="138"/>
      <c r="J294" s="138"/>
      <c r="K294" s="138"/>
      <c r="L294" s="58"/>
      <c r="M294" s="137"/>
      <c r="N294" s="32"/>
      <c r="O294" s="32"/>
      <c r="P294" s="33"/>
      <c r="Q294" s="34"/>
      <c r="R294" s="130"/>
      <c r="S294" s="38"/>
      <c r="T294" s="132"/>
      <c r="U294" s="132"/>
      <c r="V294" s="129"/>
    </row>
    <row r="295" spans="1:22" s="28" customFormat="1" ht="21" customHeight="1" x14ac:dyDescent="0.15">
      <c r="A295" s="41" t="s">
        <v>677</v>
      </c>
      <c r="B295" s="42"/>
      <c r="C295" s="116"/>
      <c r="D295" s="117"/>
      <c r="E295" s="118"/>
      <c r="F295" s="44"/>
      <c r="G295" s="43"/>
      <c r="H295" s="116"/>
      <c r="I295" s="123"/>
      <c r="J295" s="123"/>
      <c r="K295" s="124"/>
      <c r="L295" s="45"/>
      <c r="M295" s="46"/>
      <c r="N295" s="47"/>
      <c r="O295" s="42"/>
      <c r="P295" s="48"/>
      <c r="Q295" s="49"/>
      <c r="R295" s="50"/>
      <c r="S295" s="50"/>
      <c r="T295" s="50"/>
      <c r="U295" s="50"/>
      <c r="V295" s="51"/>
    </row>
    <row r="296" spans="1:22" s="36" customFormat="1" ht="54" customHeight="1" x14ac:dyDescent="0.15">
      <c r="A296" s="133">
        <v>232</v>
      </c>
      <c r="B296" s="135" t="s">
        <v>678</v>
      </c>
      <c r="C296" s="29">
        <v>34.811</v>
      </c>
      <c r="D296" s="29">
        <v>34.811</v>
      </c>
      <c r="E296" s="29">
        <v>23.736999999999998</v>
      </c>
      <c r="F296" s="30" t="s">
        <v>352</v>
      </c>
      <c r="G296" s="137" t="s">
        <v>679</v>
      </c>
      <c r="H296" s="29">
        <v>54.709000000000003</v>
      </c>
      <c r="I296" s="138">
        <v>174.953</v>
      </c>
      <c r="J296" s="138">
        <f t="shared" ref="J296:J308" si="18">I296-H296</f>
        <v>120.244</v>
      </c>
      <c r="K296" s="138">
        <v>-0.95199999999999996</v>
      </c>
      <c r="L296" s="31" t="s">
        <v>36</v>
      </c>
      <c r="M296" s="137" t="s">
        <v>1223</v>
      </c>
      <c r="N296" s="32"/>
      <c r="O296" s="32" t="s">
        <v>456</v>
      </c>
      <c r="P296" s="33" t="s">
        <v>39</v>
      </c>
      <c r="Q296" s="34" t="s">
        <v>680</v>
      </c>
      <c r="R296" s="130">
        <v>234</v>
      </c>
      <c r="S296" s="38"/>
      <c r="T296" s="132"/>
      <c r="U296" s="132"/>
      <c r="V296" s="129"/>
    </row>
    <row r="297" spans="1:22" s="36" customFormat="1" ht="60" customHeight="1" x14ac:dyDescent="0.15">
      <c r="A297" s="133">
        <v>233</v>
      </c>
      <c r="B297" s="60" t="s">
        <v>681</v>
      </c>
      <c r="C297" s="29">
        <v>6608.4690000000001</v>
      </c>
      <c r="D297" s="141">
        <v>3488.4690000000001</v>
      </c>
      <c r="E297" s="141">
        <v>3477.9769999999999</v>
      </c>
      <c r="F297" s="30" t="s">
        <v>352</v>
      </c>
      <c r="G297" s="137" t="s">
        <v>551</v>
      </c>
      <c r="H297" s="29">
        <v>5483.1970000000001</v>
      </c>
      <c r="I297" s="138">
        <v>0</v>
      </c>
      <c r="J297" s="138">
        <f t="shared" si="18"/>
        <v>-5483.1970000000001</v>
      </c>
      <c r="K297" s="139">
        <v>0</v>
      </c>
      <c r="L297" s="31" t="s">
        <v>94</v>
      </c>
      <c r="M297" s="137" t="s">
        <v>682</v>
      </c>
      <c r="N297" s="32"/>
      <c r="O297" s="32" t="s">
        <v>456</v>
      </c>
      <c r="P297" s="33" t="s">
        <v>39</v>
      </c>
      <c r="Q297" s="34" t="s">
        <v>683</v>
      </c>
      <c r="R297" s="130">
        <v>236</v>
      </c>
      <c r="S297" s="38"/>
      <c r="T297" s="132" t="s">
        <v>1226</v>
      </c>
      <c r="U297" s="132"/>
      <c r="V297" s="129"/>
    </row>
    <row r="298" spans="1:22" s="36" customFormat="1" ht="40.5" x14ac:dyDescent="0.15">
      <c r="A298" s="133">
        <v>234</v>
      </c>
      <c r="B298" s="60" t="s">
        <v>684</v>
      </c>
      <c r="C298" s="29">
        <v>771.74199999999996</v>
      </c>
      <c r="D298" s="141">
        <v>771.74199999999996</v>
      </c>
      <c r="E298" s="141">
        <v>771.42200000000003</v>
      </c>
      <c r="F298" s="30" t="s">
        <v>42</v>
      </c>
      <c r="G298" s="137" t="s">
        <v>131</v>
      </c>
      <c r="H298" s="29">
        <v>0</v>
      </c>
      <c r="I298" s="138">
        <v>0</v>
      </c>
      <c r="J298" s="138">
        <f t="shared" si="18"/>
        <v>0</v>
      </c>
      <c r="K298" s="139">
        <v>0</v>
      </c>
      <c r="L298" s="31" t="s">
        <v>42</v>
      </c>
      <c r="M298" s="37" t="s">
        <v>114</v>
      </c>
      <c r="N298" s="32"/>
      <c r="O298" s="32" t="s">
        <v>456</v>
      </c>
      <c r="P298" s="33" t="s">
        <v>39</v>
      </c>
      <c r="Q298" s="34" t="s">
        <v>683</v>
      </c>
      <c r="R298" s="130">
        <v>237</v>
      </c>
      <c r="S298" s="38" t="s">
        <v>74</v>
      </c>
      <c r="T298" s="132" t="s">
        <v>1226</v>
      </c>
      <c r="U298" s="132"/>
      <c r="V298" s="129"/>
    </row>
    <row r="299" spans="1:22" s="36" customFormat="1" ht="60" customHeight="1" x14ac:dyDescent="0.15">
      <c r="A299" s="133">
        <v>235</v>
      </c>
      <c r="B299" s="60" t="s">
        <v>685</v>
      </c>
      <c r="C299" s="29">
        <v>1719.2940000000001</v>
      </c>
      <c r="D299" s="141">
        <v>2019.2940000000001</v>
      </c>
      <c r="E299" s="141">
        <v>2016.905</v>
      </c>
      <c r="F299" s="30" t="s">
        <v>352</v>
      </c>
      <c r="G299" s="137" t="s">
        <v>551</v>
      </c>
      <c r="H299" s="29">
        <v>1828.355</v>
      </c>
      <c r="I299" s="138">
        <v>0</v>
      </c>
      <c r="J299" s="138">
        <f t="shared" si="18"/>
        <v>-1828.355</v>
      </c>
      <c r="K299" s="139">
        <v>0</v>
      </c>
      <c r="L299" s="31" t="s">
        <v>94</v>
      </c>
      <c r="M299" s="137" t="s">
        <v>686</v>
      </c>
      <c r="N299" s="32"/>
      <c r="O299" s="32" t="s">
        <v>456</v>
      </c>
      <c r="P299" s="33" t="s">
        <v>39</v>
      </c>
      <c r="Q299" s="34" t="s">
        <v>683</v>
      </c>
      <c r="R299" s="130">
        <v>238</v>
      </c>
      <c r="S299" s="38" t="s">
        <v>99</v>
      </c>
      <c r="T299" s="132"/>
      <c r="U299" s="132"/>
      <c r="V299" s="129"/>
    </row>
    <row r="300" spans="1:22" s="36" customFormat="1" ht="60" customHeight="1" x14ac:dyDescent="0.15">
      <c r="A300" s="133">
        <v>236</v>
      </c>
      <c r="B300" s="135" t="s">
        <v>687</v>
      </c>
      <c r="C300" s="29">
        <v>499.815</v>
      </c>
      <c r="D300" s="29">
        <v>499.815</v>
      </c>
      <c r="E300" s="29">
        <v>498.88099999999997</v>
      </c>
      <c r="F300" s="30" t="s">
        <v>352</v>
      </c>
      <c r="G300" s="137" t="s">
        <v>551</v>
      </c>
      <c r="H300" s="29">
        <v>674.74599999999998</v>
      </c>
      <c r="I300" s="138">
        <v>0</v>
      </c>
      <c r="J300" s="138">
        <f t="shared" si="18"/>
        <v>-674.74599999999998</v>
      </c>
      <c r="K300" s="139">
        <v>-674.74599999999998</v>
      </c>
      <c r="L300" s="31" t="s">
        <v>90</v>
      </c>
      <c r="M300" s="137" t="s">
        <v>525</v>
      </c>
      <c r="N300" s="32"/>
      <c r="O300" s="32" t="s">
        <v>456</v>
      </c>
      <c r="P300" s="33" t="s">
        <v>39</v>
      </c>
      <c r="Q300" s="34" t="s">
        <v>683</v>
      </c>
      <c r="R300" s="130">
        <v>239</v>
      </c>
      <c r="S300" s="38" t="s">
        <v>99</v>
      </c>
      <c r="T300" s="132"/>
      <c r="U300" s="132"/>
      <c r="V300" s="129"/>
    </row>
    <row r="301" spans="1:22" s="36" customFormat="1" ht="60" customHeight="1" x14ac:dyDescent="0.15">
      <c r="A301" s="133">
        <v>237</v>
      </c>
      <c r="B301" s="135" t="s">
        <v>688</v>
      </c>
      <c r="C301" s="29">
        <v>4429.683</v>
      </c>
      <c r="D301" s="29">
        <v>1429.683</v>
      </c>
      <c r="E301" s="29">
        <v>1419.5640000000001</v>
      </c>
      <c r="F301" s="30" t="s">
        <v>352</v>
      </c>
      <c r="G301" s="137" t="s">
        <v>551</v>
      </c>
      <c r="H301" s="29">
        <v>1829.596</v>
      </c>
      <c r="I301" s="138">
        <v>0</v>
      </c>
      <c r="J301" s="138">
        <f t="shared" si="18"/>
        <v>-1829.596</v>
      </c>
      <c r="K301" s="139">
        <v>0</v>
      </c>
      <c r="L301" s="31" t="s">
        <v>94</v>
      </c>
      <c r="M301" s="137" t="s">
        <v>689</v>
      </c>
      <c r="N301" s="32"/>
      <c r="O301" s="32" t="s">
        <v>456</v>
      </c>
      <c r="P301" s="33" t="s">
        <v>39</v>
      </c>
      <c r="Q301" s="34" t="s">
        <v>683</v>
      </c>
      <c r="R301" s="130">
        <v>240</v>
      </c>
      <c r="S301" s="38" t="s">
        <v>56</v>
      </c>
      <c r="T301" s="132"/>
      <c r="U301" s="132"/>
      <c r="V301" s="129"/>
    </row>
    <row r="302" spans="1:22" s="36" customFormat="1" ht="60" customHeight="1" x14ac:dyDescent="0.15">
      <c r="A302" s="133">
        <v>238</v>
      </c>
      <c r="B302" s="135" t="s">
        <v>690</v>
      </c>
      <c r="C302" s="29">
        <v>3628.973</v>
      </c>
      <c r="D302" s="29">
        <v>3628.973</v>
      </c>
      <c r="E302" s="29">
        <v>3628.7469999999998</v>
      </c>
      <c r="F302" s="30" t="s">
        <v>42</v>
      </c>
      <c r="G302" s="137" t="s">
        <v>551</v>
      </c>
      <c r="H302" s="29">
        <v>5928.973</v>
      </c>
      <c r="I302" s="138">
        <v>0</v>
      </c>
      <c r="J302" s="138">
        <f t="shared" si="18"/>
        <v>-5928.973</v>
      </c>
      <c r="K302" s="139">
        <v>0</v>
      </c>
      <c r="L302" s="31" t="s">
        <v>42</v>
      </c>
      <c r="M302" s="37" t="s">
        <v>114</v>
      </c>
      <c r="N302" s="32"/>
      <c r="O302" s="32" t="s">
        <v>456</v>
      </c>
      <c r="P302" s="33" t="s">
        <v>39</v>
      </c>
      <c r="Q302" s="34" t="s">
        <v>680</v>
      </c>
      <c r="R302" s="130">
        <v>241</v>
      </c>
      <c r="S302" s="38"/>
      <c r="T302" s="132"/>
      <c r="U302" s="132"/>
      <c r="V302" s="129"/>
    </row>
    <row r="303" spans="1:22" s="36" customFormat="1" ht="54" customHeight="1" x14ac:dyDescent="0.15">
      <c r="A303" s="133">
        <v>239</v>
      </c>
      <c r="B303" s="135" t="s">
        <v>691</v>
      </c>
      <c r="C303" s="29">
        <v>299</v>
      </c>
      <c r="D303" s="29">
        <v>299</v>
      </c>
      <c r="E303" s="29">
        <v>299</v>
      </c>
      <c r="F303" s="30" t="s">
        <v>352</v>
      </c>
      <c r="G303" s="137" t="s">
        <v>692</v>
      </c>
      <c r="H303" s="29">
        <v>299</v>
      </c>
      <c r="I303" s="138">
        <v>0</v>
      </c>
      <c r="J303" s="138">
        <f>I303-H303</f>
        <v>-299</v>
      </c>
      <c r="K303" s="138">
        <v>0</v>
      </c>
      <c r="L303" s="31" t="s">
        <v>94</v>
      </c>
      <c r="M303" s="137" t="s">
        <v>693</v>
      </c>
      <c r="N303" s="32"/>
      <c r="O303" s="32" t="s">
        <v>694</v>
      </c>
      <c r="P303" s="33" t="s">
        <v>39</v>
      </c>
      <c r="Q303" s="34" t="s">
        <v>695</v>
      </c>
      <c r="R303" s="40" t="s">
        <v>696</v>
      </c>
      <c r="S303" s="38" t="s">
        <v>139</v>
      </c>
      <c r="T303" s="132"/>
      <c r="U303" s="132" t="s">
        <v>1226</v>
      </c>
      <c r="V303" s="129"/>
    </row>
    <row r="304" spans="1:22" s="36" customFormat="1" ht="54" x14ac:dyDescent="0.15">
      <c r="A304" s="133">
        <v>240</v>
      </c>
      <c r="B304" s="135" t="s">
        <v>697</v>
      </c>
      <c r="C304" s="29">
        <v>9717.5290000000005</v>
      </c>
      <c r="D304" s="29">
        <v>9717.5290000000005</v>
      </c>
      <c r="E304" s="29">
        <v>9717.5290000000005</v>
      </c>
      <c r="F304" s="30" t="s">
        <v>352</v>
      </c>
      <c r="G304" s="137" t="s">
        <v>79</v>
      </c>
      <c r="H304" s="29">
        <v>9324.4770000000008</v>
      </c>
      <c r="I304" s="138">
        <v>11112.755999999999</v>
      </c>
      <c r="J304" s="138">
        <f t="shared" si="18"/>
        <v>1788.2789999999986</v>
      </c>
      <c r="K304" s="139">
        <v>0</v>
      </c>
      <c r="L304" s="31" t="s">
        <v>94</v>
      </c>
      <c r="M304" s="137" t="s">
        <v>698</v>
      </c>
      <c r="N304" s="32" t="s">
        <v>699</v>
      </c>
      <c r="O304" s="32" t="s">
        <v>456</v>
      </c>
      <c r="P304" s="33" t="s">
        <v>39</v>
      </c>
      <c r="Q304" s="34" t="s">
        <v>700</v>
      </c>
      <c r="R304" s="130">
        <v>242</v>
      </c>
      <c r="S304" s="38"/>
      <c r="T304" s="132"/>
      <c r="U304" s="132"/>
      <c r="V304" s="129"/>
    </row>
    <row r="305" spans="1:22" s="36" customFormat="1" ht="54" x14ac:dyDescent="0.15">
      <c r="A305" s="133">
        <v>241</v>
      </c>
      <c r="B305" s="135" t="s">
        <v>701</v>
      </c>
      <c r="C305" s="29">
        <v>4471.6940000000004</v>
      </c>
      <c r="D305" s="29">
        <v>1900</v>
      </c>
      <c r="E305" s="29">
        <v>1900</v>
      </c>
      <c r="F305" s="30" t="s">
        <v>352</v>
      </c>
      <c r="G305" s="137" t="s">
        <v>702</v>
      </c>
      <c r="H305" s="29">
        <v>262</v>
      </c>
      <c r="I305" s="138">
        <v>992.31200000000001</v>
      </c>
      <c r="J305" s="138">
        <f t="shared" si="18"/>
        <v>730.31200000000001</v>
      </c>
      <c r="K305" s="139">
        <v>0</v>
      </c>
      <c r="L305" s="31" t="s">
        <v>94</v>
      </c>
      <c r="M305" s="137" t="s">
        <v>698</v>
      </c>
      <c r="N305" s="32" t="s">
        <v>703</v>
      </c>
      <c r="O305" s="32" t="s">
        <v>456</v>
      </c>
      <c r="P305" s="33" t="s">
        <v>39</v>
      </c>
      <c r="Q305" s="34" t="s">
        <v>704</v>
      </c>
      <c r="R305" s="130">
        <v>243</v>
      </c>
      <c r="S305" s="38"/>
      <c r="T305" s="132"/>
      <c r="U305" s="132" t="s">
        <v>100</v>
      </c>
      <c r="V305" s="129"/>
    </row>
    <row r="306" spans="1:22" s="36" customFormat="1" ht="54" x14ac:dyDescent="0.15">
      <c r="A306" s="133">
        <v>242</v>
      </c>
      <c r="B306" s="135" t="s">
        <v>705</v>
      </c>
      <c r="C306" s="29">
        <v>0</v>
      </c>
      <c r="D306" s="29">
        <v>601.84</v>
      </c>
      <c r="E306" s="29">
        <v>601.84</v>
      </c>
      <c r="F306" s="30" t="s">
        <v>42</v>
      </c>
      <c r="G306" s="137" t="s">
        <v>131</v>
      </c>
      <c r="H306" s="29">
        <v>0</v>
      </c>
      <c r="I306" s="138">
        <v>0</v>
      </c>
      <c r="J306" s="138">
        <f t="shared" si="18"/>
        <v>0</v>
      </c>
      <c r="K306" s="139">
        <v>0</v>
      </c>
      <c r="L306" s="31" t="s">
        <v>42</v>
      </c>
      <c r="M306" s="37" t="s">
        <v>114</v>
      </c>
      <c r="N306" s="32"/>
      <c r="O306" s="32" t="s">
        <v>456</v>
      </c>
      <c r="P306" s="33" t="s">
        <v>324</v>
      </c>
      <c r="Q306" s="34" t="s">
        <v>704</v>
      </c>
      <c r="R306" s="130">
        <v>244</v>
      </c>
      <c r="S306" s="38"/>
      <c r="T306" s="132"/>
      <c r="U306" s="132" t="s">
        <v>100</v>
      </c>
      <c r="V306" s="129"/>
    </row>
    <row r="307" spans="1:22" s="54" customFormat="1" ht="137.25" customHeight="1" x14ac:dyDescent="0.15">
      <c r="A307" s="133">
        <v>243</v>
      </c>
      <c r="B307" s="135" t="s">
        <v>706</v>
      </c>
      <c r="C307" s="29">
        <v>2274.6640000000002</v>
      </c>
      <c r="D307" s="29">
        <v>4894.0474999999988</v>
      </c>
      <c r="E307" s="29">
        <v>4891.3180000000002</v>
      </c>
      <c r="F307" s="30" t="s">
        <v>42</v>
      </c>
      <c r="G307" s="137" t="s">
        <v>131</v>
      </c>
      <c r="H307" s="29">
        <v>0</v>
      </c>
      <c r="I307" s="138">
        <v>0</v>
      </c>
      <c r="J307" s="138">
        <f t="shared" si="18"/>
        <v>0</v>
      </c>
      <c r="K307" s="139">
        <v>0</v>
      </c>
      <c r="L307" s="31" t="s">
        <v>42</v>
      </c>
      <c r="M307" s="37" t="s">
        <v>114</v>
      </c>
      <c r="N307" s="32"/>
      <c r="O307" s="32" t="s">
        <v>456</v>
      </c>
      <c r="P307" s="33" t="s">
        <v>39</v>
      </c>
      <c r="Q307" s="34" t="s">
        <v>707</v>
      </c>
      <c r="R307" s="40">
        <v>246</v>
      </c>
      <c r="S307" s="38"/>
      <c r="T307" s="132"/>
      <c r="U307" s="132" t="s">
        <v>100</v>
      </c>
      <c r="V307" s="129"/>
    </row>
    <row r="308" spans="1:22" s="54" customFormat="1" ht="67.5" x14ac:dyDescent="0.15">
      <c r="A308" s="133">
        <v>244</v>
      </c>
      <c r="B308" s="135" t="s">
        <v>708</v>
      </c>
      <c r="C308" s="29">
        <v>0</v>
      </c>
      <c r="D308" s="29">
        <v>12594.43613</v>
      </c>
      <c r="E308" s="29">
        <v>12594.436</v>
      </c>
      <c r="F308" s="30" t="s">
        <v>352</v>
      </c>
      <c r="G308" s="137" t="s">
        <v>621</v>
      </c>
      <c r="H308" s="29">
        <v>0</v>
      </c>
      <c r="I308" s="138">
        <v>0</v>
      </c>
      <c r="J308" s="138">
        <f t="shared" si="18"/>
        <v>0</v>
      </c>
      <c r="K308" s="138">
        <v>0</v>
      </c>
      <c r="L308" s="31" t="s">
        <v>94</v>
      </c>
      <c r="M308" s="137" t="s">
        <v>709</v>
      </c>
      <c r="N308" s="32"/>
      <c r="O308" s="32" t="s">
        <v>456</v>
      </c>
      <c r="P308" s="33" t="s">
        <v>39</v>
      </c>
      <c r="Q308" s="34" t="s">
        <v>710</v>
      </c>
      <c r="R308" s="40">
        <v>247</v>
      </c>
      <c r="S308" s="38" t="s">
        <v>139</v>
      </c>
      <c r="T308" s="132"/>
      <c r="U308" s="132" t="s">
        <v>100</v>
      </c>
      <c r="V308" s="129"/>
    </row>
    <row r="309" spans="1:22" ht="54" customHeight="1" x14ac:dyDescent="0.15">
      <c r="A309" s="133"/>
      <c r="B309" s="135" t="s">
        <v>577</v>
      </c>
      <c r="C309" s="29"/>
      <c r="D309" s="29"/>
      <c r="E309" s="29"/>
      <c r="F309" s="57"/>
      <c r="G309" s="29"/>
      <c r="H309" s="29"/>
      <c r="I309" s="138"/>
      <c r="J309" s="138"/>
      <c r="K309" s="138"/>
      <c r="L309" s="58"/>
      <c r="M309" s="137"/>
      <c r="N309" s="32"/>
      <c r="O309" s="32"/>
      <c r="P309" s="33"/>
      <c r="Q309" s="34"/>
      <c r="R309" s="130"/>
      <c r="S309" s="38"/>
      <c r="T309" s="132"/>
      <c r="U309" s="132"/>
      <c r="V309" s="129"/>
    </row>
    <row r="310" spans="1:22" ht="54" customHeight="1" x14ac:dyDescent="0.15">
      <c r="A310" s="133"/>
      <c r="B310" s="135" t="s">
        <v>624</v>
      </c>
      <c r="C310" s="29"/>
      <c r="D310" s="29"/>
      <c r="E310" s="29"/>
      <c r="F310" s="57"/>
      <c r="G310" s="29"/>
      <c r="H310" s="29"/>
      <c r="I310" s="138"/>
      <c r="J310" s="138"/>
      <c r="K310" s="138"/>
      <c r="L310" s="58"/>
      <c r="M310" s="137"/>
      <c r="N310" s="32"/>
      <c r="O310" s="32"/>
      <c r="P310" s="33"/>
      <c r="Q310" s="34"/>
      <c r="R310" s="130"/>
      <c r="S310" s="38"/>
      <c r="T310" s="132"/>
      <c r="U310" s="132"/>
      <c r="V310" s="129"/>
    </row>
    <row r="311" spans="1:22" ht="54" customHeight="1" x14ac:dyDescent="0.15">
      <c r="A311" s="133"/>
      <c r="B311" s="135" t="s">
        <v>579</v>
      </c>
      <c r="C311" s="29"/>
      <c r="D311" s="29"/>
      <c r="E311" s="29"/>
      <c r="F311" s="57"/>
      <c r="G311" s="29"/>
      <c r="H311" s="29"/>
      <c r="I311" s="138"/>
      <c r="J311" s="138"/>
      <c r="K311" s="138"/>
      <c r="L311" s="58"/>
      <c r="M311" s="137"/>
      <c r="N311" s="32"/>
      <c r="O311" s="32"/>
      <c r="P311" s="33"/>
      <c r="Q311" s="34"/>
      <c r="R311" s="130"/>
      <c r="S311" s="38"/>
      <c r="T311" s="132"/>
      <c r="U311" s="132"/>
      <c r="V311" s="129"/>
    </row>
    <row r="312" spans="1:22" ht="54" customHeight="1" x14ac:dyDescent="0.15">
      <c r="A312" s="133"/>
      <c r="B312" s="135" t="s">
        <v>675</v>
      </c>
      <c r="C312" s="29"/>
      <c r="D312" s="29"/>
      <c r="E312" s="29"/>
      <c r="F312" s="57"/>
      <c r="G312" s="29"/>
      <c r="H312" s="29"/>
      <c r="I312" s="138"/>
      <c r="J312" s="138"/>
      <c r="K312" s="138"/>
      <c r="L312" s="58"/>
      <c r="M312" s="137"/>
      <c r="N312" s="32"/>
      <c r="O312" s="32"/>
      <c r="P312" s="33"/>
      <c r="Q312" s="34"/>
      <c r="R312" s="130"/>
      <c r="S312" s="38"/>
      <c r="T312" s="132"/>
      <c r="U312" s="132"/>
      <c r="V312" s="129"/>
    </row>
    <row r="313" spans="1:22" ht="54" customHeight="1" x14ac:dyDescent="0.15">
      <c r="A313" s="133"/>
      <c r="B313" s="135" t="s">
        <v>676</v>
      </c>
      <c r="C313" s="29"/>
      <c r="D313" s="29"/>
      <c r="E313" s="29"/>
      <c r="F313" s="57"/>
      <c r="G313" s="29"/>
      <c r="H313" s="29"/>
      <c r="I313" s="138"/>
      <c r="J313" s="138"/>
      <c r="K313" s="138"/>
      <c r="L313" s="58"/>
      <c r="M313" s="137"/>
      <c r="N313" s="32"/>
      <c r="O313" s="32"/>
      <c r="P313" s="33"/>
      <c r="Q313" s="34"/>
      <c r="R313" s="130"/>
      <c r="S313" s="38"/>
      <c r="T313" s="132"/>
      <c r="U313" s="132"/>
      <c r="V313" s="129"/>
    </row>
    <row r="314" spans="1:22" s="28" customFormat="1" ht="21" customHeight="1" x14ac:dyDescent="0.15">
      <c r="A314" s="41" t="s">
        <v>711</v>
      </c>
      <c r="B314" s="42"/>
      <c r="C314" s="116"/>
      <c r="D314" s="117"/>
      <c r="E314" s="118"/>
      <c r="F314" s="44"/>
      <c r="G314" s="43"/>
      <c r="H314" s="116"/>
      <c r="I314" s="123"/>
      <c r="J314" s="123"/>
      <c r="K314" s="124"/>
      <c r="L314" s="45"/>
      <c r="M314" s="46"/>
      <c r="N314" s="47"/>
      <c r="O314" s="42"/>
      <c r="P314" s="48"/>
      <c r="Q314" s="49"/>
      <c r="R314" s="50"/>
      <c r="S314" s="50"/>
      <c r="T314" s="50"/>
      <c r="U314" s="50"/>
      <c r="V314" s="51"/>
    </row>
    <row r="315" spans="1:22" s="36" customFormat="1" ht="60" customHeight="1" x14ac:dyDescent="0.15">
      <c r="A315" s="133">
        <v>245</v>
      </c>
      <c r="B315" s="135" t="s">
        <v>712</v>
      </c>
      <c r="C315" s="29">
        <v>507.34500000000003</v>
      </c>
      <c r="D315" s="29">
        <v>507.34500000000003</v>
      </c>
      <c r="E315" s="29">
        <v>507.34500000000003</v>
      </c>
      <c r="F315" s="30" t="s">
        <v>352</v>
      </c>
      <c r="G315" s="137" t="s">
        <v>35</v>
      </c>
      <c r="H315" s="29">
        <v>548.52</v>
      </c>
      <c r="I315" s="138">
        <v>1084.2919999999999</v>
      </c>
      <c r="J315" s="138">
        <f>I315-H315</f>
        <v>535.77199999999993</v>
      </c>
      <c r="K315" s="138">
        <v>-9.1920000000000002</v>
      </c>
      <c r="L315" s="31" t="s">
        <v>36</v>
      </c>
      <c r="M315" s="137" t="s">
        <v>713</v>
      </c>
      <c r="N315" s="32" t="s">
        <v>714</v>
      </c>
      <c r="O315" s="32" t="s">
        <v>456</v>
      </c>
      <c r="P315" s="33" t="s">
        <v>39</v>
      </c>
      <c r="Q315" s="34" t="s">
        <v>715</v>
      </c>
      <c r="R315" s="130">
        <v>248</v>
      </c>
      <c r="S315" s="38"/>
      <c r="T315" s="132"/>
      <c r="U315" s="132"/>
      <c r="V315" s="129"/>
    </row>
    <row r="316" spans="1:22" ht="54" customHeight="1" x14ac:dyDescent="0.15">
      <c r="A316" s="133"/>
      <c r="B316" s="135" t="s">
        <v>577</v>
      </c>
      <c r="C316" s="29"/>
      <c r="D316" s="29"/>
      <c r="E316" s="29"/>
      <c r="F316" s="57"/>
      <c r="G316" s="29"/>
      <c r="H316" s="29"/>
      <c r="I316" s="138"/>
      <c r="J316" s="138"/>
      <c r="K316" s="138"/>
      <c r="L316" s="58"/>
      <c r="M316" s="137"/>
      <c r="N316" s="32"/>
      <c r="O316" s="32"/>
      <c r="P316" s="33"/>
      <c r="Q316" s="34"/>
      <c r="R316" s="130"/>
      <c r="S316" s="38"/>
      <c r="T316" s="132"/>
      <c r="U316" s="132"/>
      <c r="V316" s="129"/>
    </row>
    <row r="317" spans="1:22" ht="54" customHeight="1" x14ac:dyDescent="0.15">
      <c r="A317" s="133"/>
      <c r="B317" s="135" t="s">
        <v>624</v>
      </c>
      <c r="C317" s="29"/>
      <c r="D317" s="29"/>
      <c r="E317" s="29"/>
      <c r="F317" s="57"/>
      <c r="G317" s="29"/>
      <c r="H317" s="29"/>
      <c r="I317" s="138"/>
      <c r="J317" s="138"/>
      <c r="K317" s="138"/>
      <c r="L317" s="58"/>
      <c r="M317" s="137"/>
      <c r="N317" s="32"/>
      <c r="O317" s="32"/>
      <c r="P317" s="33"/>
      <c r="Q317" s="34"/>
      <c r="R317" s="130"/>
      <c r="S317" s="38"/>
      <c r="T317" s="132"/>
      <c r="U317" s="132"/>
      <c r="V317" s="129"/>
    </row>
    <row r="318" spans="1:22" ht="54" customHeight="1" x14ac:dyDescent="0.15">
      <c r="A318" s="133"/>
      <c r="B318" s="135" t="s">
        <v>579</v>
      </c>
      <c r="C318" s="29"/>
      <c r="D318" s="29"/>
      <c r="E318" s="29"/>
      <c r="F318" s="57"/>
      <c r="G318" s="29"/>
      <c r="H318" s="29"/>
      <c r="I318" s="138"/>
      <c r="J318" s="138"/>
      <c r="K318" s="138"/>
      <c r="L318" s="58"/>
      <c r="M318" s="137"/>
      <c r="N318" s="32"/>
      <c r="O318" s="61"/>
      <c r="P318" s="39"/>
      <c r="Q318" s="34"/>
      <c r="R318" s="130"/>
      <c r="S318" s="38"/>
      <c r="T318" s="132"/>
      <c r="U318" s="132"/>
      <c r="V318" s="129"/>
    </row>
    <row r="319" spans="1:22" ht="54" customHeight="1" x14ac:dyDescent="0.15">
      <c r="A319" s="133"/>
      <c r="B319" s="135" t="s">
        <v>716</v>
      </c>
      <c r="C319" s="29"/>
      <c r="D319" s="29"/>
      <c r="E319" s="29"/>
      <c r="F319" s="57"/>
      <c r="G319" s="29"/>
      <c r="H319" s="29"/>
      <c r="I319" s="138"/>
      <c r="J319" s="138"/>
      <c r="K319" s="138"/>
      <c r="L319" s="58"/>
      <c r="M319" s="137"/>
      <c r="N319" s="32"/>
      <c r="O319" s="61"/>
      <c r="P319" s="39"/>
      <c r="Q319" s="34"/>
      <c r="R319" s="130"/>
      <c r="S319" s="38"/>
      <c r="T319" s="132"/>
      <c r="U319" s="132"/>
      <c r="V319" s="129"/>
    </row>
    <row r="320" spans="1:22" s="28" customFormat="1" ht="21" customHeight="1" x14ac:dyDescent="0.15">
      <c r="A320" s="41" t="s">
        <v>717</v>
      </c>
      <c r="B320" s="42"/>
      <c r="C320" s="116"/>
      <c r="D320" s="117"/>
      <c r="E320" s="118"/>
      <c r="F320" s="44"/>
      <c r="G320" s="43"/>
      <c r="H320" s="116"/>
      <c r="I320" s="123"/>
      <c r="J320" s="123"/>
      <c r="K320" s="124"/>
      <c r="L320" s="45"/>
      <c r="M320" s="46"/>
      <c r="N320" s="47"/>
      <c r="O320" s="42"/>
      <c r="P320" s="48"/>
      <c r="Q320" s="49"/>
      <c r="R320" s="50"/>
      <c r="S320" s="50"/>
      <c r="T320" s="50"/>
      <c r="U320" s="50"/>
      <c r="V320" s="51"/>
    </row>
    <row r="321" spans="1:22" s="36" customFormat="1" ht="60" customHeight="1" x14ac:dyDescent="0.15">
      <c r="A321" s="133">
        <v>246</v>
      </c>
      <c r="B321" s="135" t="s">
        <v>718</v>
      </c>
      <c r="C321" s="29">
        <v>967.61099999999999</v>
      </c>
      <c r="D321" s="29">
        <v>1867.6109999999999</v>
      </c>
      <c r="E321" s="29">
        <v>1864.425</v>
      </c>
      <c r="F321" s="30" t="s">
        <v>34</v>
      </c>
      <c r="G321" s="137" t="s">
        <v>151</v>
      </c>
      <c r="H321" s="29">
        <v>891.56600000000003</v>
      </c>
      <c r="I321" s="138">
        <v>1825.3140000000001</v>
      </c>
      <c r="J321" s="138">
        <f t="shared" ref="J321:J331" si="19">I321-H321</f>
        <v>933.74800000000005</v>
      </c>
      <c r="K321" s="138">
        <v>-41.518000000000001</v>
      </c>
      <c r="L321" s="31" t="s">
        <v>36</v>
      </c>
      <c r="M321" s="137" t="s">
        <v>719</v>
      </c>
      <c r="N321" s="32" t="s">
        <v>720</v>
      </c>
      <c r="O321" s="32" t="s">
        <v>721</v>
      </c>
      <c r="P321" s="33" t="s">
        <v>39</v>
      </c>
      <c r="Q321" s="34" t="s">
        <v>722</v>
      </c>
      <c r="R321" s="130">
        <v>249</v>
      </c>
      <c r="S321" s="38"/>
      <c r="T321" s="132"/>
      <c r="U321" s="132"/>
      <c r="V321" s="129"/>
    </row>
    <row r="322" spans="1:22" s="36" customFormat="1" ht="60" customHeight="1" x14ac:dyDescent="0.15">
      <c r="A322" s="133">
        <v>247</v>
      </c>
      <c r="B322" s="135" t="s">
        <v>723</v>
      </c>
      <c r="C322" s="29">
        <v>24433.024000000001</v>
      </c>
      <c r="D322" s="29">
        <v>26525.515541000004</v>
      </c>
      <c r="E322" s="29">
        <v>26523.581000000002</v>
      </c>
      <c r="F322" s="30" t="s">
        <v>34</v>
      </c>
      <c r="G322" s="137" t="s">
        <v>49</v>
      </c>
      <c r="H322" s="141">
        <v>9045.09</v>
      </c>
      <c r="I322" s="138">
        <v>15017.92</v>
      </c>
      <c r="J322" s="138">
        <f t="shared" si="19"/>
        <v>5972.83</v>
      </c>
      <c r="K322" s="139">
        <v>0</v>
      </c>
      <c r="L322" s="31" t="s">
        <v>94</v>
      </c>
      <c r="M322" s="137" t="s">
        <v>575</v>
      </c>
      <c r="N322" s="32" t="s">
        <v>724</v>
      </c>
      <c r="O322" s="32" t="s">
        <v>721</v>
      </c>
      <c r="P322" s="33" t="s">
        <v>39</v>
      </c>
      <c r="Q322" s="34" t="s">
        <v>722</v>
      </c>
      <c r="R322" s="130">
        <v>250</v>
      </c>
      <c r="S322" s="38"/>
      <c r="T322" s="132"/>
      <c r="U322" s="132" t="s">
        <v>100</v>
      </c>
      <c r="V322" s="129"/>
    </row>
    <row r="323" spans="1:22" s="36" customFormat="1" ht="60" customHeight="1" x14ac:dyDescent="0.15">
      <c r="A323" s="133">
        <v>248</v>
      </c>
      <c r="B323" s="135" t="s">
        <v>725</v>
      </c>
      <c r="C323" s="29">
        <v>284.58699999999999</v>
      </c>
      <c r="D323" s="29">
        <v>284.58699999999999</v>
      </c>
      <c r="E323" s="29">
        <v>284.58699999999999</v>
      </c>
      <c r="F323" s="30" t="s">
        <v>63</v>
      </c>
      <c r="G323" s="137" t="s">
        <v>726</v>
      </c>
      <c r="H323" s="138">
        <v>256.12799999999999</v>
      </c>
      <c r="I323" s="138">
        <v>0</v>
      </c>
      <c r="J323" s="138">
        <f t="shared" si="19"/>
        <v>-256.12799999999999</v>
      </c>
      <c r="K323" s="139">
        <v>-256.12799999999999</v>
      </c>
      <c r="L323" s="31" t="s">
        <v>90</v>
      </c>
      <c r="M323" s="137" t="s">
        <v>525</v>
      </c>
      <c r="N323" s="32"/>
      <c r="O323" s="32" t="s">
        <v>721</v>
      </c>
      <c r="P323" s="33" t="s">
        <v>39</v>
      </c>
      <c r="Q323" s="34" t="s">
        <v>722</v>
      </c>
      <c r="R323" s="130">
        <v>250</v>
      </c>
      <c r="S323" s="38" t="s">
        <v>99</v>
      </c>
      <c r="T323" s="132"/>
      <c r="U323" s="132" t="s">
        <v>100</v>
      </c>
      <c r="V323" s="129"/>
    </row>
    <row r="324" spans="1:22" s="36" customFormat="1" ht="60" customHeight="1" x14ac:dyDescent="0.15">
      <c r="A324" s="133">
        <v>249</v>
      </c>
      <c r="B324" s="135" t="s">
        <v>727</v>
      </c>
      <c r="C324" s="29">
        <v>1458.49</v>
      </c>
      <c r="D324" s="29">
        <v>1049.3820000000001</v>
      </c>
      <c r="E324" s="29">
        <v>1049.316</v>
      </c>
      <c r="F324" s="30" t="s">
        <v>34</v>
      </c>
      <c r="G324" s="137" t="s">
        <v>49</v>
      </c>
      <c r="H324" s="29">
        <v>246.93699999999998</v>
      </c>
      <c r="I324" s="138">
        <v>661.91099999999994</v>
      </c>
      <c r="J324" s="138">
        <f t="shared" si="19"/>
        <v>414.97399999999993</v>
      </c>
      <c r="K324" s="139">
        <v>0</v>
      </c>
      <c r="L324" s="31" t="s">
        <v>94</v>
      </c>
      <c r="M324" s="137" t="s">
        <v>728</v>
      </c>
      <c r="N324" s="32" t="s">
        <v>729</v>
      </c>
      <c r="O324" s="32" t="s">
        <v>721</v>
      </c>
      <c r="P324" s="33" t="s">
        <v>39</v>
      </c>
      <c r="Q324" s="34" t="s">
        <v>722</v>
      </c>
      <c r="R324" s="130">
        <v>251</v>
      </c>
      <c r="S324" s="38"/>
      <c r="T324" s="132"/>
      <c r="U324" s="132" t="s">
        <v>100</v>
      </c>
      <c r="V324" s="129"/>
    </row>
    <row r="325" spans="1:22" s="36" customFormat="1" ht="54" customHeight="1" x14ac:dyDescent="0.15">
      <c r="A325" s="133">
        <v>250</v>
      </c>
      <c r="B325" s="135" t="s">
        <v>730</v>
      </c>
      <c r="C325" s="29">
        <v>1706.5530000000001</v>
      </c>
      <c r="D325" s="29">
        <v>300</v>
      </c>
      <c r="E325" s="29">
        <v>126.253</v>
      </c>
      <c r="F325" s="30" t="s">
        <v>34</v>
      </c>
      <c r="G325" s="137" t="s">
        <v>551</v>
      </c>
      <c r="H325" s="141">
        <v>328.43400000000003</v>
      </c>
      <c r="I325" s="141">
        <v>562.20500000000004</v>
      </c>
      <c r="J325" s="138">
        <f>I325-H325</f>
        <v>233.77100000000002</v>
      </c>
      <c r="K325" s="139">
        <v>0</v>
      </c>
      <c r="L325" s="31" t="s">
        <v>94</v>
      </c>
      <c r="M325" s="137" t="s">
        <v>731</v>
      </c>
      <c r="N325" s="32" t="s">
        <v>732</v>
      </c>
      <c r="O325" s="32" t="s">
        <v>721</v>
      </c>
      <c r="P325" s="33" t="s">
        <v>39</v>
      </c>
      <c r="Q325" s="34" t="s">
        <v>733</v>
      </c>
      <c r="R325" s="40" t="s">
        <v>734</v>
      </c>
      <c r="S325" s="38" t="s">
        <v>56</v>
      </c>
      <c r="T325" s="132"/>
      <c r="U325" s="132" t="s">
        <v>100</v>
      </c>
      <c r="V325" s="129"/>
    </row>
    <row r="326" spans="1:22" s="36" customFormat="1" ht="60" customHeight="1" x14ac:dyDescent="0.15">
      <c r="A326" s="133">
        <v>251</v>
      </c>
      <c r="B326" s="135" t="s">
        <v>735</v>
      </c>
      <c r="C326" s="29">
        <v>1688.5920000000001</v>
      </c>
      <c r="D326" s="29">
        <v>1778.5920000000001</v>
      </c>
      <c r="E326" s="29">
        <v>1777.107</v>
      </c>
      <c r="F326" s="30" t="s">
        <v>34</v>
      </c>
      <c r="G326" s="137" t="s">
        <v>35</v>
      </c>
      <c r="H326" s="29">
        <v>1491.2090000000001</v>
      </c>
      <c r="I326" s="138">
        <v>897.84699999999998</v>
      </c>
      <c r="J326" s="138">
        <f t="shared" si="19"/>
        <v>-593.36200000000008</v>
      </c>
      <c r="K326" s="138">
        <v>-89.786000000000001</v>
      </c>
      <c r="L326" s="31" t="s">
        <v>36</v>
      </c>
      <c r="M326" s="137" t="s">
        <v>719</v>
      </c>
      <c r="N326" s="32" t="s">
        <v>736</v>
      </c>
      <c r="O326" s="32" t="s">
        <v>721</v>
      </c>
      <c r="P326" s="33" t="s">
        <v>39</v>
      </c>
      <c r="Q326" s="34" t="s">
        <v>737</v>
      </c>
      <c r="R326" s="130">
        <v>252</v>
      </c>
      <c r="S326" s="38"/>
      <c r="T326" s="132"/>
      <c r="U326" s="132" t="s">
        <v>100</v>
      </c>
      <c r="V326" s="129"/>
    </row>
    <row r="327" spans="1:22" s="36" customFormat="1" ht="53.25" customHeight="1" x14ac:dyDescent="0.15">
      <c r="A327" s="133">
        <v>252</v>
      </c>
      <c r="B327" s="135" t="s">
        <v>738</v>
      </c>
      <c r="C327" s="29">
        <v>35.555999999999997</v>
      </c>
      <c r="D327" s="29">
        <v>35.555999999999997</v>
      </c>
      <c r="E327" s="29">
        <v>35.555999999999997</v>
      </c>
      <c r="F327" s="30" t="s">
        <v>42</v>
      </c>
      <c r="G327" s="137" t="s">
        <v>739</v>
      </c>
      <c r="H327" s="29">
        <v>35.555999999999997</v>
      </c>
      <c r="I327" s="138">
        <v>35.555999999999997</v>
      </c>
      <c r="J327" s="138">
        <f t="shared" si="19"/>
        <v>0</v>
      </c>
      <c r="K327" s="139">
        <v>0</v>
      </c>
      <c r="L327" s="31" t="s">
        <v>42</v>
      </c>
      <c r="M327" s="37" t="s">
        <v>114</v>
      </c>
      <c r="N327" s="32"/>
      <c r="O327" s="32" t="s">
        <v>721</v>
      </c>
      <c r="P327" s="33" t="s">
        <v>39</v>
      </c>
      <c r="Q327" s="34" t="s">
        <v>722</v>
      </c>
      <c r="R327" s="130">
        <v>253</v>
      </c>
      <c r="S327" s="38"/>
      <c r="T327" s="132"/>
      <c r="U327" s="132"/>
      <c r="V327" s="129"/>
    </row>
    <row r="328" spans="1:22" s="36" customFormat="1" ht="53.25" customHeight="1" x14ac:dyDescent="0.15">
      <c r="A328" s="133">
        <v>253</v>
      </c>
      <c r="B328" s="135" t="s">
        <v>740</v>
      </c>
      <c r="C328" s="29">
        <v>30.872999999999998</v>
      </c>
      <c r="D328" s="29">
        <v>30.872999999999998</v>
      </c>
      <c r="E328" s="29">
        <v>27.106000000000002</v>
      </c>
      <c r="F328" s="30" t="s">
        <v>352</v>
      </c>
      <c r="G328" s="137" t="s">
        <v>151</v>
      </c>
      <c r="H328" s="29">
        <v>28.016999999999999</v>
      </c>
      <c r="I328" s="138">
        <v>31.292000000000002</v>
      </c>
      <c r="J328" s="138">
        <f t="shared" si="19"/>
        <v>3.2750000000000021</v>
      </c>
      <c r="K328" s="139">
        <v>-2.4350000000000001</v>
      </c>
      <c r="L328" s="31" t="s">
        <v>36</v>
      </c>
      <c r="M328" s="137" t="s">
        <v>719</v>
      </c>
      <c r="N328" s="32"/>
      <c r="O328" s="32" t="s">
        <v>721</v>
      </c>
      <c r="P328" s="33" t="s">
        <v>39</v>
      </c>
      <c r="Q328" s="34" t="s">
        <v>737</v>
      </c>
      <c r="R328" s="130">
        <v>254</v>
      </c>
      <c r="S328" s="38"/>
      <c r="T328" s="132"/>
      <c r="U328" s="132"/>
      <c r="V328" s="129"/>
    </row>
    <row r="329" spans="1:22" s="36" customFormat="1" ht="60" customHeight="1" x14ac:dyDescent="0.15">
      <c r="A329" s="133">
        <v>254</v>
      </c>
      <c r="B329" s="135" t="s">
        <v>741</v>
      </c>
      <c r="C329" s="29">
        <v>0</v>
      </c>
      <c r="D329" s="29">
        <v>9450.4319999999989</v>
      </c>
      <c r="E329" s="29">
        <v>9450.2970000000005</v>
      </c>
      <c r="F329" s="30" t="s">
        <v>42</v>
      </c>
      <c r="G329" s="137" t="s">
        <v>414</v>
      </c>
      <c r="H329" s="29">
        <v>0</v>
      </c>
      <c r="I329" s="138">
        <v>0</v>
      </c>
      <c r="J329" s="138">
        <f>I329-H329</f>
        <v>0</v>
      </c>
      <c r="K329" s="139">
        <v>0</v>
      </c>
      <c r="L329" s="31" t="s">
        <v>42</v>
      </c>
      <c r="M329" s="37" t="s">
        <v>114</v>
      </c>
      <c r="N329" s="32"/>
      <c r="O329" s="32" t="s">
        <v>721</v>
      </c>
      <c r="P329" s="33" t="s">
        <v>324</v>
      </c>
      <c r="Q329" s="34" t="s">
        <v>742</v>
      </c>
      <c r="R329" s="130">
        <v>257</v>
      </c>
      <c r="S329" s="38"/>
      <c r="T329" s="132"/>
      <c r="U329" s="132"/>
      <c r="V329" s="129"/>
    </row>
    <row r="330" spans="1:22" s="36" customFormat="1" ht="60" customHeight="1" x14ac:dyDescent="0.15">
      <c r="A330" s="133">
        <v>255</v>
      </c>
      <c r="B330" s="135" t="s">
        <v>743</v>
      </c>
      <c r="C330" s="29">
        <v>834.94500000000005</v>
      </c>
      <c r="D330" s="29">
        <v>834.94500000000005</v>
      </c>
      <c r="E330" s="29">
        <v>826.26599999999996</v>
      </c>
      <c r="F330" s="30" t="s">
        <v>352</v>
      </c>
      <c r="G330" s="137" t="s">
        <v>151</v>
      </c>
      <c r="H330" s="29">
        <v>792.99</v>
      </c>
      <c r="I330" s="138">
        <v>951.58799999999997</v>
      </c>
      <c r="J330" s="138">
        <f t="shared" si="19"/>
        <v>158.59799999999996</v>
      </c>
      <c r="K330" s="138">
        <v>-83.263999999999996</v>
      </c>
      <c r="L330" s="31" t="s">
        <v>36</v>
      </c>
      <c r="M330" s="137" t="s">
        <v>719</v>
      </c>
      <c r="N330" s="32" t="s">
        <v>744</v>
      </c>
      <c r="O330" s="32" t="s">
        <v>721</v>
      </c>
      <c r="P330" s="33" t="s">
        <v>39</v>
      </c>
      <c r="Q330" s="34" t="s">
        <v>742</v>
      </c>
      <c r="R330" s="130">
        <v>256</v>
      </c>
      <c r="S330" s="38" t="s">
        <v>74</v>
      </c>
      <c r="T330" s="132"/>
      <c r="U330" s="132"/>
      <c r="V330" s="129"/>
    </row>
    <row r="331" spans="1:22" s="36" customFormat="1" ht="60" customHeight="1" x14ac:dyDescent="0.15">
      <c r="A331" s="133">
        <v>256</v>
      </c>
      <c r="B331" s="135" t="s">
        <v>745</v>
      </c>
      <c r="C331" s="29">
        <v>0</v>
      </c>
      <c r="D331" s="29">
        <v>718.2</v>
      </c>
      <c r="E331" s="29">
        <v>712.64499999999998</v>
      </c>
      <c r="F331" s="30" t="s">
        <v>42</v>
      </c>
      <c r="G331" s="137" t="s">
        <v>131</v>
      </c>
      <c r="H331" s="29">
        <v>0</v>
      </c>
      <c r="I331" s="138">
        <v>0</v>
      </c>
      <c r="J331" s="138">
        <f t="shared" si="19"/>
        <v>0</v>
      </c>
      <c r="K331" s="139">
        <v>0</v>
      </c>
      <c r="L331" s="31" t="s">
        <v>42</v>
      </c>
      <c r="M331" s="37" t="s">
        <v>114</v>
      </c>
      <c r="N331" s="32"/>
      <c r="O331" s="32" t="s">
        <v>721</v>
      </c>
      <c r="P331" s="33" t="s">
        <v>324</v>
      </c>
      <c r="Q331" s="34" t="s">
        <v>742</v>
      </c>
      <c r="R331" s="130">
        <v>257</v>
      </c>
      <c r="S331" s="38"/>
      <c r="T331" s="132"/>
      <c r="U331" s="132"/>
      <c r="V331" s="129"/>
    </row>
    <row r="332" spans="1:22" ht="54" customHeight="1" x14ac:dyDescent="0.15">
      <c r="A332" s="133"/>
      <c r="B332" s="135" t="s">
        <v>577</v>
      </c>
      <c r="C332" s="29"/>
      <c r="D332" s="29"/>
      <c r="E332" s="29"/>
      <c r="F332" s="57"/>
      <c r="G332" s="29"/>
      <c r="H332" s="29"/>
      <c r="I332" s="138"/>
      <c r="J332" s="138"/>
      <c r="K332" s="138"/>
      <c r="L332" s="58"/>
      <c r="M332" s="137"/>
      <c r="N332" s="32"/>
      <c r="O332" s="32"/>
      <c r="P332" s="33"/>
      <c r="Q332" s="34"/>
      <c r="R332" s="130"/>
      <c r="S332" s="38"/>
      <c r="T332" s="132"/>
      <c r="U332" s="132"/>
      <c r="V332" s="129"/>
    </row>
    <row r="333" spans="1:22" ht="54" customHeight="1" x14ac:dyDescent="0.15">
      <c r="A333" s="133"/>
      <c r="B333" s="135" t="s">
        <v>624</v>
      </c>
      <c r="C333" s="29"/>
      <c r="D333" s="29"/>
      <c r="E333" s="29"/>
      <c r="F333" s="57"/>
      <c r="G333" s="29"/>
      <c r="H333" s="29"/>
      <c r="I333" s="138"/>
      <c r="J333" s="138"/>
      <c r="K333" s="138"/>
      <c r="L333" s="58"/>
      <c r="M333" s="137"/>
      <c r="N333" s="32"/>
      <c r="O333" s="32"/>
      <c r="P333" s="33"/>
      <c r="Q333" s="34"/>
      <c r="R333" s="130"/>
      <c r="S333" s="38"/>
      <c r="T333" s="132"/>
      <c r="U333" s="132"/>
      <c r="V333" s="129"/>
    </row>
    <row r="334" spans="1:22" ht="54" customHeight="1" x14ac:dyDescent="0.15">
      <c r="A334" s="133"/>
      <c r="B334" s="135" t="s">
        <v>579</v>
      </c>
      <c r="C334" s="29"/>
      <c r="D334" s="29"/>
      <c r="E334" s="29"/>
      <c r="F334" s="57"/>
      <c r="G334" s="29"/>
      <c r="H334" s="29"/>
      <c r="I334" s="138"/>
      <c r="J334" s="138"/>
      <c r="K334" s="138"/>
      <c r="L334" s="58"/>
      <c r="M334" s="137"/>
      <c r="N334" s="32"/>
      <c r="O334" s="61"/>
      <c r="P334" s="39"/>
      <c r="Q334" s="34"/>
      <c r="R334" s="130"/>
      <c r="S334" s="38"/>
      <c r="T334" s="132"/>
      <c r="U334" s="132"/>
      <c r="V334" s="129"/>
    </row>
    <row r="335" spans="1:22" ht="54" customHeight="1" x14ac:dyDescent="0.15">
      <c r="A335" s="133"/>
      <c r="B335" s="135" t="s">
        <v>675</v>
      </c>
      <c r="C335" s="29"/>
      <c r="D335" s="29"/>
      <c r="E335" s="29"/>
      <c r="F335" s="57"/>
      <c r="G335" s="29"/>
      <c r="H335" s="29"/>
      <c r="I335" s="138"/>
      <c r="J335" s="138"/>
      <c r="K335" s="138"/>
      <c r="L335" s="58"/>
      <c r="M335" s="137"/>
      <c r="N335" s="32"/>
      <c r="O335" s="32"/>
      <c r="P335" s="33"/>
      <c r="Q335" s="34"/>
      <c r="R335" s="130"/>
      <c r="S335" s="38"/>
      <c r="T335" s="132"/>
      <c r="U335" s="132"/>
      <c r="V335" s="129"/>
    </row>
    <row r="336" spans="1:22" ht="54" customHeight="1" x14ac:dyDescent="0.15">
      <c r="A336" s="133"/>
      <c r="B336" s="135" t="s">
        <v>676</v>
      </c>
      <c r="C336" s="29"/>
      <c r="D336" s="29"/>
      <c r="E336" s="29"/>
      <c r="F336" s="57"/>
      <c r="G336" s="29"/>
      <c r="H336" s="29"/>
      <c r="I336" s="138"/>
      <c r="J336" s="138"/>
      <c r="K336" s="138"/>
      <c r="L336" s="58"/>
      <c r="M336" s="137"/>
      <c r="N336" s="32"/>
      <c r="O336" s="32"/>
      <c r="P336" s="33"/>
      <c r="Q336" s="34"/>
      <c r="R336" s="130"/>
      <c r="S336" s="38"/>
      <c r="T336" s="132"/>
      <c r="U336" s="132"/>
      <c r="V336" s="129"/>
    </row>
    <row r="337" spans="1:22" ht="54" customHeight="1" x14ac:dyDescent="0.15">
      <c r="A337" s="133"/>
      <c r="B337" s="135" t="s">
        <v>716</v>
      </c>
      <c r="C337" s="29"/>
      <c r="D337" s="29"/>
      <c r="E337" s="29"/>
      <c r="F337" s="57"/>
      <c r="G337" s="29"/>
      <c r="H337" s="29"/>
      <c r="I337" s="138"/>
      <c r="J337" s="138"/>
      <c r="K337" s="138"/>
      <c r="L337" s="58"/>
      <c r="M337" s="137"/>
      <c r="N337" s="32"/>
      <c r="O337" s="32"/>
      <c r="P337" s="33"/>
      <c r="Q337" s="34"/>
      <c r="R337" s="130"/>
      <c r="S337" s="38"/>
      <c r="T337" s="132"/>
      <c r="U337" s="132"/>
      <c r="V337" s="129"/>
    </row>
    <row r="338" spans="1:22" s="28" customFormat="1" ht="21" customHeight="1" x14ac:dyDescent="0.15">
      <c r="A338" s="41" t="s">
        <v>746</v>
      </c>
      <c r="B338" s="42"/>
      <c r="C338" s="116"/>
      <c r="D338" s="117"/>
      <c r="E338" s="118"/>
      <c r="F338" s="44"/>
      <c r="G338" s="43"/>
      <c r="H338" s="116"/>
      <c r="I338" s="123"/>
      <c r="J338" s="123"/>
      <c r="K338" s="124"/>
      <c r="L338" s="45"/>
      <c r="M338" s="46"/>
      <c r="N338" s="47"/>
      <c r="O338" s="42"/>
      <c r="P338" s="48"/>
      <c r="Q338" s="49"/>
      <c r="R338" s="50"/>
      <c r="S338" s="50"/>
      <c r="T338" s="50"/>
      <c r="U338" s="50"/>
      <c r="V338" s="51"/>
    </row>
    <row r="339" spans="1:22" s="36" customFormat="1" ht="90" customHeight="1" x14ac:dyDescent="0.15">
      <c r="A339" s="133">
        <v>257</v>
      </c>
      <c r="B339" s="135" t="s">
        <v>747</v>
      </c>
      <c r="C339" s="29">
        <v>12850.203</v>
      </c>
      <c r="D339" s="29">
        <v>12850.203</v>
      </c>
      <c r="E339" s="29">
        <v>12850.203</v>
      </c>
      <c r="F339" s="30" t="s">
        <v>352</v>
      </c>
      <c r="G339" s="137" t="s">
        <v>79</v>
      </c>
      <c r="H339" s="29">
        <v>12329.191000000001</v>
      </c>
      <c r="I339" s="138">
        <v>14933.547</v>
      </c>
      <c r="J339" s="138">
        <f>I339-H339</f>
        <v>2604.3559999999998</v>
      </c>
      <c r="K339" s="138">
        <v>-22.074000000000002</v>
      </c>
      <c r="L339" s="31" t="s">
        <v>36</v>
      </c>
      <c r="M339" s="137" t="s">
        <v>748</v>
      </c>
      <c r="N339" s="32" t="s">
        <v>749</v>
      </c>
      <c r="O339" s="32" t="s">
        <v>456</v>
      </c>
      <c r="P339" s="33" t="s">
        <v>39</v>
      </c>
      <c r="Q339" s="34" t="s">
        <v>750</v>
      </c>
      <c r="R339" s="130">
        <v>258</v>
      </c>
      <c r="S339" s="38"/>
      <c r="T339" s="132"/>
      <c r="U339" s="132"/>
      <c r="V339" s="129"/>
    </row>
    <row r="340" spans="1:22" s="36" customFormat="1" ht="90" customHeight="1" x14ac:dyDescent="0.15">
      <c r="A340" s="133">
        <v>258</v>
      </c>
      <c r="B340" s="135" t="s">
        <v>751</v>
      </c>
      <c r="C340" s="29">
        <v>1388</v>
      </c>
      <c r="D340" s="29">
        <v>2856.4610000000002</v>
      </c>
      <c r="E340" s="29">
        <v>2856.4609999999998</v>
      </c>
      <c r="F340" s="30" t="s">
        <v>352</v>
      </c>
      <c r="G340" s="137" t="s">
        <v>752</v>
      </c>
      <c r="H340" s="29">
        <v>0</v>
      </c>
      <c r="I340" s="138">
        <v>747</v>
      </c>
      <c r="J340" s="138">
        <f>I340-H340</f>
        <v>747</v>
      </c>
      <c r="K340" s="138">
        <v>0</v>
      </c>
      <c r="L340" s="31" t="s">
        <v>94</v>
      </c>
      <c r="M340" s="137" t="s">
        <v>753</v>
      </c>
      <c r="N340" s="32" t="s">
        <v>754</v>
      </c>
      <c r="O340" s="32" t="s">
        <v>456</v>
      </c>
      <c r="P340" s="33" t="s">
        <v>39</v>
      </c>
      <c r="Q340" s="34" t="s">
        <v>755</v>
      </c>
      <c r="R340" s="130">
        <v>259</v>
      </c>
      <c r="S340" s="38" t="s">
        <v>229</v>
      </c>
      <c r="T340" s="132"/>
      <c r="U340" s="132" t="s">
        <v>100</v>
      </c>
      <c r="V340" s="129"/>
    </row>
    <row r="341" spans="1:22" s="36" customFormat="1" ht="60" customHeight="1" x14ac:dyDescent="0.15">
      <c r="A341" s="133">
        <v>259</v>
      </c>
      <c r="B341" s="135" t="s">
        <v>756</v>
      </c>
      <c r="C341" s="29">
        <v>4599.26</v>
      </c>
      <c r="D341" s="29">
        <v>21299.260000000002</v>
      </c>
      <c r="E341" s="29">
        <v>21296.248</v>
      </c>
      <c r="F341" s="30" t="s">
        <v>352</v>
      </c>
      <c r="G341" s="137" t="s">
        <v>35</v>
      </c>
      <c r="H341" s="29">
        <v>4126.7049999999999</v>
      </c>
      <c r="I341" s="138">
        <v>5377.5159999999996</v>
      </c>
      <c r="J341" s="138">
        <f>I341-H341</f>
        <v>1250.8109999999997</v>
      </c>
      <c r="K341" s="138">
        <v>-78.73</v>
      </c>
      <c r="L341" s="31" t="s">
        <v>36</v>
      </c>
      <c r="M341" s="137" t="s">
        <v>757</v>
      </c>
      <c r="N341" s="32" t="s">
        <v>758</v>
      </c>
      <c r="O341" s="32" t="s">
        <v>456</v>
      </c>
      <c r="P341" s="33" t="s">
        <v>39</v>
      </c>
      <c r="Q341" s="34" t="s">
        <v>759</v>
      </c>
      <c r="R341" s="130">
        <v>260</v>
      </c>
      <c r="S341" s="38"/>
      <c r="T341" s="132"/>
      <c r="U341" s="132"/>
      <c r="V341" s="129"/>
    </row>
    <row r="342" spans="1:22" s="52" customFormat="1" ht="90" customHeight="1" x14ac:dyDescent="0.15">
      <c r="A342" s="133">
        <v>260</v>
      </c>
      <c r="B342" s="135" t="s">
        <v>760</v>
      </c>
      <c r="C342" s="29">
        <v>0</v>
      </c>
      <c r="D342" s="29">
        <v>2930.1750000000002</v>
      </c>
      <c r="E342" s="29">
        <v>2930.1750000000002</v>
      </c>
      <c r="F342" s="30" t="s">
        <v>42</v>
      </c>
      <c r="G342" s="137" t="s">
        <v>131</v>
      </c>
      <c r="H342" s="29">
        <v>0</v>
      </c>
      <c r="I342" s="138">
        <v>0</v>
      </c>
      <c r="J342" s="138">
        <f>I342-H342</f>
        <v>0</v>
      </c>
      <c r="K342" s="138">
        <v>0</v>
      </c>
      <c r="L342" s="31" t="s">
        <v>42</v>
      </c>
      <c r="M342" s="37" t="s">
        <v>114</v>
      </c>
      <c r="N342" s="32"/>
      <c r="O342" s="32" t="s">
        <v>456</v>
      </c>
      <c r="P342" s="33" t="s">
        <v>39</v>
      </c>
      <c r="Q342" s="34" t="s">
        <v>761</v>
      </c>
      <c r="R342" s="130">
        <v>261</v>
      </c>
      <c r="S342" s="38"/>
      <c r="T342" s="132"/>
      <c r="U342" s="132"/>
      <c r="V342" s="129"/>
    </row>
    <row r="343" spans="1:22" s="28" customFormat="1" ht="21" customHeight="1" x14ac:dyDescent="0.15">
      <c r="A343" s="41" t="s">
        <v>762</v>
      </c>
      <c r="B343" s="42"/>
      <c r="C343" s="116"/>
      <c r="D343" s="117"/>
      <c r="E343" s="118"/>
      <c r="F343" s="44"/>
      <c r="G343" s="43"/>
      <c r="H343" s="116"/>
      <c r="I343" s="123"/>
      <c r="J343" s="123"/>
      <c r="K343" s="124"/>
      <c r="L343" s="45"/>
      <c r="M343" s="46"/>
      <c r="N343" s="47"/>
      <c r="O343" s="42"/>
      <c r="P343" s="48"/>
      <c r="Q343" s="49"/>
      <c r="R343" s="50"/>
      <c r="S343" s="50"/>
      <c r="T343" s="50"/>
      <c r="U343" s="50"/>
      <c r="V343" s="51"/>
    </row>
    <row r="344" spans="1:22" s="36" customFormat="1" ht="54" customHeight="1" x14ac:dyDescent="0.15">
      <c r="A344" s="133">
        <v>261</v>
      </c>
      <c r="B344" s="135" t="s">
        <v>763</v>
      </c>
      <c r="C344" s="29">
        <v>137.75399999999999</v>
      </c>
      <c r="D344" s="29">
        <v>137.75399999999999</v>
      </c>
      <c r="E344" s="29">
        <v>133.494</v>
      </c>
      <c r="F344" s="30" t="s">
        <v>352</v>
      </c>
      <c r="G344" s="137" t="s">
        <v>151</v>
      </c>
      <c r="H344" s="29">
        <v>133.00200000000001</v>
      </c>
      <c r="I344" s="138">
        <v>133.501</v>
      </c>
      <c r="J344" s="138">
        <f t="shared" ref="J344:J373" si="20">I344-H344</f>
        <v>0.49899999999999523</v>
      </c>
      <c r="K344" s="138">
        <v>-0.61399999999999999</v>
      </c>
      <c r="L344" s="31" t="s">
        <v>36</v>
      </c>
      <c r="M344" s="137" t="s">
        <v>764</v>
      </c>
      <c r="N344" s="32"/>
      <c r="O344" s="32" t="s">
        <v>765</v>
      </c>
      <c r="P344" s="33" t="s">
        <v>39</v>
      </c>
      <c r="Q344" s="34" t="s">
        <v>766</v>
      </c>
      <c r="R344" s="130">
        <v>262</v>
      </c>
      <c r="S344" s="38"/>
      <c r="T344" s="132"/>
      <c r="U344" s="132"/>
      <c r="V344" s="129"/>
    </row>
    <row r="345" spans="1:22" s="36" customFormat="1" ht="126" customHeight="1" x14ac:dyDescent="0.15">
      <c r="A345" s="133">
        <v>262</v>
      </c>
      <c r="B345" s="135" t="s">
        <v>767</v>
      </c>
      <c r="C345" s="29">
        <v>20301.164000000001</v>
      </c>
      <c r="D345" s="29">
        <v>29403.364000000001</v>
      </c>
      <c r="E345" s="29">
        <v>29403.364000000001</v>
      </c>
      <c r="F345" s="30" t="s">
        <v>352</v>
      </c>
      <c r="G345" s="137" t="s">
        <v>49</v>
      </c>
      <c r="H345" s="29">
        <v>21724.792000000001</v>
      </c>
      <c r="I345" s="138">
        <v>24310.419000000002</v>
      </c>
      <c r="J345" s="138">
        <f t="shared" si="20"/>
        <v>2585.6270000000004</v>
      </c>
      <c r="K345" s="139">
        <v>0</v>
      </c>
      <c r="L345" s="31" t="s">
        <v>94</v>
      </c>
      <c r="M345" s="137" t="s">
        <v>728</v>
      </c>
      <c r="N345" s="32" t="s">
        <v>768</v>
      </c>
      <c r="O345" s="32" t="s">
        <v>721</v>
      </c>
      <c r="P345" s="33" t="s">
        <v>39</v>
      </c>
      <c r="Q345" s="34" t="s">
        <v>769</v>
      </c>
      <c r="R345" s="130">
        <v>263</v>
      </c>
      <c r="S345" s="38"/>
      <c r="T345" s="132"/>
      <c r="U345" s="132" t="s">
        <v>100</v>
      </c>
      <c r="V345" s="129"/>
    </row>
    <row r="346" spans="1:22" s="36" customFormat="1" ht="54" customHeight="1" x14ac:dyDescent="0.15">
      <c r="A346" s="133">
        <v>263</v>
      </c>
      <c r="B346" s="135" t="s">
        <v>770</v>
      </c>
      <c r="C346" s="29">
        <v>2080.44</v>
      </c>
      <c r="D346" s="29">
        <v>2033.5810000000001</v>
      </c>
      <c r="E346" s="29">
        <v>2033.5809999999999</v>
      </c>
      <c r="F346" s="30" t="s">
        <v>352</v>
      </c>
      <c r="G346" s="137" t="s">
        <v>49</v>
      </c>
      <c r="H346" s="141">
        <v>2294.056</v>
      </c>
      <c r="I346" s="141">
        <v>2754.2939999999999</v>
      </c>
      <c r="J346" s="138">
        <f>I346-H346</f>
        <v>460.23799999999983</v>
      </c>
      <c r="K346" s="139">
        <v>0</v>
      </c>
      <c r="L346" s="31" t="s">
        <v>94</v>
      </c>
      <c r="M346" s="137" t="s">
        <v>728</v>
      </c>
      <c r="N346" s="32"/>
      <c r="O346" s="32" t="s">
        <v>721</v>
      </c>
      <c r="P346" s="33" t="s">
        <v>39</v>
      </c>
      <c r="Q346" s="34" t="s">
        <v>771</v>
      </c>
      <c r="R346" s="40" t="s">
        <v>772</v>
      </c>
      <c r="S346" s="38" t="s">
        <v>56</v>
      </c>
      <c r="T346" s="132"/>
      <c r="U346" s="132" t="s">
        <v>100</v>
      </c>
      <c r="V346" s="129"/>
    </row>
    <row r="347" spans="1:22" s="36" customFormat="1" ht="126" customHeight="1" x14ac:dyDescent="0.15">
      <c r="A347" s="133">
        <v>264</v>
      </c>
      <c r="B347" s="135" t="s">
        <v>773</v>
      </c>
      <c r="C347" s="29">
        <v>2311.4580000000001</v>
      </c>
      <c r="D347" s="29">
        <v>2231.643</v>
      </c>
      <c r="E347" s="29">
        <v>2231.643</v>
      </c>
      <c r="F347" s="30" t="s">
        <v>352</v>
      </c>
      <c r="G347" s="137" t="s">
        <v>49</v>
      </c>
      <c r="H347" s="29">
        <v>401.459</v>
      </c>
      <c r="I347" s="138">
        <v>12.954000000000001</v>
      </c>
      <c r="J347" s="138">
        <f t="shared" si="20"/>
        <v>-388.505</v>
      </c>
      <c r="K347" s="139">
        <v>0</v>
      </c>
      <c r="L347" s="31" t="s">
        <v>94</v>
      </c>
      <c r="M347" s="137" t="s">
        <v>728</v>
      </c>
      <c r="N347" s="32"/>
      <c r="O347" s="62" t="s">
        <v>765</v>
      </c>
      <c r="P347" s="33" t="s">
        <v>324</v>
      </c>
      <c r="Q347" s="34" t="s">
        <v>774</v>
      </c>
      <c r="R347" s="63">
        <v>264</v>
      </c>
      <c r="S347" s="38"/>
      <c r="T347" s="132"/>
      <c r="U347" s="132" t="s">
        <v>100</v>
      </c>
      <c r="V347" s="129"/>
    </row>
    <row r="348" spans="1:22" s="36" customFormat="1" ht="60" customHeight="1" x14ac:dyDescent="0.15">
      <c r="A348" s="133">
        <v>265</v>
      </c>
      <c r="B348" s="135" t="s">
        <v>775</v>
      </c>
      <c r="C348" s="29">
        <v>710.47199999999998</v>
      </c>
      <c r="D348" s="29">
        <v>710.47199999999998</v>
      </c>
      <c r="E348" s="29">
        <v>703.67452400000002</v>
      </c>
      <c r="F348" s="30" t="s">
        <v>352</v>
      </c>
      <c r="G348" s="137" t="s">
        <v>49</v>
      </c>
      <c r="H348" s="29">
        <v>710.47199999999998</v>
      </c>
      <c r="I348" s="138">
        <v>1254.472</v>
      </c>
      <c r="J348" s="138">
        <f t="shared" si="20"/>
        <v>544</v>
      </c>
      <c r="K348" s="139">
        <v>0</v>
      </c>
      <c r="L348" s="31" t="s">
        <v>94</v>
      </c>
      <c r="M348" s="137" t="s">
        <v>776</v>
      </c>
      <c r="N348" s="32" t="s">
        <v>777</v>
      </c>
      <c r="O348" s="32" t="s">
        <v>721</v>
      </c>
      <c r="P348" s="33" t="s">
        <v>39</v>
      </c>
      <c r="Q348" s="34" t="s">
        <v>778</v>
      </c>
      <c r="R348" s="130">
        <v>265</v>
      </c>
      <c r="S348" s="38"/>
      <c r="T348" s="132"/>
      <c r="U348" s="132"/>
      <c r="V348" s="129"/>
    </row>
    <row r="349" spans="1:22" s="36" customFormat="1" ht="60" customHeight="1" x14ac:dyDescent="0.15">
      <c r="A349" s="133">
        <v>266</v>
      </c>
      <c r="B349" s="135" t="s">
        <v>779</v>
      </c>
      <c r="C349" s="29">
        <v>338.75400000000002</v>
      </c>
      <c r="D349" s="29">
        <v>338.75400000000002</v>
      </c>
      <c r="E349" s="29">
        <v>333.54309000000001</v>
      </c>
      <c r="F349" s="30" t="s">
        <v>352</v>
      </c>
      <c r="G349" s="137" t="s">
        <v>151</v>
      </c>
      <c r="H349" s="29">
        <v>354.93400000000003</v>
      </c>
      <c r="I349" s="138">
        <v>354.93400000000003</v>
      </c>
      <c r="J349" s="138">
        <f t="shared" si="20"/>
        <v>0</v>
      </c>
      <c r="K349" s="139">
        <v>-2.9140000000000001</v>
      </c>
      <c r="L349" s="31" t="s">
        <v>36</v>
      </c>
      <c r="M349" s="137" t="s">
        <v>780</v>
      </c>
      <c r="N349" s="32" t="s">
        <v>96</v>
      </c>
      <c r="O349" s="32" t="s">
        <v>721</v>
      </c>
      <c r="P349" s="33" t="s">
        <v>39</v>
      </c>
      <c r="Q349" s="34" t="s">
        <v>778</v>
      </c>
      <c r="R349" s="130">
        <v>266</v>
      </c>
      <c r="S349" s="38"/>
      <c r="T349" s="132"/>
      <c r="U349" s="132" t="s">
        <v>100</v>
      </c>
      <c r="V349" s="129"/>
    </row>
    <row r="350" spans="1:22" s="36" customFormat="1" ht="60" customHeight="1" x14ac:dyDescent="0.15">
      <c r="A350" s="133">
        <v>267</v>
      </c>
      <c r="B350" s="135" t="s">
        <v>781</v>
      </c>
      <c r="C350" s="29">
        <v>608.84299999999996</v>
      </c>
      <c r="D350" s="29">
        <v>608.84299999999996</v>
      </c>
      <c r="E350" s="29">
        <v>530.69399999999996</v>
      </c>
      <c r="F350" s="30" t="s">
        <v>42</v>
      </c>
      <c r="G350" s="137" t="s">
        <v>328</v>
      </c>
      <c r="H350" s="29">
        <v>590.577</v>
      </c>
      <c r="I350" s="138">
        <v>705.30499999999995</v>
      </c>
      <c r="J350" s="138">
        <f t="shared" si="20"/>
        <v>114.72799999999995</v>
      </c>
      <c r="K350" s="139">
        <v>0</v>
      </c>
      <c r="L350" s="31" t="s">
        <v>42</v>
      </c>
      <c r="M350" s="37" t="s">
        <v>114</v>
      </c>
      <c r="N350" s="32" t="s">
        <v>782</v>
      </c>
      <c r="O350" s="32" t="s">
        <v>783</v>
      </c>
      <c r="P350" s="33" t="s">
        <v>39</v>
      </c>
      <c r="Q350" s="34" t="s">
        <v>784</v>
      </c>
      <c r="R350" s="130">
        <v>267</v>
      </c>
      <c r="S350" s="38"/>
      <c r="T350" s="132"/>
      <c r="U350" s="132" t="s">
        <v>100</v>
      </c>
      <c r="V350" s="129"/>
    </row>
    <row r="351" spans="1:22" s="36" customFormat="1" ht="90" customHeight="1" x14ac:dyDescent="0.15">
      <c r="A351" s="189">
        <v>268</v>
      </c>
      <c r="B351" s="190" t="s">
        <v>785</v>
      </c>
      <c r="C351" s="29">
        <v>47685.582999999999</v>
      </c>
      <c r="D351" s="29">
        <v>47685.582999999999</v>
      </c>
      <c r="E351" s="29">
        <v>47685.582999999999</v>
      </c>
      <c r="F351" s="191" t="s">
        <v>34</v>
      </c>
      <c r="G351" s="209" t="s">
        <v>786</v>
      </c>
      <c r="H351" s="29">
        <v>46916.707000000002</v>
      </c>
      <c r="I351" s="138">
        <v>55732.228000000003</v>
      </c>
      <c r="J351" s="138">
        <f t="shared" si="20"/>
        <v>8815.5210000000006</v>
      </c>
      <c r="K351" s="210">
        <v>0</v>
      </c>
      <c r="L351" s="195" t="s">
        <v>94</v>
      </c>
      <c r="M351" s="193" t="s">
        <v>545</v>
      </c>
      <c r="N351" s="32" t="s">
        <v>787</v>
      </c>
      <c r="O351" s="32" t="s">
        <v>721</v>
      </c>
      <c r="P351" s="33" t="s">
        <v>39</v>
      </c>
      <c r="Q351" s="64" t="s">
        <v>788</v>
      </c>
      <c r="R351" s="199">
        <v>268</v>
      </c>
      <c r="S351" s="234"/>
      <c r="T351" s="204"/>
      <c r="U351" s="204"/>
      <c r="V351" s="212"/>
    </row>
    <row r="352" spans="1:22" s="36" customFormat="1" ht="90" customHeight="1" x14ac:dyDescent="0.15">
      <c r="A352" s="207"/>
      <c r="B352" s="208"/>
      <c r="C352" s="29">
        <v>94168.251999999993</v>
      </c>
      <c r="D352" s="29">
        <v>94168.251999999993</v>
      </c>
      <c r="E352" s="29">
        <v>94168.251999999993</v>
      </c>
      <c r="F352" s="192"/>
      <c r="G352" s="209"/>
      <c r="H352" s="142">
        <v>92022.278000000006</v>
      </c>
      <c r="I352" s="143">
        <v>120774.375</v>
      </c>
      <c r="J352" s="138">
        <f t="shared" si="20"/>
        <v>28752.096999999994</v>
      </c>
      <c r="K352" s="211"/>
      <c r="L352" s="196"/>
      <c r="M352" s="194"/>
      <c r="N352" s="32" t="s">
        <v>789</v>
      </c>
      <c r="O352" s="32" t="s">
        <v>721</v>
      </c>
      <c r="P352" s="33" t="s">
        <v>790</v>
      </c>
      <c r="Q352" s="64" t="s">
        <v>791</v>
      </c>
      <c r="R352" s="233"/>
      <c r="S352" s="234"/>
      <c r="T352" s="204"/>
      <c r="U352" s="204"/>
      <c r="V352" s="212"/>
    </row>
    <row r="353" spans="1:22" s="36" customFormat="1" ht="90" customHeight="1" x14ac:dyDescent="0.15">
      <c r="A353" s="133">
        <v>269</v>
      </c>
      <c r="B353" s="135" t="s">
        <v>792</v>
      </c>
      <c r="C353" s="29">
        <v>2506.7049999999999</v>
      </c>
      <c r="D353" s="29">
        <v>10672.7685</v>
      </c>
      <c r="E353" s="29">
        <v>10672.7685</v>
      </c>
      <c r="F353" s="136" t="s">
        <v>42</v>
      </c>
      <c r="G353" s="137" t="s">
        <v>305</v>
      </c>
      <c r="H353" s="29">
        <v>2289.712</v>
      </c>
      <c r="I353" s="138">
        <v>4841.2809999999999</v>
      </c>
      <c r="J353" s="138">
        <f t="shared" si="20"/>
        <v>2551.569</v>
      </c>
      <c r="K353" s="139">
        <v>0</v>
      </c>
      <c r="L353" s="31" t="s">
        <v>42</v>
      </c>
      <c r="M353" s="37" t="s">
        <v>793</v>
      </c>
      <c r="N353" s="32" t="s">
        <v>794</v>
      </c>
      <c r="O353" s="32" t="s">
        <v>721</v>
      </c>
      <c r="P353" s="33" t="s">
        <v>39</v>
      </c>
      <c r="Q353" s="34" t="s">
        <v>795</v>
      </c>
      <c r="R353" s="130">
        <v>269</v>
      </c>
      <c r="S353" s="38"/>
      <c r="T353" s="132"/>
      <c r="U353" s="132" t="s">
        <v>796</v>
      </c>
      <c r="V353" s="129"/>
    </row>
    <row r="354" spans="1:22" s="36" customFormat="1" ht="54" customHeight="1" x14ac:dyDescent="0.15">
      <c r="A354" s="133">
        <v>270</v>
      </c>
      <c r="B354" s="135" t="s">
        <v>797</v>
      </c>
      <c r="C354" s="29">
        <v>73.593000000000004</v>
      </c>
      <c r="D354" s="29">
        <v>73.593000000000004</v>
      </c>
      <c r="E354" s="29">
        <v>73.593000000000004</v>
      </c>
      <c r="F354" s="30" t="s">
        <v>352</v>
      </c>
      <c r="G354" s="137" t="s">
        <v>203</v>
      </c>
      <c r="H354" s="29">
        <v>96.948999999999998</v>
      </c>
      <c r="I354" s="138">
        <v>98.887</v>
      </c>
      <c r="J354" s="138">
        <f t="shared" si="20"/>
        <v>1.9380000000000024</v>
      </c>
      <c r="K354" s="139">
        <v>0</v>
      </c>
      <c r="L354" s="31" t="s">
        <v>94</v>
      </c>
      <c r="M354" s="137" t="s">
        <v>798</v>
      </c>
      <c r="N354" s="32"/>
      <c r="O354" s="32" t="s">
        <v>721</v>
      </c>
      <c r="P354" s="33" t="s">
        <v>39</v>
      </c>
      <c r="Q354" s="34" t="s">
        <v>799</v>
      </c>
      <c r="R354" s="130">
        <v>270</v>
      </c>
      <c r="S354" s="38" t="s">
        <v>229</v>
      </c>
      <c r="T354" s="132"/>
      <c r="U354" s="132"/>
      <c r="V354" s="129"/>
    </row>
    <row r="355" spans="1:22" s="52" customFormat="1" ht="90" customHeight="1" x14ac:dyDescent="0.15">
      <c r="A355" s="133">
        <v>271</v>
      </c>
      <c r="B355" s="135" t="s">
        <v>800</v>
      </c>
      <c r="C355" s="29">
        <v>0</v>
      </c>
      <c r="D355" s="29">
        <v>8724.5810000000001</v>
      </c>
      <c r="E355" s="29">
        <v>8724.5810000000001</v>
      </c>
      <c r="F355" s="30" t="s">
        <v>42</v>
      </c>
      <c r="G355" s="137" t="s">
        <v>131</v>
      </c>
      <c r="H355" s="29">
        <v>0</v>
      </c>
      <c r="I355" s="138">
        <v>0</v>
      </c>
      <c r="J355" s="138">
        <f>I355-H355</f>
        <v>0</v>
      </c>
      <c r="K355" s="138">
        <v>0</v>
      </c>
      <c r="L355" s="31" t="s">
        <v>42</v>
      </c>
      <c r="M355" s="37" t="s">
        <v>793</v>
      </c>
      <c r="N355" s="32"/>
      <c r="O355" s="32" t="s">
        <v>783</v>
      </c>
      <c r="P355" s="33" t="s">
        <v>39</v>
      </c>
      <c r="Q355" s="34" t="s">
        <v>801</v>
      </c>
      <c r="R355" s="130">
        <v>271</v>
      </c>
      <c r="S355" s="38"/>
      <c r="T355" s="132"/>
      <c r="U355" s="132" t="s">
        <v>796</v>
      </c>
      <c r="V355" s="129"/>
    </row>
    <row r="356" spans="1:22" s="36" customFormat="1" ht="89.25" customHeight="1" x14ac:dyDescent="0.15">
      <c r="A356" s="133">
        <v>272</v>
      </c>
      <c r="B356" s="135" t="s">
        <v>802</v>
      </c>
      <c r="C356" s="29">
        <v>221.179</v>
      </c>
      <c r="D356" s="29">
        <v>221.179</v>
      </c>
      <c r="E356" s="29">
        <v>211.596</v>
      </c>
      <c r="F356" s="30" t="s">
        <v>34</v>
      </c>
      <c r="G356" s="137" t="s">
        <v>49</v>
      </c>
      <c r="H356" s="142">
        <v>211.08</v>
      </c>
      <c r="I356" s="143">
        <v>233.517</v>
      </c>
      <c r="J356" s="138">
        <f t="shared" si="20"/>
        <v>22.436999999999983</v>
      </c>
      <c r="K356" s="138">
        <v>-3.1320000000000001</v>
      </c>
      <c r="L356" s="31" t="s">
        <v>36</v>
      </c>
      <c r="M356" s="137" t="s">
        <v>803</v>
      </c>
      <c r="N356" s="32"/>
      <c r="O356" s="32" t="s">
        <v>783</v>
      </c>
      <c r="P356" s="33" t="s">
        <v>790</v>
      </c>
      <c r="Q356" s="34" t="s">
        <v>804</v>
      </c>
      <c r="R356" s="130">
        <v>272</v>
      </c>
      <c r="S356" s="38"/>
      <c r="T356" s="132"/>
      <c r="U356" s="132"/>
      <c r="V356" s="129"/>
    </row>
    <row r="357" spans="1:22" s="36" customFormat="1" ht="89.25" customHeight="1" x14ac:dyDescent="0.15">
      <c r="A357" s="133">
        <v>273</v>
      </c>
      <c r="B357" s="135" t="s">
        <v>805</v>
      </c>
      <c r="C357" s="29">
        <v>92.725999999999999</v>
      </c>
      <c r="D357" s="29">
        <v>92.725999999999999</v>
      </c>
      <c r="E357" s="29">
        <v>76.387</v>
      </c>
      <c r="F357" s="30" t="s">
        <v>34</v>
      </c>
      <c r="G357" s="137" t="s">
        <v>492</v>
      </c>
      <c r="H357" s="142">
        <v>74.180999999999997</v>
      </c>
      <c r="I357" s="143">
        <v>74.180999999999997</v>
      </c>
      <c r="J357" s="138">
        <f t="shared" si="20"/>
        <v>0</v>
      </c>
      <c r="K357" s="139">
        <v>-1.53</v>
      </c>
      <c r="L357" s="31" t="s">
        <v>36</v>
      </c>
      <c r="M357" s="137" t="s">
        <v>806</v>
      </c>
      <c r="N357" s="32"/>
      <c r="O357" s="32" t="s">
        <v>783</v>
      </c>
      <c r="P357" s="33" t="s">
        <v>790</v>
      </c>
      <c r="Q357" s="34" t="s">
        <v>804</v>
      </c>
      <c r="R357" s="130">
        <v>273</v>
      </c>
      <c r="S357" s="38" t="s">
        <v>229</v>
      </c>
      <c r="T357" s="132"/>
      <c r="U357" s="132"/>
      <c r="V357" s="129"/>
    </row>
    <row r="358" spans="1:22" s="36" customFormat="1" ht="89.25" customHeight="1" x14ac:dyDescent="0.15">
      <c r="A358" s="133">
        <v>274</v>
      </c>
      <c r="B358" s="135" t="s">
        <v>807</v>
      </c>
      <c r="C358" s="29">
        <v>47.856000000000002</v>
      </c>
      <c r="D358" s="29">
        <v>47.856000000000002</v>
      </c>
      <c r="E358" s="29">
        <v>36.761000000000003</v>
      </c>
      <c r="F358" s="30" t="s">
        <v>42</v>
      </c>
      <c r="G358" s="137" t="s">
        <v>131</v>
      </c>
      <c r="H358" s="142">
        <v>0</v>
      </c>
      <c r="I358" s="138">
        <v>0</v>
      </c>
      <c r="J358" s="138">
        <f t="shared" si="20"/>
        <v>0</v>
      </c>
      <c r="K358" s="138">
        <v>0</v>
      </c>
      <c r="L358" s="31" t="s">
        <v>42</v>
      </c>
      <c r="M358" s="37" t="s">
        <v>793</v>
      </c>
      <c r="N358" s="32"/>
      <c r="O358" s="32" t="s">
        <v>783</v>
      </c>
      <c r="P358" s="33" t="s">
        <v>790</v>
      </c>
      <c r="Q358" s="34" t="s">
        <v>804</v>
      </c>
      <c r="R358" s="130">
        <v>274</v>
      </c>
      <c r="S358" s="38"/>
      <c r="T358" s="132"/>
      <c r="U358" s="132"/>
      <c r="V358" s="129"/>
    </row>
    <row r="359" spans="1:22" s="36" customFormat="1" ht="89.25" customHeight="1" x14ac:dyDescent="0.15">
      <c r="A359" s="133">
        <v>275</v>
      </c>
      <c r="B359" s="135" t="s">
        <v>808</v>
      </c>
      <c r="C359" s="29">
        <v>109.65</v>
      </c>
      <c r="D359" s="29">
        <v>109.65</v>
      </c>
      <c r="E359" s="29">
        <v>108.825</v>
      </c>
      <c r="F359" s="30" t="s">
        <v>809</v>
      </c>
      <c r="G359" s="137" t="s">
        <v>810</v>
      </c>
      <c r="H359" s="142">
        <v>109.65</v>
      </c>
      <c r="I359" s="143">
        <v>109.4</v>
      </c>
      <c r="J359" s="138">
        <f t="shared" si="20"/>
        <v>-0.25</v>
      </c>
      <c r="K359" s="139">
        <v>-0.25</v>
      </c>
      <c r="L359" s="31" t="s">
        <v>36</v>
      </c>
      <c r="M359" s="137" t="s">
        <v>811</v>
      </c>
      <c r="N359" s="32"/>
      <c r="O359" s="32" t="s">
        <v>783</v>
      </c>
      <c r="P359" s="33" t="s">
        <v>790</v>
      </c>
      <c r="Q359" s="34" t="s">
        <v>804</v>
      </c>
      <c r="R359" s="130">
        <v>275</v>
      </c>
      <c r="S359" s="38" t="s">
        <v>229</v>
      </c>
      <c r="T359" s="132"/>
      <c r="U359" s="132" t="s">
        <v>796</v>
      </c>
      <c r="V359" s="129"/>
    </row>
    <row r="360" spans="1:22" s="36" customFormat="1" ht="89.25" customHeight="1" x14ac:dyDescent="0.15">
      <c r="A360" s="133">
        <v>276</v>
      </c>
      <c r="B360" s="135" t="s">
        <v>812</v>
      </c>
      <c r="C360" s="29">
        <v>1839.655</v>
      </c>
      <c r="D360" s="29">
        <v>1809.1299999999999</v>
      </c>
      <c r="E360" s="29">
        <v>1809.1289999999999</v>
      </c>
      <c r="F360" s="30" t="s">
        <v>809</v>
      </c>
      <c r="G360" s="137" t="s">
        <v>810</v>
      </c>
      <c r="H360" s="142">
        <v>1830</v>
      </c>
      <c r="I360" s="143">
        <v>1830</v>
      </c>
      <c r="J360" s="138">
        <f t="shared" si="20"/>
        <v>0</v>
      </c>
      <c r="K360" s="139">
        <v>0</v>
      </c>
      <c r="L360" s="31" t="s">
        <v>94</v>
      </c>
      <c r="M360" s="137" t="s">
        <v>813</v>
      </c>
      <c r="N360" s="32"/>
      <c r="O360" s="32" t="s">
        <v>783</v>
      </c>
      <c r="P360" s="33" t="s">
        <v>790</v>
      </c>
      <c r="Q360" s="34" t="s">
        <v>804</v>
      </c>
      <c r="R360" s="130">
        <v>276</v>
      </c>
      <c r="S360" s="38"/>
      <c r="T360" s="132"/>
      <c r="U360" s="132" t="s">
        <v>796</v>
      </c>
      <c r="V360" s="129"/>
    </row>
    <row r="361" spans="1:22" s="36" customFormat="1" ht="89.25" customHeight="1" x14ac:dyDescent="0.15">
      <c r="A361" s="133">
        <v>277</v>
      </c>
      <c r="B361" s="135" t="s">
        <v>814</v>
      </c>
      <c r="C361" s="29">
        <v>79.8</v>
      </c>
      <c r="D361" s="29">
        <v>79.796999999999997</v>
      </c>
      <c r="E361" s="29">
        <v>71.367000000000004</v>
      </c>
      <c r="F361" s="30" t="s">
        <v>809</v>
      </c>
      <c r="G361" s="137" t="s">
        <v>810</v>
      </c>
      <c r="H361" s="142">
        <v>104.938</v>
      </c>
      <c r="I361" s="143">
        <v>94.93</v>
      </c>
      <c r="J361" s="138">
        <f t="shared" si="20"/>
        <v>-10.007999999999996</v>
      </c>
      <c r="K361" s="139">
        <v>-10.007999999999999</v>
      </c>
      <c r="L361" s="31" t="s">
        <v>36</v>
      </c>
      <c r="M361" s="137" t="s">
        <v>815</v>
      </c>
      <c r="N361" s="32"/>
      <c r="O361" s="32" t="s">
        <v>783</v>
      </c>
      <c r="P361" s="33" t="s">
        <v>790</v>
      </c>
      <c r="Q361" s="34" t="s">
        <v>804</v>
      </c>
      <c r="R361" s="130">
        <v>277</v>
      </c>
      <c r="S361" s="38"/>
      <c r="T361" s="132"/>
      <c r="U361" s="132" t="s">
        <v>796</v>
      </c>
      <c r="V361" s="129"/>
    </row>
    <row r="362" spans="1:22" s="36" customFormat="1" ht="89.25" customHeight="1" x14ac:dyDescent="0.15">
      <c r="A362" s="133">
        <v>278</v>
      </c>
      <c r="B362" s="135" t="s">
        <v>816</v>
      </c>
      <c r="C362" s="29">
        <v>7411.5640000000003</v>
      </c>
      <c r="D362" s="29">
        <v>7411.5640000000003</v>
      </c>
      <c r="E362" s="29">
        <v>6986.9430000000002</v>
      </c>
      <c r="F362" s="30" t="s">
        <v>809</v>
      </c>
      <c r="G362" s="137" t="s">
        <v>810</v>
      </c>
      <c r="H362" s="142">
        <v>7299.2209999999995</v>
      </c>
      <c r="I362" s="143">
        <v>7236.54</v>
      </c>
      <c r="J362" s="138">
        <f t="shared" si="20"/>
        <v>-62.680999999999585</v>
      </c>
      <c r="K362" s="139">
        <v>0</v>
      </c>
      <c r="L362" s="31" t="s">
        <v>94</v>
      </c>
      <c r="M362" s="137" t="s">
        <v>817</v>
      </c>
      <c r="N362" s="32"/>
      <c r="O362" s="32" t="s">
        <v>783</v>
      </c>
      <c r="P362" s="33" t="s">
        <v>790</v>
      </c>
      <c r="Q362" s="34" t="s">
        <v>804</v>
      </c>
      <c r="R362" s="130">
        <v>278</v>
      </c>
      <c r="S362" s="38" t="s">
        <v>74</v>
      </c>
      <c r="T362" s="132"/>
      <c r="U362" s="132" t="s">
        <v>796</v>
      </c>
      <c r="V362" s="129"/>
    </row>
    <row r="363" spans="1:22" s="36" customFormat="1" ht="89.25" customHeight="1" x14ac:dyDescent="0.15">
      <c r="A363" s="133">
        <v>279</v>
      </c>
      <c r="B363" s="135" t="s">
        <v>818</v>
      </c>
      <c r="C363" s="29">
        <v>163.33699999999999</v>
      </c>
      <c r="D363" s="29">
        <v>163.33699999999999</v>
      </c>
      <c r="E363" s="29">
        <v>122.465</v>
      </c>
      <c r="F363" s="30" t="s">
        <v>809</v>
      </c>
      <c r="G363" s="137" t="s">
        <v>810</v>
      </c>
      <c r="H363" s="142">
        <v>111.337</v>
      </c>
      <c r="I363" s="143">
        <v>133.13</v>
      </c>
      <c r="J363" s="138">
        <f t="shared" si="20"/>
        <v>21.792999999999992</v>
      </c>
      <c r="K363" s="139">
        <v>0</v>
      </c>
      <c r="L363" s="31" t="s">
        <v>94</v>
      </c>
      <c r="M363" s="137" t="s">
        <v>817</v>
      </c>
      <c r="N363" s="32"/>
      <c r="O363" s="32" t="s">
        <v>783</v>
      </c>
      <c r="P363" s="33" t="s">
        <v>790</v>
      </c>
      <c r="Q363" s="34" t="s">
        <v>804</v>
      </c>
      <c r="R363" s="130">
        <v>279</v>
      </c>
      <c r="S363" s="38" t="s">
        <v>74</v>
      </c>
      <c r="T363" s="132"/>
      <c r="U363" s="132" t="s">
        <v>796</v>
      </c>
      <c r="V363" s="129"/>
    </row>
    <row r="364" spans="1:22" s="36" customFormat="1" ht="89.25" customHeight="1" x14ac:dyDescent="0.15">
      <c r="A364" s="133">
        <v>280</v>
      </c>
      <c r="B364" s="135" t="s">
        <v>819</v>
      </c>
      <c r="C364" s="29">
        <v>2</v>
      </c>
      <c r="D364" s="29">
        <v>2</v>
      </c>
      <c r="E364" s="29">
        <v>1.1180000000000001</v>
      </c>
      <c r="F364" s="30" t="s">
        <v>809</v>
      </c>
      <c r="G364" s="137" t="s">
        <v>810</v>
      </c>
      <c r="H364" s="142">
        <v>2</v>
      </c>
      <c r="I364" s="143">
        <v>1.843</v>
      </c>
      <c r="J364" s="138">
        <f t="shared" si="20"/>
        <v>-0.15700000000000003</v>
      </c>
      <c r="K364" s="139">
        <v>-0.157</v>
      </c>
      <c r="L364" s="31" t="s">
        <v>36</v>
      </c>
      <c r="M364" s="137" t="s">
        <v>811</v>
      </c>
      <c r="N364" s="32"/>
      <c r="O364" s="32" t="s">
        <v>783</v>
      </c>
      <c r="P364" s="33" t="s">
        <v>790</v>
      </c>
      <c r="Q364" s="34" t="s">
        <v>804</v>
      </c>
      <c r="R364" s="130">
        <v>280</v>
      </c>
      <c r="S364" s="38" t="s">
        <v>229</v>
      </c>
      <c r="T364" s="132"/>
      <c r="U364" s="132" t="s">
        <v>796</v>
      </c>
      <c r="V364" s="129"/>
    </row>
    <row r="365" spans="1:22" s="36" customFormat="1" ht="89.25" customHeight="1" x14ac:dyDescent="0.15">
      <c r="A365" s="133">
        <v>281</v>
      </c>
      <c r="B365" s="135" t="s">
        <v>820</v>
      </c>
      <c r="C365" s="29">
        <v>795.09799999999996</v>
      </c>
      <c r="D365" s="29">
        <v>795.09799999999996</v>
      </c>
      <c r="E365" s="29">
        <v>716.55700000000002</v>
      </c>
      <c r="F365" s="30" t="s">
        <v>809</v>
      </c>
      <c r="G365" s="137" t="s">
        <v>810</v>
      </c>
      <c r="H365" s="142">
        <v>2528.5079999999998</v>
      </c>
      <c r="I365" s="143">
        <v>805.27599999999995</v>
      </c>
      <c r="J365" s="138">
        <f t="shared" si="20"/>
        <v>-1723.232</v>
      </c>
      <c r="K365" s="139">
        <v>0</v>
      </c>
      <c r="L365" s="31" t="s">
        <v>94</v>
      </c>
      <c r="M365" s="137" t="s">
        <v>817</v>
      </c>
      <c r="N365" s="32"/>
      <c r="O365" s="32" t="s">
        <v>783</v>
      </c>
      <c r="P365" s="33" t="s">
        <v>790</v>
      </c>
      <c r="Q365" s="34" t="s">
        <v>804</v>
      </c>
      <c r="R365" s="130">
        <v>281</v>
      </c>
      <c r="S365" s="38"/>
      <c r="T365" s="132"/>
      <c r="U365" s="132" t="s">
        <v>796</v>
      </c>
      <c r="V365" s="129"/>
    </row>
    <row r="366" spans="1:22" s="36" customFormat="1" ht="89.25" customHeight="1" x14ac:dyDescent="0.15">
      <c r="A366" s="133">
        <v>282</v>
      </c>
      <c r="B366" s="135" t="s">
        <v>821</v>
      </c>
      <c r="C366" s="29">
        <v>280</v>
      </c>
      <c r="D366" s="29">
        <v>280</v>
      </c>
      <c r="E366" s="29">
        <v>235.49299999999999</v>
      </c>
      <c r="F366" s="30" t="s">
        <v>809</v>
      </c>
      <c r="G366" s="137" t="s">
        <v>810</v>
      </c>
      <c r="H366" s="142">
        <v>292.10000000000002</v>
      </c>
      <c r="I366" s="143">
        <v>263.53300000000002</v>
      </c>
      <c r="J366" s="138">
        <f t="shared" si="20"/>
        <v>-28.567000000000007</v>
      </c>
      <c r="K366" s="139">
        <v>0</v>
      </c>
      <c r="L366" s="31" t="s">
        <v>94</v>
      </c>
      <c r="M366" s="137" t="s">
        <v>817</v>
      </c>
      <c r="N366" s="32"/>
      <c r="O366" s="32" t="s">
        <v>783</v>
      </c>
      <c r="P366" s="33" t="s">
        <v>790</v>
      </c>
      <c r="Q366" s="34" t="s">
        <v>804</v>
      </c>
      <c r="R366" s="130">
        <v>282</v>
      </c>
      <c r="S366" s="38"/>
      <c r="T366" s="132"/>
      <c r="U366" s="132" t="s">
        <v>796</v>
      </c>
      <c r="V366" s="129"/>
    </row>
    <row r="367" spans="1:22" s="36" customFormat="1" ht="89.25" customHeight="1" x14ac:dyDescent="0.15">
      <c r="A367" s="133">
        <v>283</v>
      </c>
      <c r="B367" s="135" t="s">
        <v>822</v>
      </c>
      <c r="C367" s="29">
        <v>4372.5</v>
      </c>
      <c r="D367" s="29">
        <v>4372.5</v>
      </c>
      <c r="E367" s="29">
        <v>4221.3440000000001</v>
      </c>
      <c r="F367" s="30" t="s">
        <v>809</v>
      </c>
      <c r="G367" s="137" t="s">
        <v>810</v>
      </c>
      <c r="H367" s="142">
        <v>4620.4179999999997</v>
      </c>
      <c r="I367" s="143">
        <v>3690.5920000000001</v>
      </c>
      <c r="J367" s="138">
        <f t="shared" si="20"/>
        <v>-929.82599999999957</v>
      </c>
      <c r="K367" s="139">
        <v>0</v>
      </c>
      <c r="L367" s="31" t="s">
        <v>94</v>
      </c>
      <c r="M367" s="137" t="s">
        <v>817</v>
      </c>
      <c r="N367" s="32"/>
      <c r="O367" s="32" t="s">
        <v>783</v>
      </c>
      <c r="P367" s="33" t="s">
        <v>790</v>
      </c>
      <c r="Q367" s="34" t="s">
        <v>804</v>
      </c>
      <c r="R367" s="130">
        <v>283</v>
      </c>
      <c r="S367" s="38" t="s">
        <v>74</v>
      </c>
      <c r="T367" s="132"/>
      <c r="U367" s="132" t="s">
        <v>796</v>
      </c>
      <c r="V367" s="129"/>
    </row>
    <row r="368" spans="1:22" s="36" customFormat="1" ht="89.25" customHeight="1" x14ac:dyDescent="0.15">
      <c r="A368" s="133">
        <v>284</v>
      </c>
      <c r="B368" s="135" t="s">
        <v>823</v>
      </c>
      <c r="C368" s="29">
        <v>99.972999999999999</v>
      </c>
      <c r="D368" s="29">
        <v>99.972999999999999</v>
      </c>
      <c r="E368" s="29">
        <v>95.328999999999994</v>
      </c>
      <c r="F368" s="30" t="s">
        <v>809</v>
      </c>
      <c r="G368" s="137" t="s">
        <v>810</v>
      </c>
      <c r="H368" s="142">
        <v>124.26</v>
      </c>
      <c r="I368" s="143">
        <v>123.14400000000001</v>
      </c>
      <c r="J368" s="138">
        <f t="shared" si="20"/>
        <v>-1.1159999999999997</v>
      </c>
      <c r="K368" s="139">
        <v>0</v>
      </c>
      <c r="L368" s="31" t="s">
        <v>94</v>
      </c>
      <c r="M368" s="137" t="s">
        <v>824</v>
      </c>
      <c r="N368" s="32"/>
      <c r="O368" s="32" t="s">
        <v>783</v>
      </c>
      <c r="P368" s="33" t="s">
        <v>790</v>
      </c>
      <c r="Q368" s="34" t="s">
        <v>804</v>
      </c>
      <c r="R368" s="130">
        <v>284</v>
      </c>
      <c r="S368" s="38"/>
      <c r="T368" s="132"/>
      <c r="U368" s="132"/>
      <c r="V368" s="129"/>
    </row>
    <row r="369" spans="1:22" s="36" customFormat="1" ht="89.25" customHeight="1" x14ac:dyDescent="0.15">
      <c r="A369" s="133">
        <v>285</v>
      </c>
      <c r="B369" s="135" t="s">
        <v>825</v>
      </c>
      <c r="C369" s="29">
        <v>19.693000000000001</v>
      </c>
      <c r="D369" s="29">
        <v>19.693000000000001</v>
      </c>
      <c r="E369" s="29">
        <v>14.499000000000001</v>
      </c>
      <c r="F369" s="30" t="s">
        <v>809</v>
      </c>
      <c r="G369" s="137" t="s">
        <v>49</v>
      </c>
      <c r="H369" s="142">
        <v>15.754</v>
      </c>
      <c r="I369" s="143">
        <v>15.754</v>
      </c>
      <c r="J369" s="138">
        <f t="shared" si="20"/>
        <v>0</v>
      </c>
      <c r="K369" s="139">
        <v>0</v>
      </c>
      <c r="L369" s="31" t="s">
        <v>94</v>
      </c>
      <c r="M369" s="137" t="s">
        <v>826</v>
      </c>
      <c r="N369" s="32"/>
      <c r="O369" s="32" t="s">
        <v>783</v>
      </c>
      <c r="P369" s="33" t="s">
        <v>790</v>
      </c>
      <c r="Q369" s="34" t="s">
        <v>827</v>
      </c>
      <c r="R369" s="130">
        <v>286</v>
      </c>
      <c r="S369" s="38"/>
      <c r="T369" s="132" t="s">
        <v>796</v>
      </c>
      <c r="U369" s="132"/>
      <c r="V369" s="129"/>
    </row>
    <row r="370" spans="1:22" s="36" customFormat="1" ht="89.25" customHeight="1" x14ac:dyDescent="0.15">
      <c r="A370" s="133">
        <v>286</v>
      </c>
      <c r="B370" s="135" t="s">
        <v>828</v>
      </c>
      <c r="C370" s="29">
        <v>2093.105</v>
      </c>
      <c r="D370" s="29">
        <v>2093.105</v>
      </c>
      <c r="E370" s="29">
        <v>2092.5880000000002</v>
      </c>
      <c r="F370" s="30" t="s">
        <v>809</v>
      </c>
      <c r="G370" s="137" t="s">
        <v>829</v>
      </c>
      <c r="H370" s="142">
        <v>1939.51</v>
      </c>
      <c r="I370" s="143">
        <v>2785.598</v>
      </c>
      <c r="J370" s="138">
        <f t="shared" si="20"/>
        <v>846.08799999999997</v>
      </c>
      <c r="K370" s="139">
        <v>-12.196</v>
      </c>
      <c r="L370" s="31" t="s">
        <v>36</v>
      </c>
      <c r="M370" s="137" t="s">
        <v>830</v>
      </c>
      <c r="N370" s="32"/>
      <c r="O370" s="32" t="s">
        <v>783</v>
      </c>
      <c r="P370" s="33" t="s">
        <v>790</v>
      </c>
      <c r="Q370" s="34" t="s">
        <v>827</v>
      </c>
      <c r="R370" s="130">
        <v>287</v>
      </c>
      <c r="S370" s="38"/>
      <c r="T370" s="132"/>
      <c r="U370" s="132"/>
      <c r="V370" s="129"/>
    </row>
    <row r="371" spans="1:22" s="36" customFormat="1" ht="120" customHeight="1" x14ac:dyDescent="0.15">
      <c r="A371" s="133">
        <v>287</v>
      </c>
      <c r="B371" s="135" t="s">
        <v>831</v>
      </c>
      <c r="C371" s="29">
        <v>75.69</v>
      </c>
      <c r="D371" s="29">
        <v>75.69</v>
      </c>
      <c r="E371" s="29">
        <v>75.688999999999993</v>
      </c>
      <c r="F371" s="30" t="s">
        <v>809</v>
      </c>
      <c r="G371" s="137" t="s">
        <v>810</v>
      </c>
      <c r="H371" s="142">
        <v>83.117000000000004</v>
      </c>
      <c r="I371" s="143">
        <v>83.117000000000004</v>
      </c>
      <c r="J371" s="138">
        <f t="shared" si="20"/>
        <v>0</v>
      </c>
      <c r="K371" s="139">
        <v>0</v>
      </c>
      <c r="L371" s="31" t="s">
        <v>94</v>
      </c>
      <c r="M371" s="137" t="s">
        <v>832</v>
      </c>
      <c r="N371" s="32"/>
      <c r="O371" s="32" t="s">
        <v>783</v>
      </c>
      <c r="P371" s="33" t="s">
        <v>790</v>
      </c>
      <c r="Q371" s="34" t="s">
        <v>827</v>
      </c>
      <c r="R371" s="130">
        <v>289</v>
      </c>
      <c r="S371" s="38" t="s">
        <v>229</v>
      </c>
      <c r="T371" s="132"/>
      <c r="U371" s="132"/>
      <c r="V371" s="129"/>
    </row>
    <row r="372" spans="1:22" s="36" customFormat="1" ht="90.75" customHeight="1" x14ac:dyDescent="0.15">
      <c r="A372" s="133">
        <v>288</v>
      </c>
      <c r="B372" s="135" t="s">
        <v>833</v>
      </c>
      <c r="C372" s="29">
        <v>1902.5619999999999</v>
      </c>
      <c r="D372" s="29">
        <v>3356.5149999999999</v>
      </c>
      <c r="E372" s="29">
        <v>3356.5149999999999</v>
      </c>
      <c r="F372" s="30" t="s">
        <v>42</v>
      </c>
      <c r="G372" s="137" t="s">
        <v>305</v>
      </c>
      <c r="H372" s="142">
        <v>3531.43</v>
      </c>
      <c r="I372" s="143">
        <v>3829.79</v>
      </c>
      <c r="J372" s="138">
        <f t="shared" si="20"/>
        <v>298.36000000000013</v>
      </c>
      <c r="K372" s="139">
        <v>0</v>
      </c>
      <c r="L372" s="31" t="s">
        <v>42</v>
      </c>
      <c r="M372" s="37" t="s">
        <v>793</v>
      </c>
      <c r="N372" s="32" t="s">
        <v>834</v>
      </c>
      <c r="O372" s="32" t="s">
        <v>783</v>
      </c>
      <c r="P372" s="33" t="s">
        <v>790</v>
      </c>
      <c r="Q372" s="34" t="s">
        <v>835</v>
      </c>
      <c r="R372" s="130">
        <v>290</v>
      </c>
      <c r="S372" s="38"/>
      <c r="T372" s="132"/>
      <c r="U372" s="132" t="s">
        <v>796</v>
      </c>
      <c r="V372" s="129"/>
    </row>
    <row r="373" spans="1:22" s="36" customFormat="1" ht="90.75" customHeight="1" x14ac:dyDescent="0.15">
      <c r="A373" s="133">
        <v>289</v>
      </c>
      <c r="B373" s="135" t="s">
        <v>800</v>
      </c>
      <c r="C373" s="29">
        <v>806.32500000000005</v>
      </c>
      <c r="D373" s="29">
        <v>0</v>
      </c>
      <c r="E373" s="29">
        <v>0</v>
      </c>
      <c r="F373" s="30" t="s">
        <v>352</v>
      </c>
      <c r="G373" s="137" t="s">
        <v>621</v>
      </c>
      <c r="H373" s="29">
        <v>0</v>
      </c>
      <c r="I373" s="138">
        <v>0</v>
      </c>
      <c r="J373" s="138">
        <f t="shared" si="20"/>
        <v>0</v>
      </c>
      <c r="K373" s="138">
        <v>0</v>
      </c>
      <c r="L373" s="31" t="s">
        <v>94</v>
      </c>
      <c r="M373" s="137" t="s">
        <v>836</v>
      </c>
      <c r="N373" s="32"/>
      <c r="O373" s="32" t="s">
        <v>783</v>
      </c>
      <c r="P373" s="33" t="s">
        <v>39</v>
      </c>
      <c r="Q373" s="34" t="s">
        <v>801</v>
      </c>
      <c r="R373" s="40" t="s">
        <v>354</v>
      </c>
      <c r="S373" s="38" t="s">
        <v>56</v>
      </c>
      <c r="T373" s="132"/>
      <c r="U373" s="132" t="s">
        <v>796</v>
      </c>
      <c r="V373" s="129"/>
    </row>
    <row r="374" spans="1:22" ht="53.25" customHeight="1" x14ac:dyDescent="0.15">
      <c r="A374" s="133"/>
      <c r="B374" s="135" t="s">
        <v>837</v>
      </c>
      <c r="C374" s="29"/>
      <c r="D374" s="29"/>
      <c r="E374" s="29"/>
      <c r="F374" s="57"/>
      <c r="G374" s="29"/>
      <c r="H374" s="29"/>
      <c r="I374" s="138"/>
      <c r="J374" s="138"/>
      <c r="K374" s="138"/>
      <c r="L374" s="58"/>
      <c r="M374" s="137"/>
      <c r="N374" s="32"/>
      <c r="O374" s="32"/>
      <c r="P374" s="33"/>
      <c r="Q374" s="34"/>
      <c r="R374" s="130"/>
      <c r="S374" s="38"/>
      <c r="T374" s="132"/>
      <c r="U374" s="132"/>
      <c r="V374" s="129"/>
    </row>
    <row r="375" spans="1:22" ht="53.25" customHeight="1" x14ac:dyDescent="0.15">
      <c r="A375" s="133"/>
      <c r="B375" s="135" t="s">
        <v>838</v>
      </c>
      <c r="C375" s="29"/>
      <c r="D375" s="29"/>
      <c r="E375" s="29"/>
      <c r="F375" s="57"/>
      <c r="G375" s="29"/>
      <c r="H375" s="29"/>
      <c r="I375" s="138"/>
      <c r="J375" s="138"/>
      <c r="K375" s="138"/>
      <c r="L375" s="58"/>
      <c r="M375" s="137"/>
      <c r="N375" s="32"/>
      <c r="O375" s="32"/>
      <c r="P375" s="33"/>
      <c r="Q375" s="34"/>
      <c r="R375" s="130"/>
      <c r="S375" s="38"/>
      <c r="T375" s="132"/>
      <c r="U375" s="132"/>
      <c r="V375" s="129"/>
    </row>
    <row r="376" spans="1:22" ht="53.25" customHeight="1" x14ac:dyDescent="0.15">
      <c r="A376" s="133"/>
      <c r="B376" s="135" t="s">
        <v>839</v>
      </c>
      <c r="C376" s="29"/>
      <c r="D376" s="29"/>
      <c r="E376" s="29"/>
      <c r="F376" s="57"/>
      <c r="G376" s="29"/>
      <c r="H376" s="29"/>
      <c r="I376" s="138"/>
      <c r="J376" s="138"/>
      <c r="K376" s="138"/>
      <c r="L376" s="58"/>
      <c r="M376" s="137"/>
      <c r="N376" s="32"/>
      <c r="O376" s="32"/>
      <c r="P376" s="33"/>
      <c r="Q376" s="34"/>
      <c r="R376" s="130"/>
      <c r="S376" s="38"/>
      <c r="T376" s="132"/>
      <c r="U376" s="132"/>
      <c r="V376" s="129"/>
    </row>
    <row r="377" spans="1:22" s="28" customFormat="1" ht="21" customHeight="1" x14ac:dyDescent="0.15">
      <c r="A377" s="41" t="s">
        <v>840</v>
      </c>
      <c r="B377" s="42"/>
      <c r="C377" s="116"/>
      <c r="D377" s="117"/>
      <c r="E377" s="118"/>
      <c r="F377" s="44"/>
      <c r="G377" s="43"/>
      <c r="H377" s="116"/>
      <c r="I377" s="123"/>
      <c r="J377" s="123"/>
      <c r="K377" s="124"/>
      <c r="L377" s="45"/>
      <c r="M377" s="46"/>
      <c r="N377" s="47"/>
      <c r="O377" s="42"/>
      <c r="P377" s="48"/>
      <c r="Q377" s="49"/>
      <c r="R377" s="50"/>
      <c r="S377" s="50"/>
      <c r="T377" s="50"/>
      <c r="U377" s="50"/>
      <c r="V377" s="51"/>
    </row>
    <row r="378" spans="1:22" s="36" customFormat="1" ht="54" customHeight="1" x14ac:dyDescent="0.15">
      <c r="A378" s="133">
        <v>290</v>
      </c>
      <c r="B378" s="135" t="s">
        <v>841</v>
      </c>
      <c r="C378" s="29">
        <v>33863.370000000003</v>
      </c>
      <c r="D378" s="29">
        <v>33863.370000000003</v>
      </c>
      <c r="E378" s="29">
        <v>33863.370000000003</v>
      </c>
      <c r="F378" s="30" t="s">
        <v>352</v>
      </c>
      <c r="G378" s="137" t="s">
        <v>49</v>
      </c>
      <c r="H378" s="29">
        <v>32486.210999999999</v>
      </c>
      <c r="I378" s="138">
        <v>36982.567000000003</v>
      </c>
      <c r="J378" s="138">
        <f t="shared" ref="J378:J384" si="21">I378-H378</f>
        <v>4496.3560000000034</v>
      </c>
      <c r="K378" s="138">
        <v>0</v>
      </c>
      <c r="L378" s="31" t="s">
        <v>94</v>
      </c>
      <c r="M378" s="137" t="s">
        <v>575</v>
      </c>
      <c r="N378" s="32" t="s">
        <v>842</v>
      </c>
      <c r="O378" s="32" t="s">
        <v>721</v>
      </c>
      <c r="P378" s="33" t="s">
        <v>39</v>
      </c>
      <c r="Q378" s="34" t="s">
        <v>843</v>
      </c>
      <c r="R378" s="130">
        <v>296</v>
      </c>
      <c r="S378" s="38" t="s">
        <v>74</v>
      </c>
      <c r="T378" s="132"/>
      <c r="U378" s="132" t="s">
        <v>796</v>
      </c>
      <c r="V378" s="129"/>
    </row>
    <row r="379" spans="1:22" s="36" customFormat="1" ht="60" customHeight="1" x14ac:dyDescent="0.15">
      <c r="A379" s="133">
        <v>291</v>
      </c>
      <c r="B379" s="135" t="s">
        <v>844</v>
      </c>
      <c r="C379" s="29">
        <v>387.73099999999999</v>
      </c>
      <c r="D379" s="29">
        <v>387.73099999999999</v>
      </c>
      <c r="E379" s="29">
        <v>376.661</v>
      </c>
      <c r="F379" s="30" t="s">
        <v>352</v>
      </c>
      <c r="G379" s="137" t="s">
        <v>245</v>
      </c>
      <c r="H379" s="29">
        <v>426.18400000000003</v>
      </c>
      <c r="I379" s="138">
        <v>801.38099999999997</v>
      </c>
      <c r="J379" s="138">
        <f t="shared" si="21"/>
        <v>375.19699999999995</v>
      </c>
      <c r="K379" s="138">
        <v>0</v>
      </c>
      <c r="L379" s="31" t="s">
        <v>94</v>
      </c>
      <c r="M379" s="137" t="s">
        <v>845</v>
      </c>
      <c r="N379" s="32" t="s">
        <v>846</v>
      </c>
      <c r="O379" s="32" t="s">
        <v>721</v>
      </c>
      <c r="P379" s="33" t="s">
        <v>39</v>
      </c>
      <c r="Q379" s="34" t="s">
        <v>843</v>
      </c>
      <c r="R379" s="130">
        <v>297</v>
      </c>
      <c r="S379" s="38" t="s">
        <v>74</v>
      </c>
      <c r="T379" s="132"/>
      <c r="U379" s="132"/>
      <c r="V379" s="129"/>
    </row>
    <row r="380" spans="1:22" s="36" customFormat="1" ht="54" customHeight="1" x14ac:dyDescent="0.15">
      <c r="A380" s="133">
        <v>292</v>
      </c>
      <c r="B380" s="135" t="s">
        <v>847</v>
      </c>
      <c r="C380" s="29">
        <v>91.350999999999999</v>
      </c>
      <c r="D380" s="29">
        <v>91.350999999999999</v>
      </c>
      <c r="E380" s="29">
        <v>69.92</v>
      </c>
      <c r="F380" s="30" t="s">
        <v>352</v>
      </c>
      <c r="G380" s="137" t="s">
        <v>245</v>
      </c>
      <c r="H380" s="29">
        <v>87.903999999999996</v>
      </c>
      <c r="I380" s="138">
        <v>132.904</v>
      </c>
      <c r="J380" s="138">
        <f t="shared" si="21"/>
        <v>45</v>
      </c>
      <c r="K380" s="138">
        <v>0</v>
      </c>
      <c r="L380" s="31" t="s">
        <v>94</v>
      </c>
      <c r="M380" s="137" t="s">
        <v>845</v>
      </c>
      <c r="N380" s="32"/>
      <c r="O380" s="32" t="s">
        <v>721</v>
      </c>
      <c r="P380" s="33" t="s">
        <v>39</v>
      </c>
      <c r="Q380" s="34" t="s">
        <v>848</v>
      </c>
      <c r="R380" s="130">
        <v>298</v>
      </c>
      <c r="S380" s="38"/>
      <c r="T380" s="132"/>
      <c r="U380" s="132"/>
      <c r="V380" s="129"/>
    </row>
    <row r="381" spans="1:22" s="36" customFormat="1" ht="90" customHeight="1" x14ac:dyDescent="0.15">
      <c r="A381" s="133">
        <v>293</v>
      </c>
      <c r="B381" s="135" t="s">
        <v>849</v>
      </c>
      <c r="C381" s="29">
        <v>109768.84600000001</v>
      </c>
      <c r="D381" s="29">
        <v>109768.84600000001</v>
      </c>
      <c r="E381" s="29">
        <v>109768.84600000001</v>
      </c>
      <c r="F381" s="30" t="s">
        <v>352</v>
      </c>
      <c r="G381" s="137" t="s">
        <v>49</v>
      </c>
      <c r="H381" s="29">
        <v>112132.984</v>
      </c>
      <c r="I381" s="138">
        <v>128874.67200000001</v>
      </c>
      <c r="J381" s="138">
        <f t="shared" si="21"/>
        <v>16741.688000000009</v>
      </c>
      <c r="K381" s="138">
        <v>0</v>
      </c>
      <c r="L381" s="31" t="s">
        <v>94</v>
      </c>
      <c r="M381" s="137" t="s">
        <v>575</v>
      </c>
      <c r="N381" s="32" t="s">
        <v>850</v>
      </c>
      <c r="O381" s="32" t="s">
        <v>721</v>
      </c>
      <c r="P381" s="33" t="s">
        <v>39</v>
      </c>
      <c r="Q381" s="34" t="s">
        <v>851</v>
      </c>
      <c r="R381" s="130">
        <v>299</v>
      </c>
      <c r="S381" s="38"/>
      <c r="T381" s="132"/>
      <c r="U381" s="132"/>
      <c r="V381" s="129"/>
    </row>
    <row r="382" spans="1:22" s="36" customFormat="1" ht="90" customHeight="1" x14ac:dyDescent="0.15">
      <c r="A382" s="133">
        <v>294</v>
      </c>
      <c r="B382" s="135" t="s">
        <v>852</v>
      </c>
      <c r="C382" s="29">
        <v>12336.108</v>
      </c>
      <c r="D382" s="29">
        <v>8936.1230000000014</v>
      </c>
      <c r="E382" s="29">
        <v>8936.1229999999996</v>
      </c>
      <c r="F382" s="30" t="s">
        <v>352</v>
      </c>
      <c r="G382" s="137" t="s">
        <v>49</v>
      </c>
      <c r="H382" s="29">
        <v>790.94</v>
      </c>
      <c r="I382" s="138">
        <v>6322.4960000000001</v>
      </c>
      <c r="J382" s="138">
        <f t="shared" si="21"/>
        <v>5531.5560000000005</v>
      </c>
      <c r="K382" s="138">
        <v>0</v>
      </c>
      <c r="L382" s="31" t="s">
        <v>94</v>
      </c>
      <c r="M382" s="137" t="s">
        <v>575</v>
      </c>
      <c r="N382" s="32" t="s">
        <v>853</v>
      </c>
      <c r="O382" s="32" t="s">
        <v>721</v>
      </c>
      <c r="P382" s="33" t="s">
        <v>39</v>
      </c>
      <c r="Q382" s="34" t="s">
        <v>854</v>
      </c>
      <c r="R382" s="130">
        <v>300</v>
      </c>
      <c r="S382" s="38" t="s">
        <v>74</v>
      </c>
      <c r="T382" s="132"/>
      <c r="U382" s="132" t="s">
        <v>796</v>
      </c>
      <c r="V382" s="129"/>
    </row>
    <row r="383" spans="1:22" s="36" customFormat="1" ht="84" customHeight="1" x14ac:dyDescent="0.15">
      <c r="A383" s="133">
        <v>295</v>
      </c>
      <c r="B383" s="135" t="s">
        <v>855</v>
      </c>
      <c r="C383" s="29">
        <v>6495.6319999999996</v>
      </c>
      <c r="D383" s="29">
        <v>0</v>
      </c>
      <c r="E383" s="29">
        <v>0</v>
      </c>
      <c r="F383" s="30" t="s">
        <v>352</v>
      </c>
      <c r="G383" s="137" t="s">
        <v>49</v>
      </c>
      <c r="H383" s="29">
        <v>0</v>
      </c>
      <c r="I383" s="138">
        <v>5939.64</v>
      </c>
      <c r="J383" s="138">
        <f t="shared" si="21"/>
        <v>5939.64</v>
      </c>
      <c r="K383" s="138">
        <v>0</v>
      </c>
      <c r="L383" s="31" t="s">
        <v>94</v>
      </c>
      <c r="M383" s="137" t="s">
        <v>856</v>
      </c>
      <c r="N383" s="32" t="s">
        <v>857</v>
      </c>
      <c r="O383" s="32" t="s">
        <v>721</v>
      </c>
      <c r="P383" s="33" t="s">
        <v>39</v>
      </c>
      <c r="Q383" s="34" t="s">
        <v>848</v>
      </c>
      <c r="R383" s="40" t="s">
        <v>354</v>
      </c>
      <c r="S383" s="38" t="s">
        <v>56</v>
      </c>
      <c r="T383" s="132"/>
      <c r="U383" s="132"/>
      <c r="V383" s="129"/>
    </row>
    <row r="384" spans="1:22" s="36" customFormat="1" ht="84" customHeight="1" x14ac:dyDescent="0.15">
      <c r="A384" s="133">
        <v>296</v>
      </c>
      <c r="B384" s="135" t="s">
        <v>858</v>
      </c>
      <c r="C384" s="29">
        <v>2631.5070000000001</v>
      </c>
      <c r="D384" s="29">
        <v>0</v>
      </c>
      <c r="E384" s="29">
        <v>0</v>
      </c>
      <c r="F384" s="30" t="s">
        <v>352</v>
      </c>
      <c r="G384" s="137" t="s">
        <v>245</v>
      </c>
      <c r="H384" s="29">
        <v>0</v>
      </c>
      <c r="I384" s="138">
        <v>0</v>
      </c>
      <c r="J384" s="138">
        <f t="shared" si="21"/>
        <v>0</v>
      </c>
      <c r="K384" s="138">
        <v>0</v>
      </c>
      <c r="L384" s="31" t="s">
        <v>94</v>
      </c>
      <c r="M384" s="137" t="s">
        <v>859</v>
      </c>
      <c r="N384" s="32"/>
      <c r="O384" s="32" t="s">
        <v>721</v>
      </c>
      <c r="P384" s="33" t="s">
        <v>39</v>
      </c>
      <c r="Q384" s="34" t="s">
        <v>848</v>
      </c>
      <c r="R384" s="40" t="s">
        <v>354</v>
      </c>
      <c r="S384" s="38" t="s">
        <v>56</v>
      </c>
      <c r="T384" s="132"/>
      <c r="U384" s="132" t="s">
        <v>796</v>
      </c>
      <c r="V384" s="129"/>
    </row>
    <row r="385" spans="1:22" s="28" customFormat="1" ht="21" customHeight="1" x14ac:dyDescent="0.15">
      <c r="A385" s="41" t="s">
        <v>860</v>
      </c>
      <c r="B385" s="42"/>
      <c r="C385" s="116"/>
      <c r="D385" s="117"/>
      <c r="E385" s="118"/>
      <c r="F385" s="44"/>
      <c r="G385" s="43"/>
      <c r="H385" s="116"/>
      <c r="I385" s="123"/>
      <c r="J385" s="123"/>
      <c r="K385" s="124"/>
      <c r="L385" s="45"/>
      <c r="M385" s="46"/>
      <c r="N385" s="47"/>
      <c r="O385" s="42"/>
      <c r="P385" s="48"/>
      <c r="Q385" s="49"/>
      <c r="R385" s="50"/>
      <c r="S385" s="50"/>
      <c r="T385" s="50"/>
      <c r="U385" s="50"/>
      <c r="V385" s="51"/>
    </row>
    <row r="386" spans="1:22" s="36" customFormat="1" ht="180.75" customHeight="1" x14ac:dyDescent="0.15">
      <c r="A386" s="133">
        <v>297</v>
      </c>
      <c r="B386" s="135" t="s">
        <v>861</v>
      </c>
      <c r="C386" s="29">
        <v>197.66200000000001</v>
      </c>
      <c r="D386" s="29">
        <v>197.66200000000001</v>
      </c>
      <c r="E386" s="29">
        <v>197.06700000000001</v>
      </c>
      <c r="F386" s="30" t="s">
        <v>42</v>
      </c>
      <c r="G386" s="137" t="s">
        <v>414</v>
      </c>
      <c r="H386" s="29">
        <v>0.41699999999999998</v>
      </c>
      <c r="I386" s="138">
        <v>0</v>
      </c>
      <c r="J386" s="138">
        <f t="shared" ref="J386:J395" si="22">I386-H386</f>
        <v>-0.41699999999999998</v>
      </c>
      <c r="K386" s="138">
        <v>0</v>
      </c>
      <c r="L386" s="31" t="s">
        <v>42</v>
      </c>
      <c r="M386" s="37" t="s">
        <v>793</v>
      </c>
      <c r="N386" s="32"/>
      <c r="O386" s="32" t="s">
        <v>721</v>
      </c>
      <c r="P386" s="33" t="s">
        <v>39</v>
      </c>
      <c r="Q386" s="34" t="s">
        <v>862</v>
      </c>
      <c r="R386" s="130">
        <v>301</v>
      </c>
      <c r="S386" s="38" t="s">
        <v>74</v>
      </c>
      <c r="T386" s="132"/>
      <c r="U386" s="132"/>
      <c r="V386" s="129"/>
    </row>
    <row r="387" spans="1:22" s="36" customFormat="1" ht="54" customHeight="1" x14ac:dyDescent="0.15">
      <c r="A387" s="133">
        <v>298</v>
      </c>
      <c r="B387" s="135" t="s">
        <v>863</v>
      </c>
      <c r="C387" s="29">
        <v>143.959</v>
      </c>
      <c r="D387" s="29">
        <v>143.959</v>
      </c>
      <c r="E387" s="29">
        <v>143.072</v>
      </c>
      <c r="F387" s="30" t="s">
        <v>352</v>
      </c>
      <c r="G387" s="137" t="s">
        <v>151</v>
      </c>
      <c r="H387" s="29">
        <v>136.792</v>
      </c>
      <c r="I387" s="138">
        <v>149.46</v>
      </c>
      <c r="J387" s="138">
        <f t="shared" si="22"/>
        <v>12.668000000000006</v>
      </c>
      <c r="K387" s="138">
        <v>-2.2810000000000001</v>
      </c>
      <c r="L387" s="31" t="s">
        <v>36</v>
      </c>
      <c r="M387" s="137" t="s">
        <v>864</v>
      </c>
      <c r="N387" s="32" t="s">
        <v>865</v>
      </c>
      <c r="O387" s="32" t="s">
        <v>721</v>
      </c>
      <c r="P387" s="33" t="s">
        <v>39</v>
      </c>
      <c r="Q387" s="34" t="s">
        <v>862</v>
      </c>
      <c r="R387" s="130">
        <v>302</v>
      </c>
      <c r="S387" s="38"/>
      <c r="T387" s="132"/>
      <c r="U387" s="132"/>
      <c r="V387" s="129"/>
    </row>
    <row r="388" spans="1:22" s="36" customFormat="1" ht="54" customHeight="1" x14ac:dyDescent="0.15">
      <c r="A388" s="133">
        <v>299</v>
      </c>
      <c r="B388" s="135" t="s">
        <v>866</v>
      </c>
      <c r="C388" s="29">
        <v>500.90499999999997</v>
      </c>
      <c r="D388" s="29">
        <v>500.90499999999997</v>
      </c>
      <c r="E388" s="29">
        <v>500.05599999999998</v>
      </c>
      <c r="F388" s="30" t="s">
        <v>352</v>
      </c>
      <c r="G388" s="137" t="s">
        <v>151</v>
      </c>
      <c r="H388" s="138">
        <v>612.04200000000003</v>
      </c>
      <c r="I388" s="138">
        <v>625.01499999999999</v>
      </c>
      <c r="J388" s="138">
        <f>I388-H388</f>
        <v>12.972999999999956</v>
      </c>
      <c r="K388" s="138">
        <v>-0.14000000000000001</v>
      </c>
      <c r="L388" s="31" t="s">
        <v>36</v>
      </c>
      <c r="M388" s="137" t="s">
        <v>867</v>
      </c>
      <c r="N388" s="32" t="s">
        <v>868</v>
      </c>
      <c r="O388" s="32" t="s">
        <v>783</v>
      </c>
      <c r="P388" s="33" t="s">
        <v>39</v>
      </c>
      <c r="Q388" s="39" t="s">
        <v>869</v>
      </c>
      <c r="R388" s="40" t="s">
        <v>870</v>
      </c>
      <c r="S388" s="38" t="s">
        <v>56</v>
      </c>
      <c r="T388" s="132"/>
      <c r="U388" s="132"/>
      <c r="V388" s="129"/>
    </row>
    <row r="389" spans="1:22" s="36" customFormat="1" ht="54" customHeight="1" x14ac:dyDescent="0.15">
      <c r="A389" s="133">
        <v>300</v>
      </c>
      <c r="B389" s="135" t="s">
        <v>871</v>
      </c>
      <c r="C389" s="29">
        <v>52.052000000000007</v>
      </c>
      <c r="D389" s="29">
        <v>52.052000000000007</v>
      </c>
      <c r="E389" s="29">
        <v>49.360999999999997</v>
      </c>
      <c r="F389" s="30" t="s">
        <v>352</v>
      </c>
      <c r="G389" s="137" t="s">
        <v>151</v>
      </c>
      <c r="H389" s="29">
        <v>10.683</v>
      </c>
      <c r="I389" s="138">
        <v>10.683</v>
      </c>
      <c r="J389" s="138">
        <f t="shared" si="22"/>
        <v>0</v>
      </c>
      <c r="K389" s="138">
        <v>0</v>
      </c>
      <c r="L389" s="31" t="s">
        <v>94</v>
      </c>
      <c r="M389" s="137" t="s">
        <v>872</v>
      </c>
      <c r="N389" s="32"/>
      <c r="O389" s="32" t="s">
        <v>721</v>
      </c>
      <c r="P389" s="33" t="s">
        <v>39</v>
      </c>
      <c r="Q389" s="34" t="s">
        <v>862</v>
      </c>
      <c r="R389" s="130">
        <v>303</v>
      </c>
      <c r="S389" s="38"/>
      <c r="T389" s="132"/>
      <c r="U389" s="132"/>
      <c r="V389" s="129"/>
    </row>
    <row r="390" spans="1:22" s="36" customFormat="1" ht="54" customHeight="1" x14ac:dyDescent="0.15">
      <c r="A390" s="133">
        <v>301</v>
      </c>
      <c r="B390" s="135" t="s">
        <v>873</v>
      </c>
      <c r="C390" s="29">
        <v>0</v>
      </c>
      <c r="D390" s="29">
        <v>23.286480000000001</v>
      </c>
      <c r="E390" s="29">
        <v>22.89</v>
      </c>
      <c r="F390" s="30" t="s">
        <v>42</v>
      </c>
      <c r="G390" s="137" t="s">
        <v>131</v>
      </c>
      <c r="H390" s="29">
        <v>0</v>
      </c>
      <c r="I390" s="138">
        <v>0</v>
      </c>
      <c r="J390" s="138">
        <f>I390-H390</f>
        <v>0</v>
      </c>
      <c r="K390" s="138">
        <v>0</v>
      </c>
      <c r="L390" s="31" t="s">
        <v>42</v>
      </c>
      <c r="M390" s="37" t="s">
        <v>793</v>
      </c>
      <c r="N390" s="32"/>
      <c r="O390" s="32" t="s">
        <v>721</v>
      </c>
      <c r="P390" s="33" t="s">
        <v>324</v>
      </c>
      <c r="Q390" s="34" t="s">
        <v>874</v>
      </c>
      <c r="R390" s="130">
        <v>304</v>
      </c>
      <c r="S390" s="38"/>
      <c r="T390" s="132"/>
      <c r="U390" s="132"/>
      <c r="V390" s="129"/>
    </row>
    <row r="391" spans="1:22" s="36" customFormat="1" ht="54" customHeight="1" x14ac:dyDescent="0.15">
      <c r="A391" s="133">
        <v>302</v>
      </c>
      <c r="B391" s="135" t="s">
        <v>875</v>
      </c>
      <c r="C391" s="29">
        <v>3989.7860000000001</v>
      </c>
      <c r="D391" s="29">
        <v>3989.7860000000001</v>
      </c>
      <c r="E391" s="29">
        <v>3914.77</v>
      </c>
      <c r="F391" s="30" t="s">
        <v>352</v>
      </c>
      <c r="G391" s="137" t="s">
        <v>151</v>
      </c>
      <c r="H391" s="29">
        <v>4582.9229999999998</v>
      </c>
      <c r="I391" s="138">
        <v>5194.4489999999996</v>
      </c>
      <c r="J391" s="138">
        <f t="shared" si="22"/>
        <v>611.52599999999984</v>
      </c>
      <c r="K391" s="138">
        <v>-86.122</v>
      </c>
      <c r="L391" s="31" t="s">
        <v>36</v>
      </c>
      <c r="M391" s="137" t="s">
        <v>876</v>
      </c>
      <c r="N391" s="32" t="s">
        <v>877</v>
      </c>
      <c r="O391" s="32" t="s">
        <v>721</v>
      </c>
      <c r="P391" s="33" t="s">
        <v>39</v>
      </c>
      <c r="Q391" s="34" t="s">
        <v>878</v>
      </c>
      <c r="R391" s="130">
        <v>305</v>
      </c>
      <c r="S391" s="38" t="s">
        <v>229</v>
      </c>
      <c r="T391" s="132"/>
      <c r="U391" s="132"/>
      <c r="V391" s="129"/>
    </row>
    <row r="392" spans="1:22" s="36" customFormat="1" ht="75.75" customHeight="1" x14ac:dyDescent="0.15">
      <c r="A392" s="133">
        <v>303</v>
      </c>
      <c r="B392" s="135" t="s">
        <v>879</v>
      </c>
      <c r="C392" s="29">
        <v>34448.588000000003</v>
      </c>
      <c r="D392" s="29">
        <v>34448.588000000003</v>
      </c>
      <c r="E392" s="29">
        <v>34448.588000000003</v>
      </c>
      <c r="F392" s="30" t="s">
        <v>352</v>
      </c>
      <c r="G392" s="137" t="s">
        <v>225</v>
      </c>
      <c r="H392" s="29">
        <v>33512.222999999998</v>
      </c>
      <c r="I392" s="138">
        <v>39308.502</v>
      </c>
      <c r="J392" s="138">
        <f t="shared" si="22"/>
        <v>5796.2790000000023</v>
      </c>
      <c r="K392" s="138">
        <v>-1186.5029999999999</v>
      </c>
      <c r="L392" s="31" t="s">
        <v>36</v>
      </c>
      <c r="M392" s="137" t="s">
        <v>880</v>
      </c>
      <c r="N392" s="32" t="s">
        <v>881</v>
      </c>
      <c r="O392" s="32" t="s">
        <v>721</v>
      </c>
      <c r="P392" s="33" t="s">
        <v>39</v>
      </c>
      <c r="Q392" s="34" t="s">
        <v>882</v>
      </c>
      <c r="R392" s="130">
        <v>306</v>
      </c>
      <c r="S392" s="38"/>
      <c r="T392" s="132"/>
      <c r="U392" s="132"/>
      <c r="V392" s="129"/>
    </row>
    <row r="393" spans="1:22" s="36" customFormat="1" ht="75.75" customHeight="1" x14ac:dyDescent="0.15">
      <c r="A393" s="133">
        <v>304</v>
      </c>
      <c r="B393" s="135" t="s">
        <v>883</v>
      </c>
      <c r="C393" s="29">
        <v>0</v>
      </c>
      <c r="D393" s="29">
        <v>1943.0025000000001</v>
      </c>
      <c r="E393" s="154">
        <v>1943.0025000000001</v>
      </c>
      <c r="F393" s="30" t="s">
        <v>42</v>
      </c>
      <c r="G393" s="137" t="s">
        <v>131</v>
      </c>
      <c r="H393" s="29">
        <v>0</v>
      </c>
      <c r="I393" s="138">
        <v>0</v>
      </c>
      <c r="J393" s="138">
        <f t="shared" si="22"/>
        <v>0</v>
      </c>
      <c r="K393" s="138">
        <v>0</v>
      </c>
      <c r="L393" s="31" t="s">
        <v>42</v>
      </c>
      <c r="M393" s="37" t="s">
        <v>793</v>
      </c>
      <c r="N393" s="32"/>
      <c r="O393" s="32" t="s">
        <v>721</v>
      </c>
      <c r="P393" s="33" t="s">
        <v>39</v>
      </c>
      <c r="Q393" s="34" t="s">
        <v>884</v>
      </c>
      <c r="R393" s="130">
        <v>307</v>
      </c>
      <c r="S393" s="38"/>
      <c r="T393" s="132"/>
      <c r="U393" s="132"/>
      <c r="V393" s="129"/>
    </row>
    <row r="394" spans="1:22" s="36" customFormat="1" ht="75.75" customHeight="1" x14ac:dyDescent="0.15">
      <c r="A394" s="133">
        <v>305</v>
      </c>
      <c r="B394" s="135" t="s">
        <v>885</v>
      </c>
      <c r="C394" s="29">
        <v>7166</v>
      </c>
      <c r="D394" s="29">
        <v>33605.40425</v>
      </c>
      <c r="E394" s="29">
        <v>33605.404000000002</v>
      </c>
      <c r="F394" s="30" t="s">
        <v>352</v>
      </c>
      <c r="G394" s="137" t="s">
        <v>225</v>
      </c>
      <c r="H394" s="29">
        <v>663</v>
      </c>
      <c r="I394" s="138">
        <v>2473.9340000000002</v>
      </c>
      <c r="J394" s="138">
        <f t="shared" si="22"/>
        <v>1810.9340000000002</v>
      </c>
      <c r="K394" s="139">
        <v>0</v>
      </c>
      <c r="L394" s="31" t="s">
        <v>94</v>
      </c>
      <c r="M394" s="137" t="s">
        <v>886</v>
      </c>
      <c r="N394" s="32" t="s">
        <v>887</v>
      </c>
      <c r="O394" s="32" t="s">
        <v>721</v>
      </c>
      <c r="P394" s="33" t="s">
        <v>39</v>
      </c>
      <c r="Q394" s="34" t="s">
        <v>888</v>
      </c>
      <c r="R394" s="130">
        <v>308</v>
      </c>
      <c r="S394" s="38"/>
      <c r="T394" s="132"/>
      <c r="U394" s="132" t="s">
        <v>796</v>
      </c>
      <c r="V394" s="129"/>
    </row>
    <row r="395" spans="1:22" s="52" customFormat="1" ht="75.75" customHeight="1" x14ac:dyDescent="0.15">
      <c r="A395" s="133">
        <v>306</v>
      </c>
      <c r="B395" s="135" t="s">
        <v>889</v>
      </c>
      <c r="C395" s="29">
        <v>0</v>
      </c>
      <c r="D395" s="29">
        <v>4394.75</v>
      </c>
      <c r="E395" s="29">
        <v>4394.75</v>
      </c>
      <c r="F395" s="30" t="s">
        <v>352</v>
      </c>
      <c r="G395" s="137" t="s">
        <v>203</v>
      </c>
      <c r="H395" s="29">
        <v>0</v>
      </c>
      <c r="I395" s="138">
        <v>0</v>
      </c>
      <c r="J395" s="138">
        <f t="shared" si="22"/>
        <v>0</v>
      </c>
      <c r="K395" s="139">
        <v>0</v>
      </c>
      <c r="L395" s="31" t="s">
        <v>94</v>
      </c>
      <c r="M395" s="137" t="s">
        <v>890</v>
      </c>
      <c r="N395" s="32"/>
      <c r="O395" s="32" t="s">
        <v>721</v>
      </c>
      <c r="P395" s="33" t="s">
        <v>39</v>
      </c>
      <c r="Q395" s="34" t="s">
        <v>862</v>
      </c>
      <c r="R395" s="130">
        <v>309</v>
      </c>
      <c r="S395" s="38" t="s">
        <v>99</v>
      </c>
      <c r="T395" s="132"/>
      <c r="U395" s="132" t="s">
        <v>796</v>
      </c>
      <c r="V395" s="129"/>
    </row>
    <row r="396" spans="1:22" s="28" customFormat="1" ht="21" customHeight="1" x14ac:dyDescent="0.15">
      <c r="A396" s="41" t="s">
        <v>891</v>
      </c>
      <c r="B396" s="42"/>
      <c r="C396" s="116"/>
      <c r="D396" s="117"/>
      <c r="E396" s="118"/>
      <c r="F396" s="44"/>
      <c r="G396" s="43"/>
      <c r="H396" s="116"/>
      <c r="I396" s="123"/>
      <c r="J396" s="123"/>
      <c r="K396" s="124"/>
      <c r="L396" s="45"/>
      <c r="M396" s="46"/>
      <c r="N396" s="47"/>
      <c r="O396" s="42"/>
      <c r="P396" s="48"/>
      <c r="Q396" s="49"/>
      <c r="R396" s="50"/>
      <c r="S396" s="50"/>
      <c r="T396" s="50"/>
      <c r="U396" s="50"/>
      <c r="V396" s="51"/>
    </row>
    <row r="397" spans="1:22" s="36" customFormat="1" ht="60" customHeight="1" x14ac:dyDescent="0.15">
      <c r="A397" s="133">
        <v>307</v>
      </c>
      <c r="B397" s="135" t="s">
        <v>892</v>
      </c>
      <c r="C397" s="29">
        <v>1796.548</v>
      </c>
      <c r="D397" s="29">
        <v>1656.548</v>
      </c>
      <c r="E397" s="29">
        <v>1655.4870000000001</v>
      </c>
      <c r="F397" s="30" t="s">
        <v>352</v>
      </c>
      <c r="G397" s="137" t="s">
        <v>245</v>
      </c>
      <c r="H397" s="29">
        <v>1443.6980000000001</v>
      </c>
      <c r="I397" s="29">
        <v>1603.6980000000001</v>
      </c>
      <c r="J397" s="138">
        <f>I397-H397</f>
        <v>160</v>
      </c>
      <c r="K397" s="138">
        <v>0</v>
      </c>
      <c r="L397" s="31" t="s">
        <v>94</v>
      </c>
      <c r="M397" s="137" t="s">
        <v>893</v>
      </c>
      <c r="N397" s="32" t="s">
        <v>894</v>
      </c>
      <c r="O397" s="32" t="s">
        <v>521</v>
      </c>
      <c r="P397" s="33" t="s">
        <v>39</v>
      </c>
      <c r="Q397" s="34" t="s">
        <v>895</v>
      </c>
      <c r="R397" s="130">
        <v>311</v>
      </c>
      <c r="S397" s="38" t="s">
        <v>229</v>
      </c>
      <c r="T397" s="132"/>
      <c r="U397" s="132"/>
      <c r="V397" s="129"/>
    </row>
    <row r="398" spans="1:22" s="36" customFormat="1" ht="54" customHeight="1" x14ac:dyDescent="0.15">
      <c r="A398" s="133">
        <v>308</v>
      </c>
      <c r="B398" s="135" t="s">
        <v>896</v>
      </c>
      <c r="C398" s="29">
        <v>30.51</v>
      </c>
      <c r="D398" s="29">
        <v>30.51</v>
      </c>
      <c r="E398" s="29">
        <v>21</v>
      </c>
      <c r="F398" s="30" t="s">
        <v>809</v>
      </c>
      <c r="G398" s="137" t="s">
        <v>53</v>
      </c>
      <c r="H398" s="29">
        <v>12.878</v>
      </c>
      <c r="I398" s="29">
        <v>12.878</v>
      </c>
      <c r="J398" s="138">
        <f>I398-H398</f>
        <v>0</v>
      </c>
      <c r="K398" s="138">
        <v>-9.8000000000000004E-2</v>
      </c>
      <c r="L398" s="31" t="s">
        <v>36</v>
      </c>
      <c r="M398" s="137" t="s">
        <v>897</v>
      </c>
      <c r="N398" s="32"/>
      <c r="O398" s="32" t="s">
        <v>521</v>
      </c>
      <c r="P398" s="33" t="s">
        <v>39</v>
      </c>
      <c r="Q398" s="34" t="s">
        <v>898</v>
      </c>
      <c r="R398" s="130">
        <v>312</v>
      </c>
      <c r="S398" s="38"/>
      <c r="T398" s="132"/>
      <c r="U398" s="132"/>
      <c r="V398" s="129"/>
    </row>
    <row r="399" spans="1:22" s="36" customFormat="1" ht="54" customHeight="1" x14ac:dyDescent="0.15">
      <c r="A399" s="133">
        <v>309</v>
      </c>
      <c r="B399" s="135" t="s">
        <v>899</v>
      </c>
      <c r="C399" s="29">
        <v>48.13</v>
      </c>
      <c r="D399" s="29">
        <v>48.13</v>
      </c>
      <c r="E399" s="29">
        <v>47.393000000000001</v>
      </c>
      <c r="F399" s="30" t="s">
        <v>352</v>
      </c>
      <c r="G399" s="137" t="s">
        <v>245</v>
      </c>
      <c r="H399" s="29">
        <v>41.832000000000001</v>
      </c>
      <c r="I399" s="138">
        <v>191.83199999999999</v>
      </c>
      <c r="J399" s="138">
        <f>I399-H399</f>
        <v>150</v>
      </c>
      <c r="K399" s="139">
        <v>-1.171</v>
      </c>
      <c r="L399" s="31" t="s">
        <v>36</v>
      </c>
      <c r="M399" s="137" t="s">
        <v>900</v>
      </c>
      <c r="N399" s="32" t="s">
        <v>901</v>
      </c>
      <c r="O399" s="32" t="s">
        <v>694</v>
      </c>
      <c r="P399" s="33" t="s">
        <v>39</v>
      </c>
      <c r="Q399" s="34" t="s">
        <v>902</v>
      </c>
      <c r="R399" s="130">
        <v>313</v>
      </c>
      <c r="S399" s="38" t="s">
        <v>74</v>
      </c>
      <c r="T399" s="132"/>
      <c r="U399" s="132"/>
      <c r="V399" s="129"/>
    </row>
    <row r="400" spans="1:22" ht="54" customHeight="1" x14ac:dyDescent="0.15">
      <c r="A400" s="133"/>
      <c r="B400" s="135" t="s">
        <v>675</v>
      </c>
      <c r="C400" s="29"/>
      <c r="D400" s="29"/>
      <c r="E400" s="29"/>
      <c r="F400" s="57"/>
      <c r="G400" s="29"/>
      <c r="H400" s="29"/>
      <c r="I400" s="138"/>
      <c r="J400" s="138"/>
      <c r="K400" s="138"/>
      <c r="L400" s="58"/>
      <c r="M400" s="137"/>
      <c r="N400" s="32"/>
      <c r="O400" s="32"/>
      <c r="P400" s="33"/>
      <c r="Q400" s="34"/>
      <c r="R400" s="130"/>
      <c r="S400" s="38"/>
      <c r="T400" s="132"/>
      <c r="U400" s="132"/>
      <c r="V400" s="129"/>
    </row>
    <row r="401" spans="1:22" ht="54" customHeight="1" x14ac:dyDescent="0.15">
      <c r="A401" s="133"/>
      <c r="B401" s="135" t="s">
        <v>676</v>
      </c>
      <c r="C401" s="29"/>
      <c r="D401" s="29"/>
      <c r="E401" s="29"/>
      <c r="F401" s="57"/>
      <c r="G401" s="29"/>
      <c r="H401" s="29"/>
      <c r="I401" s="138"/>
      <c r="J401" s="138"/>
      <c r="K401" s="138"/>
      <c r="L401" s="58"/>
      <c r="M401" s="137"/>
      <c r="N401" s="32"/>
      <c r="O401" s="32"/>
      <c r="P401" s="33"/>
      <c r="Q401" s="34"/>
      <c r="R401" s="130"/>
      <c r="S401" s="38"/>
      <c r="T401" s="132"/>
      <c r="U401" s="132"/>
      <c r="V401" s="129"/>
    </row>
    <row r="402" spans="1:22" ht="54" customHeight="1" x14ac:dyDescent="0.15">
      <c r="A402" s="133"/>
      <c r="B402" s="135" t="s">
        <v>716</v>
      </c>
      <c r="C402" s="29"/>
      <c r="D402" s="29"/>
      <c r="E402" s="29"/>
      <c r="F402" s="57"/>
      <c r="G402" s="29"/>
      <c r="H402" s="29"/>
      <c r="I402" s="138"/>
      <c r="J402" s="138"/>
      <c r="K402" s="138"/>
      <c r="L402" s="58"/>
      <c r="M402" s="137"/>
      <c r="N402" s="32"/>
      <c r="O402" s="32"/>
      <c r="P402" s="33"/>
      <c r="Q402" s="34"/>
      <c r="R402" s="130"/>
      <c r="S402" s="38"/>
      <c r="T402" s="132"/>
      <c r="U402" s="132"/>
      <c r="V402" s="129"/>
    </row>
    <row r="403" spans="1:22" s="28" customFormat="1" ht="21" customHeight="1" x14ac:dyDescent="0.15">
      <c r="A403" s="41" t="s">
        <v>903</v>
      </c>
      <c r="B403" s="42"/>
      <c r="C403" s="116"/>
      <c r="D403" s="117"/>
      <c r="E403" s="118"/>
      <c r="F403" s="44"/>
      <c r="G403" s="43"/>
      <c r="H403" s="116"/>
      <c r="I403" s="123"/>
      <c r="J403" s="123"/>
      <c r="K403" s="124"/>
      <c r="L403" s="45"/>
      <c r="M403" s="46"/>
      <c r="N403" s="47"/>
      <c r="O403" s="42"/>
      <c r="P403" s="48"/>
      <c r="Q403" s="49"/>
      <c r="R403" s="50"/>
      <c r="S403" s="50"/>
      <c r="T403" s="50"/>
      <c r="U403" s="50"/>
      <c r="V403" s="51"/>
    </row>
    <row r="404" spans="1:22" s="36" customFormat="1" ht="75" customHeight="1" x14ac:dyDescent="0.15">
      <c r="A404" s="133">
        <v>310</v>
      </c>
      <c r="B404" s="135" t="s">
        <v>904</v>
      </c>
      <c r="C404" s="29">
        <v>8.3309999999999995</v>
      </c>
      <c r="D404" s="29">
        <v>8.3309999999999995</v>
      </c>
      <c r="E404" s="29">
        <v>4.2619999999999996</v>
      </c>
      <c r="F404" s="30" t="s">
        <v>809</v>
      </c>
      <c r="G404" s="137" t="s">
        <v>53</v>
      </c>
      <c r="H404" s="29">
        <v>7.5949999999999998</v>
      </c>
      <c r="I404" s="29">
        <v>7.5949999999999998</v>
      </c>
      <c r="J404" s="138">
        <f t="shared" ref="J404:J411" si="23">I404-H404</f>
        <v>0</v>
      </c>
      <c r="K404" s="139">
        <v>-0.20300000000000001</v>
      </c>
      <c r="L404" s="31" t="s">
        <v>36</v>
      </c>
      <c r="M404" s="137" t="s">
        <v>905</v>
      </c>
      <c r="N404" s="32"/>
      <c r="O404" s="32" t="s">
        <v>521</v>
      </c>
      <c r="P404" s="33" t="s">
        <v>39</v>
      </c>
      <c r="Q404" s="34" t="s">
        <v>906</v>
      </c>
      <c r="R404" s="130">
        <v>314</v>
      </c>
      <c r="S404" s="38" t="s">
        <v>74</v>
      </c>
      <c r="T404" s="132"/>
      <c r="U404" s="132"/>
      <c r="V404" s="129"/>
    </row>
    <row r="405" spans="1:22" s="36" customFormat="1" ht="75" customHeight="1" x14ac:dyDescent="0.15">
      <c r="A405" s="133">
        <v>311</v>
      </c>
      <c r="B405" s="135" t="s">
        <v>907</v>
      </c>
      <c r="C405" s="29">
        <v>16.866</v>
      </c>
      <c r="D405" s="29">
        <v>16.866</v>
      </c>
      <c r="E405" s="29">
        <v>14.456</v>
      </c>
      <c r="F405" s="30" t="s">
        <v>42</v>
      </c>
      <c r="G405" s="137" t="s">
        <v>131</v>
      </c>
      <c r="H405" s="29">
        <v>0</v>
      </c>
      <c r="I405" s="138">
        <v>0</v>
      </c>
      <c r="J405" s="138">
        <f t="shared" si="23"/>
        <v>0</v>
      </c>
      <c r="K405" s="138">
        <v>0</v>
      </c>
      <c r="L405" s="31" t="s">
        <v>42</v>
      </c>
      <c r="M405" s="37" t="s">
        <v>793</v>
      </c>
      <c r="N405" s="32"/>
      <c r="O405" s="32" t="s">
        <v>908</v>
      </c>
      <c r="P405" s="33" t="s">
        <v>39</v>
      </c>
      <c r="Q405" s="34" t="s">
        <v>909</v>
      </c>
      <c r="R405" s="130">
        <v>315</v>
      </c>
      <c r="S405" s="38" t="s">
        <v>74</v>
      </c>
      <c r="T405" s="132"/>
      <c r="U405" s="132"/>
      <c r="V405" s="129"/>
    </row>
    <row r="406" spans="1:22" s="36" customFormat="1" ht="54" customHeight="1" x14ac:dyDescent="0.15">
      <c r="A406" s="133">
        <v>312</v>
      </c>
      <c r="B406" s="135" t="s">
        <v>910</v>
      </c>
      <c r="C406" s="29">
        <v>70.075999999999993</v>
      </c>
      <c r="D406" s="29">
        <v>70.075999999999993</v>
      </c>
      <c r="E406" s="29">
        <v>66.623999999999995</v>
      </c>
      <c r="F406" s="30" t="s">
        <v>42</v>
      </c>
      <c r="G406" s="137" t="s">
        <v>328</v>
      </c>
      <c r="H406" s="29">
        <v>67.566000000000003</v>
      </c>
      <c r="I406" s="138">
        <v>67.566000000000003</v>
      </c>
      <c r="J406" s="138">
        <f>I406-H406</f>
        <v>0</v>
      </c>
      <c r="K406" s="138">
        <v>0</v>
      </c>
      <c r="L406" s="31" t="s">
        <v>42</v>
      </c>
      <c r="M406" s="37" t="s">
        <v>793</v>
      </c>
      <c r="N406" s="32"/>
      <c r="O406" s="32" t="s">
        <v>521</v>
      </c>
      <c r="P406" s="33" t="s">
        <v>39</v>
      </c>
      <c r="Q406" s="39" t="s">
        <v>911</v>
      </c>
      <c r="R406" s="40" t="s">
        <v>912</v>
      </c>
      <c r="S406" s="38" t="s">
        <v>56</v>
      </c>
      <c r="T406" s="132"/>
      <c r="U406" s="132"/>
      <c r="V406" s="129"/>
    </row>
    <row r="407" spans="1:22" s="36" customFormat="1" ht="75" customHeight="1" x14ac:dyDescent="0.15">
      <c r="A407" s="133">
        <v>313</v>
      </c>
      <c r="B407" s="135" t="s">
        <v>913</v>
      </c>
      <c r="C407" s="29">
        <v>1823.607</v>
      </c>
      <c r="D407" s="29">
        <v>1823.607</v>
      </c>
      <c r="E407" s="29">
        <v>1753.8610000000001</v>
      </c>
      <c r="F407" s="30" t="s">
        <v>352</v>
      </c>
      <c r="G407" s="137" t="s">
        <v>151</v>
      </c>
      <c r="H407" s="29">
        <v>1577.222</v>
      </c>
      <c r="I407" s="138">
        <v>2024.444</v>
      </c>
      <c r="J407" s="138">
        <f t="shared" si="23"/>
        <v>447.22199999999998</v>
      </c>
      <c r="K407" s="139">
        <v>-0.35</v>
      </c>
      <c r="L407" s="31" t="s">
        <v>36</v>
      </c>
      <c r="M407" s="137" t="s">
        <v>914</v>
      </c>
      <c r="N407" s="32" t="s">
        <v>915</v>
      </c>
      <c r="O407" s="32" t="s">
        <v>721</v>
      </c>
      <c r="P407" s="33" t="s">
        <v>39</v>
      </c>
      <c r="Q407" s="34" t="s">
        <v>916</v>
      </c>
      <c r="R407" s="130">
        <v>316</v>
      </c>
      <c r="S407" s="38"/>
      <c r="T407" s="132"/>
      <c r="U407" s="132"/>
      <c r="V407" s="129"/>
    </row>
    <row r="408" spans="1:22" s="36" customFormat="1" ht="75" customHeight="1" x14ac:dyDescent="0.15">
      <c r="A408" s="133">
        <v>314</v>
      </c>
      <c r="B408" s="135" t="s">
        <v>917</v>
      </c>
      <c r="C408" s="29">
        <v>1530.8449999999998</v>
      </c>
      <c r="D408" s="29">
        <v>1530.8449999999998</v>
      </c>
      <c r="E408" s="29">
        <v>1463.3009999999999</v>
      </c>
      <c r="F408" s="30" t="s">
        <v>352</v>
      </c>
      <c r="G408" s="137" t="s">
        <v>225</v>
      </c>
      <c r="H408" s="29">
        <v>1542.4459999999999</v>
      </c>
      <c r="I408" s="138">
        <v>1609.7249999999999</v>
      </c>
      <c r="J408" s="138">
        <f t="shared" si="23"/>
        <v>67.278999999999996</v>
      </c>
      <c r="K408" s="139">
        <v>0</v>
      </c>
      <c r="L408" s="31" t="s">
        <v>94</v>
      </c>
      <c r="M408" s="137" t="s">
        <v>918</v>
      </c>
      <c r="N408" s="32" t="s">
        <v>919</v>
      </c>
      <c r="O408" s="32" t="s">
        <v>721</v>
      </c>
      <c r="P408" s="33" t="s">
        <v>39</v>
      </c>
      <c r="Q408" s="34" t="s">
        <v>920</v>
      </c>
      <c r="R408" s="130">
        <v>318</v>
      </c>
      <c r="S408" s="38" t="s">
        <v>74</v>
      </c>
      <c r="T408" s="132"/>
      <c r="U408" s="132"/>
      <c r="V408" s="129"/>
    </row>
    <row r="409" spans="1:22" s="36" customFormat="1" ht="75" customHeight="1" x14ac:dyDescent="0.15">
      <c r="A409" s="133">
        <v>315</v>
      </c>
      <c r="B409" s="135" t="s">
        <v>921</v>
      </c>
      <c r="C409" s="29">
        <v>6542.3860000000004</v>
      </c>
      <c r="D409" s="29">
        <v>6542.3860000000004</v>
      </c>
      <c r="E409" s="29">
        <v>6542.3860000000004</v>
      </c>
      <c r="F409" s="30" t="s">
        <v>352</v>
      </c>
      <c r="G409" s="137" t="s">
        <v>225</v>
      </c>
      <c r="H409" s="29">
        <v>7020.4740000000002</v>
      </c>
      <c r="I409" s="138">
        <v>8189.741</v>
      </c>
      <c r="J409" s="138">
        <f t="shared" si="23"/>
        <v>1169.2669999999998</v>
      </c>
      <c r="K409" s="139">
        <v>0</v>
      </c>
      <c r="L409" s="31" t="s">
        <v>94</v>
      </c>
      <c r="M409" s="137" t="s">
        <v>728</v>
      </c>
      <c r="N409" s="32" t="s">
        <v>922</v>
      </c>
      <c r="O409" s="32" t="s">
        <v>721</v>
      </c>
      <c r="P409" s="33" t="s">
        <v>39</v>
      </c>
      <c r="Q409" s="34" t="s">
        <v>923</v>
      </c>
      <c r="R409" s="130">
        <v>320</v>
      </c>
      <c r="S409" s="38" t="s">
        <v>74</v>
      </c>
      <c r="T409" s="132"/>
      <c r="U409" s="132"/>
      <c r="V409" s="129"/>
    </row>
    <row r="410" spans="1:22" s="36" customFormat="1" ht="75" customHeight="1" x14ac:dyDescent="0.15">
      <c r="A410" s="133">
        <v>316</v>
      </c>
      <c r="B410" s="135" t="s">
        <v>924</v>
      </c>
      <c r="C410" s="29">
        <v>3921</v>
      </c>
      <c r="D410" s="29">
        <v>6703.0060000000003</v>
      </c>
      <c r="E410" s="29">
        <v>6680.9319999999998</v>
      </c>
      <c r="F410" s="30" t="s">
        <v>352</v>
      </c>
      <c r="G410" s="137" t="s">
        <v>225</v>
      </c>
      <c r="H410" s="29">
        <v>0</v>
      </c>
      <c r="I410" s="138">
        <v>2410.6570000000002</v>
      </c>
      <c r="J410" s="138">
        <f t="shared" si="23"/>
        <v>2410.6570000000002</v>
      </c>
      <c r="K410" s="139">
        <v>0</v>
      </c>
      <c r="L410" s="31" t="s">
        <v>94</v>
      </c>
      <c r="M410" s="137" t="s">
        <v>728</v>
      </c>
      <c r="N410" s="32" t="s">
        <v>925</v>
      </c>
      <c r="O410" s="32" t="s">
        <v>721</v>
      </c>
      <c r="P410" s="33" t="s">
        <v>39</v>
      </c>
      <c r="Q410" s="34" t="s">
        <v>926</v>
      </c>
      <c r="R410" s="130">
        <v>321</v>
      </c>
      <c r="S410" s="38"/>
      <c r="T410" s="132"/>
      <c r="U410" s="132" t="s">
        <v>796</v>
      </c>
      <c r="V410" s="129"/>
    </row>
    <row r="411" spans="1:22" s="65" customFormat="1" ht="74.25" customHeight="1" x14ac:dyDescent="0.15">
      <c r="A411" s="133">
        <v>317</v>
      </c>
      <c r="B411" s="135" t="s">
        <v>927</v>
      </c>
      <c r="C411" s="29">
        <v>0</v>
      </c>
      <c r="D411" s="29">
        <v>105.2</v>
      </c>
      <c r="E411" s="29">
        <v>100.039</v>
      </c>
      <c r="F411" s="30" t="s">
        <v>42</v>
      </c>
      <c r="G411" s="137" t="s">
        <v>131</v>
      </c>
      <c r="H411" s="29">
        <v>0</v>
      </c>
      <c r="I411" s="138">
        <v>0</v>
      </c>
      <c r="J411" s="138">
        <f t="shared" si="23"/>
        <v>0</v>
      </c>
      <c r="K411" s="139">
        <v>0</v>
      </c>
      <c r="L411" s="31" t="s">
        <v>42</v>
      </c>
      <c r="M411" s="37" t="s">
        <v>793</v>
      </c>
      <c r="N411" s="32"/>
      <c r="O411" s="32" t="s">
        <v>721</v>
      </c>
      <c r="P411" s="33" t="s">
        <v>39</v>
      </c>
      <c r="Q411" s="34" t="s">
        <v>928</v>
      </c>
      <c r="R411" s="130">
        <v>322</v>
      </c>
      <c r="S411" s="38"/>
      <c r="T411" s="132"/>
      <c r="U411" s="132" t="s">
        <v>796</v>
      </c>
      <c r="V411" s="129"/>
    </row>
    <row r="412" spans="1:22" s="28" customFormat="1" ht="21" customHeight="1" x14ac:dyDescent="0.15">
      <c r="A412" s="41" t="s">
        <v>929</v>
      </c>
      <c r="B412" s="42"/>
      <c r="C412" s="116"/>
      <c r="D412" s="117"/>
      <c r="E412" s="118"/>
      <c r="F412" s="44"/>
      <c r="G412" s="43"/>
      <c r="H412" s="116"/>
      <c r="I412" s="123"/>
      <c r="J412" s="123"/>
      <c r="K412" s="124"/>
      <c r="L412" s="45"/>
      <c r="M412" s="46"/>
      <c r="N412" s="47"/>
      <c r="O412" s="42"/>
      <c r="P412" s="48"/>
      <c r="Q412" s="49"/>
      <c r="R412" s="50"/>
      <c r="S412" s="50"/>
      <c r="T412" s="50"/>
      <c r="U412" s="50"/>
      <c r="V412" s="51"/>
    </row>
    <row r="413" spans="1:22" s="56" customFormat="1" ht="33" customHeight="1" x14ac:dyDescent="0.15">
      <c r="A413" s="133"/>
      <c r="B413" s="135" t="s">
        <v>930</v>
      </c>
      <c r="C413" s="29"/>
      <c r="D413" s="29">
        <v>0</v>
      </c>
      <c r="E413" s="29"/>
      <c r="F413" s="30"/>
      <c r="G413" s="137"/>
      <c r="H413" s="29"/>
      <c r="I413" s="138"/>
      <c r="J413" s="138"/>
      <c r="K413" s="138"/>
      <c r="L413" s="31"/>
      <c r="M413" s="137"/>
      <c r="N413" s="32"/>
      <c r="O413" s="32"/>
      <c r="P413" s="33"/>
      <c r="Q413" s="34"/>
      <c r="R413" s="130"/>
      <c r="S413" s="38"/>
      <c r="T413" s="131"/>
      <c r="U413" s="131"/>
      <c r="V413" s="66"/>
    </row>
    <row r="414" spans="1:22" s="28" customFormat="1" ht="21" customHeight="1" x14ac:dyDescent="0.15">
      <c r="A414" s="41" t="s">
        <v>931</v>
      </c>
      <c r="B414" s="42"/>
      <c r="C414" s="116"/>
      <c r="D414" s="117"/>
      <c r="E414" s="118"/>
      <c r="F414" s="44"/>
      <c r="G414" s="43"/>
      <c r="H414" s="116"/>
      <c r="I414" s="123"/>
      <c r="J414" s="123"/>
      <c r="K414" s="124"/>
      <c r="L414" s="45"/>
      <c r="M414" s="46"/>
      <c r="N414" s="47"/>
      <c r="O414" s="42"/>
      <c r="P414" s="48"/>
      <c r="Q414" s="49"/>
      <c r="R414" s="50"/>
      <c r="S414" s="50"/>
      <c r="T414" s="50"/>
      <c r="U414" s="50"/>
      <c r="V414" s="51"/>
    </row>
    <row r="415" spans="1:22" s="56" customFormat="1" ht="33" customHeight="1" x14ac:dyDescent="0.15">
      <c r="A415" s="133"/>
      <c r="B415" s="135" t="s">
        <v>930</v>
      </c>
      <c r="C415" s="29"/>
      <c r="D415" s="29">
        <v>0</v>
      </c>
      <c r="E415" s="29"/>
      <c r="F415" s="30"/>
      <c r="G415" s="137"/>
      <c r="H415" s="29"/>
      <c r="I415" s="138"/>
      <c r="J415" s="138"/>
      <c r="K415" s="138"/>
      <c r="L415" s="31"/>
      <c r="M415" s="137"/>
      <c r="N415" s="32"/>
      <c r="O415" s="32"/>
      <c r="P415" s="33"/>
      <c r="Q415" s="34"/>
      <c r="R415" s="130"/>
      <c r="S415" s="38"/>
      <c r="T415" s="131"/>
      <c r="U415" s="131"/>
      <c r="V415" s="66"/>
    </row>
    <row r="416" spans="1:22" s="28" customFormat="1" ht="21" customHeight="1" x14ac:dyDescent="0.15">
      <c r="A416" s="41" t="s">
        <v>932</v>
      </c>
      <c r="B416" s="42"/>
      <c r="C416" s="116"/>
      <c r="D416" s="117"/>
      <c r="E416" s="118"/>
      <c r="F416" s="44"/>
      <c r="G416" s="43"/>
      <c r="H416" s="116"/>
      <c r="I416" s="123"/>
      <c r="J416" s="123"/>
      <c r="K416" s="124"/>
      <c r="L416" s="45"/>
      <c r="M416" s="46"/>
      <c r="N416" s="47"/>
      <c r="O416" s="42"/>
      <c r="P416" s="48"/>
      <c r="Q416" s="49"/>
      <c r="R416" s="50"/>
      <c r="S416" s="50"/>
      <c r="T416" s="50"/>
      <c r="U416" s="50"/>
      <c r="V416" s="51"/>
    </row>
    <row r="417" spans="1:22" s="36" customFormat="1" ht="53.25" customHeight="1" x14ac:dyDescent="0.15">
      <c r="A417" s="133">
        <v>318</v>
      </c>
      <c r="B417" s="135" t="s">
        <v>933</v>
      </c>
      <c r="C417" s="29">
        <v>302.27600000000001</v>
      </c>
      <c r="D417" s="29">
        <v>302.27600000000001</v>
      </c>
      <c r="E417" s="29">
        <v>283.41899999999998</v>
      </c>
      <c r="F417" s="30" t="s">
        <v>42</v>
      </c>
      <c r="G417" s="137" t="s">
        <v>260</v>
      </c>
      <c r="H417" s="29">
        <v>305.464</v>
      </c>
      <c r="I417" s="138">
        <v>305.51299999999998</v>
      </c>
      <c r="J417" s="138">
        <f t="shared" ref="J417:J424" si="24">I417-H417</f>
        <v>4.8999999999978172E-2</v>
      </c>
      <c r="K417" s="138">
        <v>0</v>
      </c>
      <c r="L417" s="31" t="s">
        <v>42</v>
      </c>
      <c r="M417" s="37" t="s">
        <v>934</v>
      </c>
      <c r="N417" s="32"/>
      <c r="O417" s="32" t="s">
        <v>227</v>
      </c>
      <c r="P417" s="33" t="s">
        <v>39</v>
      </c>
      <c r="Q417" s="34" t="s">
        <v>935</v>
      </c>
      <c r="R417" s="130">
        <v>323</v>
      </c>
      <c r="S417" s="38"/>
      <c r="T417" s="132" t="s">
        <v>936</v>
      </c>
      <c r="U417" s="132"/>
      <c r="V417" s="129"/>
    </row>
    <row r="418" spans="1:22" s="36" customFormat="1" ht="53.25" customHeight="1" x14ac:dyDescent="0.15">
      <c r="A418" s="133">
        <v>319</v>
      </c>
      <c r="B418" s="135" t="s">
        <v>937</v>
      </c>
      <c r="C418" s="29">
        <v>304.28100000000001</v>
      </c>
      <c r="D418" s="29">
        <v>304.28100000000001</v>
      </c>
      <c r="E418" s="29">
        <v>129.405</v>
      </c>
      <c r="F418" s="30" t="s">
        <v>34</v>
      </c>
      <c r="G418" s="137" t="s">
        <v>938</v>
      </c>
      <c r="H418" s="29">
        <v>101.203</v>
      </c>
      <c r="I418" s="138">
        <v>180.89599999999999</v>
      </c>
      <c r="J418" s="138">
        <f>I418-H418</f>
        <v>79.692999999999984</v>
      </c>
      <c r="K418" s="138">
        <v>-0.17799999999999999</v>
      </c>
      <c r="L418" s="31" t="s">
        <v>36</v>
      </c>
      <c r="M418" s="137" t="s">
        <v>939</v>
      </c>
      <c r="N418" s="32"/>
      <c r="O418" s="32" t="s">
        <v>275</v>
      </c>
      <c r="P418" s="33" t="s">
        <v>39</v>
      </c>
      <c r="Q418" s="34" t="s">
        <v>940</v>
      </c>
      <c r="R418" s="40" t="s">
        <v>941</v>
      </c>
      <c r="S418" s="38" t="s">
        <v>56</v>
      </c>
      <c r="T418" s="132" t="s">
        <v>936</v>
      </c>
      <c r="U418" s="132"/>
      <c r="V418" s="129"/>
    </row>
    <row r="419" spans="1:22" s="67" customFormat="1" ht="53.25" customHeight="1" x14ac:dyDescent="0.15">
      <c r="A419" s="133">
        <v>320</v>
      </c>
      <c r="B419" s="135" t="s">
        <v>942</v>
      </c>
      <c r="C419" s="29">
        <v>271.93</v>
      </c>
      <c r="D419" s="29">
        <v>271.93</v>
      </c>
      <c r="E419" s="29">
        <v>271.79300000000001</v>
      </c>
      <c r="F419" s="30" t="s">
        <v>42</v>
      </c>
      <c r="G419" s="137" t="s">
        <v>131</v>
      </c>
      <c r="H419" s="29">
        <v>0</v>
      </c>
      <c r="I419" s="138">
        <v>0</v>
      </c>
      <c r="J419" s="138">
        <f t="shared" si="24"/>
        <v>0</v>
      </c>
      <c r="K419" s="138">
        <v>0</v>
      </c>
      <c r="L419" s="31" t="s">
        <v>42</v>
      </c>
      <c r="M419" s="37" t="s">
        <v>934</v>
      </c>
      <c r="N419" s="32"/>
      <c r="O419" s="32" t="s">
        <v>227</v>
      </c>
      <c r="P419" s="33" t="s">
        <v>39</v>
      </c>
      <c r="Q419" s="34" t="s">
        <v>935</v>
      </c>
      <c r="R419" s="130">
        <v>326</v>
      </c>
      <c r="S419" s="38" t="s">
        <v>74</v>
      </c>
      <c r="T419" s="132" t="s">
        <v>936</v>
      </c>
      <c r="U419" s="132"/>
      <c r="V419" s="129"/>
    </row>
    <row r="420" spans="1:22" s="36" customFormat="1" ht="53.25" customHeight="1" x14ac:dyDescent="0.15">
      <c r="A420" s="133">
        <v>321</v>
      </c>
      <c r="B420" s="135" t="s">
        <v>943</v>
      </c>
      <c r="C420" s="29">
        <v>22.294</v>
      </c>
      <c r="D420" s="29">
        <v>22.294</v>
      </c>
      <c r="E420" s="29">
        <v>12.750999999999999</v>
      </c>
      <c r="F420" s="30" t="s">
        <v>34</v>
      </c>
      <c r="G420" s="137" t="s">
        <v>237</v>
      </c>
      <c r="H420" s="29">
        <v>22.210999999999999</v>
      </c>
      <c r="I420" s="138">
        <v>17.044</v>
      </c>
      <c r="J420" s="138">
        <f t="shared" si="24"/>
        <v>-5.166999999999998</v>
      </c>
      <c r="K420" s="138">
        <v>-5.1669999999999998</v>
      </c>
      <c r="L420" s="31" t="s">
        <v>36</v>
      </c>
      <c r="M420" s="137" t="s">
        <v>944</v>
      </c>
      <c r="N420" s="32"/>
      <c r="O420" s="32" t="s">
        <v>227</v>
      </c>
      <c r="P420" s="33" t="s">
        <v>39</v>
      </c>
      <c r="Q420" s="34" t="s">
        <v>945</v>
      </c>
      <c r="R420" s="130">
        <v>327</v>
      </c>
      <c r="S420" s="38" t="s">
        <v>229</v>
      </c>
      <c r="T420" s="132"/>
      <c r="U420" s="132"/>
      <c r="V420" s="129"/>
    </row>
    <row r="421" spans="1:22" s="36" customFormat="1" ht="53.25" customHeight="1" x14ac:dyDescent="0.15">
      <c r="A421" s="133">
        <v>322</v>
      </c>
      <c r="B421" s="135" t="s">
        <v>946</v>
      </c>
      <c r="C421" s="29">
        <v>63.936</v>
      </c>
      <c r="D421" s="29">
        <v>63.936</v>
      </c>
      <c r="E421" s="29">
        <v>63.936</v>
      </c>
      <c r="F421" s="30" t="s">
        <v>42</v>
      </c>
      <c r="G421" s="137" t="s">
        <v>260</v>
      </c>
      <c r="H421" s="29">
        <v>65.506</v>
      </c>
      <c r="I421" s="138">
        <v>65.506</v>
      </c>
      <c r="J421" s="138">
        <f t="shared" si="24"/>
        <v>0</v>
      </c>
      <c r="K421" s="138">
        <v>0</v>
      </c>
      <c r="L421" s="31" t="s">
        <v>42</v>
      </c>
      <c r="M421" s="37" t="s">
        <v>934</v>
      </c>
      <c r="N421" s="32"/>
      <c r="O421" s="32" t="s">
        <v>227</v>
      </c>
      <c r="P421" s="33" t="s">
        <v>39</v>
      </c>
      <c r="Q421" s="34" t="s">
        <v>935</v>
      </c>
      <c r="R421" s="130">
        <v>328</v>
      </c>
      <c r="S421" s="38"/>
      <c r="T421" s="132"/>
      <c r="U421" s="132" t="s">
        <v>936</v>
      </c>
      <c r="V421" s="129"/>
    </row>
    <row r="422" spans="1:22" s="36" customFormat="1" ht="92.25" customHeight="1" x14ac:dyDescent="0.15">
      <c r="A422" s="133">
        <v>323</v>
      </c>
      <c r="B422" s="135" t="s">
        <v>947</v>
      </c>
      <c r="C422" s="29">
        <v>45.803999999999995</v>
      </c>
      <c r="D422" s="29">
        <v>45.803999999999995</v>
      </c>
      <c r="E422" s="29">
        <v>33.935000000000002</v>
      </c>
      <c r="F422" s="30" t="s">
        <v>34</v>
      </c>
      <c r="G422" s="137" t="s">
        <v>168</v>
      </c>
      <c r="H422" s="29">
        <v>0</v>
      </c>
      <c r="I422" s="138">
        <v>0</v>
      </c>
      <c r="J422" s="138">
        <f t="shared" si="24"/>
        <v>0</v>
      </c>
      <c r="K422" s="138">
        <v>0</v>
      </c>
      <c r="L422" s="31" t="s">
        <v>94</v>
      </c>
      <c r="M422" s="137" t="s">
        <v>948</v>
      </c>
      <c r="N422" s="32"/>
      <c r="O422" s="32" t="s">
        <v>275</v>
      </c>
      <c r="P422" s="33" t="s">
        <v>39</v>
      </c>
      <c r="Q422" s="34" t="s">
        <v>949</v>
      </c>
      <c r="R422" s="130">
        <v>329</v>
      </c>
      <c r="S422" s="38" t="s">
        <v>139</v>
      </c>
      <c r="T422" s="132" t="s">
        <v>936</v>
      </c>
      <c r="U422" s="132"/>
      <c r="V422" s="129"/>
    </row>
    <row r="423" spans="1:22" s="36" customFormat="1" ht="53.25" customHeight="1" x14ac:dyDescent="0.15">
      <c r="A423" s="133">
        <v>324</v>
      </c>
      <c r="B423" s="135" t="s">
        <v>950</v>
      </c>
      <c r="C423" s="29">
        <v>302.08199999999999</v>
      </c>
      <c r="D423" s="29">
        <v>302.08199999999999</v>
      </c>
      <c r="E423" s="29">
        <v>212.45</v>
      </c>
      <c r="F423" s="30" t="s">
        <v>90</v>
      </c>
      <c r="G423" s="137" t="s">
        <v>266</v>
      </c>
      <c r="H423" s="29">
        <v>191.851</v>
      </c>
      <c r="I423" s="138">
        <v>0</v>
      </c>
      <c r="J423" s="138">
        <f t="shared" si="24"/>
        <v>-191.851</v>
      </c>
      <c r="K423" s="138">
        <v>-191.851</v>
      </c>
      <c r="L423" s="31" t="s">
        <v>90</v>
      </c>
      <c r="M423" s="137" t="s">
        <v>91</v>
      </c>
      <c r="N423" s="32"/>
      <c r="O423" s="32" t="s">
        <v>275</v>
      </c>
      <c r="P423" s="33" t="s">
        <v>39</v>
      </c>
      <c r="Q423" s="34" t="s">
        <v>949</v>
      </c>
      <c r="R423" s="130">
        <v>330</v>
      </c>
      <c r="S423" s="38" t="s">
        <v>74</v>
      </c>
      <c r="T423" s="132" t="s">
        <v>100</v>
      </c>
      <c r="U423" s="132"/>
      <c r="V423" s="129"/>
    </row>
    <row r="424" spans="1:22" s="36" customFormat="1" ht="53.25" customHeight="1" x14ac:dyDescent="0.15">
      <c r="A424" s="133">
        <v>325</v>
      </c>
      <c r="B424" s="135" t="s">
        <v>951</v>
      </c>
      <c r="C424" s="29">
        <v>15.817</v>
      </c>
      <c r="D424" s="29">
        <v>15.817</v>
      </c>
      <c r="E424" s="29">
        <v>9.8620000000000001</v>
      </c>
      <c r="F424" s="30" t="s">
        <v>34</v>
      </c>
      <c r="G424" s="137" t="s">
        <v>237</v>
      </c>
      <c r="H424" s="29">
        <v>80.703000000000003</v>
      </c>
      <c r="I424" s="138">
        <v>97.085999999999999</v>
      </c>
      <c r="J424" s="138">
        <f t="shared" si="24"/>
        <v>16.382999999999996</v>
      </c>
      <c r="K424" s="138">
        <v>-1.5649999999999999</v>
      </c>
      <c r="L424" s="31" t="s">
        <v>36</v>
      </c>
      <c r="M424" s="137" t="s">
        <v>939</v>
      </c>
      <c r="N424" s="32"/>
      <c r="O424" s="32" t="s">
        <v>275</v>
      </c>
      <c r="P424" s="33" t="s">
        <v>39</v>
      </c>
      <c r="Q424" s="34" t="s">
        <v>940</v>
      </c>
      <c r="R424" s="40" t="s">
        <v>952</v>
      </c>
      <c r="S424" s="38" t="s">
        <v>56</v>
      </c>
      <c r="T424" s="132"/>
      <c r="U424" s="132"/>
      <c r="V424" s="129"/>
    </row>
    <row r="425" spans="1:22" ht="53.25" customHeight="1" x14ac:dyDescent="0.15">
      <c r="A425" s="133"/>
      <c r="B425" s="135" t="s">
        <v>953</v>
      </c>
      <c r="C425" s="29"/>
      <c r="D425" s="29"/>
      <c r="E425" s="29"/>
      <c r="F425" s="57"/>
      <c r="G425" s="29"/>
      <c r="H425" s="29"/>
      <c r="I425" s="138"/>
      <c r="J425" s="138"/>
      <c r="K425" s="138"/>
      <c r="L425" s="58"/>
      <c r="M425" s="137"/>
      <c r="N425" s="32"/>
      <c r="O425" s="32"/>
      <c r="P425" s="33"/>
      <c r="Q425" s="34"/>
      <c r="R425" s="130"/>
      <c r="S425" s="38"/>
      <c r="T425" s="132"/>
      <c r="U425" s="132"/>
      <c r="V425" s="129"/>
    </row>
    <row r="426" spans="1:22" ht="53.25" customHeight="1" x14ac:dyDescent="0.15">
      <c r="A426" s="134"/>
      <c r="B426" s="135" t="s">
        <v>954</v>
      </c>
      <c r="C426" s="29"/>
      <c r="D426" s="29"/>
      <c r="E426" s="29"/>
      <c r="F426" s="57"/>
      <c r="G426" s="29"/>
      <c r="H426" s="29"/>
      <c r="I426" s="138"/>
      <c r="J426" s="138"/>
      <c r="K426" s="138"/>
      <c r="L426" s="59"/>
      <c r="M426" s="137"/>
      <c r="N426" s="32"/>
      <c r="O426" s="32"/>
      <c r="P426" s="33"/>
      <c r="Q426" s="34"/>
      <c r="R426" s="131"/>
      <c r="S426" s="38"/>
      <c r="T426" s="132"/>
      <c r="U426" s="132"/>
      <c r="V426" s="129"/>
    </row>
    <row r="427" spans="1:22" ht="53.25" customHeight="1" x14ac:dyDescent="0.15">
      <c r="A427" s="133"/>
      <c r="B427" s="135" t="s">
        <v>955</v>
      </c>
      <c r="C427" s="29"/>
      <c r="D427" s="29"/>
      <c r="E427" s="29"/>
      <c r="F427" s="57"/>
      <c r="G427" s="29"/>
      <c r="H427" s="29"/>
      <c r="I427" s="138"/>
      <c r="J427" s="138"/>
      <c r="K427" s="138"/>
      <c r="L427" s="58"/>
      <c r="M427" s="137"/>
      <c r="N427" s="32"/>
      <c r="O427" s="32"/>
      <c r="P427" s="33"/>
      <c r="Q427" s="34"/>
      <c r="R427" s="130"/>
      <c r="S427" s="38"/>
      <c r="T427" s="132"/>
      <c r="U427" s="132"/>
      <c r="V427" s="129"/>
    </row>
    <row r="428" spans="1:22" s="28" customFormat="1" ht="21" customHeight="1" x14ac:dyDescent="0.15">
      <c r="A428" s="41" t="s">
        <v>956</v>
      </c>
      <c r="B428" s="42"/>
      <c r="C428" s="116"/>
      <c r="D428" s="117"/>
      <c r="E428" s="118"/>
      <c r="F428" s="44"/>
      <c r="G428" s="43"/>
      <c r="H428" s="116"/>
      <c r="I428" s="123"/>
      <c r="J428" s="123"/>
      <c r="K428" s="124"/>
      <c r="L428" s="45"/>
      <c r="M428" s="46"/>
      <c r="N428" s="47"/>
      <c r="O428" s="42"/>
      <c r="P428" s="48"/>
      <c r="Q428" s="49"/>
      <c r="R428" s="50"/>
      <c r="S428" s="50"/>
      <c r="T428" s="50"/>
      <c r="U428" s="50"/>
      <c r="V428" s="51"/>
    </row>
    <row r="429" spans="1:22" s="36" customFormat="1" ht="54" customHeight="1" x14ac:dyDescent="0.15">
      <c r="A429" s="133">
        <v>326</v>
      </c>
      <c r="B429" s="135" t="s">
        <v>957</v>
      </c>
      <c r="C429" s="29">
        <v>588.86599999999999</v>
      </c>
      <c r="D429" s="29">
        <v>588.86599999999999</v>
      </c>
      <c r="E429" s="29">
        <v>578.66800000000001</v>
      </c>
      <c r="F429" s="30" t="s">
        <v>34</v>
      </c>
      <c r="G429" s="137" t="s">
        <v>151</v>
      </c>
      <c r="H429" s="29">
        <v>256.46199999999999</v>
      </c>
      <c r="I429" s="138">
        <v>228.119</v>
      </c>
      <c r="J429" s="138">
        <f t="shared" ref="J429:J437" si="25">I429-H429</f>
        <v>-28.342999999999989</v>
      </c>
      <c r="K429" s="138">
        <v>-2.8980000000000001</v>
      </c>
      <c r="L429" s="31" t="s">
        <v>431</v>
      </c>
      <c r="M429" s="137" t="s">
        <v>958</v>
      </c>
      <c r="N429" s="32"/>
      <c r="O429" s="32" t="s">
        <v>227</v>
      </c>
      <c r="P429" s="33" t="s">
        <v>39</v>
      </c>
      <c r="Q429" s="34" t="s">
        <v>959</v>
      </c>
      <c r="R429" s="130">
        <v>331</v>
      </c>
      <c r="S429" s="38"/>
      <c r="T429" s="132"/>
      <c r="U429" s="132"/>
      <c r="V429" s="129"/>
    </row>
    <row r="430" spans="1:22" s="36" customFormat="1" ht="54" customHeight="1" x14ac:dyDescent="0.15">
      <c r="A430" s="133">
        <v>327</v>
      </c>
      <c r="B430" s="135" t="s">
        <v>960</v>
      </c>
      <c r="C430" s="29">
        <v>501.8</v>
      </c>
      <c r="D430" s="29">
        <v>501.8</v>
      </c>
      <c r="E430" s="29">
        <v>501.8</v>
      </c>
      <c r="F430" s="30" t="s">
        <v>42</v>
      </c>
      <c r="G430" s="137" t="s">
        <v>260</v>
      </c>
      <c r="H430" s="29">
        <v>503.495</v>
      </c>
      <c r="I430" s="138">
        <v>554.36699999999996</v>
      </c>
      <c r="J430" s="138">
        <f t="shared" si="25"/>
        <v>50.871999999999957</v>
      </c>
      <c r="K430" s="138">
        <v>0</v>
      </c>
      <c r="L430" s="31" t="s">
        <v>42</v>
      </c>
      <c r="M430" s="37" t="s">
        <v>114</v>
      </c>
      <c r="N430" s="32"/>
      <c r="O430" s="32" t="s">
        <v>227</v>
      </c>
      <c r="P430" s="33" t="s">
        <v>39</v>
      </c>
      <c r="Q430" s="34" t="s">
        <v>961</v>
      </c>
      <c r="R430" s="130">
        <v>335</v>
      </c>
      <c r="S430" s="38"/>
      <c r="T430" s="132"/>
      <c r="U430" s="132" t="s">
        <v>100</v>
      </c>
      <c r="V430" s="129"/>
    </row>
    <row r="431" spans="1:22" s="36" customFormat="1" ht="54" customHeight="1" x14ac:dyDescent="0.15">
      <c r="A431" s="133">
        <v>328</v>
      </c>
      <c r="B431" s="135" t="s">
        <v>962</v>
      </c>
      <c r="C431" s="29">
        <v>37.072000000000003</v>
      </c>
      <c r="D431" s="29">
        <v>37.072000000000003</v>
      </c>
      <c r="E431" s="29">
        <v>31.998000000000001</v>
      </c>
      <c r="F431" s="30" t="s">
        <v>42</v>
      </c>
      <c r="G431" s="137" t="s">
        <v>260</v>
      </c>
      <c r="H431" s="29">
        <v>36.540999999999997</v>
      </c>
      <c r="I431" s="138">
        <v>37.287999999999997</v>
      </c>
      <c r="J431" s="138">
        <f t="shared" si="25"/>
        <v>0.74699999999999989</v>
      </c>
      <c r="K431" s="138">
        <v>0</v>
      </c>
      <c r="L431" s="31" t="s">
        <v>42</v>
      </c>
      <c r="M431" s="37" t="s">
        <v>114</v>
      </c>
      <c r="N431" s="32"/>
      <c r="O431" s="32" t="s">
        <v>227</v>
      </c>
      <c r="P431" s="33" t="s">
        <v>39</v>
      </c>
      <c r="Q431" s="34" t="s">
        <v>961</v>
      </c>
      <c r="R431" s="130">
        <v>336</v>
      </c>
      <c r="S431" s="38"/>
      <c r="T431" s="132"/>
      <c r="U431" s="132"/>
      <c r="V431" s="129"/>
    </row>
    <row r="432" spans="1:22" s="36" customFormat="1" ht="54" customHeight="1" x14ac:dyDescent="0.15">
      <c r="A432" s="133">
        <v>329</v>
      </c>
      <c r="B432" s="135" t="s">
        <v>963</v>
      </c>
      <c r="C432" s="29">
        <v>12.141</v>
      </c>
      <c r="D432" s="29">
        <v>13.861000000000001</v>
      </c>
      <c r="E432" s="29">
        <v>13.840999999999999</v>
      </c>
      <c r="F432" s="30" t="s">
        <v>34</v>
      </c>
      <c r="G432" s="137" t="s">
        <v>964</v>
      </c>
      <c r="H432" s="29">
        <v>8.1690000000000005</v>
      </c>
      <c r="I432" s="138">
        <v>11</v>
      </c>
      <c r="J432" s="138">
        <f t="shared" si="25"/>
        <v>2.8309999999999995</v>
      </c>
      <c r="K432" s="139">
        <v>0</v>
      </c>
      <c r="L432" s="31" t="s">
        <v>94</v>
      </c>
      <c r="M432" s="137" t="s">
        <v>965</v>
      </c>
      <c r="N432" s="32"/>
      <c r="O432" s="32" t="s">
        <v>227</v>
      </c>
      <c r="P432" s="33" t="s">
        <v>39</v>
      </c>
      <c r="Q432" s="34" t="s">
        <v>961</v>
      </c>
      <c r="R432" s="130">
        <v>337</v>
      </c>
      <c r="S432" s="38"/>
      <c r="T432" s="132" t="s">
        <v>100</v>
      </c>
      <c r="U432" s="132"/>
      <c r="V432" s="129"/>
    </row>
    <row r="433" spans="1:22" s="36" customFormat="1" ht="54" customHeight="1" x14ac:dyDescent="0.15">
      <c r="A433" s="133">
        <v>330</v>
      </c>
      <c r="B433" s="135" t="s">
        <v>966</v>
      </c>
      <c r="C433" s="29">
        <v>5.17</v>
      </c>
      <c r="D433" s="29">
        <v>4.8659999999999997</v>
      </c>
      <c r="E433" s="29">
        <v>3.5219999999999998</v>
      </c>
      <c r="F433" s="30" t="s">
        <v>34</v>
      </c>
      <c r="G433" s="137" t="s">
        <v>237</v>
      </c>
      <c r="H433" s="29">
        <v>4.9820000000000002</v>
      </c>
      <c r="I433" s="138">
        <v>4.7939999999999996</v>
      </c>
      <c r="J433" s="138">
        <f t="shared" si="25"/>
        <v>-0.18800000000000061</v>
      </c>
      <c r="K433" s="138">
        <v>-0.188</v>
      </c>
      <c r="L433" s="31" t="s">
        <v>36</v>
      </c>
      <c r="M433" s="137" t="s">
        <v>967</v>
      </c>
      <c r="N433" s="32"/>
      <c r="O433" s="32" t="s">
        <v>227</v>
      </c>
      <c r="P433" s="33" t="s">
        <v>39</v>
      </c>
      <c r="Q433" s="34" t="s">
        <v>959</v>
      </c>
      <c r="R433" s="130">
        <v>338</v>
      </c>
      <c r="S433" s="38"/>
      <c r="T433" s="132"/>
      <c r="U433" s="132"/>
      <c r="V433" s="129"/>
    </row>
    <row r="434" spans="1:22" s="36" customFormat="1" ht="54" customHeight="1" x14ac:dyDescent="0.15">
      <c r="A434" s="133">
        <v>331</v>
      </c>
      <c r="B434" s="135" t="s">
        <v>968</v>
      </c>
      <c r="C434" s="29">
        <v>80.308000000000007</v>
      </c>
      <c r="D434" s="29">
        <v>80.308000000000007</v>
      </c>
      <c r="E434" s="29">
        <v>80</v>
      </c>
      <c r="F434" s="30" t="s">
        <v>90</v>
      </c>
      <c r="G434" s="137" t="s">
        <v>266</v>
      </c>
      <c r="H434" s="29">
        <v>79.528000000000006</v>
      </c>
      <c r="I434" s="138">
        <v>0</v>
      </c>
      <c r="J434" s="138">
        <f t="shared" si="25"/>
        <v>-79.528000000000006</v>
      </c>
      <c r="K434" s="139">
        <v>-79.528000000000006</v>
      </c>
      <c r="L434" s="31" t="s">
        <v>90</v>
      </c>
      <c r="M434" s="137" t="s">
        <v>91</v>
      </c>
      <c r="N434" s="32"/>
      <c r="O434" s="32" t="s">
        <v>275</v>
      </c>
      <c r="P434" s="33" t="s">
        <v>39</v>
      </c>
      <c r="Q434" s="34" t="s">
        <v>969</v>
      </c>
      <c r="R434" s="130">
        <v>339</v>
      </c>
      <c r="S434" s="38" t="s">
        <v>74</v>
      </c>
      <c r="T434" s="132"/>
      <c r="U434" s="132"/>
      <c r="V434" s="129"/>
    </row>
    <row r="435" spans="1:22" s="36" customFormat="1" ht="54" customHeight="1" x14ac:dyDescent="0.15">
      <c r="A435" s="133">
        <v>332</v>
      </c>
      <c r="B435" s="135" t="s">
        <v>970</v>
      </c>
      <c r="C435" s="29">
        <v>72.932000000000002</v>
      </c>
      <c r="D435" s="29">
        <v>72.932000000000002</v>
      </c>
      <c r="E435" s="29">
        <v>64.756</v>
      </c>
      <c r="F435" s="30" t="s">
        <v>63</v>
      </c>
      <c r="G435" s="137" t="s">
        <v>971</v>
      </c>
      <c r="H435" s="29">
        <v>103.967</v>
      </c>
      <c r="I435" s="138">
        <v>0</v>
      </c>
      <c r="J435" s="138">
        <f t="shared" si="25"/>
        <v>-103.967</v>
      </c>
      <c r="K435" s="138">
        <v>-103.967</v>
      </c>
      <c r="L435" s="31" t="s">
        <v>90</v>
      </c>
      <c r="M435" s="137" t="s">
        <v>125</v>
      </c>
      <c r="N435" s="32"/>
      <c r="O435" s="32" t="s">
        <v>275</v>
      </c>
      <c r="P435" s="33" t="s">
        <v>39</v>
      </c>
      <c r="Q435" s="34" t="s">
        <v>969</v>
      </c>
      <c r="R435" s="130">
        <v>340</v>
      </c>
      <c r="S435" s="38" t="s">
        <v>229</v>
      </c>
      <c r="T435" s="132" t="s">
        <v>100</v>
      </c>
      <c r="U435" s="132"/>
      <c r="V435" s="129"/>
    </row>
    <row r="436" spans="1:22" s="36" customFormat="1" ht="54" customHeight="1" x14ac:dyDescent="0.15">
      <c r="A436" s="133">
        <v>333</v>
      </c>
      <c r="B436" s="135" t="s">
        <v>972</v>
      </c>
      <c r="C436" s="29">
        <v>9.657</v>
      </c>
      <c r="D436" s="29">
        <v>8.2409999999999997</v>
      </c>
      <c r="E436" s="29">
        <v>7.819</v>
      </c>
      <c r="F436" s="30" t="s">
        <v>90</v>
      </c>
      <c r="G436" s="137" t="s">
        <v>973</v>
      </c>
      <c r="H436" s="29">
        <v>9.9659999999999993</v>
      </c>
      <c r="I436" s="138">
        <v>0</v>
      </c>
      <c r="J436" s="138">
        <f t="shared" si="25"/>
        <v>-9.9659999999999993</v>
      </c>
      <c r="K436" s="139">
        <v>-9.9659999999999993</v>
      </c>
      <c r="L436" s="31" t="s">
        <v>90</v>
      </c>
      <c r="M436" s="137" t="s">
        <v>91</v>
      </c>
      <c r="N436" s="32"/>
      <c r="O436" s="32" t="s">
        <v>275</v>
      </c>
      <c r="P436" s="33" t="s">
        <v>39</v>
      </c>
      <c r="Q436" s="34" t="s">
        <v>969</v>
      </c>
      <c r="R436" s="130">
        <v>341</v>
      </c>
      <c r="S436" s="38" t="s">
        <v>74</v>
      </c>
      <c r="T436" s="132" t="s">
        <v>100</v>
      </c>
      <c r="U436" s="132"/>
      <c r="V436" s="129"/>
    </row>
    <row r="437" spans="1:22" s="36" customFormat="1" ht="54" customHeight="1" x14ac:dyDescent="0.15">
      <c r="A437" s="133">
        <v>334</v>
      </c>
      <c r="B437" s="135" t="s">
        <v>974</v>
      </c>
      <c r="C437" s="29">
        <v>124.7</v>
      </c>
      <c r="D437" s="29">
        <v>124.7</v>
      </c>
      <c r="E437" s="29">
        <v>94.126000000000005</v>
      </c>
      <c r="F437" s="30" t="s">
        <v>90</v>
      </c>
      <c r="G437" s="137" t="s">
        <v>266</v>
      </c>
      <c r="H437" s="29">
        <v>72.840999999999994</v>
      </c>
      <c r="I437" s="138">
        <v>0</v>
      </c>
      <c r="J437" s="138">
        <f t="shared" si="25"/>
        <v>-72.840999999999994</v>
      </c>
      <c r="K437" s="139">
        <v>-72.840999999999994</v>
      </c>
      <c r="L437" s="31" t="s">
        <v>90</v>
      </c>
      <c r="M437" s="137" t="s">
        <v>91</v>
      </c>
      <c r="N437" s="32"/>
      <c r="O437" s="32" t="s">
        <v>275</v>
      </c>
      <c r="P437" s="33" t="s">
        <v>39</v>
      </c>
      <c r="Q437" s="34" t="s">
        <v>975</v>
      </c>
      <c r="R437" s="40" t="s">
        <v>976</v>
      </c>
      <c r="S437" s="38" t="s">
        <v>56</v>
      </c>
      <c r="T437" s="132"/>
      <c r="U437" s="132"/>
      <c r="V437" s="129"/>
    </row>
    <row r="438" spans="1:22" s="28" customFormat="1" ht="21" customHeight="1" x14ac:dyDescent="0.15">
      <c r="A438" s="41" t="s">
        <v>977</v>
      </c>
      <c r="B438" s="42"/>
      <c r="C438" s="116"/>
      <c r="D438" s="117"/>
      <c r="E438" s="118"/>
      <c r="F438" s="44"/>
      <c r="G438" s="43"/>
      <c r="H438" s="116"/>
      <c r="I438" s="123"/>
      <c r="J438" s="123"/>
      <c r="K438" s="124"/>
      <c r="L438" s="45"/>
      <c r="M438" s="46"/>
      <c r="N438" s="47"/>
      <c r="O438" s="42"/>
      <c r="P438" s="48"/>
      <c r="Q438" s="49"/>
      <c r="R438" s="50"/>
      <c r="S438" s="50"/>
      <c r="T438" s="50"/>
      <c r="U438" s="50"/>
      <c r="V438" s="51"/>
    </row>
    <row r="439" spans="1:22" s="36" customFormat="1" ht="54" customHeight="1" x14ac:dyDescent="0.15">
      <c r="A439" s="133">
        <v>335</v>
      </c>
      <c r="B439" s="135" t="s">
        <v>978</v>
      </c>
      <c r="C439" s="29">
        <v>394.226</v>
      </c>
      <c r="D439" s="29">
        <v>394.226</v>
      </c>
      <c r="E439" s="29">
        <v>386.24681700000002</v>
      </c>
      <c r="F439" s="30" t="s">
        <v>90</v>
      </c>
      <c r="G439" s="137" t="s">
        <v>979</v>
      </c>
      <c r="H439" s="29">
        <v>394.09899999999999</v>
      </c>
      <c r="I439" s="138">
        <v>0</v>
      </c>
      <c r="J439" s="138">
        <f t="shared" ref="J439:J458" si="26">I439-H439</f>
        <v>-394.09899999999999</v>
      </c>
      <c r="K439" s="138">
        <v>-394.09899999999999</v>
      </c>
      <c r="L439" s="31" t="s">
        <v>90</v>
      </c>
      <c r="M439" s="137" t="s">
        <v>91</v>
      </c>
      <c r="N439" s="32"/>
      <c r="O439" s="32" t="s">
        <v>227</v>
      </c>
      <c r="P439" s="33" t="s">
        <v>39</v>
      </c>
      <c r="Q439" s="34" t="s">
        <v>980</v>
      </c>
      <c r="R439" s="130">
        <v>342</v>
      </c>
      <c r="S439" s="38"/>
      <c r="T439" s="132"/>
      <c r="U439" s="132"/>
      <c r="V439" s="129"/>
    </row>
    <row r="440" spans="1:22" s="36" customFormat="1" ht="54" customHeight="1" x14ac:dyDescent="0.15">
      <c r="A440" s="133">
        <v>336</v>
      </c>
      <c r="B440" s="135" t="s">
        <v>981</v>
      </c>
      <c r="C440" s="29">
        <v>104.88500000000001</v>
      </c>
      <c r="D440" s="29">
        <v>98.284000000000006</v>
      </c>
      <c r="E440" s="29">
        <v>53.667999999999999</v>
      </c>
      <c r="F440" s="30" t="s">
        <v>90</v>
      </c>
      <c r="G440" s="137" t="s">
        <v>982</v>
      </c>
      <c r="H440" s="29">
        <v>71.724999999999994</v>
      </c>
      <c r="I440" s="138">
        <v>0</v>
      </c>
      <c r="J440" s="138">
        <f t="shared" si="26"/>
        <v>-71.724999999999994</v>
      </c>
      <c r="K440" s="138">
        <v>-71.724999999999994</v>
      </c>
      <c r="L440" s="31" t="s">
        <v>90</v>
      </c>
      <c r="M440" s="137" t="s">
        <v>91</v>
      </c>
      <c r="N440" s="32"/>
      <c r="O440" s="32" t="s">
        <v>227</v>
      </c>
      <c r="P440" s="33" t="s">
        <v>39</v>
      </c>
      <c r="Q440" s="34" t="s">
        <v>980</v>
      </c>
      <c r="R440" s="130">
        <v>343</v>
      </c>
      <c r="S440" s="38"/>
      <c r="T440" s="132"/>
      <c r="U440" s="132"/>
      <c r="V440" s="129"/>
    </row>
    <row r="441" spans="1:22" s="36" customFormat="1" ht="54" customHeight="1" x14ac:dyDescent="0.15">
      <c r="A441" s="133">
        <v>337</v>
      </c>
      <c r="B441" s="135" t="s">
        <v>983</v>
      </c>
      <c r="C441" s="29">
        <v>589.83699999999999</v>
      </c>
      <c r="D441" s="29">
        <v>589.83699999999999</v>
      </c>
      <c r="E441" s="29">
        <v>555.74866299999996</v>
      </c>
      <c r="F441" s="30" t="s">
        <v>34</v>
      </c>
      <c r="G441" s="137" t="s">
        <v>151</v>
      </c>
      <c r="H441" s="29">
        <v>658.55899999999997</v>
      </c>
      <c r="I441" s="138">
        <v>1210.539</v>
      </c>
      <c r="J441" s="138">
        <f t="shared" si="26"/>
        <v>551.98</v>
      </c>
      <c r="K441" s="139">
        <v>-25.2</v>
      </c>
      <c r="L441" s="31" t="s">
        <v>36</v>
      </c>
      <c r="M441" s="137" t="s">
        <v>290</v>
      </c>
      <c r="N441" s="32"/>
      <c r="O441" s="32" t="s">
        <v>227</v>
      </c>
      <c r="P441" s="33" t="s">
        <v>39</v>
      </c>
      <c r="Q441" s="34" t="s">
        <v>980</v>
      </c>
      <c r="R441" s="130">
        <v>344</v>
      </c>
      <c r="S441" s="38"/>
      <c r="T441" s="132"/>
      <c r="U441" s="132"/>
      <c r="V441" s="129"/>
    </row>
    <row r="442" spans="1:22" s="36" customFormat="1" ht="54" customHeight="1" x14ac:dyDescent="0.15">
      <c r="A442" s="133">
        <v>338</v>
      </c>
      <c r="B442" s="135" t="s">
        <v>984</v>
      </c>
      <c r="C442" s="29">
        <v>49.954000000000001</v>
      </c>
      <c r="D442" s="29">
        <v>43.935000000000002</v>
      </c>
      <c r="E442" s="29">
        <v>32.671562999999999</v>
      </c>
      <c r="F442" s="30" t="s">
        <v>42</v>
      </c>
      <c r="G442" s="137" t="s">
        <v>131</v>
      </c>
      <c r="H442" s="29">
        <v>0</v>
      </c>
      <c r="I442" s="138">
        <v>0</v>
      </c>
      <c r="J442" s="138">
        <f t="shared" si="26"/>
        <v>0</v>
      </c>
      <c r="K442" s="138">
        <v>0</v>
      </c>
      <c r="L442" s="31" t="s">
        <v>42</v>
      </c>
      <c r="M442" s="37" t="s">
        <v>114</v>
      </c>
      <c r="N442" s="32"/>
      <c r="O442" s="32" t="s">
        <v>227</v>
      </c>
      <c r="P442" s="33" t="s">
        <v>39</v>
      </c>
      <c r="Q442" s="34" t="s">
        <v>985</v>
      </c>
      <c r="R442" s="130">
        <v>345</v>
      </c>
      <c r="S442" s="38"/>
      <c r="T442" s="132"/>
      <c r="U442" s="132"/>
      <c r="V442" s="129"/>
    </row>
    <row r="443" spans="1:22" s="36" customFormat="1" ht="54" customHeight="1" x14ac:dyDescent="0.15">
      <c r="A443" s="133">
        <v>339</v>
      </c>
      <c r="B443" s="135" t="s">
        <v>986</v>
      </c>
      <c r="C443" s="29">
        <v>62.683999999999997</v>
      </c>
      <c r="D443" s="29">
        <v>62.701999999999998</v>
      </c>
      <c r="E443" s="29">
        <v>62.701690999999997</v>
      </c>
      <c r="F443" s="30" t="s">
        <v>34</v>
      </c>
      <c r="G443" s="137" t="s">
        <v>231</v>
      </c>
      <c r="H443" s="29">
        <v>62.314</v>
      </c>
      <c r="I443" s="138">
        <v>200.012</v>
      </c>
      <c r="J443" s="138">
        <f t="shared" si="26"/>
        <v>137.69800000000001</v>
      </c>
      <c r="K443" s="138">
        <v>0</v>
      </c>
      <c r="L443" s="31" t="s">
        <v>94</v>
      </c>
      <c r="M443" s="137" t="s">
        <v>987</v>
      </c>
      <c r="N443" s="32"/>
      <c r="O443" s="32" t="s">
        <v>227</v>
      </c>
      <c r="P443" s="33" t="s">
        <v>39</v>
      </c>
      <c r="Q443" s="34" t="s">
        <v>985</v>
      </c>
      <c r="R443" s="130">
        <v>346</v>
      </c>
      <c r="S443" s="38"/>
      <c r="T443" s="132"/>
      <c r="U443" s="132"/>
      <c r="V443" s="129"/>
    </row>
    <row r="444" spans="1:22" s="36" customFormat="1" ht="54" customHeight="1" x14ac:dyDescent="0.15">
      <c r="A444" s="133">
        <v>340</v>
      </c>
      <c r="B444" s="135" t="s">
        <v>988</v>
      </c>
      <c r="C444" s="29">
        <v>21.058</v>
      </c>
      <c r="D444" s="29">
        <v>24.914999999999999</v>
      </c>
      <c r="E444" s="29">
        <v>24.915433</v>
      </c>
      <c r="F444" s="30" t="s">
        <v>34</v>
      </c>
      <c r="G444" s="137" t="s">
        <v>231</v>
      </c>
      <c r="H444" s="29">
        <v>20.867000000000001</v>
      </c>
      <c r="I444" s="138">
        <v>21</v>
      </c>
      <c r="J444" s="138">
        <f t="shared" si="26"/>
        <v>0.13299999999999912</v>
      </c>
      <c r="K444" s="138">
        <v>0</v>
      </c>
      <c r="L444" s="31" t="s">
        <v>94</v>
      </c>
      <c r="M444" s="137" t="s">
        <v>989</v>
      </c>
      <c r="N444" s="32"/>
      <c r="O444" s="32" t="s">
        <v>227</v>
      </c>
      <c r="P444" s="33" t="s">
        <v>39</v>
      </c>
      <c r="Q444" s="34" t="s">
        <v>985</v>
      </c>
      <c r="R444" s="130">
        <v>347</v>
      </c>
      <c r="S444" s="38"/>
      <c r="T444" s="132"/>
      <c r="U444" s="132"/>
      <c r="V444" s="129"/>
    </row>
    <row r="445" spans="1:22" s="36" customFormat="1" ht="54" customHeight="1" x14ac:dyDescent="0.15">
      <c r="A445" s="133">
        <v>341</v>
      </c>
      <c r="B445" s="135" t="s">
        <v>990</v>
      </c>
      <c r="C445" s="29">
        <v>13.496</v>
      </c>
      <c r="D445" s="29">
        <v>19.515000000000001</v>
      </c>
      <c r="E445" s="29">
        <v>19.514734000000001</v>
      </c>
      <c r="F445" s="30" t="s">
        <v>42</v>
      </c>
      <c r="G445" s="137" t="s">
        <v>328</v>
      </c>
      <c r="H445" s="29">
        <v>20.247999999999998</v>
      </c>
      <c r="I445" s="138">
        <v>22.544</v>
      </c>
      <c r="J445" s="138">
        <f t="shared" si="26"/>
        <v>2.2960000000000029</v>
      </c>
      <c r="K445" s="138">
        <v>0</v>
      </c>
      <c r="L445" s="31" t="s">
        <v>42</v>
      </c>
      <c r="M445" s="37" t="s">
        <v>114</v>
      </c>
      <c r="N445" s="32"/>
      <c r="O445" s="32" t="s">
        <v>227</v>
      </c>
      <c r="P445" s="33" t="s">
        <v>39</v>
      </c>
      <c r="Q445" s="34" t="s">
        <v>980</v>
      </c>
      <c r="R445" s="55" t="s">
        <v>991</v>
      </c>
      <c r="S445" s="38"/>
      <c r="T445" s="132"/>
      <c r="U445" s="132"/>
      <c r="V445" s="129"/>
    </row>
    <row r="446" spans="1:22" s="36" customFormat="1" ht="54" customHeight="1" x14ac:dyDescent="0.15">
      <c r="A446" s="133">
        <v>342</v>
      </c>
      <c r="B446" s="135" t="s">
        <v>992</v>
      </c>
      <c r="C446" s="29">
        <v>211.02500000000001</v>
      </c>
      <c r="D446" s="29">
        <v>211.02500000000001</v>
      </c>
      <c r="E446" s="29">
        <v>187.02318399999999</v>
      </c>
      <c r="F446" s="30" t="s">
        <v>34</v>
      </c>
      <c r="G446" s="137" t="s">
        <v>151</v>
      </c>
      <c r="H446" s="29">
        <v>210.684</v>
      </c>
      <c r="I446" s="138">
        <v>180.518</v>
      </c>
      <c r="J446" s="138">
        <f t="shared" si="26"/>
        <v>-30.165999999999997</v>
      </c>
      <c r="K446" s="138">
        <v>-30.888999999999999</v>
      </c>
      <c r="L446" s="31" t="s">
        <v>36</v>
      </c>
      <c r="M446" s="137" t="s">
        <v>290</v>
      </c>
      <c r="N446" s="32"/>
      <c r="O446" s="32" t="s">
        <v>227</v>
      </c>
      <c r="P446" s="33" t="s">
        <v>39</v>
      </c>
      <c r="Q446" s="34" t="s">
        <v>980</v>
      </c>
      <c r="R446" s="130">
        <v>349</v>
      </c>
      <c r="S446" s="38"/>
      <c r="T446" s="132"/>
      <c r="U446" s="132"/>
      <c r="V446" s="129"/>
    </row>
    <row r="447" spans="1:22" s="36" customFormat="1" ht="54" customHeight="1" x14ac:dyDescent="0.15">
      <c r="A447" s="133">
        <v>343</v>
      </c>
      <c r="B447" s="135" t="s">
        <v>993</v>
      </c>
      <c r="C447" s="29">
        <v>25.423999999999999</v>
      </c>
      <c r="D447" s="29">
        <v>25.423999999999999</v>
      </c>
      <c r="E447" s="29">
        <v>24.676613</v>
      </c>
      <c r="F447" s="30" t="s">
        <v>42</v>
      </c>
      <c r="G447" s="137" t="s">
        <v>260</v>
      </c>
      <c r="H447" s="29">
        <v>23.695</v>
      </c>
      <c r="I447" s="138">
        <v>25.184000000000001</v>
      </c>
      <c r="J447" s="138">
        <f t="shared" si="26"/>
        <v>1.4890000000000008</v>
      </c>
      <c r="K447" s="139">
        <v>0</v>
      </c>
      <c r="L447" s="31" t="s">
        <v>42</v>
      </c>
      <c r="M447" s="37" t="s">
        <v>114</v>
      </c>
      <c r="N447" s="32"/>
      <c r="O447" s="32" t="s">
        <v>227</v>
      </c>
      <c r="P447" s="33" t="s">
        <v>39</v>
      </c>
      <c r="Q447" s="34" t="s">
        <v>980</v>
      </c>
      <c r="R447" s="130">
        <v>350</v>
      </c>
      <c r="S447" s="38"/>
      <c r="T447" s="132"/>
      <c r="U447" s="132"/>
      <c r="V447" s="129"/>
    </row>
    <row r="448" spans="1:22" s="36" customFormat="1" ht="54" customHeight="1" x14ac:dyDescent="0.15">
      <c r="A448" s="133">
        <v>344</v>
      </c>
      <c r="B448" s="135" t="s">
        <v>994</v>
      </c>
      <c r="C448" s="29">
        <v>123.23</v>
      </c>
      <c r="D448" s="29">
        <v>123.23</v>
      </c>
      <c r="E448" s="29">
        <v>123.2296</v>
      </c>
      <c r="F448" s="30" t="s">
        <v>42</v>
      </c>
      <c r="G448" s="137" t="s">
        <v>260</v>
      </c>
      <c r="H448" s="29">
        <v>145.77199999999999</v>
      </c>
      <c r="I448" s="138">
        <v>145.77199999999999</v>
      </c>
      <c r="J448" s="138">
        <f t="shared" si="26"/>
        <v>0</v>
      </c>
      <c r="K448" s="139">
        <v>0</v>
      </c>
      <c r="L448" s="31" t="s">
        <v>42</v>
      </c>
      <c r="M448" s="37" t="s">
        <v>114</v>
      </c>
      <c r="N448" s="32"/>
      <c r="O448" s="32" t="s">
        <v>227</v>
      </c>
      <c r="P448" s="33" t="s">
        <v>39</v>
      </c>
      <c r="Q448" s="34" t="s">
        <v>980</v>
      </c>
      <c r="R448" s="130">
        <v>351</v>
      </c>
      <c r="S448" s="38"/>
      <c r="T448" s="132"/>
      <c r="U448" s="132"/>
      <c r="V448" s="129"/>
    </row>
    <row r="449" spans="1:22" s="36" customFormat="1" ht="54" customHeight="1" x14ac:dyDescent="0.15">
      <c r="A449" s="133">
        <v>345</v>
      </c>
      <c r="B449" s="135" t="s">
        <v>995</v>
      </c>
      <c r="C449" s="29">
        <v>381.80700000000002</v>
      </c>
      <c r="D449" s="29">
        <v>381.80700000000002</v>
      </c>
      <c r="E449" s="29">
        <v>381.80700000000002</v>
      </c>
      <c r="F449" s="30" t="s">
        <v>42</v>
      </c>
      <c r="G449" s="137" t="s">
        <v>260</v>
      </c>
      <c r="H449" s="29">
        <v>411.80700000000002</v>
      </c>
      <c r="I449" s="138">
        <v>411.80700000000002</v>
      </c>
      <c r="J449" s="138">
        <f t="shared" si="26"/>
        <v>0</v>
      </c>
      <c r="K449" s="139">
        <v>0</v>
      </c>
      <c r="L449" s="31" t="s">
        <v>42</v>
      </c>
      <c r="M449" s="37" t="s">
        <v>114</v>
      </c>
      <c r="N449" s="32"/>
      <c r="O449" s="32" t="s">
        <v>227</v>
      </c>
      <c r="P449" s="33" t="s">
        <v>39</v>
      </c>
      <c r="Q449" s="34" t="s">
        <v>980</v>
      </c>
      <c r="R449" s="130">
        <v>352</v>
      </c>
      <c r="S449" s="38"/>
      <c r="T449" s="132"/>
      <c r="U449" s="132" t="s">
        <v>100</v>
      </c>
      <c r="V449" s="129"/>
    </row>
    <row r="450" spans="1:22" s="36" customFormat="1" ht="54" customHeight="1" x14ac:dyDescent="0.15">
      <c r="A450" s="133">
        <v>346</v>
      </c>
      <c r="B450" s="135" t="s">
        <v>996</v>
      </c>
      <c r="C450" s="29">
        <v>2588.2139999999999</v>
      </c>
      <c r="D450" s="29">
        <v>2588.2139999999999</v>
      </c>
      <c r="E450" s="29">
        <v>2588.2139999999999</v>
      </c>
      <c r="F450" s="30" t="s">
        <v>34</v>
      </c>
      <c r="G450" s="137" t="s">
        <v>979</v>
      </c>
      <c r="H450" s="29">
        <v>2593.3159999999998</v>
      </c>
      <c r="I450" s="138">
        <v>206.62</v>
      </c>
      <c r="J450" s="138">
        <f t="shared" si="26"/>
        <v>-2386.6959999999999</v>
      </c>
      <c r="K450" s="139">
        <v>-2300.5239999999999</v>
      </c>
      <c r="L450" s="31" t="s">
        <v>36</v>
      </c>
      <c r="M450" s="137" t="s">
        <v>997</v>
      </c>
      <c r="N450" s="32"/>
      <c r="O450" s="32" t="s">
        <v>227</v>
      </c>
      <c r="P450" s="33" t="s">
        <v>39</v>
      </c>
      <c r="Q450" s="34" t="s">
        <v>980</v>
      </c>
      <c r="R450" s="130">
        <v>353</v>
      </c>
      <c r="S450" s="38"/>
      <c r="T450" s="132"/>
      <c r="U450" s="132" t="s">
        <v>100</v>
      </c>
      <c r="V450" s="129"/>
    </row>
    <row r="451" spans="1:22" s="36" customFormat="1" ht="54" customHeight="1" x14ac:dyDescent="0.15">
      <c r="A451" s="133">
        <v>347</v>
      </c>
      <c r="B451" s="135" t="s">
        <v>998</v>
      </c>
      <c r="C451" s="29">
        <v>55.826000000000001</v>
      </c>
      <c r="D451" s="29">
        <v>55.826000000000001</v>
      </c>
      <c r="E451" s="29">
        <v>55.826000000000001</v>
      </c>
      <c r="F451" s="30" t="s">
        <v>42</v>
      </c>
      <c r="G451" s="137" t="s">
        <v>260</v>
      </c>
      <c r="H451" s="29">
        <v>61.935000000000002</v>
      </c>
      <c r="I451" s="138">
        <v>61.935000000000002</v>
      </c>
      <c r="J451" s="138">
        <f t="shared" si="26"/>
        <v>0</v>
      </c>
      <c r="K451" s="139">
        <v>0</v>
      </c>
      <c r="L451" s="31" t="s">
        <v>42</v>
      </c>
      <c r="M451" s="37" t="s">
        <v>114</v>
      </c>
      <c r="N451" s="32"/>
      <c r="O451" s="32" t="s">
        <v>227</v>
      </c>
      <c r="P451" s="33" t="s">
        <v>39</v>
      </c>
      <c r="Q451" s="34" t="s">
        <v>980</v>
      </c>
      <c r="R451" s="130">
        <v>354</v>
      </c>
      <c r="S451" s="38"/>
      <c r="T451" s="132"/>
      <c r="U451" s="132" t="s">
        <v>100</v>
      </c>
      <c r="V451" s="129"/>
    </row>
    <row r="452" spans="1:22" s="36" customFormat="1" ht="90" customHeight="1" x14ac:dyDescent="0.15">
      <c r="A452" s="133">
        <v>348</v>
      </c>
      <c r="B452" s="135" t="s">
        <v>999</v>
      </c>
      <c r="C452" s="29">
        <v>26999.207999999999</v>
      </c>
      <c r="D452" s="29">
        <v>26999.207999999999</v>
      </c>
      <c r="E452" s="29">
        <v>26999.207999999999</v>
      </c>
      <c r="F452" s="30" t="s">
        <v>34</v>
      </c>
      <c r="G452" s="137" t="s">
        <v>49</v>
      </c>
      <c r="H452" s="29">
        <v>5274.8040000000001</v>
      </c>
      <c r="I452" s="138">
        <v>20246.541000000001</v>
      </c>
      <c r="J452" s="138">
        <f t="shared" si="26"/>
        <v>14971.737000000001</v>
      </c>
      <c r="K452" s="138">
        <v>-101.92100000000001</v>
      </c>
      <c r="L452" s="31" t="s">
        <v>36</v>
      </c>
      <c r="M452" s="137" t="s">
        <v>1000</v>
      </c>
      <c r="N452" s="32" t="s">
        <v>1001</v>
      </c>
      <c r="O452" s="32" t="s">
        <v>227</v>
      </c>
      <c r="P452" s="33" t="s">
        <v>39</v>
      </c>
      <c r="Q452" s="34" t="s">
        <v>1002</v>
      </c>
      <c r="R452" s="130">
        <v>355</v>
      </c>
      <c r="S452" s="38"/>
      <c r="T452" s="132"/>
      <c r="U452" s="132"/>
      <c r="V452" s="129"/>
    </row>
    <row r="453" spans="1:22" s="36" customFormat="1" ht="119.25" customHeight="1" x14ac:dyDescent="0.15">
      <c r="A453" s="133">
        <v>349</v>
      </c>
      <c r="B453" s="135" t="s">
        <v>1003</v>
      </c>
      <c r="C453" s="29">
        <v>1718.52</v>
      </c>
      <c r="D453" s="29">
        <v>2313.125</v>
      </c>
      <c r="E453" s="29">
        <v>2190.098</v>
      </c>
      <c r="F453" s="30" t="s">
        <v>34</v>
      </c>
      <c r="G453" s="137" t="s">
        <v>49</v>
      </c>
      <c r="H453" s="29">
        <v>682.875</v>
      </c>
      <c r="I453" s="138">
        <v>638.41499999999996</v>
      </c>
      <c r="J453" s="138">
        <f t="shared" si="26"/>
        <v>-44.460000000000036</v>
      </c>
      <c r="K453" s="139">
        <v>0</v>
      </c>
      <c r="L453" s="31" t="s">
        <v>94</v>
      </c>
      <c r="M453" s="137" t="s">
        <v>1004</v>
      </c>
      <c r="N453" s="32"/>
      <c r="O453" s="32" t="s">
        <v>227</v>
      </c>
      <c r="P453" s="33" t="s">
        <v>39</v>
      </c>
      <c r="Q453" s="34" t="s">
        <v>1005</v>
      </c>
      <c r="R453" s="130">
        <v>356</v>
      </c>
      <c r="S453" s="38"/>
      <c r="T453" s="132"/>
      <c r="U453" s="132" t="s">
        <v>100</v>
      </c>
      <c r="V453" s="129"/>
    </row>
    <row r="454" spans="1:22" s="36" customFormat="1" ht="54" customHeight="1" x14ac:dyDescent="0.15">
      <c r="A454" s="133">
        <v>350</v>
      </c>
      <c r="B454" s="135" t="s">
        <v>1006</v>
      </c>
      <c r="C454" s="29">
        <v>467.19099999999997</v>
      </c>
      <c r="D454" s="29">
        <v>467.19099999999997</v>
      </c>
      <c r="E454" s="29">
        <v>294.91331300000002</v>
      </c>
      <c r="F454" s="30" t="s">
        <v>42</v>
      </c>
      <c r="G454" s="137" t="s">
        <v>131</v>
      </c>
      <c r="H454" s="29">
        <v>0</v>
      </c>
      <c r="I454" s="138">
        <v>0</v>
      </c>
      <c r="J454" s="138">
        <f t="shared" si="26"/>
        <v>0</v>
      </c>
      <c r="K454" s="138">
        <v>0</v>
      </c>
      <c r="L454" s="31" t="s">
        <v>42</v>
      </c>
      <c r="M454" s="37" t="s">
        <v>114</v>
      </c>
      <c r="N454" s="32"/>
      <c r="O454" s="32" t="s">
        <v>275</v>
      </c>
      <c r="P454" s="33" t="s">
        <v>39</v>
      </c>
      <c r="Q454" s="34" t="s">
        <v>1007</v>
      </c>
      <c r="R454" s="130">
        <v>357</v>
      </c>
      <c r="S454" s="38" t="s">
        <v>74</v>
      </c>
      <c r="T454" s="132"/>
      <c r="U454" s="132"/>
      <c r="V454" s="129"/>
    </row>
    <row r="455" spans="1:22" s="36" customFormat="1" ht="54" customHeight="1" x14ac:dyDescent="0.15">
      <c r="A455" s="133">
        <v>351</v>
      </c>
      <c r="B455" s="135" t="s">
        <v>1008</v>
      </c>
      <c r="C455" s="29">
        <v>14.672000000000001</v>
      </c>
      <c r="D455" s="29">
        <v>14.672000000000001</v>
      </c>
      <c r="E455" s="29">
        <v>9.5398990000000001</v>
      </c>
      <c r="F455" s="30" t="s">
        <v>34</v>
      </c>
      <c r="G455" s="137" t="s">
        <v>231</v>
      </c>
      <c r="H455" s="29">
        <v>14.672000000000001</v>
      </c>
      <c r="I455" s="138">
        <v>127.32899999999999</v>
      </c>
      <c r="J455" s="138">
        <f t="shared" si="26"/>
        <v>112.657</v>
      </c>
      <c r="K455" s="139">
        <v>0</v>
      </c>
      <c r="L455" s="31" t="s">
        <v>94</v>
      </c>
      <c r="M455" s="137" t="s">
        <v>987</v>
      </c>
      <c r="N455" s="32"/>
      <c r="O455" s="32" t="s">
        <v>275</v>
      </c>
      <c r="P455" s="33" t="s">
        <v>39</v>
      </c>
      <c r="Q455" s="34" t="s">
        <v>1007</v>
      </c>
      <c r="R455" s="130">
        <v>358</v>
      </c>
      <c r="S455" s="38" t="s">
        <v>74</v>
      </c>
      <c r="T455" s="132"/>
      <c r="U455" s="132"/>
      <c r="V455" s="129"/>
    </row>
    <row r="456" spans="1:22" s="36" customFormat="1" ht="54" customHeight="1" x14ac:dyDescent="0.15">
      <c r="A456" s="133">
        <v>352</v>
      </c>
      <c r="B456" s="135" t="s">
        <v>1009</v>
      </c>
      <c r="C456" s="29">
        <v>2766.8359999999998</v>
      </c>
      <c r="D456" s="29">
        <v>2766.8359999999998</v>
      </c>
      <c r="E456" s="29">
        <v>2436.2456750000001</v>
      </c>
      <c r="F456" s="30" t="s">
        <v>34</v>
      </c>
      <c r="G456" s="137" t="s">
        <v>151</v>
      </c>
      <c r="H456" s="29">
        <v>412.73599999999999</v>
      </c>
      <c r="I456" s="138">
        <v>440.73500000000001</v>
      </c>
      <c r="J456" s="138">
        <f t="shared" si="26"/>
        <v>27.999000000000024</v>
      </c>
      <c r="K456" s="139">
        <v>-10.615</v>
      </c>
      <c r="L456" s="31" t="s">
        <v>36</v>
      </c>
      <c r="M456" s="137" t="s">
        <v>290</v>
      </c>
      <c r="N456" s="32"/>
      <c r="O456" s="32" t="s">
        <v>275</v>
      </c>
      <c r="P456" s="33" t="s">
        <v>39</v>
      </c>
      <c r="Q456" s="34" t="s">
        <v>1010</v>
      </c>
      <c r="R456" s="40" t="s">
        <v>1011</v>
      </c>
      <c r="S456" s="38" t="s">
        <v>56</v>
      </c>
      <c r="T456" s="132"/>
      <c r="U456" s="132"/>
      <c r="V456" s="129"/>
    </row>
    <row r="457" spans="1:22" s="36" customFormat="1" ht="54" customHeight="1" x14ac:dyDescent="0.15">
      <c r="A457" s="133">
        <v>353</v>
      </c>
      <c r="B457" s="135" t="s">
        <v>1012</v>
      </c>
      <c r="C457" s="29">
        <v>22.166</v>
      </c>
      <c r="D457" s="29">
        <v>22.166</v>
      </c>
      <c r="E457" s="29">
        <v>0.84519999999999995</v>
      </c>
      <c r="F457" s="30" t="s">
        <v>1013</v>
      </c>
      <c r="G457" s="137" t="s">
        <v>1014</v>
      </c>
      <c r="H457" s="29">
        <v>21.736000000000001</v>
      </c>
      <c r="I457" s="138">
        <v>19.763000000000002</v>
      </c>
      <c r="J457" s="138">
        <f t="shared" si="26"/>
        <v>-1.972999999999999</v>
      </c>
      <c r="K457" s="139">
        <v>-1.9730000000000001</v>
      </c>
      <c r="L457" s="31" t="s">
        <v>36</v>
      </c>
      <c r="M457" s="137" t="s">
        <v>939</v>
      </c>
      <c r="N457" s="32"/>
      <c r="O457" s="32" t="s">
        <v>275</v>
      </c>
      <c r="P457" s="33" t="s">
        <v>39</v>
      </c>
      <c r="Q457" s="34" t="s">
        <v>1010</v>
      </c>
      <c r="R457" s="40" t="s">
        <v>1015</v>
      </c>
      <c r="S457" s="38" t="s">
        <v>56</v>
      </c>
      <c r="T457" s="132"/>
      <c r="U457" s="132"/>
      <c r="V457" s="129"/>
    </row>
    <row r="458" spans="1:22" s="36" customFormat="1" ht="54" customHeight="1" x14ac:dyDescent="0.15">
      <c r="A458" s="133">
        <v>354</v>
      </c>
      <c r="B458" s="135" t="s">
        <v>1016</v>
      </c>
      <c r="C458" s="29">
        <v>15.722</v>
      </c>
      <c r="D458" s="29">
        <v>18.448</v>
      </c>
      <c r="E458" s="29">
        <v>18.448089</v>
      </c>
      <c r="F458" s="30" t="s">
        <v>34</v>
      </c>
      <c r="G458" s="137" t="s">
        <v>1017</v>
      </c>
      <c r="H458" s="29">
        <v>15.722</v>
      </c>
      <c r="I458" s="138">
        <v>15.722</v>
      </c>
      <c r="J458" s="138">
        <f t="shared" si="26"/>
        <v>0</v>
      </c>
      <c r="K458" s="139">
        <v>0</v>
      </c>
      <c r="L458" s="31" t="s">
        <v>94</v>
      </c>
      <c r="M458" s="137" t="s">
        <v>1018</v>
      </c>
      <c r="N458" s="32"/>
      <c r="O458" s="32" t="s">
        <v>275</v>
      </c>
      <c r="P458" s="33" t="s">
        <v>39</v>
      </c>
      <c r="Q458" s="34" t="s">
        <v>1010</v>
      </c>
      <c r="R458" s="40" t="s">
        <v>1019</v>
      </c>
      <c r="S458" s="38" t="s">
        <v>56</v>
      </c>
      <c r="T458" s="132"/>
      <c r="U458" s="132"/>
      <c r="V458" s="129"/>
    </row>
    <row r="459" spans="1:22" s="28" customFormat="1" ht="21" customHeight="1" x14ac:dyDescent="0.15">
      <c r="A459" s="41" t="s">
        <v>1020</v>
      </c>
      <c r="B459" s="42"/>
      <c r="C459" s="116"/>
      <c r="D459" s="117"/>
      <c r="E459" s="118"/>
      <c r="F459" s="44"/>
      <c r="G459" s="43"/>
      <c r="H459" s="116"/>
      <c r="I459" s="123"/>
      <c r="J459" s="123"/>
      <c r="K459" s="124"/>
      <c r="L459" s="45"/>
      <c r="M459" s="46"/>
      <c r="N459" s="47"/>
      <c r="O459" s="42"/>
      <c r="P459" s="48"/>
      <c r="Q459" s="49"/>
      <c r="R459" s="50"/>
      <c r="S459" s="50"/>
      <c r="T459" s="50"/>
      <c r="U459" s="50"/>
      <c r="V459" s="51"/>
    </row>
    <row r="460" spans="1:22" s="56" customFormat="1" ht="53.25" customHeight="1" x14ac:dyDescent="0.15">
      <c r="A460" s="133">
        <v>355</v>
      </c>
      <c r="B460" s="135" t="s">
        <v>1021</v>
      </c>
      <c r="C460" s="29">
        <v>801.5</v>
      </c>
      <c r="D460" s="29">
        <v>801.5</v>
      </c>
      <c r="E460" s="29">
        <v>801.5</v>
      </c>
      <c r="F460" s="30" t="s">
        <v>42</v>
      </c>
      <c r="G460" s="137" t="s">
        <v>174</v>
      </c>
      <c r="H460" s="29">
        <v>819</v>
      </c>
      <c r="I460" s="138">
        <v>864.5</v>
      </c>
      <c r="J460" s="138">
        <f t="shared" ref="J460:J475" si="27">I460-H460</f>
        <v>45.5</v>
      </c>
      <c r="K460" s="139">
        <v>0</v>
      </c>
      <c r="L460" s="31" t="s">
        <v>42</v>
      </c>
      <c r="M460" s="37" t="s">
        <v>114</v>
      </c>
      <c r="N460" s="32"/>
      <c r="O460" s="32" t="s">
        <v>1022</v>
      </c>
      <c r="P460" s="33" t="s">
        <v>39</v>
      </c>
      <c r="Q460" s="34" t="s">
        <v>1023</v>
      </c>
      <c r="R460" s="130">
        <v>360</v>
      </c>
      <c r="S460" s="38"/>
      <c r="T460" s="131"/>
      <c r="U460" s="131"/>
      <c r="V460" s="66"/>
    </row>
    <row r="461" spans="1:22" s="36" customFormat="1" ht="53.25" customHeight="1" x14ac:dyDescent="0.15">
      <c r="A461" s="133">
        <v>356</v>
      </c>
      <c r="B461" s="135" t="s">
        <v>1024</v>
      </c>
      <c r="C461" s="29">
        <v>3294.056</v>
      </c>
      <c r="D461" s="29">
        <v>3294.056</v>
      </c>
      <c r="E461" s="29">
        <v>3286.7779999999998</v>
      </c>
      <c r="F461" s="30" t="s">
        <v>42</v>
      </c>
      <c r="G461" s="137" t="s">
        <v>328</v>
      </c>
      <c r="H461" s="29">
        <v>3660.2950000000001</v>
      </c>
      <c r="I461" s="138">
        <v>4299.5140000000001</v>
      </c>
      <c r="J461" s="138">
        <f t="shared" si="27"/>
        <v>639.21900000000005</v>
      </c>
      <c r="K461" s="138">
        <v>0</v>
      </c>
      <c r="L461" s="31" t="s">
        <v>42</v>
      </c>
      <c r="M461" s="68" t="s">
        <v>114</v>
      </c>
      <c r="N461" s="32" t="s">
        <v>1025</v>
      </c>
      <c r="O461" s="32" t="s">
        <v>1026</v>
      </c>
      <c r="P461" s="33" t="s">
        <v>39</v>
      </c>
      <c r="Q461" s="34" t="s">
        <v>1027</v>
      </c>
      <c r="R461" s="130">
        <v>361</v>
      </c>
      <c r="S461" s="38"/>
      <c r="T461" s="132" t="s">
        <v>100</v>
      </c>
      <c r="U461" s="132" t="s">
        <v>100</v>
      </c>
      <c r="V461" s="129"/>
    </row>
    <row r="462" spans="1:22" s="36" customFormat="1" ht="53.25" customHeight="1" x14ac:dyDescent="0.15">
      <c r="A462" s="133">
        <v>357</v>
      </c>
      <c r="B462" s="135" t="s">
        <v>1028</v>
      </c>
      <c r="C462" s="29">
        <v>340.512</v>
      </c>
      <c r="D462" s="29">
        <v>340.512</v>
      </c>
      <c r="E462" s="29">
        <v>325.27999999999997</v>
      </c>
      <c r="F462" s="30" t="s">
        <v>42</v>
      </c>
      <c r="G462" s="137" t="s">
        <v>328</v>
      </c>
      <c r="H462" s="29">
        <v>327.58100000000002</v>
      </c>
      <c r="I462" s="138">
        <v>328.33300000000003</v>
      </c>
      <c r="J462" s="138">
        <f t="shared" si="27"/>
        <v>0.75200000000000955</v>
      </c>
      <c r="K462" s="138">
        <v>0</v>
      </c>
      <c r="L462" s="31" t="s">
        <v>42</v>
      </c>
      <c r="M462" s="68" t="s">
        <v>114</v>
      </c>
      <c r="N462" s="32"/>
      <c r="O462" s="32" t="s">
        <v>1026</v>
      </c>
      <c r="P462" s="33" t="s">
        <v>39</v>
      </c>
      <c r="Q462" s="34" t="s">
        <v>1027</v>
      </c>
      <c r="R462" s="130">
        <v>362</v>
      </c>
      <c r="S462" s="38"/>
      <c r="T462" s="132"/>
      <c r="U462" s="132"/>
      <c r="V462" s="129"/>
    </row>
    <row r="463" spans="1:22" s="36" customFormat="1" ht="53.25" customHeight="1" x14ac:dyDescent="0.15">
      <c r="A463" s="133">
        <v>358</v>
      </c>
      <c r="B463" s="135" t="s">
        <v>1029</v>
      </c>
      <c r="C463" s="29">
        <v>254.83199999999999</v>
      </c>
      <c r="D463" s="29">
        <v>253.761</v>
      </c>
      <c r="E463" s="29">
        <v>242.036</v>
      </c>
      <c r="F463" s="30" t="s">
        <v>42</v>
      </c>
      <c r="G463" s="137" t="s">
        <v>328</v>
      </c>
      <c r="H463" s="29">
        <v>243.43</v>
      </c>
      <c r="I463" s="138">
        <v>243.39400000000001</v>
      </c>
      <c r="J463" s="138">
        <f t="shared" si="27"/>
        <v>-3.6000000000001364E-2</v>
      </c>
      <c r="K463" s="138">
        <v>0</v>
      </c>
      <c r="L463" s="31" t="s">
        <v>42</v>
      </c>
      <c r="M463" s="68" t="s">
        <v>114</v>
      </c>
      <c r="N463" s="32"/>
      <c r="O463" s="32" t="s">
        <v>1026</v>
      </c>
      <c r="P463" s="33" t="s">
        <v>39</v>
      </c>
      <c r="Q463" s="34" t="s">
        <v>1027</v>
      </c>
      <c r="R463" s="130">
        <v>363</v>
      </c>
      <c r="S463" s="38"/>
      <c r="T463" s="132"/>
      <c r="U463" s="132"/>
      <c r="V463" s="129"/>
    </row>
    <row r="464" spans="1:22" s="36" customFormat="1" ht="53.25" customHeight="1" x14ac:dyDescent="0.15">
      <c r="A464" s="133">
        <v>359</v>
      </c>
      <c r="B464" s="135" t="s">
        <v>1030</v>
      </c>
      <c r="C464" s="29">
        <v>76.986999999999995</v>
      </c>
      <c r="D464" s="29">
        <v>78.057999999999993</v>
      </c>
      <c r="E464" s="29">
        <v>78.058000000000007</v>
      </c>
      <c r="F464" s="30" t="s">
        <v>42</v>
      </c>
      <c r="G464" s="137" t="s">
        <v>328</v>
      </c>
      <c r="H464" s="29">
        <v>82.759</v>
      </c>
      <c r="I464" s="138">
        <v>82.769000000000005</v>
      </c>
      <c r="J464" s="138">
        <f t="shared" si="27"/>
        <v>1.0000000000005116E-2</v>
      </c>
      <c r="K464" s="138">
        <v>0</v>
      </c>
      <c r="L464" s="31" t="s">
        <v>42</v>
      </c>
      <c r="M464" s="68" t="s">
        <v>114</v>
      </c>
      <c r="N464" s="32"/>
      <c r="O464" s="32" t="s">
        <v>1026</v>
      </c>
      <c r="P464" s="33" t="s">
        <v>39</v>
      </c>
      <c r="Q464" s="34" t="s">
        <v>1027</v>
      </c>
      <c r="R464" s="130">
        <v>364</v>
      </c>
      <c r="S464" s="38"/>
      <c r="T464" s="132"/>
      <c r="U464" s="132"/>
      <c r="V464" s="129"/>
    </row>
    <row r="465" spans="1:22" s="36" customFormat="1" ht="53.25" customHeight="1" x14ac:dyDescent="0.15">
      <c r="A465" s="133">
        <v>360</v>
      </c>
      <c r="B465" s="135" t="s">
        <v>1031</v>
      </c>
      <c r="C465" s="29">
        <v>806.35400000000004</v>
      </c>
      <c r="D465" s="29">
        <v>806.35400000000004</v>
      </c>
      <c r="E465" s="29">
        <v>770.42100000000005</v>
      </c>
      <c r="F465" s="30" t="s">
        <v>352</v>
      </c>
      <c r="G465" s="137" t="s">
        <v>35</v>
      </c>
      <c r="H465" s="29">
        <v>689.84799999999996</v>
      </c>
      <c r="I465" s="138">
        <v>690.13099999999997</v>
      </c>
      <c r="J465" s="138">
        <f t="shared" si="27"/>
        <v>0.28300000000001546</v>
      </c>
      <c r="K465" s="138">
        <v>-0.78300000000000003</v>
      </c>
      <c r="L465" s="31" t="s">
        <v>36</v>
      </c>
      <c r="M465" s="69" t="s">
        <v>1032</v>
      </c>
      <c r="N465" s="32"/>
      <c r="O465" s="32" t="s">
        <v>1026</v>
      </c>
      <c r="P465" s="33" t="s">
        <v>39</v>
      </c>
      <c r="Q465" s="34" t="s">
        <v>1027</v>
      </c>
      <c r="R465" s="130">
        <v>365</v>
      </c>
      <c r="S465" s="38" t="s">
        <v>229</v>
      </c>
      <c r="T465" s="132"/>
      <c r="U465" s="132" t="s">
        <v>100</v>
      </c>
      <c r="V465" s="129"/>
    </row>
    <row r="466" spans="1:22" s="36" customFormat="1" ht="53.25" customHeight="1" x14ac:dyDescent="0.15">
      <c r="A466" s="133">
        <v>361</v>
      </c>
      <c r="B466" s="135" t="s">
        <v>1033</v>
      </c>
      <c r="C466" s="29">
        <v>170.691</v>
      </c>
      <c r="D466" s="29">
        <v>170.691</v>
      </c>
      <c r="E466" s="29">
        <v>170.00899999999999</v>
      </c>
      <c r="F466" s="30" t="s">
        <v>352</v>
      </c>
      <c r="G466" s="137" t="s">
        <v>551</v>
      </c>
      <c r="H466" s="29">
        <v>160.74199999999999</v>
      </c>
      <c r="I466" s="138">
        <v>161.083</v>
      </c>
      <c r="J466" s="138">
        <f t="shared" si="27"/>
        <v>0.34100000000000819</v>
      </c>
      <c r="K466" s="138">
        <v>0</v>
      </c>
      <c r="L466" s="31" t="s">
        <v>94</v>
      </c>
      <c r="M466" s="69" t="s">
        <v>1034</v>
      </c>
      <c r="N466" s="32"/>
      <c r="O466" s="32" t="s">
        <v>1026</v>
      </c>
      <c r="P466" s="33" t="s">
        <v>39</v>
      </c>
      <c r="Q466" s="34" t="s">
        <v>1027</v>
      </c>
      <c r="R466" s="130">
        <v>366</v>
      </c>
      <c r="S466" s="38"/>
      <c r="T466" s="132"/>
      <c r="U466" s="132"/>
      <c r="V466" s="129"/>
    </row>
    <row r="467" spans="1:22" s="36" customFormat="1" ht="53.25" customHeight="1" x14ac:dyDescent="0.15">
      <c r="A467" s="133">
        <v>362</v>
      </c>
      <c r="B467" s="135" t="s">
        <v>1035</v>
      </c>
      <c r="C467" s="29">
        <v>834.44200000000001</v>
      </c>
      <c r="D467" s="29">
        <v>834.44200000000001</v>
      </c>
      <c r="E467" s="29">
        <v>833.84799999999996</v>
      </c>
      <c r="F467" s="30" t="s">
        <v>42</v>
      </c>
      <c r="G467" s="137" t="s">
        <v>328</v>
      </c>
      <c r="H467" s="29">
        <v>757.26800000000003</v>
      </c>
      <c r="I467" s="138">
        <v>1086.825</v>
      </c>
      <c r="J467" s="138">
        <f t="shared" si="27"/>
        <v>329.55700000000002</v>
      </c>
      <c r="K467" s="138">
        <v>0</v>
      </c>
      <c r="L467" s="31" t="s">
        <v>42</v>
      </c>
      <c r="M467" s="68" t="s">
        <v>114</v>
      </c>
      <c r="N467" s="32"/>
      <c r="O467" s="32" t="s">
        <v>1026</v>
      </c>
      <c r="P467" s="33" t="s">
        <v>39</v>
      </c>
      <c r="Q467" s="34" t="s">
        <v>1027</v>
      </c>
      <c r="R467" s="130">
        <v>367</v>
      </c>
      <c r="S467" s="38"/>
      <c r="T467" s="132"/>
      <c r="U467" s="132" t="s">
        <v>100</v>
      </c>
      <c r="V467" s="129"/>
    </row>
    <row r="468" spans="1:22" s="36" customFormat="1" ht="53.25" customHeight="1" x14ac:dyDescent="0.15">
      <c r="A468" s="133">
        <v>363</v>
      </c>
      <c r="B468" s="135" t="s">
        <v>1036</v>
      </c>
      <c r="C468" s="29">
        <v>267.05200000000002</v>
      </c>
      <c r="D468" s="29">
        <v>267.05200000000002</v>
      </c>
      <c r="E468" s="29">
        <v>265.25599999999997</v>
      </c>
      <c r="F468" s="30" t="s">
        <v>352</v>
      </c>
      <c r="G468" s="137" t="s">
        <v>551</v>
      </c>
      <c r="H468" s="29">
        <v>231.53399999999999</v>
      </c>
      <c r="I468" s="138">
        <v>231.82400000000001</v>
      </c>
      <c r="J468" s="138">
        <f t="shared" si="27"/>
        <v>0.29000000000002046</v>
      </c>
      <c r="K468" s="138">
        <v>0</v>
      </c>
      <c r="L468" s="31" t="s">
        <v>94</v>
      </c>
      <c r="M468" s="69" t="s">
        <v>1037</v>
      </c>
      <c r="N468" s="32"/>
      <c r="O468" s="32" t="s">
        <v>1026</v>
      </c>
      <c r="P468" s="33" t="s">
        <v>39</v>
      </c>
      <c r="Q468" s="34" t="s">
        <v>1027</v>
      </c>
      <c r="R468" s="130">
        <v>368</v>
      </c>
      <c r="S468" s="38"/>
      <c r="T468" s="132"/>
      <c r="U468" s="132"/>
      <c r="V468" s="129"/>
    </row>
    <row r="469" spans="1:22" s="36" customFormat="1" ht="60" customHeight="1" x14ac:dyDescent="0.15">
      <c r="A469" s="133">
        <v>364</v>
      </c>
      <c r="B469" s="135" t="s">
        <v>1038</v>
      </c>
      <c r="C469" s="29">
        <v>6827.3180000000002</v>
      </c>
      <c r="D469" s="29">
        <v>6827.3180000000002</v>
      </c>
      <c r="E469" s="29">
        <v>6726.1719999999996</v>
      </c>
      <c r="F469" s="30" t="s">
        <v>352</v>
      </c>
      <c r="G469" s="137" t="s">
        <v>35</v>
      </c>
      <c r="H469" s="29">
        <v>6952.9989999999998</v>
      </c>
      <c r="I469" s="138">
        <v>7326.68</v>
      </c>
      <c r="J469" s="138">
        <f t="shared" si="27"/>
        <v>373.68100000000049</v>
      </c>
      <c r="K469" s="138">
        <v>-9.6000000000000002E-2</v>
      </c>
      <c r="L469" s="31" t="s">
        <v>36</v>
      </c>
      <c r="M469" s="69" t="s">
        <v>1039</v>
      </c>
      <c r="N469" s="32" t="s">
        <v>1040</v>
      </c>
      <c r="O469" s="32" t="s">
        <v>1026</v>
      </c>
      <c r="P469" s="33" t="s">
        <v>39</v>
      </c>
      <c r="Q469" s="34" t="s">
        <v>1041</v>
      </c>
      <c r="R469" s="55" t="s">
        <v>1042</v>
      </c>
      <c r="S469" s="38" t="s">
        <v>56</v>
      </c>
      <c r="T469" s="132"/>
      <c r="U469" s="132" t="s">
        <v>100</v>
      </c>
      <c r="V469" s="129"/>
    </row>
    <row r="470" spans="1:22" s="36" customFormat="1" ht="53.25" customHeight="1" x14ac:dyDescent="0.15">
      <c r="A470" s="133">
        <v>365</v>
      </c>
      <c r="B470" s="135" t="s">
        <v>1043</v>
      </c>
      <c r="C470" s="29">
        <v>313.553</v>
      </c>
      <c r="D470" s="29">
        <v>313.553</v>
      </c>
      <c r="E470" s="29">
        <v>294.38</v>
      </c>
      <c r="F470" s="30" t="s">
        <v>42</v>
      </c>
      <c r="G470" s="137" t="s">
        <v>174</v>
      </c>
      <c r="H470" s="29">
        <v>353.37900000000002</v>
      </c>
      <c r="I470" s="138">
        <v>344.39600000000002</v>
      </c>
      <c r="J470" s="138">
        <f t="shared" si="27"/>
        <v>-8.9830000000000041</v>
      </c>
      <c r="K470" s="139">
        <v>0</v>
      </c>
      <c r="L470" s="31" t="s">
        <v>42</v>
      </c>
      <c r="M470" s="68" t="s">
        <v>114</v>
      </c>
      <c r="N470" s="32"/>
      <c r="O470" s="32" t="s">
        <v>1026</v>
      </c>
      <c r="P470" s="33" t="s">
        <v>39</v>
      </c>
      <c r="Q470" s="34" t="s">
        <v>1044</v>
      </c>
      <c r="R470" s="130">
        <v>371</v>
      </c>
      <c r="S470" s="38"/>
      <c r="T470" s="132"/>
      <c r="U470" s="132"/>
      <c r="V470" s="129"/>
    </row>
    <row r="471" spans="1:22" s="36" customFormat="1" ht="60" customHeight="1" x14ac:dyDescent="0.15">
      <c r="A471" s="133">
        <v>366</v>
      </c>
      <c r="B471" s="135" t="s">
        <v>1045</v>
      </c>
      <c r="C471" s="29">
        <v>7545.7269999999999</v>
      </c>
      <c r="D471" s="29">
        <v>7545.7269999999999</v>
      </c>
      <c r="E471" s="29">
        <v>7545.7269999999999</v>
      </c>
      <c r="F471" s="30" t="s">
        <v>352</v>
      </c>
      <c r="G471" s="137" t="s">
        <v>79</v>
      </c>
      <c r="H471" s="29">
        <v>7459.8990000000003</v>
      </c>
      <c r="I471" s="138">
        <v>7798.37</v>
      </c>
      <c r="J471" s="138">
        <f t="shared" si="27"/>
        <v>338.47099999999955</v>
      </c>
      <c r="K471" s="138">
        <v>-42.433</v>
      </c>
      <c r="L471" s="31" t="s">
        <v>36</v>
      </c>
      <c r="M471" s="69" t="s">
        <v>1046</v>
      </c>
      <c r="N471" s="32" t="s">
        <v>1047</v>
      </c>
      <c r="O471" s="32" t="s">
        <v>1026</v>
      </c>
      <c r="P471" s="33" t="s">
        <v>39</v>
      </c>
      <c r="Q471" s="34" t="s">
        <v>1048</v>
      </c>
      <c r="R471" s="130">
        <v>372</v>
      </c>
      <c r="S471" s="38"/>
      <c r="T471" s="132"/>
      <c r="U471" s="132"/>
      <c r="V471" s="129"/>
    </row>
    <row r="472" spans="1:22" s="36" customFormat="1" ht="60" customHeight="1" x14ac:dyDescent="0.15">
      <c r="A472" s="133">
        <v>367</v>
      </c>
      <c r="B472" s="135" t="s">
        <v>1049</v>
      </c>
      <c r="C472" s="29">
        <v>5534.7629999999999</v>
      </c>
      <c r="D472" s="29">
        <v>5548.4400000000005</v>
      </c>
      <c r="E472" s="29">
        <v>5529.6967709999999</v>
      </c>
      <c r="F472" s="30" t="s">
        <v>42</v>
      </c>
      <c r="G472" s="137" t="s">
        <v>752</v>
      </c>
      <c r="H472" s="29">
        <v>3595.95</v>
      </c>
      <c r="I472" s="138">
        <v>4021.3649999999998</v>
      </c>
      <c r="J472" s="138">
        <f t="shared" si="27"/>
        <v>425.41499999999996</v>
      </c>
      <c r="K472" s="139">
        <v>0</v>
      </c>
      <c r="L472" s="31" t="s">
        <v>42</v>
      </c>
      <c r="M472" s="68" t="s">
        <v>114</v>
      </c>
      <c r="N472" s="32" t="s">
        <v>732</v>
      </c>
      <c r="O472" s="32" t="s">
        <v>1026</v>
      </c>
      <c r="P472" s="33" t="s">
        <v>39</v>
      </c>
      <c r="Q472" s="34" t="s">
        <v>1050</v>
      </c>
      <c r="R472" s="130">
        <v>373</v>
      </c>
      <c r="S472" s="38"/>
      <c r="T472" s="132"/>
      <c r="U472" s="132" t="s">
        <v>100</v>
      </c>
      <c r="V472" s="129"/>
    </row>
    <row r="473" spans="1:22" s="36" customFormat="1" ht="75.75" customHeight="1" x14ac:dyDescent="0.15">
      <c r="A473" s="133">
        <v>368</v>
      </c>
      <c r="B473" s="135" t="s">
        <v>1051</v>
      </c>
      <c r="C473" s="29">
        <v>9432.8639999999996</v>
      </c>
      <c r="D473" s="29">
        <v>9432.8639999999996</v>
      </c>
      <c r="E473" s="29">
        <v>9432.8639999999996</v>
      </c>
      <c r="F473" s="30" t="s">
        <v>352</v>
      </c>
      <c r="G473" s="137" t="s">
        <v>79</v>
      </c>
      <c r="H473" s="29">
        <v>9434.1129999999994</v>
      </c>
      <c r="I473" s="138">
        <v>10022.212</v>
      </c>
      <c r="J473" s="138">
        <f t="shared" si="27"/>
        <v>588.09900000000016</v>
      </c>
      <c r="K473" s="138">
        <v>-113.92400000000001</v>
      </c>
      <c r="L473" s="31" t="s">
        <v>36</v>
      </c>
      <c r="M473" s="69" t="s">
        <v>1046</v>
      </c>
      <c r="N473" s="32" t="s">
        <v>1052</v>
      </c>
      <c r="O473" s="32" t="s">
        <v>1026</v>
      </c>
      <c r="P473" s="33" t="s">
        <v>39</v>
      </c>
      <c r="Q473" s="34" t="s">
        <v>1053</v>
      </c>
      <c r="R473" s="130">
        <v>374</v>
      </c>
      <c r="S473" s="38"/>
      <c r="T473" s="132"/>
      <c r="U473" s="132"/>
      <c r="V473" s="129"/>
    </row>
    <row r="474" spans="1:22" s="36" customFormat="1" ht="83.25" customHeight="1" x14ac:dyDescent="0.15">
      <c r="A474" s="133">
        <v>369</v>
      </c>
      <c r="B474" s="135" t="s">
        <v>1054</v>
      </c>
      <c r="C474" s="29">
        <v>222.35900000000001</v>
      </c>
      <c r="D474" s="29">
        <v>1956.7060000000001</v>
      </c>
      <c r="E474" s="29">
        <v>1671.395</v>
      </c>
      <c r="F474" s="30" t="s">
        <v>42</v>
      </c>
      <c r="G474" s="137" t="s">
        <v>752</v>
      </c>
      <c r="H474" s="29">
        <v>1135.308</v>
      </c>
      <c r="I474" s="138">
        <v>3287.9760000000001</v>
      </c>
      <c r="J474" s="138">
        <f t="shared" si="27"/>
        <v>2152.6680000000001</v>
      </c>
      <c r="K474" s="139">
        <v>0</v>
      </c>
      <c r="L474" s="31" t="s">
        <v>42</v>
      </c>
      <c r="M474" s="68" t="s">
        <v>114</v>
      </c>
      <c r="N474" s="32" t="s">
        <v>1055</v>
      </c>
      <c r="O474" s="32" t="s">
        <v>1026</v>
      </c>
      <c r="P474" s="33" t="s">
        <v>39</v>
      </c>
      <c r="Q474" s="34" t="s">
        <v>1056</v>
      </c>
      <c r="R474" s="130">
        <v>375</v>
      </c>
      <c r="S474" s="38"/>
      <c r="T474" s="132"/>
      <c r="U474" s="132" t="s">
        <v>100</v>
      </c>
      <c r="V474" s="129"/>
    </row>
    <row r="475" spans="1:22" s="36" customFormat="1" ht="60" customHeight="1" x14ac:dyDescent="0.15">
      <c r="A475" s="133">
        <v>370</v>
      </c>
      <c r="B475" s="135" t="s">
        <v>1057</v>
      </c>
      <c r="C475" s="29">
        <v>2915.739</v>
      </c>
      <c r="D475" s="29">
        <v>2915.739</v>
      </c>
      <c r="E475" s="29">
        <v>2748.7089999999998</v>
      </c>
      <c r="F475" s="30" t="s">
        <v>90</v>
      </c>
      <c r="G475" s="137" t="s">
        <v>1058</v>
      </c>
      <c r="H475" s="29">
        <v>2522.0700000000002</v>
      </c>
      <c r="I475" s="138">
        <v>0</v>
      </c>
      <c r="J475" s="138">
        <f t="shared" si="27"/>
        <v>-2522.0700000000002</v>
      </c>
      <c r="K475" s="138">
        <v>-2522.0700000000002</v>
      </c>
      <c r="L475" s="31" t="s">
        <v>90</v>
      </c>
      <c r="M475" s="137" t="s">
        <v>91</v>
      </c>
      <c r="N475" s="32"/>
      <c r="O475" s="32" t="s">
        <v>1026</v>
      </c>
      <c r="P475" s="33" t="s">
        <v>39</v>
      </c>
      <c r="Q475" s="34" t="s">
        <v>1059</v>
      </c>
      <c r="R475" s="130">
        <v>376</v>
      </c>
      <c r="S475" s="38" t="s">
        <v>74</v>
      </c>
      <c r="T475" s="132"/>
      <c r="U475" s="132" t="s">
        <v>100</v>
      </c>
      <c r="V475" s="129"/>
    </row>
    <row r="476" spans="1:22" s="36" customFormat="1" ht="53.25" customHeight="1" x14ac:dyDescent="0.15">
      <c r="A476" s="133">
        <v>371</v>
      </c>
      <c r="B476" s="135" t="s">
        <v>1060</v>
      </c>
      <c r="C476" s="29">
        <v>2962.9</v>
      </c>
      <c r="D476" s="29">
        <v>2962.9</v>
      </c>
      <c r="E476" s="29">
        <v>2703.1080000000002</v>
      </c>
      <c r="F476" s="30" t="s">
        <v>352</v>
      </c>
      <c r="G476" s="137" t="s">
        <v>35</v>
      </c>
      <c r="H476" s="29">
        <v>3002.9</v>
      </c>
      <c r="I476" s="138">
        <v>3402.884</v>
      </c>
      <c r="J476" s="138">
        <f>I476-H476</f>
        <v>399.98399999999992</v>
      </c>
      <c r="K476" s="139">
        <v>-0.86199999999999999</v>
      </c>
      <c r="L476" s="31" t="s">
        <v>36</v>
      </c>
      <c r="M476" s="70" t="s">
        <v>1061</v>
      </c>
      <c r="N476" s="32" t="s">
        <v>1062</v>
      </c>
      <c r="O476" s="32" t="s">
        <v>1026</v>
      </c>
      <c r="P476" s="33" t="s">
        <v>39</v>
      </c>
      <c r="Q476" s="34" t="s">
        <v>1063</v>
      </c>
      <c r="R476" s="40" t="s">
        <v>1064</v>
      </c>
      <c r="S476" s="38" t="s">
        <v>56</v>
      </c>
      <c r="T476" s="132"/>
      <c r="U476" s="132" t="s">
        <v>100</v>
      </c>
      <c r="V476" s="129"/>
    </row>
    <row r="477" spans="1:22" s="28" customFormat="1" ht="21" customHeight="1" x14ac:dyDescent="0.15">
      <c r="A477" s="41" t="s">
        <v>1065</v>
      </c>
      <c r="B477" s="42"/>
      <c r="C477" s="116"/>
      <c r="D477" s="117"/>
      <c r="E477" s="118"/>
      <c r="F477" s="44"/>
      <c r="G477" s="43"/>
      <c r="H477" s="116"/>
      <c r="I477" s="123"/>
      <c r="J477" s="123"/>
      <c r="K477" s="124"/>
      <c r="L477" s="45"/>
      <c r="M477" s="45"/>
      <c r="N477" s="47"/>
      <c r="O477" s="42"/>
      <c r="P477" s="48"/>
      <c r="Q477" s="49"/>
      <c r="R477" s="50"/>
      <c r="S477" s="50"/>
      <c r="T477" s="50"/>
      <c r="U477" s="50"/>
      <c r="V477" s="51"/>
    </row>
    <row r="478" spans="1:22" s="36" customFormat="1" ht="54" customHeight="1" x14ac:dyDescent="0.15">
      <c r="A478" s="133">
        <v>372</v>
      </c>
      <c r="B478" s="135" t="s">
        <v>1066</v>
      </c>
      <c r="C478" s="29">
        <v>54.502000000000002</v>
      </c>
      <c r="D478" s="29">
        <v>54.502000000000002</v>
      </c>
      <c r="E478" s="29">
        <v>51.232999999999997</v>
      </c>
      <c r="F478" s="30" t="s">
        <v>352</v>
      </c>
      <c r="G478" s="137" t="s">
        <v>49</v>
      </c>
      <c r="H478" s="29">
        <v>54.482999999999997</v>
      </c>
      <c r="I478" s="138">
        <v>55.225999999999999</v>
      </c>
      <c r="J478" s="138">
        <f t="shared" ref="J478:J498" si="28">I478-H478</f>
        <v>0.7430000000000021</v>
      </c>
      <c r="K478" s="138">
        <v>0</v>
      </c>
      <c r="L478" s="31" t="s">
        <v>94</v>
      </c>
      <c r="M478" s="69" t="s">
        <v>1067</v>
      </c>
      <c r="N478" s="32"/>
      <c r="O478" s="32" t="s">
        <v>1026</v>
      </c>
      <c r="P478" s="33" t="s">
        <v>39</v>
      </c>
      <c r="Q478" s="34" t="s">
        <v>1068</v>
      </c>
      <c r="R478" s="130">
        <v>377</v>
      </c>
      <c r="S478" s="38"/>
      <c r="T478" s="132"/>
      <c r="U478" s="132"/>
      <c r="V478" s="129"/>
    </row>
    <row r="479" spans="1:22" s="36" customFormat="1" ht="54" customHeight="1" x14ac:dyDescent="0.15">
      <c r="A479" s="133">
        <v>373</v>
      </c>
      <c r="B479" s="135" t="s">
        <v>1069</v>
      </c>
      <c r="C479" s="29">
        <v>147.82</v>
      </c>
      <c r="D479" s="29">
        <v>147.82</v>
      </c>
      <c r="E479" s="29">
        <v>116.747</v>
      </c>
      <c r="F479" s="30" t="s">
        <v>352</v>
      </c>
      <c r="G479" s="137" t="s">
        <v>35</v>
      </c>
      <c r="H479" s="29">
        <v>126.124</v>
      </c>
      <c r="I479" s="138">
        <v>117.002</v>
      </c>
      <c r="J479" s="138">
        <f t="shared" si="28"/>
        <v>-9.1219999999999999</v>
      </c>
      <c r="K479" s="138">
        <v>-9.1219999999999999</v>
      </c>
      <c r="L479" s="31" t="s">
        <v>36</v>
      </c>
      <c r="M479" s="69" t="s">
        <v>1070</v>
      </c>
      <c r="N479" s="32"/>
      <c r="O479" s="32" t="s">
        <v>1026</v>
      </c>
      <c r="P479" s="33" t="s">
        <v>39</v>
      </c>
      <c r="Q479" s="34" t="s">
        <v>1068</v>
      </c>
      <c r="R479" s="130">
        <v>378</v>
      </c>
      <c r="S479" s="38"/>
      <c r="T479" s="132" t="s">
        <v>100</v>
      </c>
      <c r="U479" s="132"/>
      <c r="V479" s="129"/>
    </row>
    <row r="480" spans="1:22" s="36" customFormat="1" ht="54" customHeight="1" x14ac:dyDescent="0.15">
      <c r="A480" s="133">
        <v>374</v>
      </c>
      <c r="B480" s="135" t="s">
        <v>1071</v>
      </c>
      <c r="C480" s="29">
        <v>31.125</v>
      </c>
      <c r="D480" s="29">
        <v>31.125</v>
      </c>
      <c r="E480" s="29">
        <v>30.776</v>
      </c>
      <c r="F480" s="30" t="s">
        <v>42</v>
      </c>
      <c r="G480" s="137" t="s">
        <v>328</v>
      </c>
      <c r="H480" s="29">
        <v>29.561</v>
      </c>
      <c r="I480" s="138">
        <v>29.548999999999999</v>
      </c>
      <c r="J480" s="138">
        <f t="shared" si="28"/>
        <v>-1.2000000000000455E-2</v>
      </c>
      <c r="K480" s="139">
        <v>0</v>
      </c>
      <c r="L480" s="31" t="s">
        <v>42</v>
      </c>
      <c r="M480" s="68" t="s">
        <v>114</v>
      </c>
      <c r="N480" s="32"/>
      <c r="O480" s="32" t="s">
        <v>1026</v>
      </c>
      <c r="P480" s="33" t="s">
        <v>39</v>
      </c>
      <c r="Q480" s="34" t="s">
        <v>1068</v>
      </c>
      <c r="R480" s="130">
        <v>379</v>
      </c>
      <c r="S480" s="38"/>
      <c r="T480" s="132"/>
      <c r="U480" s="132"/>
      <c r="V480" s="129"/>
    </row>
    <row r="481" spans="1:22" s="36" customFormat="1" ht="54" customHeight="1" x14ac:dyDescent="0.15">
      <c r="A481" s="133">
        <v>375</v>
      </c>
      <c r="B481" s="135" t="s">
        <v>1072</v>
      </c>
      <c r="C481" s="29">
        <v>126.80800000000001</v>
      </c>
      <c r="D481" s="29">
        <v>126.80800000000001</v>
      </c>
      <c r="E481" s="29">
        <v>103.283</v>
      </c>
      <c r="F481" s="30" t="s">
        <v>352</v>
      </c>
      <c r="G481" s="137" t="s">
        <v>151</v>
      </c>
      <c r="H481" s="29">
        <v>110.514</v>
      </c>
      <c r="I481" s="138">
        <v>166.624</v>
      </c>
      <c r="J481" s="138">
        <f t="shared" si="28"/>
        <v>56.11</v>
      </c>
      <c r="K481" s="138">
        <v>-18.324999999999999</v>
      </c>
      <c r="L481" s="31" t="s">
        <v>36</v>
      </c>
      <c r="M481" s="69" t="s">
        <v>345</v>
      </c>
      <c r="N481" s="32"/>
      <c r="O481" s="32" t="s">
        <v>1026</v>
      </c>
      <c r="P481" s="33" t="s">
        <v>39</v>
      </c>
      <c r="Q481" s="34" t="s">
        <v>1068</v>
      </c>
      <c r="R481" s="130">
        <v>380</v>
      </c>
      <c r="S481" s="38" t="s">
        <v>74</v>
      </c>
      <c r="T481" s="132" t="s">
        <v>100</v>
      </c>
      <c r="U481" s="132"/>
      <c r="V481" s="129"/>
    </row>
    <row r="482" spans="1:22" s="36" customFormat="1" ht="54" customHeight="1" x14ac:dyDescent="0.15">
      <c r="A482" s="133">
        <v>376</v>
      </c>
      <c r="B482" s="135" t="s">
        <v>1073</v>
      </c>
      <c r="C482" s="29">
        <v>21.129000000000001</v>
      </c>
      <c r="D482" s="29">
        <v>21.129000000000001</v>
      </c>
      <c r="E482" s="29">
        <v>19.312000000000001</v>
      </c>
      <c r="F482" s="30" t="s">
        <v>352</v>
      </c>
      <c r="G482" s="137" t="s">
        <v>203</v>
      </c>
      <c r="H482" s="29">
        <v>18.677</v>
      </c>
      <c r="I482" s="138">
        <v>19.094999999999999</v>
      </c>
      <c r="J482" s="138">
        <f t="shared" si="28"/>
        <v>0.41799999999999926</v>
      </c>
      <c r="K482" s="138">
        <v>0</v>
      </c>
      <c r="L482" s="31" t="s">
        <v>94</v>
      </c>
      <c r="M482" s="69" t="s">
        <v>1074</v>
      </c>
      <c r="N482" s="32"/>
      <c r="O482" s="32" t="s">
        <v>1026</v>
      </c>
      <c r="P482" s="33" t="s">
        <v>39</v>
      </c>
      <c r="Q482" s="34" t="s">
        <v>1068</v>
      </c>
      <c r="R482" s="130">
        <v>381</v>
      </c>
      <c r="S482" s="38"/>
      <c r="T482" s="132"/>
      <c r="U482" s="132"/>
      <c r="V482" s="129"/>
    </row>
    <row r="483" spans="1:22" s="36" customFormat="1" ht="60" customHeight="1" x14ac:dyDescent="0.15">
      <c r="A483" s="133">
        <v>377</v>
      </c>
      <c r="B483" s="135" t="s">
        <v>1075</v>
      </c>
      <c r="C483" s="29">
        <v>373.75599999999997</v>
      </c>
      <c r="D483" s="29">
        <v>373.75599999999997</v>
      </c>
      <c r="E483" s="29">
        <v>296.46899999999999</v>
      </c>
      <c r="F483" s="30" t="s">
        <v>352</v>
      </c>
      <c r="G483" s="137" t="s">
        <v>53</v>
      </c>
      <c r="H483" s="29">
        <v>221.82300000000001</v>
      </c>
      <c r="I483" s="138">
        <v>264.33800000000002</v>
      </c>
      <c r="J483" s="138">
        <f t="shared" si="28"/>
        <v>42.515000000000015</v>
      </c>
      <c r="K483" s="138">
        <v>-47.204000000000001</v>
      </c>
      <c r="L483" s="31" t="s">
        <v>36</v>
      </c>
      <c r="M483" s="69" t="s">
        <v>1076</v>
      </c>
      <c r="N483" s="32"/>
      <c r="O483" s="32" t="s">
        <v>1026</v>
      </c>
      <c r="P483" s="33" t="s">
        <v>39</v>
      </c>
      <c r="Q483" s="34" t="s">
        <v>1068</v>
      </c>
      <c r="R483" s="130">
        <v>382</v>
      </c>
      <c r="S483" s="38"/>
      <c r="T483" s="132" t="s">
        <v>100</v>
      </c>
      <c r="U483" s="132"/>
      <c r="V483" s="129"/>
    </row>
    <row r="484" spans="1:22" s="36" customFormat="1" ht="54" customHeight="1" x14ac:dyDescent="0.15">
      <c r="A484" s="133">
        <v>378</v>
      </c>
      <c r="B484" s="135" t="s">
        <v>1077</v>
      </c>
      <c r="C484" s="29">
        <v>233.018</v>
      </c>
      <c r="D484" s="29">
        <v>233.018</v>
      </c>
      <c r="E484" s="29">
        <v>214.14400000000001</v>
      </c>
      <c r="F484" s="30" t="s">
        <v>42</v>
      </c>
      <c r="G484" s="137" t="s">
        <v>174</v>
      </c>
      <c r="H484" s="29">
        <v>255.42500000000001</v>
      </c>
      <c r="I484" s="138">
        <v>302.774</v>
      </c>
      <c r="J484" s="138">
        <f t="shared" si="28"/>
        <v>47.34899999999999</v>
      </c>
      <c r="K484" s="139">
        <v>0</v>
      </c>
      <c r="L484" s="31" t="s">
        <v>42</v>
      </c>
      <c r="M484" s="68" t="s">
        <v>114</v>
      </c>
      <c r="N484" s="32" t="s">
        <v>1078</v>
      </c>
      <c r="O484" s="32" t="s">
        <v>1026</v>
      </c>
      <c r="P484" s="33" t="s">
        <v>39</v>
      </c>
      <c r="Q484" s="34" t="s">
        <v>1068</v>
      </c>
      <c r="R484" s="130">
        <v>383</v>
      </c>
      <c r="S484" s="38"/>
      <c r="T484" s="132"/>
      <c r="U484" s="132" t="s">
        <v>100</v>
      </c>
      <c r="V484" s="129"/>
    </row>
    <row r="485" spans="1:22" s="36" customFormat="1" ht="54" customHeight="1" x14ac:dyDescent="0.15">
      <c r="A485" s="133">
        <v>379</v>
      </c>
      <c r="B485" s="135" t="s">
        <v>1079</v>
      </c>
      <c r="C485" s="29">
        <v>1332.3309999999999</v>
      </c>
      <c r="D485" s="29">
        <v>1332.3309999999999</v>
      </c>
      <c r="E485" s="29">
        <v>1274.4780000000001</v>
      </c>
      <c r="F485" s="30" t="s">
        <v>352</v>
      </c>
      <c r="G485" s="137" t="s">
        <v>203</v>
      </c>
      <c r="H485" s="29">
        <v>1370</v>
      </c>
      <c r="I485" s="138">
        <v>1482.9390000000001</v>
      </c>
      <c r="J485" s="138">
        <f t="shared" si="28"/>
        <v>112.93900000000008</v>
      </c>
      <c r="K485" s="139">
        <v>0</v>
      </c>
      <c r="L485" s="31" t="s">
        <v>94</v>
      </c>
      <c r="M485" s="70" t="s">
        <v>1080</v>
      </c>
      <c r="N485" s="32"/>
      <c r="O485" s="32" t="s">
        <v>1026</v>
      </c>
      <c r="P485" s="33" t="s">
        <v>39</v>
      </c>
      <c r="Q485" s="34" t="s">
        <v>1068</v>
      </c>
      <c r="R485" s="130">
        <v>384</v>
      </c>
      <c r="S485" s="38" t="s">
        <v>229</v>
      </c>
      <c r="T485" s="132"/>
      <c r="U485" s="132"/>
      <c r="V485" s="129"/>
    </row>
    <row r="486" spans="1:22" s="36" customFormat="1" ht="54" customHeight="1" x14ac:dyDescent="0.15">
      <c r="A486" s="133">
        <v>380</v>
      </c>
      <c r="B486" s="135" t="s">
        <v>1081</v>
      </c>
      <c r="C486" s="29">
        <v>35.090000000000003</v>
      </c>
      <c r="D486" s="29">
        <v>35.090000000000003</v>
      </c>
      <c r="E486" s="29">
        <v>34.868000000000002</v>
      </c>
      <c r="F486" s="30" t="s">
        <v>42</v>
      </c>
      <c r="G486" s="137" t="s">
        <v>328</v>
      </c>
      <c r="H486" s="29">
        <v>35.085999999999999</v>
      </c>
      <c r="I486" s="138">
        <v>35.087000000000003</v>
      </c>
      <c r="J486" s="138">
        <f t="shared" si="28"/>
        <v>1.0000000000047748E-3</v>
      </c>
      <c r="K486" s="139">
        <v>0</v>
      </c>
      <c r="L486" s="31" t="s">
        <v>42</v>
      </c>
      <c r="M486" s="68" t="s">
        <v>114</v>
      </c>
      <c r="N486" s="32"/>
      <c r="O486" s="32" t="s">
        <v>1026</v>
      </c>
      <c r="P486" s="33" t="s">
        <v>39</v>
      </c>
      <c r="Q486" s="34" t="s">
        <v>1068</v>
      </c>
      <c r="R486" s="130">
        <v>385</v>
      </c>
      <c r="S486" s="38"/>
      <c r="T486" s="132"/>
      <c r="U486" s="132"/>
      <c r="V486" s="129"/>
    </row>
    <row r="487" spans="1:22" s="36" customFormat="1" ht="54" customHeight="1" x14ac:dyDescent="0.15">
      <c r="A487" s="133">
        <v>381</v>
      </c>
      <c r="B487" s="135" t="s">
        <v>1082</v>
      </c>
      <c r="C487" s="29">
        <v>703.43600000000004</v>
      </c>
      <c r="D487" s="29">
        <v>703.43600000000004</v>
      </c>
      <c r="E487" s="29">
        <v>668.61199999999997</v>
      </c>
      <c r="F487" s="30" t="s">
        <v>352</v>
      </c>
      <c r="G487" s="137" t="s">
        <v>49</v>
      </c>
      <c r="H487" s="29">
        <v>677.31399999999996</v>
      </c>
      <c r="I487" s="138">
        <v>745.01900000000001</v>
      </c>
      <c r="J487" s="138">
        <f t="shared" si="28"/>
        <v>67.705000000000041</v>
      </c>
      <c r="K487" s="138">
        <v>-20.818000000000001</v>
      </c>
      <c r="L487" s="31" t="s">
        <v>36</v>
      </c>
      <c r="M487" s="69" t="s">
        <v>1083</v>
      </c>
      <c r="N487" s="32"/>
      <c r="O487" s="32" t="s">
        <v>1026</v>
      </c>
      <c r="P487" s="33" t="s">
        <v>39</v>
      </c>
      <c r="Q487" s="34" t="s">
        <v>1068</v>
      </c>
      <c r="R487" s="130">
        <v>386</v>
      </c>
      <c r="S487" s="38"/>
      <c r="T487" s="132"/>
      <c r="U487" s="132"/>
      <c r="V487" s="129"/>
    </row>
    <row r="488" spans="1:22" s="36" customFormat="1" ht="60" customHeight="1" x14ac:dyDescent="0.15">
      <c r="A488" s="133">
        <v>382</v>
      </c>
      <c r="B488" s="135" t="s">
        <v>1084</v>
      </c>
      <c r="C488" s="29">
        <v>20845.8</v>
      </c>
      <c r="D488" s="29">
        <v>20955.786999999997</v>
      </c>
      <c r="E488" s="29">
        <v>19867.663</v>
      </c>
      <c r="F488" s="30" t="s">
        <v>352</v>
      </c>
      <c r="G488" s="137" t="s">
        <v>203</v>
      </c>
      <c r="H488" s="29">
        <v>21426.091</v>
      </c>
      <c r="I488" s="138">
        <v>23751.621999999999</v>
      </c>
      <c r="J488" s="138">
        <f t="shared" si="28"/>
        <v>2325.530999999999</v>
      </c>
      <c r="K488" s="138">
        <v>-4022.9</v>
      </c>
      <c r="L488" s="31" t="s">
        <v>36</v>
      </c>
      <c r="M488" s="69" t="s">
        <v>1085</v>
      </c>
      <c r="N488" s="32" t="s">
        <v>417</v>
      </c>
      <c r="O488" s="32" t="s">
        <v>1026</v>
      </c>
      <c r="P488" s="33" t="s">
        <v>39</v>
      </c>
      <c r="Q488" s="34" t="s">
        <v>1068</v>
      </c>
      <c r="R488" s="130">
        <v>387</v>
      </c>
      <c r="S488" s="38" t="s">
        <v>229</v>
      </c>
      <c r="T488" s="132"/>
      <c r="U488" s="132" t="s">
        <v>100</v>
      </c>
      <c r="V488" s="129"/>
    </row>
    <row r="489" spans="1:22" s="36" customFormat="1" ht="60" customHeight="1" x14ac:dyDescent="0.15">
      <c r="A489" s="133">
        <v>383</v>
      </c>
      <c r="B489" s="135" t="s">
        <v>1086</v>
      </c>
      <c r="C489" s="29">
        <v>0</v>
      </c>
      <c r="D489" s="29">
        <v>263.00799999999998</v>
      </c>
      <c r="E489" s="29">
        <v>258.2</v>
      </c>
      <c r="F489" s="30" t="s">
        <v>42</v>
      </c>
      <c r="G489" s="137" t="s">
        <v>414</v>
      </c>
      <c r="H489" s="29">
        <v>0</v>
      </c>
      <c r="I489" s="138">
        <v>0</v>
      </c>
      <c r="J489" s="138">
        <f t="shared" si="28"/>
        <v>0</v>
      </c>
      <c r="K489" s="139">
        <v>0</v>
      </c>
      <c r="L489" s="31" t="s">
        <v>42</v>
      </c>
      <c r="M489" s="68" t="s">
        <v>114</v>
      </c>
      <c r="N489" s="32"/>
      <c r="O489" s="32" t="s">
        <v>1026</v>
      </c>
      <c r="P489" s="33" t="s">
        <v>39</v>
      </c>
      <c r="Q489" s="34" t="s">
        <v>1068</v>
      </c>
      <c r="R489" s="130">
        <v>388</v>
      </c>
      <c r="S489" s="38" t="s">
        <v>229</v>
      </c>
      <c r="T489" s="132"/>
      <c r="U489" s="132"/>
      <c r="V489" s="129"/>
    </row>
    <row r="490" spans="1:22" s="36" customFormat="1" ht="54" customHeight="1" x14ac:dyDescent="0.15">
      <c r="A490" s="133">
        <v>384</v>
      </c>
      <c r="B490" s="135" t="s">
        <v>1087</v>
      </c>
      <c r="C490" s="29">
        <v>11412.16</v>
      </c>
      <c r="D490" s="29">
        <v>11307.427</v>
      </c>
      <c r="E490" s="29">
        <v>10831.166999999999</v>
      </c>
      <c r="F490" s="30" t="s">
        <v>352</v>
      </c>
      <c r="G490" s="137" t="s">
        <v>203</v>
      </c>
      <c r="H490" s="29">
        <v>11498.154</v>
      </c>
      <c r="I490" s="138">
        <v>10774.763000000001</v>
      </c>
      <c r="J490" s="138">
        <f t="shared" si="28"/>
        <v>-723.39099999999962</v>
      </c>
      <c r="K490" s="139">
        <v>0</v>
      </c>
      <c r="L490" s="31" t="s">
        <v>94</v>
      </c>
      <c r="M490" s="70" t="s">
        <v>1088</v>
      </c>
      <c r="N490" s="32"/>
      <c r="O490" s="32" t="s">
        <v>1026</v>
      </c>
      <c r="P490" s="33" t="s">
        <v>39</v>
      </c>
      <c r="Q490" s="34" t="s">
        <v>1068</v>
      </c>
      <c r="R490" s="130">
        <v>389</v>
      </c>
      <c r="S490" s="38" t="s">
        <v>229</v>
      </c>
      <c r="T490" s="132"/>
      <c r="U490" s="132" t="s">
        <v>100</v>
      </c>
      <c r="V490" s="129"/>
    </row>
    <row r="491" spans="1:22" s="36" customFormat="1" ht="54" customHeight="1" x14ac:dyDescent="0.15">
      <c r="A491" s="133">
        <v>385</v>
      </c>
      <c r="B491" s="135" t="s">
        <v>1089</v>
      </c>
      <c r="C491" s="29">
        <v>562.37</v>
      </c>
      <c r="D491" s="29">
        <v>334.00099999999998</v>
      </c>
      <c r="E491" s="29">
        <v>334.00099999999998</v>
      </c>
      <c r="F491" s="30" t="s">
        <v>352</v>
      </c>
      <c r="G491" s="137" t="s">
        <v>245</v>
      </c>
      <c r="H491" s="29">
        <v>562.37</v>
      </c>
      <c r="I491" s="138">
        <v>468.41500000000002</v>
      </c>
      <c r="J491" s="138">
        <f t="shared" si="28"/>
        <v>-93.954999999999984</v>
      </c>
      <c r="K491" s="139">
        <v>0</v>
      </c>
      <c r="L491" s="31" t="s">
        <v>94</v>
      </c>
      <c r="M491" s="70" t="s">
        <v>245</v>
      </c>
      <c r="N491" s="32"/>
      <c r="O491" s="32" t="s">
        <v>1026</v>
      </c>
      <c r="P491" s="33" t="s">
        <v>39</v>
      </c>
      <c r="Q491" s="34" t="s">
        <v>1090</v>
      </c>
      <c r="R491" s="130">
        <v>390</v>
      </c>
      <c r="S491" s="38"/>
      <c r="T491" s="132"/>
      <c r="U491" s="132"/>
      <c r="V491" s="129"/>
    </row>
    <row r="492" spans="1:22" s="36" customFormat="1" ht="54" customHeight="1" x14ac:dyDescent="0.15">
      <c r="A492" s="133">
        <v>386</v>
      </c>
      <c r="B492" s="135" t="s">
        <v>1091</v>
      </c>
      <c r="C492" s="29">
        <v>100.248</v>
      </c>
      <c r="D492" s="29">
        <v>83.832000000000008</v>
      </c>
      <c r="E492" s="29">
        <v>72.542000000000002</v>
      </c>
      <c r="F492" s="30" t="s">
        <v>352</v>
      </c>
      <c r="G492" s="137" t="s">
        <v>245</v>
      </c>
      <c r="H492" s="29">
        <v>444.53800000000001</v>
      </c>
      <c r="I492" s="138">
        <v>286.64699999999999</v>
      </c>
      <c r="J492" s="138">
        <f t="shared" si="28"/>
        <v>-157.89100000000002</v>
      </c>
      <c r="K492" s="139">
        <v>0</v>
      </c>
      <c r="L492" s="31" t="s">
        <v>94</v>
      </c>
      <c r="M492" s="70" t="s">
        <v>245</v>
      </c>
      <c r="N492" s="32"/>
      <c r="O492" s="32" t="s">
        <v>1026</v>
      </c>
      <c r="P492" s="33" t="s">
        <v>39</v>
      </c>
      <c r="Q492" s="34" t="s">
        <v>1090</v>
      </c>
      <c r="R492" s="130">
        <v>391</v>
      </c>
      <c r="S492" s="38"/>
      <c r="T492" s="132"/>
      <c r="U492" s="132"/>
      <c r="V492" s="129"/>
    </row>
    <row r="493" spans="1:22" s="36" customFormat="1" ht="90" customHeight="1" x14ac:dyDescent="0.15">
      <c r="A493" s="133">
        <v>387</v>
      </c>
      <c r="B493" s="135" t="s">
        <v>1092</v>
      </c>
      <c r="C493" s="29">
        <v>8391.7049999999999</v>
      </c>
      <c r="D493" s="29">
        <v>8391.7049999999999</v>
      </c>
      <c r="E493" s="29">
        <v>8391.7049999999999</v>
      </c>
      <c r="F493" s="30" t="s">
        <v>352</v>
      </c>
      <c r="G493" s="137" t="s">
        <v>1093</v>
      </c>
      <c r="H493" s="29">
        <v>8238.8700000000008</v>
      </c>
      <c r="I493" s="138">
        <v>9053.6029999999992</v>
      </c>
      <c r="J493" s="138">
        <f t="shared" si="28"/>
        <v>814.73299999999836</v>
      </c>
      <c r="K493" s="138">
        <v>-71.902000000000001</v>
      </c>
      <c r="L493" s="31" t="s">
        <v>36</v>
      </c>
      <c r="M493" s="69" t="s">
        <v>1046</v>
      </c>
      <c r="N493" s="32" t="s">
        <v>1094</v>
      </c>
      <c r="O493" s="32" t="s">
        <v>1026</v>
      </c>
      <c r="P493" s="33" t="s">
        <v>39</v>
      </c>
      <c r="Q493" s="34" t="s">
        <v>1095</v>
      </c>
      <c r="R493" s="130">
        <v>392</v>
      </c>
      <c r="S493" s="38"/>
      <c r="T493" s="132"/>
      <c r="U493" s="132"/>
      <c r="V493" s="129"/>
    </row>
    <row r="494" spans="1:22" s="36" customFormat="1" ht="90" customHeight="1" x14ac:dyDescent="0.15">
      <c r="A494" s="133">
        <v>388</v>
      </c>
      <c r="B494" s="135" t="s">
        <v>1096</v>
      </c>
      <c r="C494" s="29">
        <v>5279.107</v>
      </c>
      <c r="D494" s="29">
        <v>6736.1116219999994</v>
      </c>
      <c r="E494" s="29">
        <v>6829.3670000000002</v>
      </c>
      <c r="F494" s="30" t="s">
        <v>42</v>
      </c>
      <c r="G494" s="137" t="s">
        <v>225</v>
      </c>
      <c r="H494" s="29">
        <v>2990.3649999999998</v>
      </c>
      <c r="I494" s="138">
        <v>5040.09</v>
      </c>
      <c r="J494" s="138">
        <f t="shared" si="28"/>
        <v>2049.7250000000004</v>
      </c>
      <c r="K494" s="139">
        <v>0</v>
      </c>
      <c r="L494" s="31" t="s">
        <v>42</v>
      </c>
      <c r="M494" s="68" t="s">
        <v>114</v>
      </c>
      <c r="N494" s="32" t="s">
        <v>1097</v>
      </c>
      <c r="O494" s="32" t="s">
        <v>1026</v>
      </c>
      <c r="P494" s="33" t="s">
        <v>39</v>
      </c>
      <c r="Q494" s="34" t="s">
        <v>1098</v>
      </c>
      <c r="R494" s="130">
        <v>393</v>
      </c>
      <c r="S494" s="38"/>
      <c r="T494" s="132"/>
      <c r="U494" s="132" t="s">
        <v>100</v>
      </c>
      <c r="V494" s="129"/>
    </row>
    <row r="495" spans="1:22" s="36" customFormat="1" ht="54" customHeight="1" x14ac:dyDescent="0.15">
      <c r="A495" s="133">
        <v>389</v>
      </c>
      <c r="B495" s="135" t="s">
        <v>1099</v>
      </c>
      <c r="C495" s="29">
        <v>1009.62</v>
      </c>
      <c r="D495" s="29">
        <v>1009.62</v>
      </c>
      <c r="E495" s="29">
        <v>907.05200000000002</v>
      </c>
      <c r="F495" s="30" t="s">
        <v>63</v>
      </c>
      <c r="G495" s="137" t="s">
        <v>203</v>
      </c>
      <c r="H495" s="29">
        <v>1308.374</v>
      </c>
      <c r="I495" s="138">
        <v>0</v>
      </c>
      <c r="J495" s="138">
        <f t="shared" si="28"/>
        <v>-1308.374</v>
      </c>
      <c r="K495" s="138">
        <v>-1308.374</v>
      </c>
      <c r="L495" s="31" t="s">
        <v>90</v>
      </c>
      <c r="M495" s="137" t="s">
        <v>91</v>
      </c>
      <c r="N495" s="32"/>
      <c r="O495" s="32" t="s">
        <v>1026</v>
      </c>
      <c r="P495" s="33" t="s">
        <v>39</v>
      </c>
      <c r="Q495" s="34" t="s">
        <v>1068</v>
      </c>
      <c r="R495" s="40" t="s">
        <v>1100</v>
      </c>
      <c r="S495" s="38" t="s">
        <v>56</v>
      </c>
      <c r="T495" s="132"/>
      <c r="U495" s="132" t="s">
        <v>100</v>
      </c>
      <c r="V495" s="129"/>
    </row>
    <row r="496" spans="1:22" s="36" customFormat="1" ht="54" customHeight="1" x14ac:dyDescent="0.15">
      <c r="A496" s="133">
        <v>390</v>
      </c>
      <c r="B496" s="135" t="s">
        <v>1101</v>
      </c>
      <c r="C496" s="29">
        <v>930</v>
      </c>
      <c r="D496" s="29">
        <v>575.80099999999993</v>
      </c>
      <c r="E496" s="29">
        <v>543.51599999999996</v>
      </c>
      <c r="F496" s="30" t="s">
        <v>63</v>
      </c>
      <c r="G496" s="137" t="s">
        <v>203</v>
      </c>
      <c r="H496" s="29">
        <v>1344.259</v>
      </c>
      <c r="I496" s="138">
        <v>0</v>
      </c>
      <c r="J496" s="138">
        <f t="shared" si="28"/>
        <v>-1344.259</v>
      </c>
      <c r="K496" s="138">
        <v>-1344.259</v>
      </c>
      <c r="L496" s="31" t="s">
        <v>90</v>
      </c>
      <c r="M496" s="137" t="s">
        <v>91</v>
      </c>
      <c r="N496" s="32"/>
      <c r="O496" s="32" t="s">
        <v>1026</v>
      </c>
      <c r="P496" s="33" t="s">
        <v>39</v>
      </c>
      <c r="Q496" s="34" t="s">
        <v>1068</v>
      </c>
      <c r="R496" s="40" t="s">
        <v>1102</v>
      </c>
      <c r="S496" s="38" t="s">
        <v>56</v>
      </c>
      <c r="T496" s="132"/>
      <c r="U496" s="132" t="s">
        <v>100</v>
      </c>
      <c r="V496" s="129"/>
    </row>
    <row r="497" spans="1:22" s="36" customFormat="1" ht="54" customHeight="1" x14ac:dyDescent="0.15">
      <c r="A497" s="133">
        <v>391</v>
      </c>
      <c r="B497" s="135" t="s">
        <v>1103</v>
      </c>
      <c r="C497" s="29">
        <v>2610</v>
      </c>
      <c r="D497" s="29">
        <v>2218.116</v>
      </c>
      <c r="E497" s="29">
        <v>2102.8980000000001</v>
      </c>
      <c r="F497" s="30" t="s">
        <v>1013</v>
      </c>
      <c r="G497" s="137" t="s">
        <v>1104</v>
      </c>
      <c r="H497" s="29">
        <v>3000</v>
      </c>
      <c r="I497" s="138">
        <v>0</v>
      </c>
      <c r="J497" s="138">
        <f t="shared" si="28"/>
        <v>-3000</v>
      </c>
      <c r="K497" s="138">
        <v>-3000</v>
      </c>
      <c r="L497" s="31" t="s">
        <v>90</v>
      </c>
      <c r="M497" s="137" t="s">
        <v>125</v>
      </c>
      <c r="N497" s="32"/>
      <c r="O497" s="32" t="s">
        <v>1026</v>
      </c>
      <c r="P497" s="33" t="s">
        <v>39</v>
      </c>
      <c r="Q497" s="34" t="s">
        <v>1068</v>
      </c>
      <c r="R497" s="40" t="s">
        <v>1105</v>
      </c>
      <c r="S497" s="38" t="s">
        <v>56</v>
      </c>
      <c r="T497" s="132"/>
      <c r="U497" s="132" t="s">
        <v>100</v>
      </c>
      <c r="V497" s="129"/>
    </row>
    <row r="498" spans="1:22" s="36" customFormat="1" ht="54" customHeight="1" x14ac:dyDescent="0.15">
      <c r="A498" s="133">
        <v>392</v>
      </c>
      <c r="B498" s="135" t="s">
        <v>1106</v>
      </c>
      <c r="C498" s="29">
        <v>3383.944</v>
      </c>
      <c r="D498" s="29">
        <v>3383.944</v>
      </c>
      <c r="E498" s="29">
        <v>3250.4670000000001</v>
      </c>
      <c r="F498" s="30" t="s">
        <v>1013</v>
      </c>
      <c r="G498" s="137" t="s">
        <v>203</v>
      </c>
      <c r="H498" s="29">
        <v>2147.3009999999999</v>
      </c>
      <c r="I498" s="138">
        <v>0</v>
      </c>
      <c r="J498" s="138">
        <f t="shared" si="28"/>
        <v>-2147.3009999999999</v>
      </c>
      <c r="K498" s="138">
        <v>-2147.3009999999999</v>
      </c>
      <c r="L498" s="31" t="s">
        <v>90</v>
      </c>
      <c r="M498" s="137" t="s">
        <v>91</v>
      </c>
      <c r="N498" s="32"/>
      <c r="O498" s="32" t="s">
        <v>1026</v>
      </c>
      <c r="P498" s="33" t="s">
        <v>39</v>
      </c>
      <c r="Q498" s="34" t="s">
        <v>1107</v>
      </c>
      <c r="R498" s="40" t="s">
        <v>1108</v>
      </c>
      <c r="S498" s="38" t="s">
        <v>56</v>
      </c>
      <c r="T498" s="132"/>
      <c r="U498" s="132" t="s">
        <v>100</v>
      </c>
      <c r="V498" s="129"/>
    </row>
    <row r="499" spans="1:22" s="28" customFormat="1" ht="21" customHeight="1" x14ac:dyDescent="0.15">
      <c r="A499" s="41" t="s">
        <v>1109</v>
      </c>
      <c r="B499" s="42"/>
      <c r="C499" s="116"/>
      <c r="D499" s="117"/>
      <c r="E499" s="118"/>
      <c r="F499" s="44"/>
      <c r="G499" s="43"/>
      <c r="H499" s="116"/>
      <c r="I499" s="123"/>
      <c r="J499" s="123"/>
      <c r="K499" s="124"/>
      <c r="L499" s="45"/>
      <c r="M499" s="45"/>
      <c r="N499" s="47"/>
      <c r="O499" s="42"/>
      <c r="P499" s="48"/>
      <c r="Q499" s="49"/>
      <c r="R499" s="50"/>
      <c r="S499" s="50"/>
      <c r="T499" s="50"/>
      <c r="U499" s="50"/>
      <c r="V499" s="51"/>
    </row>
    <row r="500" spans="1:22" s="36" customFormat="1" ht="54" customHeight="1" x14ac:dyDescent="0.15">
      <c r="A500" s="133">
        <v>393</v>
      </c>
      <c r="B500" s="135" t="s">
        <v>1110</v>
      </c>
      <c r="C500" s="29">
        <v>70.018000000000001</v>
      </c>
      <c r="D500" s="29">
        <v>70.018000000000001</v>
      </c>
      <c r="E500" s="29">
        <v>70</v>
      </c>
      <c r="F500" s="30" t="s">
        <v>42</v>
      </c>
      <c r="G500" s="137" t="s">
        <v>131</v>
      </c>
      <c r="H500" s="29">
        <v>0</v>
      </c>
      <c r="I500" s="139">
        <v>0</v>
      </c>
      <c r="J500" s="138">
        <f t="shared" ref="J500:J508" si="29">I500-H500</f>
        <v>0</v>
      </c>
      <c r="K500" s="138">
        <v>0</v>
      </c>
      <c r="L500" s="31" t="s">
        <v>42</v>
      </c>
      <c r="M500" s="68" t="s">
        <v>114</v>
      </c>
      <c r="N500" s="32"/>
      <c r="O500" s="32" t="s">
        <v>1026</v>
      </c>
      <c r="P500" s="33" t="s">
        <v>39</v>
      </c>
      <c r="Q500" s="34" t="s">
        <v>1111</v>
      </c>
      <c r="R500" s="130">
        <v>394</v>
      </c>
      <c r="S500" s="38"/>
      <c r="T500" s="132"/>
      <c r="U500" s="132" t="s">
        <v>100</v>
      </c>
      <c r="V500" s="129"/>
    </row>
    <row r="501" spans="1:22" s="36" customFormat="1" ht="93" customHeight="1" x14ac:dyDescent="0.15">
      <c r="A501" s="133">
        <v>394</v>
      </c>
      <c r="B501" s="135" t="s">
        <v>1112</v>
      </c>
      <c r="C501" s="29">
        <v>176.84700000000001</v>
      </c>
      <c r="D501" s="29">
        <v>176.84700000000001</v>
      </c>
      <c r="E501" s="29">
        <v>173.542</v>
      </c>
      <c r="F501" s="30" t="s">
        <v>352</v>
      </c>
      <c r="G501" s="137" t="s">
        <v>1113</v>
      </c>
      <c r="H501" s="29">
        <v>129.78100000000001</v>
      </c>
      <c r="I501" s="138">
        <v>109.82</v>
      </c>
      <c r="J501" s="138">
        <f t="shared" si="29"/>
        <v>-19.961000000000013</v>
      </c>
      <c r="K501" s="138">
        <v>-19.960999999999999</v>
      </c>
      <c r="L501" s="31" t="s">
        <v>36</v>
      </c>
      <c r="M501" s="69" t="s">
        <v>1114</v>
      </c>
      <c r="N501" s="32"/>
      <c r="O501" s="32" t="s">
        <v>1026</v>
      </c>
      <c r="P501" s="33" t="s">
        <v>39</v>
      </c>
      <c r="Q501" s="34" t="s">
        <v>1111</v>
      </c>
      <c r="R501" s="130">
        <v>395</v>
      </c>
      <c r="S501" s="38" t="s">
        <v>74</v>
      </c>
      <c r="T501" s="132"/>
      <c r="U501" s="132" t="s">
        <v>100</v>
      </c>
      <c r="V501" s="129"/>
    </row>
    <row r="502" spans="1:22" s="36" customFormat="1" ht="54" customHeight="1" x14ac:dyDescent="0.15">
      <c r="A502" s="133">
        <v>395</v>
      </c>
      <c r="B502" s="135" t="s">
        <v>1115</v>
      </c>
      <c r="C502" s="29">
        <v>23.67</v>
      </c>
      <c r="D502" s="29">
        <v>23.67</v>
      </c>
      <c r="E502" s="29">
        <v>18.466999999999999</v>
      </c>
      <c r="F502" s="30" t="s">
        <v>352</v>
      </c>
      <c r="G502" s="137" t="s">
        <v>203</v>
      </c>
      <c r="H502" s="29">
        <v>26.018999999999998</v>
      </c>
      <c r="I502" s="138">
        <v>28.951000000000001</v>
      </c>
      <c r="J502" s="138">
        <f t="shared" si="29"/>
        <v>2.9320000000000022</v>
      </c>
      <c r="K502" s="138">
        <v>0</v>
      </c>
      <c r="L502" s="31" t="s">
        <v>94</v>
      </c>
      <c r="M502" s="137" t="s">
        <v>1116</v>
      </c>
      <c r="N502" s="32"/>
      <c r="O502" s="32" t="s">
        <v>1026</v>
      </c>
      <c r="P502" s="33" t="s">
        <v>39</v>
      </c>
      <c r="Q502" s="34" t="s">
        <v>1111</v>
      </c>
      <c r="R502" s="130">
        <v>396</v>
      </c>
      <c r="S502" s="38" t="s">
        <v>229</v>
      </c>
      <c r="T502" s="132"/>
      <c r="U502" s="132"/>
      <c r="V502" s="129"/>
    </row>
    <row r="503" spans="1:22" s="36" customFormat="1" ht="54" customHeight="1" x14ac:dyDescent="0.15">
      <c r="A503" s="133">
        <v>396</v>
      </c>
      <c r="B503" s="135" t="s">
        <v>1117</v>
      </c>
      <c r="C503" s="29">
        <v>72.403999999999996</v>
      </c>
      <c r="D503" s="29">
        <v>72.403999999999996</v>
      </c>
      <c r="E503" s="29">
        <v>69.569000000000003</v>
      </c>
      <c r="F503" s="30" t="s">
        <v>42</v>
      </c>
      <c r="G503" s="137" t="s">
        <v>328</v>
      </c>
      <c r="H503" s="29">
        <v>72.403999999999996</v>
      </c>
      <c r="I503" s="138">
        <v>72.573999999999998</v>
      </c>
      <c r="J503" s="138">
        <f t="shared" si="29"/>
        <v>0.17000000000000171</v>
      </c>
      <c r="K503" s="138">
        <v>0</v>
      </c>
      <c r="L503" s="31" t="s">
        <v>42</v>
      </c>
      <c r="M503" s="68" t="s">
        <v>114</v>
      </c>
      <c r="N503" s="32"/>
      <c r="O503" s="32" t="s">
        <v>1026</v>
      </c>
      <c r="P503" s="33" t="s">
        <v>39</v>
      </c>
      <c r="Q503" s="34" t="s">
        <v>1111</v>
      </c>
      <c r="R503" s="130">
        <v>397</v>
      </c>
      <c r="S503" s="38"/>
      <c r="T503" s="132"/>
      <c r="U503" s="132"/>
      <c r="V503" s="129"/>
    </row>
    <row r="504" spans="1:22" s="36" customFormat="1" ht="54" customHeight="1" x14ac:dyDescent="0.15">
      <c r="A504" s="133">
        <v>397</v>
      </c>
      <c r="B504" s="135" t="s">
        <v>1118</v>
      </c>
      <c r="C504" s="29">
        <v>269.267</v>
      </c>
      <c r="D504" s="29">
        <v>249.78100000000001</v>
      </c>
      <c r="E504" s="29">
        <v>210.11</v>
      </c>
      <c r="F504" s="30" t="s">
        <v>352</v>
      </c>
      <c r="G504" s="137" t="s">
        <v>1119</v>
      </c>
      <c r="H504" s="29">
        <v>274.267</v>
      </c>
      <c r="I504" s="138">
        <v>246.518</v>
      </c>
      <c r="J504" s="138">
        <f t="shared" si="29"/>
        <v>-27.748999999999995</v>
      </c>
      <c r="K504" s="138">
        <v>-27.748999999999999</v>
      </c>
      <c r="L504" s="31" t="s">
        <v>36</v>
      </c>
      <c r="M504" s="69" t="s">
        <v>1120</v>
      </c>
      <c r="N504" s="32"/>
      <c r="O504" s="32" t="s">
        <v>1026</v>
      </c>
      <c r="P504" s="33" t="s">
        <v>39</v>
      </c>
      <c r="Q504" s="34" t="s">
        <v>1111</v>
      </c>
      <c r="R504" s="130">
        <v>398</v>
      </c>
      <c r="S504" s="38"/>
      <c r="T504" s="132"/>
      <c r="U504" s="132"/>
      <c r="V504" s="129"/>
    </row>
    <row r="505" spans="1:22" s="36" customFormat="1" ht="54" customHeight="1" x14ac:dyDescent="0.15">
      <c r="A505" s="133">
        <v>398</v>
      </c>
      <c r="B505" s="135" t="s">
        <v>1121</v>
      </c>
      <c r="C505" s="29">
        <v>72.165000000000006</v>
      </c>
      <c r="D505" s="29">
        <v>91.65100000000001</v>
      </c>
      <c r="E505" s="29">
        <v>91.650999999999996</v>
      </c>
      <c r="F505" s="30" t="s">
        <v>42</v>
      </c>
      <c r="G505" s="137" t="s">
        <v>131</v>
      </c>
      <c r="H505" s="29">
        <v>0</v>
      </c>
      <c r="I505" s="139">
        <v>0</v>
      </c>
      <c r="J505" s="138">
        <f t="shared" si="29"/>
        <v>0</v>
      </c>
      <c r="K505" s="138">
        <v>0</v>
      </c>
      <c r="L505" s="31" t="s">
        <v>42</v>
      </c>
      <c r="M505" s="68" t="s">
        <v>114</v>
      </c>
      <c r="N505" s="32"/>
      <c r="O505" s="32" t="s">
        <v>1026</v>
      </c>
      <c r="P505" s="33" t="s">
        <v>39</v>
      </c>
      <c r="Q505" s="34" t="s">
        <v>1111</v>
      </c>
      <c r="R505" s="130">
        <v>399</v>
      </c>
      <c r="S505" s="38"/>
      <c r="T505" s="132"/>
      <c r="U505" s="132"/>
      <c r="V505" s="129"/>
    </row>
    <row r="506" spans="1:22" s="36" customFormat="1" ht="54" customHeight="1" x14ac:dyDescent="0.15">
      <c r="A506" s="133">
        <v>399</v>
      </c>
      <c r="B506" s="135" t="s">
        <v>1122</v>
      </c>
      <c r="C506" s="29">
        <v>852.38900000000001</v>
      </c>
      <c r="D506" s="29">
        <v>852.38900000000001</v>
      </c>
      <c r="E506" s="29">
        <v>836.00800000000004</v>
      </c>
      <c r="F506" s="30" t="s">
        <v>42</v>
      </c>
      <c r="G506" s="137" t="s">
        <v>131</v>
      </c>
      <c r="H506" s="29">
        <v>0</v>
      </c>
      <c r="I506" s="139">
        <v>0</v>
      </c>
      <c r="J506" s="138">
        <f t="shared" si="29"/>
        <v>0</v>
      </c>
      <c r="K506" s="138">
        <v>0</v>
      </c>
      <c r="L506" s="31" t="s">
        <v>42</v>
      </c>
      <c r="M506" s="68" t="s">
        <v>114</v>
      </c>
      <c r="N506" s="32"/>
      <c r="O506" s="32" t="s">
        <v>1026</v>
      </c>
      <c r="P506" s="33" t="s">
        <v>39</v>
      </c>
      <c r="Q506" s="34" t="s">
        <v>1111</v>
      </c>
      <c r="R506" s="130">
        <v>400</v>
      </c>
      <c r="S506" s="38"/>
      <c r="T506" s="132"/>
      <c r="U506" s="132" t="s">
        <v>100</v>
      </c>
      <c r="V506" s="129"/>
    </row>
    <row r="507" spans="1:22" s="36" customFormat="1" ht="54" customHeight="1" x14ac:dyDescent="0.15">
      <c r="A507" s="133">
        <v>400</v>
      </c>
      <c r="B507" s="135" t="s">
        <v>1123</v>
      </c>
      <c r="C507" s="29">
        <v>396.12799999999999</v>
      </c>
      <c r="D507" s="29">
        <v>396.12799999999999</v>
      </c>
      <c r="E507" s="29">
        <v>338.10399999999998</v>
      </c>
      <c r="F507" s="30" t="s">
        <v>352</v>
      </c>
      <c r="G507" s="137" t="s">
        <v>203</v>
      </c>
      <c r="H507" s="29">
        <v>357.61500000000001</v>
      </c>
      <c r="I507" s="138">
        <v>379.96</v>
      </c>
      <c r="J507" s="138">
        <f t="shared" si="29"/>
        <v>22.34499999999997</v>
      </c>
      <c r="K507" s="138">
        <v>0</v>
      </c>
      <c r="L507" s="31" t="s">
        <v>94</v>
      </c>
      <c r="M507" s="69" t="s">
        <v>1124</v>
      </c>
      <c r="N507" s="32"/>
      <c r="O507" s="32" t="s">
        <v>1026</v>
      </c>
      <c r="P507" s="33" t="s">
        <v>39</v>
      </c>
      <c r="Q507" s="34" t="s">
        <v>1111</v>
      </c>
      <c r="R507" s="130">
        <v>401</v>
      </c>
      <c r="S507" s="38" t="s">
        <v>229</v>
      </c>
      <c r="T507" s="132" t="s">
        <v>100</v>
      </c>
      <c r="U507" s="132"/>
      <c r="V507" s="129"/>
    </row>
    <row r="508" spans="1:22" s="36" customFormat="1" ht="54" customHeight="1" x14ac:dyDescent="0.15">
      <c r="A508" s="133">
        <v>401</v>
      </c>
      <c r="B508" s="135" t="s">
        <v>1125</v>
      </c>
      <c r="C508" s="29">
        <v>121.05200000000001</v>
      </c>
      <c r="D508" s="29">
        <v>121.05200000000001</v>
      </c>
      <c r="E508" s="29">
        <v>116.225444</v>
      </c>
      <c r="F508" s="30" t="s">
        <v>352</v>
      </c>
      <c r="G508" s="137" t="s">
        <v>151</v>
      </c>
      <c r="H508" s="29">
        <v>164.935</v>
      </c>
      <c r="I508" s="138">
        <v>193.29499999999999</v>
      </c>
      <c r="J508" s="138">
        <f t="shared" si="29"/>
        <v>28.359999999999985</v>
      </c>
      <c r="K508" s="138">
        <v>-63.514000000000003</v>
      </c>
      <c r="L508" s="31" t="s">
        <v>36</v>
      </c>
      <c r="M508" s="69" t="s">
        <v>1126</v>
      </c>
      <c r="N508" s="32"/>
      <c r="O508" s="32" t="s">
        <v>1026</v>
      </c>
      <c r="P508" s="33" t="s">
        <v>39</v>
      </c>
      <c r="Q508" s="34" t="s">
        <v>1111</v>
      </c>
      <c r="R508" s="130">
        <v>402</v>
      </c>
      <c r="S508" s="38" t="s">
        <v>74</v>
      </c>
      <c r="T508" s="132" t="s">
        <v>100</v>
      </c>
      <c r="U508" s="132"/>
      <c r="V508" s="129"/>
    </row>
    <row r="509" spans="1:22" s="28" customFormat="1" ht="21" customHeight="1" x14ac:dyDescent="0.15">
      <c r="A509" s="41" t="s">
        <v>1127</v>
      </c>
      <c r="B509" s="42"/>
      <c r="C509" s="116"/>
      <c r="D509" s="117"/>
      <c r="E509" s="118"/>
      <c r="F509" s="44"/>
      <c r="G509" s="43"/>
      <c r="H509" s="116"/>
      <c r="I509" s="123"/>
      <c r="J509" s="123"/>
      <c r="K509" s="124"/>
      <c r="L509" s="45"/>
      <c r="M509" s="45"/>
      <c r="N509" s="47"/>
      <c r="O509" s="42"/>
      <c r="P509" s="48"/>
      <c r="Q509" s="49"/>
      <c r="R509" s="50"/>
      <c r="S509" s="50"/>
      <c r="T509" s="50"/>
      <c r="U509" s="50"/>
      <c r="V509" s="51"/>
    </row>
    <row r="510" spans="1:22" s="36" customFormat="1" ht="54" customHeight="1" x14ac:dyDescent="0.15">
      <c r="A510" s="133">
        <v>402</v>
      </c>
      <c r="B510" s="135" t="s">
        <v>1128</v>
      </c>
      <c r="C510" s="29">
        <v>45.972000000000001</v>
      </c>
      <c r="D510" s="29">
        <v>45.905999999999999</v>
      </c>
      <c r="E510" s="29">
        <v>7.3070000000000004</v>
      </c>
      <c r="F510" s="30" t="s">
        <v>352</v>
      </c>
      <c r="G510" s="137" t="s">
        <v>1119</v>
      </c>
      <c r="H510" s="29">
        <v>34.776000000000003</v>
      </c>
      <c r="I510" s="138">
        <v>25.146000000000001</v>
      </c>
      <c r="J510" s="138">
        <f t="shared" ref="J510:J520" si="30">I510-H510</f>
        <v>-9.6300000000000026</v>
      </c>
      <c r="K510" s="138">
        <v>-9.6300000000000008</v>
      </c>
      <c r="L510" s="31" t="s">
        <v>36</v>
      </c>
      <c r="M510" s="69" t="s">
        <v>1129</v>
      </c>
      <c r="N510" s="32"/>
      <c r="O510" s="32" t="s">
        <v>1026</v>
      </c>
      <c r="P510" s="33" t="s">
        <v>39</v>
      </c>
      <c r="Q510" s="34" t="s">
        <v>1130</v>
      </c>
      <c r="R510" s="130">
        <v>403</v>
      </c>
      <c r="S510" s="38"/>
      <c r="T510" s="132" t="s">
        <v>100</v>
      </c>
      <c r="U510" s="132"/>
      <c r="V510" s="129"/>
    </row>
    <row r="511" spans="1:22" s="36" customFormat="1" ht="54" customHeight="1" x14ac:dyDescent="0.15">
      <c r="A511" s="133">
        <v>403</v>
      </c>
      <c r="B511" s="135" t="s">
        <v>1131</v>
      </c>
      <c r="C511" s="29">
        <v>10.635</v>
      </c>
      <c r="D511" s="29">
        <v>10.701000000000001</v>
      </c>
      <c r="E511" s="29">
        <v>10.701000000000001</v>
      </c>
      <c r="F511" s="30" t="s">
        <v>352</v>
      </c>
      <c r="G511" s="137" t="s">
        <v>203</v>
      </c>
      <c r="H511" s="29">
        <v>10.835000000000001</v>
      </c>
      <c r="I511" s="138">
        <v>19.734999999999999</v>
      </c>
      <c r="J511" s="138">
        <f t="shared" si="30"/>
        <v>8.8999999999999986</v>
      </c>
      <c r="K511" s="138">
        <v>0</v>
      </c>
      <c r="L511" s="31" t="s">
        <v>94</v>
      </c>
      <c r="M511" s="69" t="s">
        <v>1132</v>
      </c>
      <c r="N511" s="32"/>
      <c r="O511" s="32" t="s">
        <v>1026</v>
      </c>
      <c r="P511" s="33" t="s">
        <v>39</v>
      </c>
      <c r="Q511" s="34" t="s">
        <v>1130</v>
      </c>
      <c r="R511" s="130">
        <v>404</v>
      </c>
      <c r="S511" s="38" t="s">
        <v>74</v>
      </c>
      <c r="T511" s="132" t="s">
        <v>100</v>
      </c>
      <c r="U511" s="132"/>
      <c r="V511" s="129"/>
    </row>
    <row r="512" spans="1:22" s="36" customFormat="1" ht="54" customHeight="1" x14ac:dyDescent="0.15">
      <c r="A512" s="133">
        <v>404</v>
      </c>
      <c r="B512" s="135" t="s">
        <v>1133</v>
      </c>
      <c r="C512" s="29">
        <v>0.63100000000000001</v>
      </c>
      <c r="D512" s="29">
        <v>0.63100000000000001</v>
      </c>
      <c r="E512" s="29">
        <v>0.191</v>
      </c>
      <c r="F512" s="30" t="s">
        <v>42</v>
      </c>
      <c r="G512" s="137" t="s">
        <v>131</v>
      </c>
      <c r="H512" s="29">
        <v>0</v>
      </c>
      <c r="I512" s="139">
        <v>0</v>
      </c>
      <c r="J512" s="138">
        <f t="shared" si="30"/>
        <v>0</v>
      </c>
      <c r="K512" s="138">
        <v>0</v>
      </c>
      <c r="L512" s="31" t="s">
        <v>42</v>
      </c>
      <c r="M512" s="68" t="s">
        <v>1134</v>
      </c>
      <c r="N512" s="32"/>
      <c r="O512" s="32" t="s">
        <v>1026</v>
      </c>
      <c r="P512" s="33" t="s">
        <v>39</v>
      </c>
      <c r="Q512" s="34" t="s">
        <v>1135</v>
      </c>
      <c r="R512" s="130">
        <v>405</v>
      </c>
      <c r="S512" s="38" t="s">
        <v>74</v>
      </c>
      <c r="T512" s="132"/>
      <c r="U512" s="132"/>
      <c r="V512" s="129"/>
    </row>
    <row r="513" spans="1:22" s="36" customFormat="1" ht="54" customHeight="1" x14ac:dyDescent="0.15">
      <c r="A513" s="133">
        <v>405</v>
      </c>
      <c r="B513" s="135" t="s">
        <v>1136</v>
      </c>
      <c r="C513" s="29">
        <v>77.495000000000005</v>
      </c>
      <c r="D513" s="29">
        <v>77.495000000000005</v>
      </c>
      <c r="E513" s="29">
        <v>70.103999999999999</v>
      </c>
      <c r="F513" s="30" t="s">
        <v>42</v>
      </c>
      <c r="G513" s="137" t="s">
        <v>328</v>
      </c>
      <c r="H513" s="29">
        <v>140.67099999999999</v>
      </c>
      <c r="I513" s="138">
        <v>140.71199999999999</v>
      </c>
      <c r="J513" s="138">
        <f t="shared" si="30"/>
        <v>4.0999999999996817E-2</v>
      </c>
      <c r="K513" s="138">
        <v>0</v>
      </c>
      <c r="L513" s="31" t="s">
        <v>42</v>
      </c>
      <c r="M513" s="68" t="s">
        <v>1134</v>
      </c>
      <c r="N513" s="32"/>
      <c r="O513" s="32" t="s">
        <v>1026</v>
      </c>
      <c r="P513" s="33" t="s">
        <v>39</v>
      </c>
      <c r="Q513" s="34" t="s">
        <v>1130</v>
      </c>
      <c r="R513" s="130">
        <v>406</v>
      </c>
      <c r="S513" s="38"/>
      <c r="T513" s="132"/>
      <c r="U513" s="132"/>
      <c r="V513" s="129"/>
    </row>
    <row r="514" spans="1:22" s="36" customFormat="1" ht="54" customHeight="1" x14ac:dyDescent="0.15">
      <c r="A514" s="133">
        <v>406</v>
      </c>
      <c r="B514" s="135" t="s">
        <v>1137</v>
      </c>
      <c r="C514" s="29">
        <v>39.502000000000002</v>
      </c>
      <c r="D514" s="29">
        <v>39.502000000000002</v>
      </c>
      <c r="E514" s="29">
        <v>31.331</v>
      </c>
      <c r="F514" s="30" t="s">
        <v>352</v>
      </c>
      <c r="G514" s="137" t="s">
        <v>1119</v>
      </c>
      <c r="H514" s="29">
        <v>53.609000000000002</v>
      </c>
      <c r="I514" s="138">
        <v>129.297</v>
      </c>
      <c r="J514" s="138">
        <f t="shared" si="30"/>
        <v>75.687999999999988</v>
      </c>
      <c r="K514" s="138">
        <v>-0.317</v>
      </c>
      <c r="L514" s="31" t="s">
        <v>36</v>
      </c>
      <c r="M514" s="69" t="s">
        <v>1138</v>
      </c>
      <c r="N514" s="32"/>
      <c r="O514" s="32" t="s">
        <v>1026</v>
      </c>
      <c r="P514" s="33" t="s">
        <v>39</v>
      </c>
      <c r="Q514" s="34" t="s">
        <v>1135</v>
      </c>
      <c r="R514" s="130">
        <v>407</v>
      </c>
      <c r="S514" s="38"/>
      <c r="T514" s="132" t="s">
        <v>100</v>
      </c>
      <c r="U514" s="132"/>
      <c r="V514" s="129"/>
    </row>
    <row r="515" spans="1:22" s="36" customFormat="1" ht="54" customHeight="1" x14ac:dyDescent="0.15">
      <c r="A515" s="133">
        <v>407</v>
      </c>
      <c r="B515" s="135" t="s">
        <v>1139</v>
      </c>
      <c r="C515" s="29">
        <v>25.831</v>
      </c>
      <c r="D515" s="29">
        <v>26.672999999999998</v>
      </c>
      <c r="E515" s="29">
        <v>26.672799999999999</v>
      </c>
      <c r="F515" s="30" t="s">
        <v>42</v>
      </c>
      <c r="G515" s="137" t="s">
        <v>328</v>
      </c>
      <c r="H515" s="29">
        <v>31.597000000000001</v>
      </c>
      <c r="I515" s="138">
        <v>31.597000000000001</v>
      </c>
      <c r="J515" s="138">
        <f t="shared" si="30"/>
        <v>0</v>
      </c>
      <c r="K515" s="138">
        <v>0</v>
      </c>
      <c r="L515" s="31" t="s">
        <v>42</v>
      </c>
      <c r="M515" s="68" t="s">
        <v>1134</v>
      </c>
      <c r="N515" s="32"/>
      <c r="O515" s="32" t="s">
        <v>1026</v>
      </c>
      <c r="P515" s="33" t="s">
        <v>39</v>
      </c>
      <c r="Q515" s="34" t="s">
        <v>1130</v>
      </c>
      <c r="R515" s="130">
        <v>408</v>
      </c>
      <c r="S515" s="38" t="s">
        <v>74</v>
      </c>
      <c r="T515" s="132"/>
      <c r="U515" s="132"/>
      <c r="V515" s="129"/>
    </row>
    <row r="516" spans="1:22" s="36" customFormat="1" ht="54" customHeight="1" x14ac:dyDescent="0.15">
      <c r="A516" s="133">
        <v>408</v>
      </c>
      <c r="B516" s="135" t="s">
        <v>1140</v>
      </c>
      <c r="C516" s="29">
        <v>176.46600000000001</v>
      </c>
      <c r="D516" s="29">
        <v>175.624</v>
      </c>
      <c r="E516" s="29">
        <v>165.51</v>
      </c>
      <c r="F516" s="30" t="s">
        <v>352</v>
      </c>
      <c r="G516" s="137" t="s">
        <v>151</v>
      </c>
      <c r="H516" s="29">
        <v>192.99600000000001</v>
      </c>
      <c r="I516" s="138">
        <v>205.34800000000001</v>
      </c>
      <c r="J516" s="138">
        <f t="shared" si="30"/>
        <v>12.352000000000004</v>
      </c>
      <c r="K516" s="138">
        <v>-9.5869999999999997</v>
      </c>
      <c r="L516" s="31" t="s">
        <v>36</v>
      </c>
      <c r="M516" s="69" t="s">
        <v>1141</v>
      </c>
      <c r="N516" s="32"/>
      <c r="O516" s="32" t="s">
        <v>1026</v>
      </c>
      <c r="P516" s="33" t="s">
        <v>39</v>
      </c>
      <c r="Q516" s="34" t="s">
        <v>1130</v>
      </c>
      <c r="R516" s="130">
        <v>409</v>
      </c>
      <c r="S516" s="38"/>
      <c r="T516" s="132" t="s">
        <v>100</v>
      </c>
      <c r="U516" s="132"/>
      <c r="V516" s="129"/>
    </row>
    <row r="517" spans="1:22" s="36" customFormat="1" ht="54" customHeight="1" x14ac:dyDescent="0.15">
      <c r="A517" s="133">
        <v>409</v>
      </c>
      <c r="B517" s="135" t="s">
        <v>1142</v>
      </c>
      <c r="C517" s="29">
        <v>51.953000000000003</v>
      </c>
      <c r="D517" s="29">
        <v>51.953000000000003</v>
      </c>
      <c r="E517" s="29">
        <v>50.856999999999999</v>
      </c>
      <c r="F517" s="30" t="s">
        <v>352</v>
      </c>
      <c r="G517" s="137" t="s">
        <v>151</v>
      </c>
      <c r="H517" s="29">
        <v>48.451000000000001</v>
      </c>
      <c r="I517" s="138">
        <v>67.959000000000003</v>
      </c>
      <c r="J517" s="138">
        <f t="shared" si="30"/>
        <v>19.508000000000003</v>
      </c>
      <c r="K517" s="138">
        <v>-8.9049999999999994</v>
      </c>
      <c r="L517" s="31" t="s">
        <v>36</v>
      </c>
      <c r="M517" s="69" t="s">
        <v>1143</v>
      </c>
      <c r="N517" s="32"/>
      <c r="O517" s="32" t="s">
        <v>1026</v>
      </c>
      <c r="P517" s="33" t="s">
        <v>39</v>
      </c>
      <c r="Q517" s="34" t="s">
        <v>1130</v>
      </c>
      <c r="R517" s="130">
        <v>410</v>
      </c>
      <c r="S517" s="38" t="s">
        <v>74</v>
      </c>
      <c r="T517" s="132" t="s">
        <v>100</v>
      </c>
      <c r="U517" s="132"/>
      <c r="V517" s="129"/>
    </row>
    <row r="518" spans="1:22" s="36" customFormat="1" ht="60" customHeight="1" x14ac:dyDescent="0.15">
      <c r="A518" s="133">
        <v>410</v>
      </c>
      <c r="B518" s="135" t="s">
        <v>1144</v>
      </c>
      <c r="C518" s="29">
        <v>209.238</v>
      </c>
      <c r="D518" s="29">
        <v>209.238</v>
      </c>
      <c r="E518" s="29">
        <v>180.74700000000001</v>
      </c>
      <c r="F518" s="30" t="s">
        <v>352</v>
      </c>
      <c r="G518" s="137" t="s">
        <v>151</v>
      </c>
      <c r="H518" s="29">
        <v>211.82499999999999</v>
      </c>
      <c r="I518" s="138">
        <v>293.10899999999998</v>
      </c>
      <c r="J518" s="138">
        <f t="shared" si="30"/>
        <v>81.283999999999992</v>
      </c>
      <c r="K518" s="138">
        <v>-11.319000000000001</v>
      </c>
      <c r="L518" s="31" t="s">
        <v>36</v>
      </c>
      <c r="M518" s="69" t="s">
        <v>1145</v>
      </c>
      <c r="N518" s="32"/>
      <c r="O518" s="32" t="s">
        <v>1026</v>
      </c>
      <c r="P518" s="33" t="s">
        <v>39</v>
      </c>
      <c r="Q518" s="34" t="s">
        <v>1130</v>
      </c>
      <c r="R518" s="130">
        <v>411</v>
      </c>
      <c r="S518" s="38"/>
      <c r="T518" s="132" t="s">
        <v>100</v>
      </c>
      <c r="U518" s="132"/>
      <c r="V518" s="129"/>
    </row>
    <row r="519" spans="1:22" s="36" customFormat="1" ht="54" customHeight="1" x14ac:dyDescent="0.15">
      <c r="A519" s="133">
        <v>411</v>
      </c>
      <c r="B519" s="135" t="s">
        <v>1146</v>
      </c>
      <c r="C519" s="29">
        <v>44.167000000000002</v>
      </c>
      <c r="D519" s="29">
        <v>44.167000000000002</v>
      </c>
      <c r="E519" s="29">
        <v>31.709</v>
      </c>
      <c r="F519" s="30" t="s">
        <v>352</v>
      </c>
      <c r="G519" s="137" t="s">
        <v>1119</v>
      </c>
      <c r="H519" s="29">
        <v>40.246000000000002</v>
      </c>
      <c r="I519" s="138">
        <v>35.976999999999997</v>
      </c>
      <c r="J519" s="138">
        <f t="shared" si="30"/>
        <v>-4.2690000000000055</v>
      </c>
      <c r="K519" s="138">
        <v>-4.6529999999999996</v>
      </c>
      <c r="L519" s="31" t="s">
        <v>36</v>
      </c>
      <c r="M519" s="69" t="s">
        <v>1147</v>
      </c>
      <c r="N519" s="32"/>
      <c r="O519" s="32" t="s">
        <v>1026</v>
      </c>
      <c r="P519" s="33" t="s">
        <v>39</v>
      </c>
      <c r="Q519" s="34" t="s">
        <v>1130</v>
      </c>
      <c r="R519" s="130">
        <v>412</v>
      </c>
      <c r="S519" s="38" t="s">
        <v>74</v>
      </c>
      <c r="T519" s="132" t="s">
        <v>100</v>
      </c>
      <c r="U519" s="132"/>
      <c r="V519" s="129"/>
    </row>
    <row r="520" spans="1:22" s="36" customFormat="1" ht="54" customHeight="1" x14ac:dyDescent="0.15">
      <c r="A520" s="133">
        <v>412</v>
      </c>
      <c r="B520" s="135" t="s">
        <v>1148</v>
      </c>
      <c r="C520" s="29">
        <v>96.058000000000007</v>
      </c>
      <c r="D520" s="29">
        <v>96.058000000000007</v>
      </c>
      <c r="E520" s="29">
        <v>90.847999999999999</v>
      </c>
      <c r="F520" s="30" t="s">
        <v>352</v>
      </c>
      <c r="G520" s="137" t="s">
        <v>151</v>
      </c>
      <c r="H520" s="29">
        <v>96.058000000000007</v>
      </c>
      <c r="I520" s="138">
        <v>97.412000000000006</v>
      </c>
      <c r="J520" s="138">
        <f t="shared" si="30"/>
        <v>1.3539999999999992</v>
      </c>
      <c r="K520" s="138">
        <v>-3.1059999999999999</v>
      </c>
      <c r="L520" s="31" t="s">
        <v>36</v>
      </c>
      <c r="M520" s="69" t="s">
        <v>1149</v>
      </c>
      <c r="N520" s="32"/>
      <c r="O520" s="32" t="s">
        <v>1026</v>
      </c>
      <c r="P520" s="33" t="s">
        <v>39</v>
      </c>
      <c r="Q520" s="34" t="s">
        <v>1150</v>
      </c>
      <c r="R520" s="130">
        <v>413</v>
      </c>
      <c r="S520" s="38" t="s">
        <v>74</v>
      </c>
      <c r="T520" s="132"/>
      <c r="U520" s="132"/>
      <c r="V520" s="129"/>
    </row>
    <row r="521" spans="1:22" s="28" customFormat="1" ht="21" customHeight="1" x14ac:dyDescent="0.15">
      <c r="A521" s="41" t="s">
        <v>1151</v>
      </c>
      <c r="B521" s="42"/>
      <c r="C521" s="116"/>
      <c r="D521" s="117"/>
      <c r="E521" s="118"/>
      <c r="F521" s="44"/>
      <c r="G521" s="43"/>
      <c r="H521" s="116"/>
      <c r="I521" s="123"/>
      <c r="J521" s="123"/>
      <c r="K521" s="124"/>
      <c r="L521" s="45"/>
      <c r="M521" s="45"/>
      <c r="N521" s="47"/>
      <c r="O521" s="42"/>
      <c r="P521" s="48"/>
      <c r="Q521" s="49"/>
      <c r="R521" s="50"/>
      <c r="S521" s="50"/>
      <c r="T521" s="50"/>
      <c r="U521" s="50"/>
      <c r="V521" s="51"/>
    </row>
    <row r="522" spans="1:22" s="36" customFormat="1" ht="53.25" customHeight="1" x14ac:dyDescent="0.15">
      <c r="A522" s="133">
        <v>413</v>
      </c>
      <c r="B522" s="135" t="s">
        <v>1152</v>
      </c>
      <c r="C522" s="29">
        <v>13.4</v>
      </c>
      <c r="D522" s="29">
        <v>13.4</v>
      </c>
      <c r="E522" s="29">
        <v>12.732238000000001</v>
      </c>
      <c r="F522" s="30" t="s">
        <v>42</v>
      </c>
      <c r="G522" s="137" t="s">
        <v>328</v>
      </c>
      <c r="H522" s="29">
        <v>12.779</v>
      </c>
      <c r="I522" s="138">
        <v>12.779</v>
      </c>
      <c r="J522" s="138">
        <f t="shared" ref="J522:J537" si="31">I522-H522</f>
        <v>0</v>
      </c>
      <c r="K522" s="138">
        <v>0</v>
      </c>
      <c r="L522" s="31" t="s">
        <v>1153</v>
      </c>
      <c r="M522" s="68" t="s">
        <v>114</v>
      </c>
      <c r="N522" s="32"/>
      <c r="O522" s="32" t="s">
        <v>1154</v>
      </c>
      <c r="P522" s="33" t="s">
        <v>39</v>
      </c>
      <c r="Q522" s="39" t="s">
        <v>1155</v>
      </c>
      <c r="R522" s="130">
        <v>414</v>
      </c>
      <c r="S522" s="38"/>
      <c r="T522" s="132"/>
      <c r="U522" s="132"/>
      <c r="V522" s="129"/>
    </row>
    <row r="523" spans="1:22" s="36" customFormat="1" ht="53.25" customHeight="1" x14ac:dyDescent="0.15">
      <c r="A523" s="133">
        <v>414</v>
      </c>
      <c r="B523" s="135" t="s">
        <v>1156</v>
      </c>
      <c r="C523" s="29">
        <v>193.458</v>
      </c>
      <c r="D523" s="29">
        <v>193.458</v>
      </c>
      <c r="E523" s="29">
        <v>180.601955</v>
      </c>
      <c r="F523" s="30" t="s">
        <v>352</v>
      </c>
      <c r="G523" s="137" t="s">
        <v>35</v>
      </c>
      <c r="H523" s="29">
        <v>164.49299999999999</v>
      </c>
      <c r="I523" s="138">
        <v>191.84200000000001</v>
      </c>
      <c r="J523" s="138">
        <f t="shared" si="31"/>
        <v>27.349000000000018</v>
      </c>
      <c r="K523" s="138">
        <v>-1.4059999999999999</v>
      </c>
      <c r="L523" s="31" t="s">
        <v>36</v>
      </c>
      <c r="M523" s="69" t="s">
        <v>1157</v>
      </c>
      <c r="N523" s="32"/>
      <c r="O523" s="32" t="s">
        <v>1154</v>
      </c>
      <c r="P523" s="33" t="s">
        <v>39</v>
      </c>
      <c r="Q523" s="71" t="s">
        <v>1158</v>
      </c>
      <c r="R523" s="130">
        <v>415</v>
      </c>
      <c r="S523" s="38"/>
      <c r="T523" s="132"/>
      <c r="U523" s="132"/>
      <c r="V523" s="129"/>
    </row>
    <row r="524" spans="1:22" s="36" customFormat="1" ht="53.25" customHeight="1" x14ac:dyDescent="0.15">
      <c r="A524" s="133">
        <v>415</v>
      </c>
      <c r="B524" s="135" t="s">
        <v>1159</v>
      </c>
      <c r="C524" s="29">
        <v>95.277000000000001</v>
      </c>
      <c r="D524" s="29">
        <v>95.277000000000001</v>
      </c>
      <c r="E524" s="29">
        <v>93.055843999999993</v>
      </c>
      <c r="F524" s="30" t="s">
        <v>352</v>
      </c>
      <c r="G524" s="137" t="s">
        <v>49</v>
      </c>
      <c r="H524" s="29">
        <v>91.373000000000005</v>
      </c>
      <c r="I524" s="138">
        <v>91.808999999999997</v>
      </c>
      <c r="J524" s="138">
        <f t="shared" si="31"/>
        <v>0.43599999999999284</v>
      </c>
      <c r="K524" s="138">
        <v>0</v>
      </c>
      <c r="L524" s="31" t="s">
        <v>94</v>
      </c>
      <c r="M524" s="70" t="s">
        <v>575</v>
      </c>
      <c r="N524" s="32"/>
      <c r="O524" s="32" t="s">
        <v>1154</v>
      </c>
      <c r="P524" s="33" t="s">
        <v>39</v>
      </c>
      <c r="Q524" s="39" t="s">
        <v>1155</v>
      </c>
      <c r="R524" s="130">
        <v>416</v>
      </c>
      <c r="S524" s="38" t="s">
        <v>229</v>
      </c>
      <c r="T524" s="132"/>
      <c r="U524" s="132"/>
      <c r="V524" s="129"/>
    </row>
    <row r="525" spans="1:22" s="36" customFormat="1" ht="53.25" customHeight="1" x14ac:dyDescent="0.15">
      <c r="A525" s="133">
        <v>416</v>
      </c>
      <c r="B525" s="135" t="s">
        <v>1160</v>
      </c>
      <c r="C525" s="29">
        <v>340.733</v>
      </c>
      <c r="D525" s="29">
        <v>340.733</v>
      </c>
      <c r="E525" s="29">
        <v>340.733</v>
      </c>
      <c r="F525" s="30" t="s">
        <v>42</v>
      </c>
      <c r="G525" s="137" t="s">
        <v>739</v>
      </c>
      <c r="H525" s="29">
        <v>338.54599999999999</v>
      </c>
      <c r="I525" s="138">
        <v>338.54599999999999</v>
      </c>
      <c r="J525" s="138">
        <f t="shared" si="31"/>
        <v>0</v>
      </c>
      <c r="K525" s="139">
        <v>0</v>
      </c>
      <c r="L525" s="31" t="s">
        <v>1153</v>
      </c>
      <c r="M525" s="68" t="s">
        <v>114</v>
      </c>
      <c r="N525" s="32"/>
      <c r="O525" s="32" t="s">
        <v>1154</v>
      </c>
      <c r="P525" s="33" t="s">
        <v>39</v>
      </c>
      <c r="Q525" s="71" t="s">
        <v>1158</v>
      </c>
      <c r="R525" s="130">
        <v>417</v>
      </c>
      <c r="S525" s="38"/>
      <c r="T525" s="72"/>
      <c r="U525" s="72"/>
      <c r="V525" s="73"/>
    </row>
    <row r="526" spans="1:22" s="36" customFormat="1" ht="53.25" customHeight="1" x14ac:dyDescent="0.15">
      <c r="A526" s="133">
        <v>417</v>
      </c>
      <c r="B526" s="135" t="s">
        <v>1161</v>
      </c>
      <c r="C526" s="29">
        <v>5.9</v>
      </c>
      <c r="D526" s="29">
        <v>4.6536400000000002</v>
      </c>
      <c r="E526" s="29">
        <v>2.774</v>
      </c>
      <c r="F526" s="30" t="s">
        <v>90</v>
      </c>
      <c r="G526" s="137" t="s">
        <v>551</v>
      </c>
      <c r="H526" s="29">
        <v>4.3390000000000004</v>
      </c>
      <c r="I526" s="138">
        <v>0</v>
      </c>
      <c r="J526" s="138">
        <f t="shared" si="31"/>
        <v>-4.3390000000000004</v>
      </c>
      <c r="K526" s="138">
        <v>-4.3390000000000004</v>
      </c>
      <c r="L526" s="31" t="s">
        <v>90</v>
      </c>
      <c r="M526" s="137" t="s">
        <v>91</v>
      </c>
      <c r="N526" s="32"/>
      <c r="O526" s="32" t="s">
        <v>1154</v>
      </c>
      <c r="P526" s="33" t="s">
        <v>39</v>
      </c>
      <c r="Q526" s="71" t="s">
        <v>1158</v>
      </c>
      <c r="R526" s="130">
        <v>418</v>
      </c>
      <c r="S526" s="38" t="s">
        <v>229</v>
      </c>
      <c r="T526" s="132"/>
      <c r="U526" s="132"/>
      <c r="V526" s="129"/>
    </row>
    <row r="527" spans="1:22" s="36" customFormat="1" ht="53.25" customHeight="1" x14ac:dyDescent="0.15">
      <c r="A527" s="133">
        <v>418</v>
      </c>
      <c r="B527" s="135" t="s">
        <v>1162</v>
      </c>
      <c r="C527" s="29">
        <v>60.338999999999999</v>
      </c>
      <c r="D527" s="29">
        <v>61.585360000000001</v>
      </c>
      <c r="E527" s="29">
        <v>61.585360000000001</v>
      </c>
      <c r="F527" s="30" t="s">
        <v>42</v>
      </c>
      <c r="G527" s="137" t="s">
        <v>328</v>
      </c>
      <c r="H527" s="29">
        <v>72.186999999999998</v>
      </c>
      <c r="I527" s="138">
        <v>72.158000000000001</v>
      </c>
      <c r="J527" s="138">
        <f t="shared" si="31"/>
        <v>-2.8999999999996362E-2</v>
      </c>
      <c r="K527" s="139">
        <v>0</v>
      </c>
      <c r="L527" s="31" t="s">
        <v>1153</v>
      </c>
      <c r="M527" s="68" t="s">
        <v>114</v>
      </c>
      <c r="N527" s="32"/>
      <c r="O527" s="32" t="s">
        <v>1154</v>
      </c>
      <c r="P527" s="33" t="s">
        <v>39</v>
      </c>
      <c r="Q527" s="39" t="s">
        <v>1155</v>
      </c>
      <c r="R527" s="130">
        <v>419</v>
      </c>
      <c r="S527" s="38" t="s">
        <v>229</v>
      </c>
      <c r="T527" s="132"/>
      <c r="U527" s="132"/>
      <c r="V527" s="129"/>
    </row>
    <row r="528" spans="1:22" s="36" customFormat="1" ht="53.25" customHeight="1" x14ac:dyDescent="0.15">
      <c r="A528" s="133">
        <v>419</v>
      </c>
      <c r="B528" s="135" t="s">
        <v>1163</v>
      </c>
      <c r="C528" s="29">
        <v>122.193</v>
      </c>
      <c r="D528" s="29">
        <v>122.193</v>
      </c>
      <c r="E528" s="29">
        <v>118.55200000000001</v>
      </c>
      <c r="F528" s="30" t="s">
        <v>42</v>
      </c>
      <c r="G528" s="137" t="s">
        <v>131</v>
      </c>
      <c r="H528" s="29">
        <v>0</v>
      </c>
      <c r="I528" s="138">
        <v>0</v>
      </c>
      <c r="J528" s="138">
        <f t="shared" si="31"/>
        <v>0</v>
      </c>
      <c r="K528" s="138">
        <v>0</v>
      </c>
      <c r="L528" s="31" t="s">
        <v>42</v>
      </c>
      <c r="M528" s="37" t="s">
        <v>114</v>
      </c>
      <c r="N528" s="32"/>
      <c r="O528" s="32" t="s">
        <v>153</v>
      </c>
      <c r="P528" s="33" t="s">
        <v>39</v>
      </c>
      <c r="Q528" s="34" t="s">
        <v>1155</v>
      </c>
      <c r="R528" s="130">
        <v>420</v>
      </c>
      <c r="S528" s="38"/>
      <c r="T528" s="132"/>
      <c r="U528" s="132" t="s">
        <v>100</v>
      </c>
      <c r="V528" s="129"/>
    </row>
    <row r="529" spans="1:22" s="36" customFormat="1" ht="53.25" customHeight="1" x14ac:dyDescent="0.15">
      <c r="A529" s="133">
        <v>420</v>
      </c>
      <c r="B529" s="135" t="s">
        <v>1164</v>
      </c>
      <c r="C529" s="29">
        <v>67.864999999999995</v>
      </c>
      <c r="D529" s="29">
        <v>67.864999999999995</v>
      </c>
      <c r="E529" s="29">
        <v>52.734999999999999</v>
      </c>
      <c r="F529" s="30" t="s">
        <v>42</v>
      </c>
      <c r="G529" s="137" t="s">
        <v>131</v>
      </c>
      <c r="H529" s="29">
        <v>0</v>
      </c>
      <c r="I529" s="138">
        <v>0</v>
      </c>
      <c r="J529" s="138">
        <f t="shared" si="31"/>
        <v>0</v>
      </c>
      <c r="K529" s="138">
        <v>0</v>
      </c>
      <c r="L529" s="31" t="s">
        <v>42</v>
      </c>
      <c r="M529" s="37" t="s">
        <v>114</v>
      </c>
      <c r="N529" s="32"/>
      <c r="O529" s="32" t="s">
        <v>153</v>
      </c>
      <c r="P529" s="33" t="s">
        <v>39</v>
      </c>
      <c r="Q529" s="34" t="s">
        <v>1155</v>
      </c>
      <c r="R529" s="130">
        <v>421</v>
      </c>
      <c r="S529" s="38"/>
      <c r="T529" s="132"/>
      <c r="U529" s="132" t="s">
        <v>100</v>
      </c>
      <c r="V529" s="129"/>
    </row>
    <row r="530" spans="1:22" s="36" customFormat="1" ht="53.25" customHeight="1" x14ac:dyDescent="0.15">
      <c r="A530" s="133">
        <v>421</v>
      </c>
      <c r="B530" s="135" t="s">
        <v>1165</v>
      </c>
      <c r="C530" s="29">
        <v>1.3169999999999999</v>
      </c>
      <c r="D530" s="29">
        <v>1.3169999999999999</v>
      </c>
      <c r="E530" s="29">
        <v>1.218</v>
      </c>
      <c r="F530" s="30" t="s">
        <v>42</v>
      </c>
      <c r="G530" s="137" t="s">
        <v>43</v>
      </c>
      <c r="H530" s="29">
        <v>0</v>
      </c>
      <c r="I530" s="138">
        <v>1.3169999999999999</v>
      </c>
      <c r="J530" s="138">
        <f t="shared" si="31"/>
        <v>1.3169999999999999</v>
      </c>
      <c r="K530" s="138">
        <v>0</v>
      </c>
      <c r="L530" s="31" t="s">
        <v>42</v>
      </c>
      <c r="M530" s="37" t="s">
        <v>114</v>
      </c>
      <c r="N530" s="32"/>
      <c r="O530" s="32" t="s">
        <v>153</v>
      </c>
      <c r="P530" s="33" t="s">
        <v>39</v>
      </c>
      <c r="Q530" s="34" t="s">
        <v>1158</v>
      </c>
      <c r="R530" s="130">
        <v>422</v>
      </c>
      <c r="S530" s="38"/>
      <c r="T530" s="132"/>
      <c r="U530" s="132"/>
      <c r="V530" s="129"/>
    </row>
    <row r="531" spans="1:22" s="36" customFormat="1" ht="53.25" customHeight="1" x14ac:dyDescent="0.15">
      <c r="A531" s="133">
        <v>422</v>
      </c>
      <c r="B531" s="135" t="s">
        <v>1166</v>
      </c>
      <c r="C531" s="29">
        <v>4.617</v>
      </c>
      <c r="D531" s="29">
        <v>4.617</v>
      </c>
      <c r="E531" s="29">
        <v>4.617</v>
      </c>
      <c r="F531" s="30" t="s">
        <v>34</v>
      </c>
      <c r="G531" s="137" t="s">
        <v>151</v>
      </c>
      <c r="H531" s="29">
        <v>4.1550000000000002</v>
      </c>
      <c r="I531" s="138">
        <v>3.74</v>
      </c>
      <c r="J531" s="138">
        <f t="shared" si="31"/>
        <v>-0.41500000000000004</v>
      </c>
      <c r="K531" s="138">
        <v>-0.41499999999999998</v>
      </c>
      <c r="L531" s="31" t="s">
        <v>36</v>
      </c>
      <c r="M531" s="70" t="s">
        <v>345</v>
      </c>
      <c r="N531" s="32"/>
      <c r="O531" s="32" t="s">
        <v>153</v>
      </c>
      <c r="P531" s="33" t="s">
        <v>39</v>
      </c>
      <c r="Q531" s="34" t="s">
        <v>1167</v>
      </c>
      <c r="R531" s="130">
        <v>423</v>
      </c>
      <c r="S531" s="38"/>
      <c r="T531" s="132"/>
      <c r="U531" s="132" t="s">
        <v>100</v>
      </c>
      <c r="V531" s="129"/>
    </row>
    <row r="532" spans="1:22" s="36" customFormat="1" ht="53.25" customHeight="1" x14ac:dyDescent="0.15">
      <c r="A532" s="133">
        <v>423</v>
      </c>
      <c r="B532" s="135" t="s">
        <v>1168</v>
      </c>
      <c r="C532" s="29">
        <v>20.962</v>
      </c>
      <c r="D532" s="29">
        <v>20.962</v>
      </c>
      <c r="E532" s="29">
        <v>19.591999999999999</v>
      </c>
      <c r="F532" s="30" t="s">
        <v>352</v>
      </c>
      <c r="G532" s="137" t="s">
        <v>35</v>
      </c>
      <c r="H532" s="29">
        <v>20.114000000000001</v>
      </c>
      <c r="I532" s="138">
        <v>20.114000000000001</v>
      </c>
      <c r="J532" s="138">
        <f t="shared" si="31"/>
        <v>0</v>
      </c>
      <c r="K532" s="138">
        <v>-0.124</v>
      </c>
      <c r="L532" s="31" t="s">
        <v>36</v>
      </c>
      <c r="M532" s="70" t="s">
        <v>1228</v>
      </c>
      <c r="N532" s="32"/>
      <c r="O532" s="32" t="s">
        <v>350</v>
      </c>
      <c r="P532" s="33" t="s">
        <v>39</v>
      </c>
      <c r="Q532" s="34" t="s">
        <v>1155</v>
      </c>
      <c r="R532" s="130">
        <v>424</v>
      </c>
      <c r="S532" s="38"/>
      <c r="T532" s="132"/>
      <c r="U532" s="132"/>
      <c r="V532" s="129"/>
    </row>
    <row r="533" spans="1:22" s="36" customFormat="1" ht="53.25" customHeight="1" x14ac:dyDescent="0.15">
      <c r="A533" s="133">
        <v>424</v>
      </c>
      <c r="B533" s="135" t="s">
        <v>1169</v>
      </c>
      <c r="C533" s="29">
        <v>17817.942999999999</v>
      </c>
      <c r="D533" s="29">
        <v>17817.942999999999</v>
      </c>
      <c r="E533" s="29">
        <v>16475.347031000001</v>
      </c>
      <c r="F533" s="30" t="s">
        <v>352</v>
      </c>
      <c r="G533" s="137" t="s">
        <v>35</v>
      </c>
      <c r="H533" s="29">
        <v>18746.631000000001</v>
      </c>
      <c r="I533" s="138">
        <v>18746.631000000001</v>
      </c>
      <c r="J533" s="138">
        <f t="shared" si="31"/>
        <v>0</v>
      </c>
      <c r="K533" s="138">
        <v>-191.97200000000001</v>
      </c>
      <c r="L533" s="31" t="s">
        <v>36</v>
      </c>
      <c r="M533" s="70" t="s">
        <v>1170</v>
      </c>
      <c r="N533" s="32"/>
      <c r="O533" s="32" t="s">
        <v>350</v>
      </c>
      <c r="P533" s="33" t="s">
        <v>39</v>
      </c>
      <c r="Q533" s="34" t="s">
        <v>1171</v>
      </c>
      <c r="R533" s="40" t="s">
        <v>1172</v>
      </c>
      <c r="S533" s="38"/>
      <c r="T533" s="132"/>
      <c r="U533" s="132"/>
      <c r="V533" s="129"/>
    </row>
    <row r="534" spans="1:22" s="36" customFormat="1" ht="60" customHeight="1" x14ac:dyDescent="0.15">
      <c r="A534" s="133">
        <v>425</v>
      </c>
      <c r="B534" s="135" t="s">
        <v>1173</v>
      </c>
      <c r="C534" s="29">
        <v>5224.598</v>
      </c>
      <c r="D534" s="29">
        <v>5224.598</v>
      </c>
      <c r="E534" s="29">
        <v>5224.598</v>
      </c>
      <c r="F534" s="30" t="s">
        <v>352</v>
      </c>
      <c r="G534" s="137" t="s">
        <v>93</v>
      </c>
      <c r="H534" s="29">
        <v>0</v>
      </c>
      <c r="I534" s="138">
        <v>0</v>
      </c>
      <c r="J534" s="138">
        <f t="shared" si="31"/>
        <v>0</v>
      </c>
      <c r="K534" s="138">
        <v>0</v>
      </c>
      <c r="L534" s="31" t="s">
        <v>94</v>
      </c>
      <c r="M534" s="70" t="s">
        <v>1174</v>
      </c>
      <c r="N534" s="32"/>
      <c r="O534" s="32" t="s">
        <v>350</v>
      </c>
      <c r="P534" s="33" t="s">
        <v>39</v>
      </c>
      <c r="Q534" s="34" t="s">
        <v>1171</v>
      </c>
      <c r="R534" s="130">
        <v>428</v>
      </c>
      <c r="S534" s="38" t="s">
        <v>229</v>
      </c>
      <c r="T534" s="132"/>
      <c r="U534" s="132" t="s">
        <v>100</v>
      </c>
      <c r="V534" s="129"/>
    </row>
    <row r="535" spans="1:22" s="36" customFormat="1" ht="53.25" customHeight="1" x14ac:dyDescent="0.15">
      <c r="A535" s="133">
        <v>426</v>
      </c>
      <c r="B535" s="135" t="s">
        <v>1175</v>
      </c>
      <c r="C535" s="29">
        <v>82.802999999999997</v>
      </c>
      <c r="D535" s="29">
        <v>82.802999999999997</v>
      </c>
      <c r="E535" s="29">
        <v>75.155455000000003</v>
      </c>
      <c r="F535" s="30" t="s">
        <v>352</v>
      </c>
      <c r="G535" s="137" t="s">
        <v>35</v>
      </c>
      <c r="H535" s="29">
        <v>84.063999999999993</v>
      </c>
      <c r="I535" s="138">
        <v>84.063999999999993</v>
      </c>
      <c r="J535" s="138">
        <f t="shared" si="31"/>
        <v>0</v>
      </c>
      <c r="K535" s="138">
        <v>-11.601000000000001</v>
      </c>
      <c r="L535" s="31" t="s">
        <v>36</v>
      </c>
      <c r="M535" s="70" t="s">
        <v>1176</v>
      </c>
      <c r="N535" s="32"/>
      <c r="O535" s="32" t="s">
        <v>350</v>
      </c>
      <c r="P535" s="33" t="s">
        <v>39</v>
      </c>
      <c r="Q535" s="34" t="s">
        <v>1171</v>
      </c>
      <c r="R535" s="40" t="s">
        <v>1177</v>
      </c>
      <c r="S535" s="38"/>
      <c r="T535" s="132"/>
      <c r="U535" s="132"/>
      <c r="V535" s="129"/>
    </row>
    <row r="536" spans="1:22" s="36" customFormat="1" ht="53.25" customHeight="1" x14ac:dyDescent="0.15">
      <c r="A536" s="133">
        <v>427</v>
      </c>
      <c r="B536" s="135" t="s">
        <v>1178</v>
      </c>
      <c r="C536" s="29">
        <v>618.77</v>
      </c>
      <c r="D536" s="29">
        <v>618.77</v>
      </c>
      <c r="E536" s="29">
        <v>618.77</v>
      </c>
      <c r="F536" s="30" t="s">
        <v>42</v>
      </c>
      <c r="G536" s="137" t="s">
        <v>174</v>
      </c>
      <c r="H536" s="29">
        <v>638.46799999999996</v>
      </c>
      <c r="I536" s="138">
        <v>658.16600000000005</v>
      </c>
      <c r="J536" s="138">
        <f t="shared" si="31"/>
        <v>19.698000000000093</v>
      </c>
      <c r="K536" s="139">
        <v>0</v>
      </c>
      <c r="L536" s="31" t="s">
        <v>42</v>
      </c>
      <c r="M536" s="37" t="s">
        <v>114</v>
      </c>
      <c r="N536" s="32"/>
      <c r="O536" s="32" t="s">
        <v>350</v>
      </c>
      <c r="P536" s="33" t="s">
        <v>39</v>
      </c>
      <c r="Q536" s="34" t="s">
        <v>1171</v>
      </c>
      <c r="R536" s="130">
        <v>431</v>
      </c>
      <c r="S536" s="38"/>
      <c r="T536" s="132"/>
      <c r="U536" s="132"/>
      <c r="V536" s="129"/>
    </row>
    <row r="537" spans="1:22" s="36" customFormat="1" ht="53.25" customHeight="1" x14ac:dyDescent="0.15">
      <c r="A537" s="133">
        <v>428</v>
      </c>
      <c r="B537" s="135" t="s">
        <v>1179</v>
      </c>
      <c r="C537" s="29">
        <v>51.463000000000001</v>
      </c>
      <c r="D537" s="29">
        <v>51.463000000000001</v>
      </c>
      <c r="E537" s="29">
        <v>47.721665000000002</v>
      </c>
      <c r="F537" s="30" t="s">
        <v>352</v>
      </c>
      <c r="G537" s="137" t="s">
        <v>35</v>
      </c>
      <c r="H537" s="29">
        <v>50.289000000000001</v>
      </c>
      <c r="I537" s="138">
        <v>16.388000000000002</v>
      </c>
      <c r="J537" s="138">
        <f t="shared" si="31"/>
        <v>-33.900999999999996</v>
      </c>
      <c r="K537" s="139">
        <v>-33.901000000000003</v>
      </c>
      <c r="L537" s="31" t="s">
        <v>36</v>
      </c>
      <c r="M537" s="70" t="s">
        <v>1180</v>
      </c>
      <c r="N537" s="32"/>
      <c r="O537" s="32" t="s">
        <v>435</v>
      </c>
      <c r="P537" s="33" t="s">
        <v>39</v>
      </c>
      <c r="Q537" s="34" t="s">
        <v>1181</v>
      </c>
      <c r="R537" s="130">
        <v>432</v>
      </c>
      <c r="S537" s="38" t="s">
        <v>74</v>
      </c>
      <c r="T537" s="132"/>
      <c r="U537" s="132"/>
      <c r="V537" s="129"/>
    </row>
    <row r="538" spans="1:22" ht="53.25" customHeight="1" x14ac:dyDescent="0.15">
      <c r="A538" s="133"/>
      <c r="B538" s="135" t="s">
        <v>1182</v>
      </c>
      <c r="C538" s="29"/>
      <c r="D538" s="29"/>
      <c r="E538" s="29"/>
      <c r="F538" s="57"/>
      <c r="G538" s="29"/>
      <c r="H538" s="29"/>
      <c r="I538" s="138"/>
      <c r="J538" s="138"/>
      <c r="K538" s="138"/>
      <c r="L538" s="58"/>
      <c r="M538" s="32"/>
      <c r="N538" s="32"/>
      <c r="O538" s="32"/>
      <c r="P538" s="33"/>
      <c r="Q538" s="34"/>
      <c r="R538" s="130"/>
      <c r="S538" s="38"/>
      <c r="T538" s="132"/>
      <c r="U538" s="132"/>
      <c r="V538" s="129"/>
    </row>
    <row r="539" spans="1:22" s="28" customFormat="1" ht="21" customHeight="1" x14ac:dyDescent="0.15">
      <c r="A539" s="41" t="s">
        <v>1183</v>
      </c>
      <c r="B539" s="42"/>
      <c r="C539" s="116"/>
      <c r="D539" s="117"/>
      <c r="E539" s="118"/>
      <c r="F539" s="44"/>
      <c r="G539" s="43"/>
      <c r="H539" s="116"/>
      <c r="I539" s="123"/>
      <c r="J539" s="123"/>
      <c r="K539" s="124"/>
      <c r="L539" s="45"/>
      <c r="M539" s="45"/>
      <c r="N539" s="47"/>
      <c r="O539" s="42"/>
      <c r="P539" s="48"/>
      <c r="Q539" s="49"/>
      <c r="R539" s="50"/>
      <c r="S539" s="50"/>
      <c r="T539" s="50"/>
      <c r="U539" s="50"/>
      <c r="V539" s="51"/>
    </row>
    <row r="540" spans="1:22" s="36" customFormat="1" ht="54" customHeight="1" x14ac:dyDescent="0.15">
      <c r="A540" s="133">
        <v>429</v>
      </c>
      <c r="B540" s="135" t="s">
        <v>1184</v>
      </c>
      <c r="C540" s="29">
        <v>56.616999999999997</v>
      </c>
      <c r="D540" s="29">
        <v>56.616999999999997</v>
      </c>
      <c r="E540" s="29">
        <v>56.616999</v>
      </c>
      <c r="F540" s="30" t="s">
        <v>42</v>
      </c>
      <c r="G540" s="137" t="s">
        <v>328</v>
      </c>
      <c r="H540" s="29">
        <v>67.617999999999995</v>
      </c>
      <c r="I540" s="138">
        <v>67.7</v>
      </c>
      <c r="J540" s="138">
        <f t="shared" ref="J540:J554" si="32">I540-H540</f>
        <v>8.2000000000007844E-2</v>
      </c>
      <c r="K540" s="139">
        <v>0</v>
      </c>
      <c r="L540" s="31" t="s">
        <v>1153</v>
      </c>
      <c r="M540" s="68" t="s">
        <v>114</v>
      </c>
      <c r="N540" s="32"/>
      <c r="O540" s="32" t="s">
        <v>1154</v>
      </c>
      <c r="P540" s="33" t="s">
        <v>39</v>
      </c>
      <c r="Q540" s="39" t="s">
        <v>1185</v>
      </c>
      <c r="R540" s="130">
        <v>433</v>
      </c>
      <c r="S540" s="38" t="s">
        <v>74</v>
      </c>
      <c r="T540" s="132"/>
      <c r="U540" s="132"/>
      <c r="V540" s="129"/>
    </row>
    <row r="541" spans="1:22" s="36" customFormat="1" ht="54" customHeight="1" x14ac:dyDescent="0.15">
      <c r="A541" s="133">
        <v>430</v>
      </c>
      <c r="B541" s="135" t="s">
        <v>1186</v>
      </c>
      <c r="C541" s="29">
        <v>80.78</v>
      </c>
      <c r="D541" s="29">
        <v>80.78</v>
      </c>
      <c r="E541" s="29">
        <v>80.779999000000004</v>
      </c>
      <c r="F541" s="30" t="s">
        <v>42</v>
      </c>
      <c r="G541" s="137" t="s">
        <v>328</v>
      </c>
      <c r="H541" s="29">
        <v>98.757999999999996</v>
      </c>
      <c r="I541" s="138">
        <v>94.055000000000007</v>
      </c>
      <c r="J541" s="138">
        <f t="shared" si="32"/>
        <v>-4.7029999999999887</v>
      </c>
      <c r="K541" s="139">
        <v>0</v>
      </c>
      <c r="L541" s="31" t="s">
        <v>1153</v>
      </c>
      <c r="M541" s="68" t="s">
        <v>114</v>
      </c>
      <c r="N541" s="32"/>
      <c r="O541" s="32" t="s">
        <v>1154</v>
      </c>
      <c r="P541" s="33" t="s">
        <v>39</v>
      </c>
      <c r="Q541" s="39" t="s">
        <v>1185</v>
      </c>
      <c r="R541" s="130">
        <v>434</v>
      </c>
      <c r="S541" s="38" t="s">
        <v>74</v>
      </c>
      <c r="T541" s="132"/>
      <c r="U541" s="132"/>
      <c r="V541" s="129"/>
    </row>
    <row r="542" spans="1:22" s="36" customFormat="1" ht="54" customHeight="1" x14ac:dyDescent="0.15">
      <c r="A542" s="133">
        <v>431</v>
      </c>
      <c r="B542" s="135" t="s">
        <v>1187</v>
      </c>
      <c r="C542" s="29">
        <v>165</v>
      </c>
      <c r="D542" s="29">
        <v>165</v>
      </c>
      <c r="E542" s="29">
        <v>165</v>
      </c>
      <c r="F542" s="30" t="s">
        <v>34</v>
      </c>
      <c r="G542" s="137" t="s">
        <v>35</v>
      </c>
      <c r="H542" s="29">
        <v>169</v>
      </c>
      <c r="I542" s="138">
        <v>300</v>
      </c>
      <c r="J542" s="138">
        <f t="shared" si="32"/>
        <v>131</v>
      </c>
      <c r="K542" s="138">
        <v>-39</v>
      </c>
      <c r="L542" s="31" t="s">
        <v>36</v>
      </c>
      <c r="M542" s="70" t="s">
        <v>1188</v>
      </c>
      <c r="N542" s="32"/>
      <c r="O542" s="32" t="s">
        <v>1154</v>
      </c>
      <c r="P542" s="33" t="s">
        <v>39</v>
      </c>
      <c r="Q542" s="39" t="s">
        <v>1185</v>
      </c>
      <c r="R542" s="130">
        <v>435</v>
      </c>
      <c r="S542" s="38"/>
      <c r="T542" s="132"/>
      <c r="U542" s="132"/>
      <c r="V542" s="129"/>
    </row>
    <row r="543" spans="1:22" s="36" customFormat="1" ht="54" customHeight="1" x14ac:dyDescent="0.15">
      <c r="A543" s="133">
        <v>432</v>
      </c>
      <c r="B543" s="135" t="s">
        <v>1189</v>
      </c>
      <c r="C543" s="29">
        <v>10.974</v>
      </c>
      <c r="D543" s="29">
        <v>10.974</v>
      </c>
      <c r="E543" s="29">
        <v>10.224432</v>
      </c>
      <c r="F543" s="30" t="s">
        <v>34</v>
      </c>
      <c r="G543" s="137" t="s">
        <v>35</v>
      </c>
      <c r="H543" s="29">
        <v>10.794</v>
      </c>
      <c r="I543" s="138">
        <v>10.781000000000001</v>
      </c>
      <c r="J543" s="138">
        <f t="shared" si="32"/>
        <v>-1.2999999999999901E-2</v>
      </c>
      <c r="K543" s="138">
        <v>-1.2999999999999999E-2</v>
      </c>
      <c r="L543" s="31" t="s">
        <v>36</v>
      </c>
      <c r="M543" s="70" t="s">
        <v>1190</v>
      </c>
      <c r="N543" s="32"/>
      <c r="O543" s="32" t="s">
        <v>1154</v>
      </c>
      <c r="P543" s="33" t="s">
        <v>39</v>
      </c>
      <c r="Q543" s="71" t="s">
        <v>1191</v>
      </c>
      <c r="R543" s="130">
        <v>436</v>
      </c>
      <c r="S543" s="38"/>
      <c r="T543" s="132"/>
      <c r="U543" s="132"/>
      <c r="V543" s="129"/>
    </row>
    <row r="544" spans="1:22" s="36" customFormat="1" ht="54" customHeight="1" x14ac:dyDescent="0.15">
      <c r="A544" s="133">
        <v>433</v>
      </c>
      <c r="B544" s="135" t="s">
        <v>1192</v>
      </c>
      <c r="C544" s="29">
        <v>12.923</v>
      </c>
      <c r="D544" s="29">
        <v>12.923</v>
      </c>
      <c r="E544" s="29">
        <v>9.5833010000000005</v>
      </c>
      <c r="F544" s="30" t="s">
        <v>34</v>
      </c>
      <c r="G544" s="137" t="s">
        <v>237</v>
      </c>
      <c r="H544" s="29">
        <v>12.276999999999999</v>
      </c>
      <c r="I544" s="138">
        <v>12.132</v>
      </c>
      <c r="J544" s="138">
        <f t="shared" si="32"/>
        <v>-0.14499999999999957</v>
      </c>
      <c r="K544" s="138">
        <v>-0.14499999999999999</v>
      </c>
      <c r="L544" s="31" t="s">
        <v>36</v>
      </c>
      <c r="M544" s="70" t="s">
        <v>1193</v>
      </c>
      <c r="N544" s="32"/>
      <c r="O544" s="32" t="s">
        <v>1154</v>
      </c>
      <c r="P544" s="33" t="s">
        <v>39</v>
      </c>
      <c r="Q544" s="71" t="s">
        <v>1191</v>
      </c>
      <c r="R544" s="130">
        <v>437</v>
      </c>
      <c r="S544" s="38"/>
      <c r="T544" s="132"/>
      <c r="U544" s="132"/>
      <c r="V544" s="129"/>
    </row>
    <row r="545" spans="1:22" s="36" customFormat="1" ht="54" customHeight="1" x14ac:dyDescent="0.15">
      <c r="A545" s="133">
        <v>434</v>
      </c>
      <c r="B545" s="135" t="s">
        <v>1194</v>
      </c>
      <c r="C545" s="29">
        <v>13.1</v>
      </c>
      <c r="D545" s="29">
        <v>13.1</v>
      </c>
      <c r="E545" s="29">
        <v>11.266476000000001</v>
      </c>
      <c r="F545" s="30" t="s">
        <v>34</v>
      </c>
      <c r="G545" s="137" t="s">
        <v>35</v>
      </c>
      <c r="H545" s="29">
        <v>13.539</v>
      </c>
      <c r="I545" s="138">
        <v>13.539</v>
      </c>
      <c r="J545" s="138">
        <f t="shared" si="32"/>
        <v>0</v>
      </c>
      <c r="K545" s="139">
        <v>-0.106</v>
      </c>
      <c r="L545" s="31" t="s">
        <v>36</v>
      </c>
      <c r="M545" s="70" t="s">
        <v>1195</v>
      </c>
      <c r="N545" s="32"/>
      <c r="O545" s="32" t="s">
        <v>1196</v>
      </c>
      <c r="P545" s="33" t="s">
        <v>39</v>
      </c>
      <c r="Q545" s="39" t="s">
        <v>1185</v>
      </c>
      <c r="R545" s="130">
        <v>438</v>
      </c>
      <c r="S545" s="38" t="s">
        <v>74</v>
      </c>
      <c r="T545" s="132"/>
      <c r="U545" s="132"/>
      <c r="V545" s="129"/>
    </row>
    <row r="546" spans="1:22" s="36" customFormat="1" ht="54" customHeight="1" x14ac:dyDescent="0.15">
      <c r="A546" s="133">
        <v>435</v>
      </c>
      <c r="B546" s="135" t="s">
        <v>1197</v>
      </c>
      <c r="C546" s="29">
        <v>17.201000000000001</v>
      </c>
      <c r="D546" s="29">
        <v>17.201000000000001</v>
      </c>
      <c r="E546" s="29">
        <v>15.204807000000001</v>
      </c>
      <c r="F546" s="30" t="s">
        <v>34</v>
      </c>
      <c r="G546" s="137" t="s">
        <v>35</v>
      </c>
      <c r="H546" s="29">
        <v>17.201000000000001</v>
      </c>
      <c r="I546" s="138">
        <v>17.201000000000001</v>
      </c>
      <c r="J546" s="138">
        <f t="shared" si="32"/>
        <v>0</v>
      </c>
      <c r="K546" s="139">
        <v>-4.1000000000000002E-2</v>
      </c>
      <c r="L546" s="31" t="s">
        <v>36</v>
      </c>
      <c r="M546" s="70" t="s">
        <v>1198</v>
      </c>
      <c r="N546" s="32"/>
      <c r="O546" s="32" t="s">
        <v>1196</v>
      </c>
      <c r="P546" s="33" t="s">
        <v>39</v>
      </c>
      <c r="Q546" s="39" t="s">
        <v>1185</v>
      </c>
      <c r="R546" s="130">
        <v>439</v>
      </c>
      <c r="S546" s="38"/>
      <c r="T546" s="132"/>
      <c r="U546" s="132"/>
      <c r="V546" s="129"/>
    </row>
    <row r="547" spans="1:22" s="36" customFormat="1" ht="54" customHeight="1" x14ac:dyDescent="0.15">
      <c r="A547" s="133">
        <v>436</v>
      </c>
      <c r="B547" s="135" t="s">
        <v>1199</v>
      </c>
      <c r="C547" s="29">
        <v>257.27</v>
      </c>
      <c r="D547" s="29">
        <v>257.27</v>
      </c>
      <c r="E547" s="29">
        <v>257.27</v>
      </c>
      <c r="F547" s="30" t="s">
        <v>42</v>
      </c>
      <c r="G547" s="137" t="s">
        <v>328</v>
      </c>
      <c r="H547" s="29">
        <v>229.59</v>
      </c>
      <c r="I547" s="138">
        <v>260</v>
      </c>
      <c r="J547" s="138">
        <f t="shared" si="32"/>
        <v>30.409999999999997</v>
      </c>
      <c r="K547" s="139">
        <v>0</v>
      </c>
      <c r="L547" s="31" t="s">
        <v>1153</v>
      </c>
      <c r="M547" s="68" t="s">
        <v>114</v>
      </c>
      <c r="N547" s="32"/>
      <c r="O547" s="32" t="s">
        <v>1196</v>
      </c>
      <c r="P547" s="33" t="s">
        <v>39</v>
      </c>
      <c r="Q547" s="39" t="s">
        <v>1191</v>
      </c>
      <c r="R547" s="130">
        <v>440</v>
      </c>
      <c r="S547" s="38"/>
      <c r="T547" s="132"/>
      <c r="U547" s="132"/>
      <c r="V547" s="129"/>
    </row>
    <row r="548" spans="1:22" s="36" customFormat="1" ht="54" customHeight="1" x14ac:dyDescent="0.15">
      <c r="A548" s="133">
        <v>437</v>
      </c>
      <c r="B548" s="135" t="s">
        <v>1200</v>
      </c>
      <c r="C548" s="29">
        <v>73.605000000000004</v>
      </c>
      <c r="D548" s="29">
        <v>73.605000000000004</v>
      </c>
      <c r="E548" s="29">
        <v>72.263659000000004</v>
      </c>
      <c r="F548" s="30" t="s">
        <v>34</v>
      </c>
      <c r="G548" s="137" t="s">
        <v>49</v>
      </c>
      <c r="H548" s="29">
        <v>53.116999999999997</v>
      </c>
      <c r="I548" s="138">
        <v>98.117000000000004</v>
      </c>
      <c r="J548" s="138">
        <f t="shared" si="32"/>
        <v>45.000000000000007</v>
      </c>
      <c r="K548" s="139">
        <v>0</v>
      </c>
      <c r="L548" s="31" t="s">
        <v>94</v>
      </c>
      <c r="M548" s="70" t="s">
        <v>1201</v>
      </c>
      <c r="N548" s="32"/>
      <c r="O548" s="32" t="s">
        <v>1196</v>
      </c>
      <c r="P548" s="33" t="s">
        <v>39</v>
      </c>
      <c r="Q548" s="39" t="s">
        <v>1185</v>
      </c>
      <c r="R548" s="130">
        <v>441</v>
      </c>
      <c r="S548" s="38"/>
      <c r="T548" s="132"/>
      <c r="U548" s="132"/>
      <c r="V548" s="129"/>
    </row>
    <row r="549" spans="1:22" s="36" customFormat="1" ht="54" customHeight="1" x14ac:dyDescent="0.15">
      <c r="A549" s="133">
        <v>438</v>
      </c>
      <c r="B549" s="135" t="s">
        <v>1202</v>
      </c>
      <c r="C549" s="29">
        <v>2.4590000000000001</v>
      </c>
      <c r="D549" s="29">
        <v>2.4590000000000001</v>
      </c>
      <c r="E549" s="29">
        <v>1.71679</v>
      </c>
      <c r="F549" s="30" t="s">
        <v>42</v>
      </c>
      <c r="G549" s="137" t="s">
        <v>328</v>
      </c>
      <c r="H549" s="29">
        <v>2.4590000000000001</v>
      </c>
      <c r="I549" s="138">
        <v>2.4590000000000001</v>
      </c>
      <c r="J549" s="138">
        <f t="shared" si="32"/>
        <v>0</v>
      </c>
      <c r="K549" s="139">
        <v>0</v>
      </c>
      <c r="L549" s="31" t="s">
        <v>1153</v>
      </c>
      <c r="M549" s="68" t="s">
        <v>114</v>
      </c>
      <c r="N549" s="32"/>
      <c r="O549" s="32" t="s">
        <v>1196</v>
      </c>
      <c r="P549" s="33" t="s">
        <v>39</v>
      </c>
      <c r="Q549" s="39" t="s">
        <v>1185</v>
      </c>
      <c r="R549" s="130">
        <v>442</v>
      </c>
      <c r="S549" s="38" t="s">
        <v>74</v>
      </c>
      <c r="T549" s="132"/>
      <c r="U549" s="132"/>
      <c r="V549" s="129"/>
    </row>
    <row r="550" spans="1:22" s="36" customFormat="1" ht="54" customHeight="1" x14ac:dyDescent="0.15">
      <c r="A550" s="133">
        <v>439</v>
      </c>
      <c r="B550" s="135" t="s">
        <v>1203</v>
      </c>
      <c r="C550" s="29">
        <v>39.046999999999997</v>
      </c>
      <c r="D550" s="29">
        <v>39.046999999999997</v>
      </c>
      <c r="E550" s="29">
        <v>39.046596000000001</v>
      </c>
      <c r="F550" s="30" t="s">
        <v>34</v>
      </c>
      <c r="G550" s="137" t="s">
        <v>203</v>
      </c>
      <c r="H550" s="29">
        <v>46.19</v>
      </c>
      <c r="I550" s="138">
        <v>46.19</v>
      </c>
      <c r="J550" s="138">
        <f t="shared" si="32"/>
        <v>0</v>
      </c>
      <c r="K550" s="139">
        <v>0</v>
      </c>
      <c r="L550" s="31" t="s">
        <v>94</v>
      </c>
      <c r="M550" s="70" t="s">
        <v>1204</v>
      </c>
      <c r="N550" s="32"/>
      <c r="O550" s="32" t="s">
        <v>1196</v>
      </c>
      <c r="P550" s="33" t="s">
        <v>39</v>
      </c>
      <c r="Q550" s="39" t="s">
        <v>1185</v>
      </c>
      <c r="R550" s="130">
        <v>443</v>
      </c>
      <c r="S550" s="38"/>
      <c r="T550" s="132"/>
      <c r="U550" s="132"/>
      <c r="V550" s="129"/>
    </row>
    <row r="551" spans="1:22" s="36" customFormat="1" ht="54" customHeight="1" x14ac:dyDescent="0.15">
      <c r="A551" s="133">
        <v>440</v>
      </c>
      <c r="B551" s="135" t="s">
        <v>1205</v>
      </c>
      <c r="C551" s="29">
        <v>82.018000000000001</v>
      </c>
      <c r="D551" s="29">
        <v>82.018000000000001</v>
      </c>
      <c r="E551" s="29">
        <v>80.490058000000005</v>
      </c>
      <c r="F551" s="30" t="s">
        <v>42</v>
      </c>
      <c r="G551" s="137" t="s">
        <v>328</v>
      </c>
      <c r="H551" s="29">
        <v>57.412999999999997</v>
      </c>
      <c r="I551" s="138">
        <v>32.481999999999999</v>
      </c>
      <c r="J551" s="138">
        <f t="shared" si="32"/>
        <v>-24.930999999999997</v>
      </c>
      <c r="K551" s="139">
        <v>0</v>
      </c>
      <c r="L551" s="31" t="s">
        <v>1153</v>
      </c>
      <c r="M551" s="68" t="s">
        <v>114</v>
      </c>
      <c r="N551" s="32"/>
      <c r="O551" s="32" t="s">
        <v>1196</v>
      </c>
      <c r="P551" s="33" t="s">
        <v>39</v>
      </c>
      <c r="Q551" s="39" t="s">
        <v>1185</v>
      </c>
      <c r="R551" s="130">
        <v>444</v>
      </c>
      <c r="S551" s="38"/>
      <c r="T551" s="132"/>
      <c r="U551" s="132" t="s">
        <v>100</v>
      </c>
      <c r="V551" s="129"/>
    </row>
    <row r="552" spans="1:22" s="36" customFormat="1" ht="54" customHeight="1" x14ac:dyDescent="0.15">
      <c r="A552" s="133">
        <v>441</v>
      </c>
      <c r="B552" s="135" t="s">
        <v>1206</v>
      </c>
      <c r="C552" s="29">
        <v>58.055</v>
      </c>
      <c r="D552" s="29">
        <v>58.055</v>
      </c>
      <c r="E552" s="29">
        <v>57.918584000000003</v>
      </c>
      <c r="F552" s="30" t="s">
        <v>42</v>
      </c>
      <c r="G552" s="137" t="s">
        <v>739</v>
      </c>
      <c r="H552" s="29">
        <v>49.652999999999999</v>
      </c>
      <c r="I552" s="138">
        <v>44.685000000000002</v>
      </c>
      <c r="J552" s="138">
        <f t="shared" si="32"/>
        <v>-4.9679999999999964</v>
      </c>
      <c r="K552" s="139">
        <v>0</v>
      </c>
      <c r="L552" s="31" t="s">
        <v>42</v>
      </c>
      <c r="M552" s="37" t="s">
        <v>114</v>
      </c>
      <c r="N552" s="32"/>
      <c r="O552" s="32" t="s">
        <v>38</v>
      </c>
      <c r="P552" s="33" t="s">
        <v>39</v>
      </c>
      <c r="Q552" s="34" t="s">
        <v>1185</v>
      </c>
      <c r="R552" s="130">
        <v>445</v>
      </c>
      <c r="S552" s="38"/>
      <c r="T552" s="132"/>
      <c r="U552" s="132"/>
      <c r="V552" s="129"/>
    </row>
    <row r="553" spans="1:22" s="36" customFormat="1" ht="54" customHeight="1" x14ac:dyDescent="0.15">
      <c r="A553" s="133">
        <v>442</v>
      </c>
      <c r="B553" s="135" t="s">
        <v>1207</v>
      </c>
      <c r="C553" s="29">
        <v>13.116</v>
      </c>
      <c r="D553" s="29">
        <v>13.116</v>
      </c>
      <c r="E553" s="29">
        <v>7.8129999999999997</v>
      </c>
      <c r="F553" s="30" t="s">
        <v>42</v>
      </c>
      <c r="G553" s="137" t="s">
        <v>43</v>
      </c>
      <c r="H553" s="29">
        <v>11.284000000000001</v>
      </c>
      <c r="I553" s="138">
        <v>19.375</v>
      </c>
      <c r="J553" s="138">
        <f t="shared" si="32"/>
        <v>8.0909999999999993</v>
      </c>
      <c r="K553" s="138">
        <v>0</v>
      </c>
      <c r="L553" s="31" t="s">
        <v>42</v>
      </c>
      <c r="M553" s="37" t="s">
        <v>114</v>
      </c>
      <c r="N553" s="32"/>
      <c r="O553" s="32" t="s">
        <v>153</v>
      </c>
      <c r="P553" s="33" t="s">
        <v>39</v>
      </c>
      <c r="Q553" s="34" t="s">
        <v>1191</v>
      </c>
      <c r="R553" s="130">
        <v>446</v>
      </c>
      <c r="S553" s="38"/>
      <c r="T553" s="132"/>
      <c r="U553" s="132"/>
      <c r="V553" s="129"/>
    </row>
    <row r="554" spans="1:22" s="36" customFormat="1" ht="54" customHeight="1" x14ac:dyDescent="0.15">
      <c r="A554" s="133">
        <v>443</v>
      </c>
      <c r="B554" s="135" t="s">
        <v>1208</v>
      </c>
      <c r="C554" s="29">
        <v>13.702</v>
      </c>
      <c r="D554" s="29">
        <v>13.702</v>
      </c>
      <c r="E554" s="29">
        <v>10.7</v>
      </c>
      <c r="F554" s="30" t="s">
        <v>42</v>
      </c>
      <c r="G554" s="137" t="s">
        <v>131</v>
      </c>
      <c r="H554" s="29">
        <v>0</v>
      </c>
      <c r="I554" s="138">
        <v>0</v>
      </c>
      <c r="J554" s="138">
        <f t="shared" si="32"/>
        <v>0</v>
      </c>
      <c r="K554" s="138">
        <v>0</v>
      </c>
      <c r="L554" s="31" t="s">
        <v>42</v>
      </c>
      <c r="M554" s="37" t="s">
        <v>114</v>
      </c>
      <c r="N554" s="32"/>
      <c r="O554" s="32" t="s">
        <v>350</v>
      </c>
      <c r="P554" s="33" t="s">
        <v>39</v>
      </c>
      <c r="Q554" s="34" t="s">
        <v>1185</v>
      </c>
      <c r="R554" s="130">
        <v>447</v>
      </c>
      <c r="S554" s="38"/>
      <c r="T554" s="132"/>
      <c r="U554" s="132"/>
      <c r="V554" s="129"/>
    </row>
    <row r="555" spans="1:22" ht="21" customHeight="1" x14ac:dyDescent="0.15">
      <c r="A555" s="41" t="s">
        <v>1209</v>
      </c>
      <c r="B555" s="74"/>
      <c r="C555" s="119"/>
      <c r="D555" s="120"/>
      <c r="E555" s="120"/>
      <c r="F555" s="76"/>
      <c r="G555" s="75"/>
      <c r="H555" s="119"/>
      <c r="I555" s="125"/>
      <c r="J555" s="125"/>
      <c r="K555" s="126"/>
      <c r="L555" s="77"/>
      <c r="M555" s="77"/>
      <c r="N555" s="78"/>
      <c r="O555" s="74"/>
      <c r="P555" s="79"/>
      <c r="Q555" s="80"/>
      <c r="R555" s="80"/>
      <c r="S555" s="80"/>
      <c r="T555" s="80"/>
      <c r="U555" s="80"/>
      <c r="V555" s="81"/>
    </row>
    <row r="556" spans="1:22" s="36" customFormat="1" ht="54" customHeight="1" x14ac:dyDescent="0.15">
      <c r="A556" s="133">
        <v>444</v>
      </c>
      <c r="B556" s="135" t="s">
        <v>1210</v>
      </c>
      <c r="C556" s="29">
        <v>28.815999999999999</v>
      </c>
      <c r="D556" s="29">
        <v>28.815999999999999</v>
      </c>
      <c r="E556" s="29">
        <v>28.785</v>
      </c>
      <c r="F556" s="30" t="s">
        <v>34</v>
      </c>
      <c r="G556" s="137" t="s">
        <v>49</v>
      </c>
      <c r="H556" s="29">
        <v>26.677</v>
      </c>
      <c r="I556" s="138">
        <v>28.815999999999999</v>
      </c>
      <c r="J556" s="138">
        <f>I556-H556</f>
        <v>2.1389999999999993</v>
      </c>
      <c r="K556" s="139"/>
      <c r="L556" s="31" t="s">
        <v>94</v>
      </c>
      <c r="M556" s="70" t="s">
        <v>1211</v>
      </c>
      <c r="N556" s="32"/>
      <c r="O556" s="32" t="s">
        <v>1154</v>
      </c>
      <c r="P556" s="33" t="s">
        <v>39</v>
      </c>
      <c r="Q556" s="34" t="s">
        <v>1212</v>
      </c>
      <c r="R556" s="130">
        <v>448</v>
      </c>
      <c r="S556" s="38"/>
      <c r="T556" s="132"/>
      <c r="U556" s="132"/>
      <c r="V556" s="129"/>
    </row>
    <row r="557" spans="1:22" s="54" customFormat="1" ht="60" customHeight="1" x14ac:dyDescent="0.15">
      <c r="A557" s="133">
        <v>445</v>
      </c>
      <c r="B557" s="135" t="s">
        <v>1213</v>
      </c>
      <c r="C557" s="29">
        <v>149.79400000000001</v>
      </c>
      <c r="D557" s="29">
        <v>104.04499999999999</v>
      </c>
      <c r="E557" s="29">
        <v>99.131</v>
      </c>
      <c r="F557" s="30" t="s">
        <v>352</v>
      </c>
      <c r="G557" s="137" t="s">
        <v>245</v>
      </c>
      <c r="H557" s="29">
        <v>0</v>
      </c>
      <c r="I557" s="138">
        <v>83.046999999999997</v>
      </c>
      <c r="J557" s="138">
        <f>I557-H557</f>
        <v>83.046999999999997</v>
      </c>
      <c r="K557" s="138">
        <v>0</v>
      </c>
      <c r="L557" s="31" t="s">
        <v>94</v>
      </c>
      <c r="M557" s="70" t="s">
        <v>1214</v>
      </c>
      <c r="N557" s="32"/>
      <c r="O557" s="32" t="s">
        <v>648</v>
      </c>
      <c r="P557" s="33" t="s">
        <v>366</v>
      </c>
      <c r="Q557" s="34" t="s">
        <v>1215</v>
      </c>
      <c r="R557" s="130">
        <v>449</v>
      </c>
      <c r="S557" s="38" t="s">
        <v>99</v>
      </c>
      <c r="T557" s="132"/>
      <c r="U557" s="132"/>
      <c r="V557" s="129"/>
    </row>
    <row r="558" spans="1:22" s="52" customFormat="1" ht="59.25" customHeight="1" x14ac:dyDescent="0.15">
      <c r="A558" s="133">
        <v>446</v>
      </c>
      <c r="B558" s="135" t="s">
        <v>1216</v>
      </c>
      <c r="C558" s="29">
        <v>0</v>
      </c>
      <c r="D558" s="29">
        <v>269.63419999999996</v>
      </c>
      <c r="E558" s="29">
        <v>267.46600000000001</v>
      </c>
      <c r="F558" s="30" t="s">
        <v>352</v>
      </c>
      <c r="G558" s="137" t="s">
        <v>1132</v>
      </c>
      <c r="H558" s="29">
        <v>0</v>
      </c>
      <c r="I558" s="138">
        <v>0</v>
      </c>
      <c r="J558" s="138">
        <f>I558-H558</f>
        <v>0</v>
      </c>
      <c r="K558" s="138">
        <v>0</v>
      </c>
      <c r="L558" s="31" t="s">
        <v>94</v>
      </c>
      <c r="M558" s="70" t="s">
        <v>1217</v>
      </c>
      <c r="N558" s="32"/>
      <c r="O558" s="32" t="s">
        <v>1026</v>
      </c>
      <c r="P558" s="33" t="s">
        <v>39</v>
      </c>
      <c r="Q558" s="34" t="s">
        <v>1218</v>
      </c>
      <c r="R558" s="40">
        <v>450</v>
      </c>
      <c r="S558" s="38" t="s">
        <v>99</v>
      </c>
      <c r="T558" s="132"/>
      <c r="U558" s="132"/>
      <c r="V558" s="129"/>
    </row>
    <row r="559" spans="1:22" s="95" customFormat="1" ht="32.25" customHeight="1" thickBot="1" x14ac:dyDescent="0.2">
      <c r="A559" s="82"/>
      <c r="B559" s="83"/>
      <c r="C559" s="144"/>
      <c r="D559" s="144"/>
      <c r="E559" s="144"/>
      <c r="F559" s="84"/>
      <c r="G559" s="85"/>
      <c r="H559" s="144"/>
      <c r="I559" s="145"/>
      <c r="J559" s="145"/>
      <c r="K559" s="146"/>
      <c r="L559" s="86"/>
      <c r="M559" s="87"/>
      <c r="N559" s="87"/>
      <c r="O559" s="88"/>
      <c r="P559" s="89"/>
      <c r="Q559" s="90"/>
      <c r="R559" s="91"/>
      <c r="S559" s="92"/>
      <c r="T559" s="93"/>
      <c r="U559" s="92"/>
      <c r="V559" s="94"/>
    </row>
    <row r="560" spans="1:22" ht="24.95" customHeight="1" thickTop="1" thickBot="1" x14ac:dyDescent="0.2">
      <c r="A560" s="213" t="s">
        <v>1219</v>
      </c>
      <c r="B560" s="214"/>
      <c r="C560" s="147">
        <f>SUMIF($P$8:$P$558,$F560,C$8:C$558)</f>
        <v>5347787.6520000063</v>
      </c>
      <c r="D560" s="147">
        <f t="shared" ref="D560:E562" si="33">SUMIF($P$8:$P$558,$F560,D$8:D$558)</f>
        <v>5742755.8096520081</v>
      </c>
      <c r="E560" s="147">
        <f t="shared" si="33"/>
        <v>5676455.1619540006</v>
      </c>
      <c r="F560" s="217" t="s">
        <v>39</v>
      </c>
      <c r="G560" s="218"/>
      <c r="H560" s="147">
        <f t="shared" ref="H560:K562" si="34">SUMIF($P$8:$P$558,$F560,H$8:H$558)</f>
        <v>5095217.0050000018</v>
      </c>
      <c r="I560" s="147">
        <f t="shared" si="34"/>
        <v>5466194.350000008</v>
      </c>
      <c r="J560" s="147">
        <f t="shared" si="34"/>
        <v>370977.34499999991</v>
      </c>
      <c r="K560" s="147">
        <f t="shared" si="34"/>
        <v>-36504.530000000006</v>
      </c>
      <c r="L560" s="219"/>
      <c r="M560" s="222"/>
      <c r="N560" s="225"/>
      <c r="O560" s="225"/>
      <c r="P560" s="227"/>
      <c r="Q560" s="229"/>
      <c r="R560" s="231"/>
      <c r="S560" s="96"/>
      <c r="T560" s="235"/>
      <c r="U560" s="236"/>
      <c r="V560" s="237"/>
    </row>
    <row r="561" spans="1:22" ht="24.95" customHeight="1" thickTop="1" thickBot="1" x14ac:dyDescent="0.2">
      <c r="A561" s="213"/>
      <c r="B561" s="214"/>
      <c r="C561" s="148">
        <f t="shared" ref="C561:C562" si="35">SUMIF($P$8:$P$558,$F561,C$8:C$558)</f>
        <v>160463.49800000002</v>
      </c>
      <c r="D561" s="148">
        <f t="shared" si="33"/>
        <v>237797.72278899999</v>
      </c>
      <c r="E561" s="148">
        <f t="shared" si="33"/>
        <v>197104.98235599999</v>
      </c>
      <c r="F561" s="241" t="s">
        <v>324</v>
      </c>
      <c r="G561" s="242"/>
      <c r="H561" s="148">
        <f t="shared" si="34"/>
        <v>71362.491999999998</v>
      </c>
      <c r="I561" s="148">
        <f t="shared" si="34"/>
        <v>195686.753</v>
      </c>
      <c r="J561" s="148">
        <f t="shared" si="34"/>
        <v>124324.26100000001</v>
      </c>
      <c r="K561" s="149">
        <f t="shared" si="34"/>
        <v>0</v>
      </c>
      <c r="L561" s="220"/>
      <c r="M561" s="223"/>
      <c r="N561" s="225"/>
      <c r="O561" s="225"/>
      <c r="P561" s="227"/>
      <c r="Q561" s="229"/>
      <c r="R561" s="231"/>
      <c r="S561" s="97"/>
      <c r="T561" s="235"/>
      <c r="U561" s="236"/>
      <c r="V561" s="237"/>
    </row>
    <row r="562" spans="1:22" ht="24.95" customHeight="1" thickTop="1" thickBot="1" x14ac:dyDescent="0.2">
      <c r="A562" s="215"/>
      <c r="B562" s="216"/>
      <c r="C562" s="150">
        <f t="shared" si="35"/>
        <v>113774.63999999998</v>
      </c>
      <c r="D562" s="150">
        <f t="shared" si="33"/>
        <v>115198.06499999999</v>
      </c>
      <c r="E562" s="150">
        <f t="shared" si="33"/>
        <v>114400.85699999999</v>
      </c>
      <c r="F562" s="243" t="s">
        <v>1220</v>
      </c>
      <c r="G562" s="244"/>
      <c r="H562" s="150">
        <f t="shared" si="34"/>
        <v>114899.78199999999</v>
      </c>
      <c r="I562" s="150">
        <f>SUMIF($P$8:$P$558,$F562,I$8:I$558)</f>
        <v>142084.71999999997</v>
      </c>
      <c r="J562" s="150">
        <f>SUMIF($P$8:$P$558,$F562,J$8:J$558)</f>
        <v>27184.937999999995</v>
      </c>
      <c r="K562" s="150">
        <f t="shared" si="34"/>
        <v>-27.272999999999996</v>
      </c>
      <c r="L562" s="221"/>
      <c r="M562" s="224"/>
      <c r="N562" s="226"/>
      <c r="O562" s="226"/>
      <c r="P562" s="228"/>
      <c r="Q562" s="230"/>
      <c r="R562" s="232"/>
      <c r="S562" s="98"/>
      <c r="T562" s="238"/>
      <c r="U562" s="239"/>
      <c r="V562" s="240"/>
    </row>
    <row r="563" spans="1:22" ht="24.95" customHeight="1" x14ac:dyDescent="0.15">
      <c r="A563" s="276" t="s">
        <v>1221</v>
      </c>
      <c r="B563" s="277"/>
      <c r="C563" s="151">
        <v>320042.71800000005</v>
      </c>
      <c r="D563" s="151">
        <v>320042.71800000005</v>
      </c>
      <c r="E563" s="151">
        <v>318985.50199999992</v>
      </c>
      <c r="F563" s="252" t="s">
        <v>39</v>
      </c>
      <c r="G563" s="253"/>
      <c r="H563" s="151">
        <v>227840.22900000002</v>
      </c>
      <c r="I563" s="151">
        <v>259093.06300000002</v>
      </c>
      <c r="J563" s="152">
        <f t="shared" ref="J563:J565" si="36">I563-H563</f>
        <v>31252.834000000003</v>
      </c>
      <c r="K563" s="254"/>
      <c r="L563" s="220"/>
      <c r="M563" s="223"/>
      <c r="N563" s="220"/>
      <c r="O563" s="220"/>
      <c r="P563" s="258"/>
      <c r="Q563" s="264"/>
      <c r="R563" s="266"/>
      <c r="S563" s="127"/>
      <c r="T563" s="268"/>
      <c r="U563" s="269"/>
      <c r="V563" s="270"/>
    </row>
    <row r="564" spans="1:22" ht="24.95" customHeight="1" x14ac:dyDescent="0.15">
      <c r="A564" s="276"/>
      <c r="B564" s="277"/>
      <c r="C564" s="29">
        <v>0</v>
      </c>
      <c r="D564" s="29">
        <v>0</v>
      </c>
      <c r="E564" s="29">
        <v>0</v>
      </c>
      <c r="F564" s="241" t="s">
        <v>324</v>
      </c>
      <c r="G564" s="242"/>
      <c r="H564" s="29">
        <v>0</v>
      </c>
      <c r="I564" s="29">
        <v>0</v>
      </c>
      <c r="J564" s="138">
        <f t="shared" si="36"/>
        <v>0</v>
      </c>
      <c r="K564" s="254"/>
      <c r="L564" s="220"/>
      <c r="M564" s="223"/>
      <c r="N564" s="220"/>
      <c r="O564" s="220"/>
      <c r="P564" s="258"/>
      <c r="Q564" s="264"/>
      <c r="R564" s="266"/>
      <c r="S564" s="127"/>
      <c r="T564" s="268"/>
      <c r="U564" s="269"/>
      <c r="V564" s="270"/>
    </row>
    <row r="565" spans="1:22" ht="24.95" customHeight="1" thickBot="1" x14ac:dyDescent="0.2">
      <c r="A565" s="276"/>
      <c r="B565" s="277"/>
      <c r="C565" s="151">
        <v>48.071999999999996</v>
      </c>
      <c r="D565" s="151">
        <v>66.546999999999997</v>
      </c>
      <c r="E565" s="151">
        <v>46.517399999999995</v>
      </c>
      <c r="F565" s="274" t="s">
        <v>1220</v>
      </c>
      <c r="G565" s="275"/>
      <c r="H565" s="151">
        <v>75.688000000000002</v>
      </c>
      <c r="I565" s="151">
        <v>70.753</v>
      </c>
      <c r="J565" s="152">
        <f t="shared" si="36"/>
        <v>-4.9350000000000023</v>
      </c>
      <c r="K565" s="255"/>
      <c r="L565" s="256"/>
      <c r="M565" s="257"/>
      <c r="N565" s="256"/>
      <c r="O565" s="256"/>
      <c r="P565" s="259"/>
      <c r="Q565" s="265"/>
      <c r="R565" s="267"/>
      <c r="S565" s="128"/>
      <c r="T565" s="271"/>
      <c r="U565" s="272"/>
      <c r="V565" s="273"/>
    </row>
    <row r="566" spans="1:22" ht="24.95" customHeight="1" thickTop="1" thickBot="1" x14ac:dyDescent="0.2">
      <c r="A566" s="215" t="s">
        <v>1222</v>
      </c>
      <c r="B566" s="216"/>
      <c r="C566" s="153">
        <f t="shared" ref="C566:E568" si="37">C560+C563</f>
        <v>5667830.3700000066</v>
      </c>
      <c r="D566" s="153">
        <f t="shared" si="37"/>
        <v>6062798.5276520085</v>
      </c>
      <c r="E566" s="153">
        <f t="shared" si="37"/>
        <v>5995440.6639540009</v>
      </c>
      <c r="F566" s="217" t="s">
        <v>39</v>
      </c>
      <c r="G566" s="218"/>
      <c r="H566" s="153">
        <f t="shared" ref="H566:J568" si="38">H560+H563</f>
        <v>5323057.234000002</v>
      </c>
      <c r="I566" s="153">
        <f t="shared" si="38"/>
        <v>5725287.4130000081</v>
      </c>
      <c r="J566" s="153">
        <f t="shared" si="38"/>
        <v>402230.17899999989</v>
      </c>
      <c r="K566" s="262"/>
      <c r="L566" s="219"/>
      <c r="M566" s="222"/>
      <c r="N566" s="251"/>
      <c r="O566" s="251"/>
      <c r="P566" s="245"/>
      <c r="Q566" s="246"/>
      <c r="R566" s="247"/>
      <c r="S566" s="96"/>
      <c r="T566" s="248"/>
      <c r="U566" s="249"/>
      <c r="V566" s="250"/>
    </row>
    <row r="567" spans="1:22" ht="24.95" customHeight="1" thickBot="1" x14ac:dyDescent="0.2">
      <c r="A567" s="260"/>
      <c r="B567" s="261"/>
      <c r="C567" s="29">
        <f t="shared" si="37"/>
        <v>160463.49800000002</v>
      </c>
      <c r="D567" s="29">
        <f t="shared" si="37"/>
        <v>237797.72278899999</v>
      </c>
      <c r="E567" s="29">
        <f t="shared" si="37"/>
        <v>197104.98235599999</v>
      </c>
      <c r="F567" s="241" t="s">
        <v>324</v>
      </c>
      <c r="G567" s="242"/>
      <c r="H567" s="29">
        <f t="shared" si="38"/>
        <v>71362.491999999998</v>
      </c>
      <c r="I567" s="29">
        <f t="shared" si="38"/>
        <v>195686.753</v>
      </c>
      <c r="J567" s="29">
        <f t="shared" si="38"/>
        <v>124324.26100000001</v>
      </c>
      <c r="K567" s="263"/>
      <c r="L567" s="220"/>
      <c r="M567" s="223"/>
      <c r="N567" s="251"/>
      <c r="O567" s="251"/>
      <c r="P567" s="245"/>
      <c r="Q567" s="246"/>
      <c r="R567" s="247"/>
      <c r="S567" s="97"/>
      <c r="T567" s="248"/>
      <c r="U567" s="249"/>
      <c r="V567" s="250"/>
    </row>
    <row r="568" spans="1:22" ht="24.95" customHeight="1" thickBot="1" x14ac:dyDescent="0.2">
      <c r="A568" s="260"/>
      <c r="B568" s="261"/>
      <c r="C568" s="150">
        <f t="shared" si="37"/>
        <v>113822.71199999998</v>
      </c>
      <c r="D568" s="150">
        <f t="shared" si="37"/>
        <v>115264.61199999999</v>
      </c>
      <c r="E568" s="150">
        <f t="shared" si="37"/>
        <v>114447.37439999999</v>
      </c>
      <c r="F568" s="243" t="s">
        <v>1220</v>
      </c>
      <c r="G568" s="244"/>
      <c r="H568" s="150">
        <f t="shared" si="38"/>
        <v>114975.46999999999</v>
      </c>
      <c r="I568" s="150">
        <f>I562+I565</f>
        <v>142155.47299999997</v>
      </c>
      <c r="J568" s="150">
        <f>J562+J565</f>
        <v>27180.002999999993</v>
      </c>
      <c r="K568" s="263"/>
      <c r="L568" s="221"/>
      <c r="M568" s="224"/>
      <c r="N568" s="251"/>
      <c r="O568" s="251"/>
      <c r="P568" s="245"/>
      <c r="Q568" s="246"/>
      <c r="R568" s="247"/>
      <c r="S568" s="98"/>
      <c r="T568" s="248"/>
      <c r="U568" s="249"/>
      <c r="V568" s="250"/>
    </row>
    <row r="569" spans="1:22" ht="20.100000000000001" customHeight="1" x14ac:dyDescent="0.15">
      <c r="A569" s="99"/>
      <c r="B569" s="100"/>
      <c r="C569" s="101"/>
      <c r="D569" s="102"/>
      <c r="E569" s="102"/>
      <c r="F569" s="103"/>
      <c r="G569" s="104"/>
      <c r="H569" s="101"/>
      <c r="I569" s="102"/>
      <c r="J569" s="102"/>
      <c r="K569" s="102"/>
      <c r="L569" s="105"/>
      <c r="M569" s="106"/>
      <c r="N569" s="100"/>
      <c r="O569" s="100"/>
      <c r="P569" s="107"/>
      <c r="Q569" s="108"/>
      <c r="R569" s="109"/>
      <c r="S569" s="108"/>
      <c r="T569" s="110"/>
      <c r="U569" s="110"/>
      <c r="V569" s="110"/>
    </row>
  </sheetData>
  <autoFilter ref="A7:V558">
    <filterColumn colId="11" showButton="0"/>
  </autoFilter>
  <mergeCells count="106">
    <mergeCell ref="A566:B568"/>
    <mergeCell ref="F566:G566"/>
    <mergeCell ref="K566:K568"/>
    <mergeCell ref="L566:L568"/>
    <mergeCell ref="M566:M568"/>
    <mergeCell ref="N566:N568"/>
    <mergeCell ref="Q563:Q565"/>
    <mergeCell ref="R563:R565"/>
    <mergeCell ref="T563:V565"/>
    <mergeCell ref="F564:G564"/>
    <mergeCell ref="F565:G565"/>
    <mergeCell ref="A563:B565"/>
    <mergeCell ref="T560:V562"/>
    <mergeCell ref="F561:G561"/>
    <mergeCell ref="F562:G562"/>
    <mergeCell ref="P566:P568"/>
    <mergeCell ref="Q566:Q568"/>
    <mergeCell ref="R566:R568"/>
    <mergeCell ref="T566:V568"/>
    <mergeCell ref="F567:G567"/>
    <mergeCell ref="F568:G568"/>
    <mergeCell ref="O566:O568"/>
    <mergeCell ref="F563:G563"/>
    <mergeCell ref="K563:K565"/>
    <mergeCell ref="L563:L565"/>
    <mergeCell ref="M563:M565"/>
    <mergeCell ref="N563:N565"/>
    <mergeCell ref="O563:O565"/>
    <mergeCell ref="P563:P565"/>
    <mergeCell ref="A560:B562"/>
    <mergeCell ref="F560:G560"/>
    <mergeCell ref="L560:L562"/>
    <mergeCell ref="M560:M562"/>
    <mergeCell ref="N560:N562"/>
    <mergeCell ref="O560:O562"/>
    <mergeCell ref="P560:P562"/>
    <mergeCell ref="Q560:Q562"/>
    <mergeCell ref="R560:R562"/>
    <mergeCell ref="R202:R203"/>
    <mergeCell ref="S202:S203"/>
    <mergeCell ref="T202:T203"/>
    <mergeCell ref="U202:U203"/>
    <mergeCell ref="V202:V203"/>
    <mergeCell ref="A351:A352"/>
    <mergeCell ref="B351:B352"/>
    <mergeCell ref="F351:F352"/>
    <mergeCell ref="G351:G352"/>
    <mergeCell ref="K351:K352"/>
    <mergeCell ref="A202:A203"/>
    <mergeCell ref="B202:B203"/>
    <mergeCell ref="F202:F203"/>
    <mergeCell ref="G202:G203"/>
    <mergeCell ref="L202:L203"/>
    <mergeCell ref="M202:M203"/>
    <mergeCell ref="V351:V352"/>
    <mergeCell ref="L351:L352"/>
    <mergeCell ref="M351:M352"/>
    <mergeCell ref="R351:R352"/>
    <mergeCell ref="S351:S352"/>
    <mergeCell ref="T351:T352"/>
    <mergeCell ref="U351:U352"/>
    <mergeCell ref="M158:M159"/>
    <mergeCell ref="R158:R159"/>
    <mergeCell ref="S158:S159"/>
    <mergeCell ref="T158:T159"/>
    <mergeCell ref="U158:U159"/>
    <mergeCell ref="V158:V159"/>
    <mergeCell ref="R124:R125"/>
    <mergeCell ref="S124:S125"/>
    <mergeCell ref="T124:T125"/>
    <mergeCell ref="U124:U125"/>
    <mergeCell ref="V124:V125"/>
    <mergeCell ref="M124:M125"/>
    <mergeCell ref="A158:A159"/>
    <mergeCell ref="B158:B159"/>
    <mergeCell ref="F158:F159"/>
    <mergeCell ref="G158:G159"/>
    <mergeCell ref="L158:L159"/>
    <mergeCell ref="A124:A125"/>
    <mergeCell ref="B124:B125"/>
    <mergeCell ref="F124:F125"/>
    <mergeCell ref="G124:G125"/>
    <mergeCell ref="L124:L125"/>
    <mergeCell ref="A3:V3"/>
    <mergeCell ref="A5:A7"/>
    <mergeCell ref="B5:B7"/>
    <mergeCell ref="C5:C7"/>
    <mergeCell ref="D5:E5"/>
    <mergeCell ref="F5:G5"/>
    <mergeCell ref="J5:J6"/>
    <mergeCell ref="K5:M5"/>
    <mergeCell ref="N5:N7"/>
    <mergeCell ref="O5:O7"/>
    <mergeCell ref="V5:V7"/>
    <mergeCell ref="D6:D7"/>
    <mergeCell ref="E6:E7"/>
    <mergeCell ref="F6:F7"/>
    <mergeCell ref="G6:G7"/>
    <mergeCell ref="K6:K7"/>
    <mergeCell ref="L6:M7"/>
    <mergeCell ref="P5:P7"/>
    <mergeCell ref="Q5:Q7"/>
    <mergeCell ref="R5:R7"/>
    <mergeCell ref="S5:S7"/>
    <mergeCell ref="T5:T7"/>
    <mergeCell ref="U5:U7"/>
  </mergeCells>
  <phoneticPr fontId="4"/>
  <dataValidations count="6">
    <dataValidation type="list" allowBlank="1" showInputMessage="1" showErrorMessage="1" sqref="L265:L272 L9:L17 L344:L351 L33:L38 L40:L41 L43:L47 L49:L74 L460:L476 L83:L89 L109:L110 L76:L81 L510:L520 L112:L117 L129:L138 L140:L143 L145:L149 L126:L127 L540:L554 L198:L199 L151 L91:L107 L218:L226 L240:L252 L228:L235 L254:L260 L282:L290 L315 L339:L342 L296:L308 L556:L558 L353:L373 L378:L384 L397:L399 L386:L395 L413 L415 L404:L411 L417:L424 L429:L437 L204:L216 L522:L537 L160:L186 L500:L508 L439:L458 L19:L31 L321:L331 L119:L124 L153:L158 L201:L202 L478:L498">
      <formula1>"廃止,段階的廃止,縮減,執行等改善,現状通り"</formula1>
    </dataValidation>
    <dataValidation type="list" allowBlank="1" showInputMessage="1" showErrorMessage="1" sqref="F33:F38 F43:F47 F83:F89 F76:F81 F19:F31 F112:F117 F129:F138 F140:F143 F160:F186 F540:F554 F500:F508 F151 F386:F395 F344:F351 F9:F17 F40:F41 F556:F558 F204:F216 F109:F110 F145:F149 F126:F127 F439:F458 F397:F402 F218:F226 F228:F235 F522:F538 F404:F411 F282:F294 F315:F319 F254:F263 F353:F376 F378:F384 F339:F342 F265:F280 F413 F415 F198:F199 F91:F107 F429:F437 F510:F520 F460:F476 F417:F427 F49:F74 F240:F252 F296:F313 F321:F337 F119:F124 F153:F158 F201:F202 F478:F498">
      <formula1>"廃止,事業全体の抜本的改善,事業内容の一部改善,現状通り"</formula1>
    </dataValidation>
    <dataValidation type="list" allowBlank="1" showInputMessage="1" showErrorMessage="1" sqref="L273 L309:L313 L291:L294 L261:L263 L332:L337 L188:L196 L236:L238 L427 L275:L280 L400:L402 L316:L319 L538 L425 L374:L376 F560:F569 L569">
      <formula1>#REF!</formula1>
    </dataValidation>
    <dataValidation type="list" allowBlank="1" showInputMessage="1" showErrorMessage="1" sqref="L559">
      <formula1>"廃止,段階的廃止,縮減,執行等改善,-,"</formula1>
    </dataValidation>
    <dataValidation type="list" allowBlank="1" showInputMessage="1" showErrorMessage="1" sqref="F559 F188:F196 F236:F238">
      <formula1>"事業全体の抜本的改善,事業内容の改善,現状通り, 　,-,"</formula1>
    </dataValidation>
    <dataValidation type="list" allowBlank="1" showInputMessage="1" showErrorMessage="1" sqref="S19:S31 S109:S110 S140:S143 S112:S117 S145:S149 S353:S376 S413 S415 S439:S458 S500:S508 S522:S538 S404:S411 S151 S378:S384 S126:S127 S344:S351 S339:S342 S49:S74 S76:S81 S386:S395 S33:S38 S91:S107 S9:S17 S40:S41 S296:S313 S321:S337 S43:S47 S160:S186 S478:S498 S240:S252 S540:S554 S129:S138 S198:S199 S429:S437 S460:S476 S417:S427 S83:S89 S510:S520 S228:S238 S265:S280 S282:S294 S188:S196 S254:S263 S218:S226 S315:S319 S397:S402 S556:S559 S119:S124 S153:S158 S201:S202 S204:S216">
      <formula1>"前年度新規,最終実施年度,行革推進会議,その他,平成２５年対象"</formula1>
    </dataValidation>
  </dataValidations>
  <printOptions horizontalCentered="1"/>
  <pageMargins left="0.19685039370078741" right="0.19685039370078741" top="0.59055118110236227" bottom="0.39370078740157483" header="0.31496062992125984" footer="0.11811023622047245"/>
  <pageSetup paperSize="9" scale="37" fitToHeight="130" orientation="landscape" cellComments="asDisplayed" errors="dash" r:id="rId1"/>
  <headerFooter alignWithMargins="0">
    <oddHeader>&amp;L&amp;18様式１</oddHeader>
    <oddFooter>&amp;C&amp;"ＭＳ Ｐゴシック,太字"&amp;14&amp;P/&amp;N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vt:lpstr>
      <vt:lpstr>様式１!Print_Area</vt:lpstr>
      <vt:lpstr>様式１!Print_Titles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平成26年行政事業レビュー_様式1_反映状況調べ</dc:title>
  <dc:creator>文部科学省</dc:creator>
  <cp:lastModifiedBy>文部科学省</cp:lastModifiedBy>
  <cp:lastPrinted>2014-09-03T05:28:34Z</cp:lastPrinted>
  <dcterms:created xsi:type="dcterms:W3CDTF">2014-08-28T06:44:24Z</dcterms:created>
  <dcterms:modified xsi:type="dcterms:W3CDTF">2014-09-04T05:55:30Z</dcterms:modified>
</cp:coreProperties>
</file>