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8010"/>
  </bookViews>
  <sheets>
    <sheet name="様式１" sheetId="1" r:id="rId1"/>
  </sheets>
  <definedNames>
    <definedName name="_xlnm._FilterDatabase" localSheetId="0" hidden="1">様式１!$A$7:$V$558</definedName>
    <definedName name="_xlnm.Print_Area" localSheetId="0">様式１!$A$1:$V$568</definedName>
    <definedName name="_xlnm.Print_Titles" localSheetId="0">様式１!$4:$7</definedName>
  </definedNames>
  <calcPr calcId="145621"/>
</workbook>
</file>

<file path=xl/calcChain.xml><?xml version="1.0" encoding="utf-8"?>
<calcChain xmlns="http://schemas.openxmlformats.org/spreadsheetml/2006/main">
  <c r="J154" i="1" l="1"/>
  <c r="J177" i="1"/>
  <c r="J565" i="1" l="1"/>
  <c r="J564" i="1"/>
  <c r="J563" i="1"/>
  <c r="K562" i="1"/>
  <c r="I562" i="1"/>
  <c r="H562" i="1"/>
  <c r="H568" i="1" s="1"/>
  <c r="E562" i="1"/>
  <c r="E568" i="1" s="1"/>
  <c r="D562" i="1"/>
  <c r="D568" i="1" s="1"/>
  <c r="C562" i="1"/>
  <c r="K561" i="1"/>
  <c r="I561" i="1"/>
  <c r="I567" i="1" s="1"/>
  <c r="H561" i="1"/>
  <c r="E561" i="1"/>
  <c r="E567" i="1" s="1"/>
  <c r="D561" i="1"/>
  <c r="D567" i="1" s="1"/>
  <c r="C561" i="1"/>
  <c r="C567" i="1" s="1"/>
  <c r="K560" i="1"/>
  <c r="I560" i="1"/>
  <c r="H560" i="1"/>
  <c r="H566" i="1" s="1"/>
  <c r="E560" i="1"/>
  <c r="D560" i="1"/>
  <c r="D566" i="1" s="1"/>
  <c r="C560" i="1"/>
  <c r="J558" i="1"/>
  <c r="J557" i="1"/>
  <c r="J556" i="1"/>
  <c r="J554" i="1"/>
  <c r="J553" i="1"/>
  <c r="J552" i="1"/>
  <c r="J551" i="1"/>
  <c r="J550" i="1"/>
  <c r="J549" i="1"/>
  <c r="J548" i="1"/>
  <c r="J547" i="1"/>
  <c r="J546" i="1"/>
  <c r="J545" i="1"/>
  <c r="J544" i="1"/>
  <c r="J543" i="1"/>
  <c r="J542" i="1"/>
  <c r="J541" i="1"/>
  <c r="J540" i="1"/>
  <c r="J537" i="1"/>
  <c r="J536" i="1"/>
  <c r="J535" i="1"/>
  <c r="J534" i="1"/>
  <c r="J533" i="1"/>
  <c r="J532" i="1"/>
  <c r="J531" i="1"/>
  <c r="J530" i="1"/>
  <c r="J529" i="1"/>
  <c r="J528" i="1"/>
  <c r="J527" i="1"/>
  <c r="J526" i="1"/>
  <c r="J525" i="1"/>
  <c r="J524" i="1"/>
  <c r="J523" i="1"/>
  <c r="J522" i="1"/>
  <c r="J520" i="1"/>
  <c r="J519" i="1"/>
  <c r="J518" i="1"/>
  <c r="J517" i="1"/>
  <c r="J516" i="1"/>
  <c r="J515" i="1"/>
  <c r="J514" i="1"/>
  <c r="J513" i="1"/>
  <c r="J512" i="1"/>
  <c r="J511" i="1"/>
  <c r="J510" i="1"/>
  <c r="J508" i="1"/>
  <c r="J507" i="1"/>
  <c r="J506" i="1"/>
  <c r="J505" i="1"/>
  <c r="J504" i="1"/>
  <c r="J503" i="1"/>
  <c r="J502" i="1"/>
  <c r="J501" i="1"/>
  <c r="J500" i="1"/>
  <c r="J498" i="1"/>
  <c r="J497" i="1"/>
  <c r="J496" i="1"/>
  <c r="J495" i="1"/>
  <c r="J494" i="1"/>
  <c r="J493" i="1"/>
  <c r="J492" i="1"/>
  <c r="J491" i="1"/>
  <c r="J490" i="1"/>
  <c r="J489" i="1"/>
  <c r="J488" i="1"/>
  <c r="J487" i="1"/>
  <c r="J486" i="1"/>
  <c r="J485" i="1"/>
  <c r="J484" i="1"/>
  <c r="J483" i="1"/>
  <c r="J482" i="1"/>
  <c r="J481" i="1"/>
  <c r="J480" i="1"/>
  <c r="J479" i="1"/>
  <c r="J478" i="1"/>
  <c r="J476" i="1"/>
  <c r="J475" i="1"/>
  <c r="J474" i="1"/>
  <c r="J473" i="1"/>
  <c r="J472" i="1"/>
  <c r="J471" i="1"/>
  <c r="J470" i="1"/>
  <c r="J469" i="1"/>
  <c r="J468" i="1"/>
  <c r="J467" i="1"/>
  <c r="J466" i="1"/>
  <c r="J465" i="1"/>
  <c r="J464" i="1"/>
  <c r="J463" i="1"/>
  <c r="J462" i="1"/>
  <c r="J461" i="1"/>
  <c r="J460" i="1"/>
  <c r="J458" i="1"/>
  <c r="J457" i="1"/>
  <c r="J456" i="1"/>
  <c r="J455" i="1"/>
  <c r="J454" i="1"/>
  <c r="J453" i="1"/>
  <c r="J452" i="1"/>
  <c r="J451" i="1"/>
  <c r="J450" i="1"/>
  <c r="J449" i="1"/>
  <c r="J448" i="1"/>
  <c r="J447" i="1"/>
  <c r="J446" i="1"/>
  <c r="J445" i="1"/>
  <c r="J444" i="1"/>
  <c r="J443" i="1"/>
  <c r="J442" i="1"/>
  <c r="J441" i="1"/>
  <c r="J440" i="1"/>
  <c r="J439" i="1"/>
  <c r="J437" i="1"/>
  <c r="J436" i="1"/>
  <c r="J435" i="1"/>
  <c r="J434" i="1"/>
  <c r="J433" i="1"/>
  <c r="J432" i="1"/>
  <c r="J431" i="1"/>
  <c r="J430" i="1"/>
  <c r="J429" i="1"/>
  <c r="J424" i="1"/>
  <c r="J423" i="1"/>
  <c r="J422" i="1"/>
  <c r="J421" i="1"/>
  <c r="J420" i="1"/>
  <c r="J419" i="1"/>
  <c r="J418" i="1"/>
  <c r="J417" i="1"/>
  <c r="J411" i="1"/>
  <c r="J410" i="1"/>
  <c r="J409" i="1"/>
  <c r="J408" i="1"/>
  <c r="J407" i="1"/>
  <c r="J406" i="1"/>
  <c r="J405" i="1"/>
  <c r="J404" i="1"/>
  <c r="J399" i="1"/>
  <c r="J398" i="1"/>
  <c r="J397" i="1"/>
  <c r="J395" i="1"/>
  <c r="J394" i="1"/>
  <c r="J393" i="1"/>
  <c r="J392" i="1"/>
  <c r="J391" i="1"/>
  <c r="J390" i="1"/>
  <c r="J389" i="1"/>
  <c r="J388" i="1"/>
  <c r="J387" i="1"/>
  <c r="J386" i="1"/>
  <c r="J384" i="1"/>
  <c r="J383" i="1"/>
  <c r="J382" i="1"/>
  <c r="J381" i="1"/>
  <c r="J380" i="1"/>
  <c r="J379" i="1"/>
  <c r="J378" i="1"/>
  <c r="J373" i="1"/>
  <c r="J372" i="1"/>
  <c r="J371" i="1"/>
  <c r="J370" i="1"/>
  <c r="J369" i="1"/>
  <c r="J368" i="1"/>
  <c r="J367" i="1"/>
  <c r="J366" i="1"/>
  <c r="J365" i="1"/>
  <c r="J364" i="1"/>
  <c r="J363" i="1"/>
  <c r="J362" i="1"/>
  <c r="J361" i="1"/>
  <c r="J360" i="1"/>
  <c r="J359" i="1"/>
  <c r="J358" i="1"/>
  <c r="J357" i="1"/>
  <c r="J356" i="1"/>
  <c r="J355" i="1"/>
  <c r="J354" i="1"/>
  <c r="J353" i="1"/>
  <c r="J352" i="1"/>
  <c r="J562" i="1" s="1"/>
  <c r="J351" i="1"/>
  <c r="J350" i="1"/>
  <c r="J349" i="1"/>
  <c r="J348" i="1"/>
  <c r="J347" i="1"/>
  <c r="J346" i="1"/>
  <c r="J345" i="1"/>
  <c r="J344" i="1"/>
  <c r="J342" i="1"/>
  <c r="J341" i="1"/>
  <c r="J340" i="1"/>
  <c r="J339" i="1"/>
  <c r="J331" i="1"/>
  <c r="J330" i="1"/>
  <c r="J329" i="1"/>
  <c r="J328" i="1"/>
  <c r="J327" i="1"/>
  <c r="J326" i="1"/>
  <c r="J325" i="1"/>
  <c r="J324" i="1"/>
  <c r="J323" i="1"/>
  <c r="J322" i="1"/>
  <c r="J321" i="1"/>
  <c r="J315" i="1"/>
  <c r="J308" i="1"/>
  <c r="J307" i="1"/>
  <c r="J306" i="1"/>
  <c r="J305" i="1"/>
  <c r="J304" i="1"/>
  <c r="J303" i="1"/>
  <c r="J302" i="1"/>
  <c r="J301" i="1"/>
  <c r="J300" i="1"/>
  <c r="J299" i="1"/>
  <c r="J298" i="1"/>
  <c r="J297" i="1"/>
  <c r="J296" i="1"/>
  <c r="J290" i="1"/>
  <c r="J289" i="1"/>
  <c r="J288" i="1"/>
  <c r="J287" i="1"/>
  <c r="J286" i="1"/>
  <c r="J285" i="1"/>
  <c r="J284" i="1"/>
  <c r="J283" i="1"/>
  <c r="J282" i="1"/>
  <c r="J272" i="1"/>
  <c r="J271" i="1"/>
  <c r="J270" i="1"/>
  <c r="J269" i="1"/>
  <c r="J268" i="1"/>
  <c r="J267" i="1"/>
  <c r="J266" i="1"/>
  <c r="J265" i="1"/>
  <c r="J260" i="1"/>
  <c r="J259" i="1"/>
  <c r="J258" i="1"/>
  <c r="J257" i="1"/>
  <c r="J256" i="1"/>
  <c r="J255" i="1"/>
  <c r="J254" i="1"/>
  <c r="J252" i="1"/>
  <c r="J251" i="1"/>
  <c r="J250" i="1"/>
  <c r="J249" i="1"/>
  <c r="J248" i="1"/>
  <c r="J247" i="1"/>
  <c r="J246" i="1"/>
  <c r="J245" i="1"/>
  <c r="J244" i="1"/>
  <c r="J243" i="1"/>
  <c r="J242" i="1"/>
  <c r="J241" i="1"/>
  <c r="J240" i="1"/>
  <c r="J235" i="1"/>
  <c r="J234" i="1"/>
  <c r="J233" i="1"/>
  <c r="J232" i="1"/>
  <c r="J231" i="1"/>
  <c r="J230" i="1"/>
  <c r="J229" i="1"/>
  <c r="J228" i="1"/>
  <c r="J226" i="1"/>
  <c r="J225" i="1"/>
  <c r="J224" i="1"/>
  <c r="J223" i="1"/>
  <c r="J222" i="1"/>
  <c r="J221" i="1"/>
  <c r="J220" i="1"/>
  <c r="J219" i="1"/>
  <c r="J218" i="1"/>
  <c r="J216" i="1"/>
  <c r="J215" i="1"/>
  <c r="J214" i="1"/>
  <c r="J213" i="1"/>
  <c r="J212" i="1"/>
  <c r="J211" i="1"/>
  <c r="J210" i="1"/>
  <c r="J209" i="1"/>
  <c r="J208" i="1"/>
  <c r="J207" i="1"/>
  <c r="J206" i="1"/>
  <c r="J205" i="1"/>
  <c r="J204" i="1"/>
  <c r="J203" i="1"/>
  <c r="J202" i="1"/>
  <c r="J201" i="1"/>
  <c r="J199" i="1"/>
  <c r="J198" i="1"/>
  <c r="J186" i="1"/>
  <c r="J185" i="1"/>
  <c r="J184" i="1"/>
  <c r="J183" i="1"/>
  <c r="J182" i="1"/>
  <c r="J181" i="1"/>
  <c r="J180" i="1"/>
  <c r="J179" i="1"/>
  <c r="J178" i="1"/>
  <c r="J176" i="1"/>
  <c r="J175" i="1"/>
  <c r="J174" i="1"/>
  <c r="J173" i="1"/>
  <c r="J172" i="1"/>
  <c r="J171" i="1"/>
  <c r="J170" i="1"/>
  <c r="J169" i="1"/>
  <c r="J168" i="1"/>
  <c r="J167" i="1"/>
  <c r="J166" i="1"/>
  <c r="J165" i="1"/>
  <c r="J164" i="1"/>
  <c r="J163" i="1"/>
  <c r="J162" i="1"/>
  <c r="J161" i="1"/>
  <c r="J160" i="1"/>
  <c r="J159" i="1"/>
  <c r="J158" i="1"/>
  <c r="J157" i="1"/>
  <c r="J156" i="1"/>
  <c r="J155" i="1"/>
  <c r="J153" i="1"/>
  <c r="J151" i="1"/>
  <c r="J149" i="1"/>
  <c r="J148" i="1"/>
  <c r="J147" i="1"/>
  <c r="J146" i="1"/>
  <c r="J145" i="1"/>
  <c r="J143" i="1"/>
  <c r="J142" i="1"/>
  <c r="J141" i="1"/>
  <c r="J140" i="1"/>
  <c r="J138" i="1"/>
  <c r="J137" i="1"/>
  <c r="J136" i="1"/>
  <c r="J135" i="1"/>
  <c r="J134" i="1"/>
  <c r="J133" i="1"/>
  <c r="J132" i="1"/>
  <c r="J131" i="1"/>
  <c r="J130" i="1"/>
  <c r="J129" i="1"/>
  <c r="J127" i="1"/>
  <c r="J126" i="1"/>
  <c r="J125" i="1"/>
  <c r="J124" i="1"/>
  <c r="J123" i="1"/>
  <c r="J122" i="1"/>
  <c r="J121" i="1"/>
  <c r="J120" i="1"/>
  <c r="J119" i="1"/>
  <c r="J117" i="1"/>
  <c r="J116" i="1"/>
  <c r="J115" i="1"/>
  <c r="J114" i="1"/>
  <c r="J113" i="1"/>
  <c r="J112" i="1"/>
  <c r="J110" i="1"/>
  <c r="J109" i="1"/>
  <c r="J107" i="1"/>
  <c r="J106" i="1"/>
  <c r="J105" i="1"/>
  <c r="J104" i="1"/>
  <c r="J103" i="1"/>
  <c r="J102" i="1"/>
  <c r="J101" i="1"/>
  <c r="J100" i="1"/>
  <c r="J99" i="1"/>
  <c r="J98" i="1"/>
  <c r="J97" i="1"/>
  <c r="J96" i="1"/>
  <c r="J95" i="1"/>
  <c r="J94" i="1"/>
  <c r="J93" i="1"/>
  <c r="J92" i="1"/>
  <c r="J91" i="1"/>
  <c r="J89" i="1"/>
  <c r="J88" i="1"/>
  <c r="J87" i="1"/>
  <c r="J86" i="1"/>
  <c r="J85" i="1"/>
  <c r="J84" i="1"/>
  <c r="J83" i="1"/>
  <c r="J81" i="1"/>
  <c r="J80" i="1"/>
  <c r="J79" i="1"/>
  <c r="J78" i="1"/>
  <c r="J77" i="1"/>
  <c r="J76" i="1"/>
  <c r="J74" i="1"/>
  <c r="J73" i="1"/>
  <c r="J72" i="1"/>
  <c r="J71" i="1"/>
  <c r="J70" i="1"/>
  <c r="J69" i="1"/>
  <c r="J68" i="1"/>
  <c r="J67" i="1"/>
  <c r="J66" i="1"/>
  <c r="J65" i="1"/>
  <c r="J64" i="1"/>
  <c r="J63" i="1"/>
  <c r="J62" i="1"/>
  <c r="J61" i="1"/>
  <c r="J60" i="1"/>
  <c r="J59" i="1"/>
  <c r="J58" i="1"/>
  <c r="J57" i="1"/>
  <c r="J56" i="1"/>
  <c r="J55" i="1"/>
  <c r="J54" i="1"/>
  <c r="J53" i="1"/>
  <c r="J52" i="1"/>
  <c r="J51" i="1"/>
  <c r="J50" i="1"/>
  <c r="J49" i="1"/>
  <c r="J47" i="1"/>
  <c r="J46" i="1"/>
  <c r="J45" i="1"/>
  <c r="J44" i="1"/>
  <c r="J43" i="1"/>
  <c r="J41" i="1"/>
  <c r="J40" i="1"/>
  <c r="J38" i="1"/>
  <c r="J37" i="1"/>
  <c r="J36" i="1"/>
  <c r="J35" i="1"/>
  <c r="J34" i="1"/>
  <c r="J33" i="1"/>
  <c r="J31" i="1"/>
  <c r="J30" i="1"/>
  <c r="J29" i="1"/>
  <c r="J28" i="1"/>
  <c r="J27" i="1"/>
  <c r="J26" i="1"/>
  <c r="J25" i="1"/>
  <c r="J24" i="1"/>
  <c r="J23" i="1"/>
  <c r="J22" i="1"/>
  <c r="J21" i="1"/>
  <c r="J20" i="1"/>
  <c r="J19" i="1"/>
  <c r="J17" i="1"/>
  <c r="J16" i="1"/>
  <c r="J15" i="1"/>
  <c r="J14" i="1"/>
  <c r="J13" i="1"/>
  <c r="J12" i="1"/>
  <c r="J11" i="1"/>
  <c r="J10" i="1"/>
  <c r="J9" i="1"/>
  <c r="J560" i="1" l="1"/>
  <c r="J561" i="1"/>
  <c r="C566" i="1"/>
  <c r="I566" i="1"/>
  <c r="C568" i="1"/>
  <c r="I568" i="1"/>
  <c r="H567" i="1"/>
  <c r="E566" i="1"/>
  <c r="J566" i="1" l="1"/>
  <c r="J568" i="1"/>
  <c r="J567" i="1"/>
</calcChain>
</file>

<file path=xl/sharedStrings.xml><?xml version="1.0" encoding="utf-8"?>
<sst xmlns="http://schemas.openxmlformats.org/spreadsheetml/2006/main" count="4262" uniqueCount="1229">
  <si>
    <t xml:space="preserve">文部科学省 </t>
    <rPh sb="0" eb="2">
      <t>モンブ</t>
    </rPh>
    <rPh sb="2" eb="4">
      <t>カガク</t>
    </rPh>
    <rPh sb="4" eb="5">
      <t>ショウ</t>
    </rPh>
    <phoneticPr fontId="4"/>
  </si>
  <si>
    <t>平成２６年行政事業レビュー事業単位整理票兼点検結果の平成２７年度概算要求への反映状況表</t>
    <rPh sb="0" eb="2">
      <t>ヘイセイ</t>
    </rPh>
    <rPh sb="4" eb="5">
      <t>ネン</t>
    </rPh>
    <rPh sb="5" eb="7">
      <t>ギョウセイ</t>
    </rPh>
    <rPh sb="13" eb="15">
      <t>ジギョウ</t>
    </rPh>
    <rPh sb="15" eb="17">
      <t>タンイ</t>
    </rPh>
    <rPh sb="17" eb="19">
      <t>セイリ</t>
    </rPh>
    <rPh sb="19" eb="20">
      <t>ヒョウ</t>
    </rPh>
    <rPh sb="20" eb="21">
      <t>ケン</t>
    </rPh>
    <rPh sb="21" eb="23">
      <t>テンケン</t>
    </rPh>
    <rPh sb="23" eb="25">
      <t>ケッカ</t>
    </rPh>
    <rPh sb="26" eb="28">
      <t>ヘイセイ</t>
    </rPh>
    <rPh sb="30" eb="32">
      <t>ネンド</t>
    </rPh>
    <rPh sb="32" eb="34">
      <t>ガイサン</t>
    </rPh>
    <rPh sb="34" eb="36">
      <t>ヨウキュウ</t>
    </rPh>
    <rPh sb="38" eb="40">
      <t>ハンエイ</t>
    </rPh>
    <rPh sb="40" eb="42">
      <t>ジョウキョウ</t>
    </rPh>
    <rPh sb="42" eb="43">
      <t>ヒョウ</t>
    </rPh>
    <phoneticPr fontId="4"/>
  </si>
  <si>
    <t>（単位：百万円）</t>
    <rPh sb="1" eb="3">
      <t>タンイ</t>
    </rPh>
    <rPh sb="4" eb="7">
      <t>ヒャクマンエン</t>
    </rPh>
    <phoneticPr fontId="4"/>
  </si>
  <si>
    <t>事業
番号</t>
    <rPh sb="0" eb="2">
      <t>ジギョウ</t>
    </rPh>
    <rPh sb="3" eb="5">
      <t>バンゴウ</t>
    </rPh>
    <phoneticPr fontId="4"/>
  </si>
  <si>
    <t>事　　業　　名</t>
    <rPh sb="0" eb="1">
      <t>コト</t>
    </rPh>
    <rPh sb="3" eb="4">
      <t>ギョウ</t>
    </rPh>
    <rPh sb="6" eb="7">
      <t>メイ</t>
    </rPh>
    <phoneticPr fontId="4"/>
  </si>
  <si>
    <t>平成25年度
補正後予算額</t>
    <rPh sb="0" eb="2">
      <t>ヘイセイ</t>
    </rPh>
    <rPh sb="4" eb="6">
      <t>ネンド</t>
    </rPh>
    <phoneticPr fontId="4"/>
  </si>
  <si>
    <t>平成25年度</t>
    <rPh sb="0" eb="2">
      <t>ヘイセイ</t>
    </rPh>
    <rPh sb="4" eb="6">
      <t>ネンド</t>
    </rPh>
    <phoneticPr fontId="4"/>
  </si>
  <si>
    <t>行政事業レビュー推進チームの所見</t>
    <rPh sb="0" eb="2">
      <t>ギョウセイ</t>
    </rPh>
    <rPh sb="2" eb="4">
      <t>ジギョウ</t>
    </rPh>
    <rPh sb="8" eb="10">
      <t>スイシン</t>
    </rPh>
    <rPh sb="14" eb="16">
      <t>ショケン</t>
    </rPh>
    <phoneticPr fontId="4"/>
  </si>
  <si>
    <t>平成26年度</t>
    <rPh sb="0" eb="2">
      <t>ヘイセイ</t>
    </rPh>
    <rPh sb="4" eb="6">
      <t>ネンド</t>
    </rPh>
    <phoneticPr fontId="4"/>
  </si>
  <si>
    <t>平成27年度</t>
    <rPh sb="0" eb="2">
      <t>ヘイセイ</t>
    </rPh>
    <rPh sb="4" eb="6">
      <t>ネンド</t>
    </rPh>
    <phoneticPr fontId="4"/>
  </si>
  <si>
    <t>差引き</t>
    <rPh sb="0" eb="2">
      <t>サシヒ</t>
    </rPh>
    <phoneticPr fontId="4"/>
  </si>
  <si>
    <t>反映状況</t>
    <rPh sb="0" eb="2">
      <t>ハンエイ</t>
    </rPh>
    <rPh sb="2" eb="4">
      <t>ジョウキョウ</t>
    </rPh>
    <phoneticPr fontId="4"/>
  </si>
  <si>
    <t>備　　考</t>
    <rPh sb="0" eb="1">
      <t>ソナエ</t>
    </rPh>
    <rPh sb="3" eb="4">
      <t>コウ</t>
    </rPh>
    <phoneticPr fontId="4"/>
  </si>
  <si>
    <t>担当部局庁</t>
    <rPh sb="0" eb="2">
      <t>タントウ</t>
    </rPh>
    <rPh sb="2" eb="4">
      <t>ブキョク</t>
    </rPh>
    <rPh sb="4" eb="5">
      <t>チョウ</t>
    </rPh>
    <phoneticPr fontId="4"/>
  </si>
  <si>
    <t>会計区分</t>
    <phoneticPr fontId="4"/>
  </si>
  <si>
    <t>項・事項</t>
  </si>
  <si>
    <t>平成25年
レビュー
シート番号</t>
    <rPh sb="0" eb="2">
      <t>ヘイセイ</t>
    </rPh>
    <rPh sb="4" eb="5">
      <t>ネン</t>
    </rPh>
    <rPh sb="14" eb="16">
      <t>バンゴウ</t>
    </rPh>
    <phoneticPr fontId="4"/>
  </si>
  <si>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4"/>
  </si>
  <si>
    <t>委託
調査</t>
    <rPh sb="0" eb="2">
      <t>イタク</t>
    </rPh>
    <rPh sb="3" eb="5">
      <t>チョウサ</t>
    </rPh>
    <phoneticPr fontId="4"/>
  </si>
  <si>
    <t>補助
金等</t>
    <rPh sb="0" eb="2">
      <t>ホジョ</t>
    </rPh>
    <rPh sb="3" eb="4">
      <t>キン</t>
    </rPh>
    <rPh sb="4" eb="5">
      <t>トウ</t>
    </rPh>
    <phoneticPr fontId="4"/>
  </si>
  <si>
    <t>基金</t>
    <rPh sb="0" eb="2">
      <t>キキン</t>
    </rPh>
    <phoneticPr fontId="4"/>
  </si>
  <si>
    <t>執行可能額</t>
    <rPh sb="0" eb="2">
      <t>シッコウ</t>
    </rPh>
    <rPh sb="2" eb="4">
      <t>カノウ</t>
    </rPh>
    <rPh sb="4" eb="5">
      <t>ガク</t>
    </rPh>
    <phoneticPr fontId="4"/>
  </si>
  <si>
    <t>執行額</t>
    <rPh sb="0" eb="2">
      <t>シッコウ</t>
    </rPh>
    <rPh sb="2" eb="3">
      <t>ガク</t>
    </rPh>
    <phoneticPr fontId="4"/>
  </si>
  <si>
    <t>評価結果</t>
    <rPh sb="0" eb="2">
      <t>ヒョウカ</t>
    </rPh>
    <rPh sb="2" eb="4">
      <t>ケッカ</t>
    </rPh>
    <phoneticPr fontId="4"/>
  </si>
  <si>
    <t>所見の概要</t>
    <rPh sb="0" eb="2">
      <t>ショケン</t>
    </rPh>
    <rPh sb="3" eb="5">
      <t>ガイヨウ</t>
    </rPh>
    <phoneticPr fontId="4"/>
  </si>
  <si>
    <t>当初予算額</t>
    <rPh sb="0" eb="2">
      <t>トウショ</t>
    </rPh>
    <rPh sb="2" eb="5">
      <t>ヨサンガク</t>
    </rPh>
    <phoneticPr fontId="4"/>
  </si>
  <si>
    <t>要求額</t>
    <rPh sb="0" eb="3">
      <t>ヨウキュウガク</t>
    </rPh>
    <phoneticPr fontId="4"/>
  </si>
  <si>
    <t>反映額</t>
    <rPh sb="0" eb="2">
      <t>ハンエイ</t>
    </rPh>
    <rPh sb="2" eb="3">
      <t>ガク</t>
    </rPh>
    <phoneticPr fontId="4"/>
  </si>
  <si>
    <t>反映内容</t>
    <phoneticPr fontId="4"/>
  </si>
  <si>
    <t>Ａ</t>
    <phoneticPr fontId="4"/>
  </si>
  <si>
    <t>Ｂ</t>
    <phoneticPr fontId="4"/>
  </si>
  <si>
    <t>Ｂ－Ａ＝Ｃ</t>
    <phoneticPr fontId="4"/>
  </si>
  <si>
    <t>　　施策名：1-1 教育改革に関する基本的な政策の推進等</t>
    <rPh sb="2" eb="4">
      <t>セサク</t>
    </rPh>
    <rPh sb="4" eb="5">
      <t>メイ</t>
    </rPh>
    <phoneticPr fontId="4"/>
  </si>
  <si>
    <t>地方教育費及び行政の実態調査</t>
    <phoneticPr fontId="4"/>
  </si>
  <si>
    <t>事業内容の一部改善</t>
  </si>
  <si>
    <t>積算単価の見直し等によるコスト削減</t>
    <rPh sb="0" eb="2">
      <t>セキサン</t>
    </rPh>
    <rPh sb="2" eb="4">
      <t>タンカ</t>
    </rPh>
    <rPh sb="5" eb="7">
      <t>ミナオ</t>
    </rPh>
    <rPh sb="8" eb="9">
      <t>トウ</t>
    </rPh>
    <rPh sb="15" eb="17">
      <t>サクゲン</t>
    </rPh>
    <phoneticPr fontId="4"/>
  </si>
  <si>
    <t>縮減</t>
    <rPh sb="0" eb="2">
      <t>シュクゲン</t>
    </rPh>
    <phoneticPr fontId="4"/>
  </si>
  <si>
    <t>平成２５年度決算の不用額を踏まえた縮減</t>
    <rPh sb="0" eb="2">
      <t>ヘイセイ</t>
    </rPh>
    <rPh sb="4" eb="6">
      <t>ネンド</t>
    </rPh>
    <rPh sb="6" eb="8">
      <t>ケッサン</t>
    </rPh>
    <rPh sb="9" eb="11">
      <t>フヨウ</t>
    </rPh>
    <rPh sb="11" eb="12">
      <t>ガク</t>
    </rPh>
    <rPh sb="13" eb="14">
      <t>フ</t>
    </rPh>
    <rPh sb="17" eb="19">
      <t>シュクゲン</t>
    </rPh>
    <phoneticPr fontId="4"/>
  </si>
  <si>
    <t>生涯学習政策局</t>
    <rPh sb="0" eb="2">
      <t>ショウガイ</t>
    </rPh>
    <rPh sb="2" eb="4">
      <t>ガクシュウ</t>
    </rPh>
    <rPh sb="4" eb="7">
      <t>セイサクキョク</t>
    </rPh>
    <phoneticPr fontId="4"/>
  </si>
  <si>
    <t>一般会計</t>
    <rPh sb="0" eb="2">
      <t>イッパン</t>
    </rPh>
    <rPh sb="2" eb="4">
      <t>カイケイ</t>
    </rPh>
    <phoneticPr fontId="4"/>
  </si>
  <si>
    <t>(項)生涯学習振興費
(大事項)教育改革の推進等に必要な経費</t>
    <rPh sb="1" eb="2">
      <t>コウ</t>
    </rPh>
    <rPh sb="3" eb="5">
      <t>ショウガイ</t>
    </rPh>
    <rPh sb="5" eb="7">
      <t>ガクシュウ</t>
    </rPh>
    <rPh sb="7" eb="9">
      <t>シンコウ</t>
    </rPh>
    <rPh sb="9" eb="10">
      <t>ヒ</t>
    </rPh>
    <rPh sb="12" eb="13">
      <t>ダイ</t>
    </rPh>
    <rPh sb="13" eb="15">
      <t>ジコウ</t>
    </rPh>
    <rPh sb="16" eb="18">
      <t>キョウイク</t>
    </rPh>
    <rPh sb="18" eb="20">
      <t>カイカク</t>
    </rPh>
    <rPh sb="21" eb="23">
      <t>スイシン</t>
    </rPh>
    <rPh sb="23" eb="24">
      <t>トウ</t>
    </rPh>
    <rPh sb="25" eb="27">
      <t>ヒツヨウ</t>
    </rPh>
    <rPh sb="28" eb="30">
      <t>ケイヒ</t>
    </rPh>
    <phoneticPr fontId="4"/>
  </si>
  <si>
    <t>内外教育事情等調査</t>
    <phoneticPr fontId="4"/>
  </si>
  <si>
    <t>現状通り</t>
    <rPh sb="0" eb="2">
      <t>ゲンジョウ</t>
    </rPh>
    <rPh sb="2" eb="3">
      <t>ドオ</t>
    </rPh>
    <phoneticPr fontId="4"/>
  </si>
  <si>
    <t>特段の見直しの余地なし</t>
    <rPh sb="0" eb="2">
      <t>トクダン</t>
    </rPh>
    <rPh sb="3" eb="5">
      <t>ミナオ</t>
    </rPh>
    <rPh sb="7" eb="9">
      <t>ヨチ</t>
    </rPh>
    <phoneticPr fontId="4"/>
  </si>
  <si>
    <t>－</t>
    <phoneticPr fontId="4"/>
  </si>
  <si>
    <t>学校基本調査</t>
    <phoneticPr fontId="4"/>
  </si>
  <si>
    <t>学校保健統計調査</t>
    <phoneticPr fontId="4"/>
  </si>
  <si>
    <t>学校教員統計調査</t>
    <phoneticPr fontId="4"/>
  </si>
  <si>
    <t>政府統計共同利用システムの整備</t>
    <phoneticPr fontId="4"/>
  </si>
  <si>
    <t>契約の競争性・公平性・透明性の確保</t>
    <rPh sb="0" eb="2">
      <t>ケイヤク</t>
    </rPh>
    <rPh sb="3" eb="6">
      <t>キョウソウセイ</t>
    </rPh>
    <rPh sb="7" eb="10">
      <t>コウヘイセイ</t>
    </rPh>
    <rPh sb="11" eb="14">
      <t>トウメイセイ</t>
    </rPh>
    <rPh sb="15" eb="17">
      <t>カクホ</t>
    </rPh>
    <phoneticPr fontId="4"/>
  </si>
  <si>
    <t>執行等改善</t>
  </si>
  <si>
    <t>競争参加条件等の見直しによる契約の競争性の更なる向上</t>
    <rPh sb="0" eb="2">
      <t>キョウソウ</t>
    </rPh>
    <rPh sb="2" eb="4">
      <t>サンカ</t>
    </rPh>
    <rPh sb="4" eb="6">
      <t>ジョウケン</t>
    </rPh>
    <rPh sb="6" eb="7">
      <t>トウ</t>
    </rPh>
    <rPh sb="8" eb="10">
      <t>ミナオ</t>
    </rPh>
    <rPh sb="14" eb="16">
      <t>ケイヤク</t>
    </rPh>
    <rPh sb="17" eb="20">
      <t>キョウソウセイ</t>
    </rPh>
    <rPh sb="21" eb="22">
      <t>サラ</t>
    </rPh>
    <rPh sb="24" eb="26">
      <t>コウジョウ</t>
    </rPh>
    <phoneticPr fontId="4"/>
  </si>
  <si>
    <t>教育改革の総合的推進に関する調査研究</t>
    <rPh sb="0" eb="2">
      <t>キョウイク</t>
    </rPh>
    <rPh sb="2" eb="4">
      <t>カイカク</t>
    </rPh>
    <rPh sb="5" eb="8">
      <t>ソウゴウテキ</t>
    </rPh>
    <rPh sb="8" eb="10">
      <t>スイシン</t>
    </rPh>
    <rPh sb="11" eb="12">
      <t>カン</t>
    </rPh>
    <rPh sb="14" eb="16">
      <t>チョウサ</t>
    </rPh>
    <rPh sb="16" eb="18">
      <t>ケンキュウ</t>
    </rPh>
    <phoneticPr fontId="4"/>
  </si>
  <si>
    <t>執行実績の概算要求額への反映</t>
    <rPh sb="0" eb="2">
      <t>シッコウ</t>
    </rPh>
    <rPh sb="2" eb="4">
      <t>ジッセキ</t>
    </rPh>
    <rPh sb="5" eb="7">
      <t>ガイサン</t>
    </rPh>
    <rPh sb="7" eb="9">
      <t>ヨウキュウ</t>
    </rPh>
    <rPh sb="9" eb="10">
      <t>ガク</t>
    </rPh>
    <rPh sb="12" eb="14">
      <t>ハンエイ</t>
    </rPh>
    <phoneticPr fontId="4"/>
  </si>
  <si>
    <t>印刷経費など諸経費の見直しによる縮減</t>
    <rPh sb="0" eb="2">
      <t>インサツ</t>
    </rPh>
    <rPh sb="2" eb="4">
      <t>ケイヒ</t>
    </rPh>
    <rPh sb="6" eb="9">
      <t>ショケイヒ</t>
    </rPh>
    <rPh sb="10" eb="12">
      <t>ミナオ</t>
    </rPh>
    <rPh sb="16" eb="18">
      <t>シュクゲン</t>
    </rPh>
    <phoneticPr fontId="4"/>
  </si>
  <si>
    <t>新25-
0001</t>
    <rPh sb="0" eb="1">
      <t>シン</t>
    </rPh>
    <phoneticPr fontId="4"/>
  </si>
  <si>
    <t>前年度新規</t>
  </si>
  <si>
    <t>○</t>
    <phoneticPr fontId="4"/>
  </si>
  <si>
    <t>政策研究機能高度化推進経費</t>
    <phoneticPr fontId="4"/>
  </si>
  <si>
    <t>会議出席旅費など積算単価の見直しによるコスト削減</t>
    <rPh sb="0" eb="2">
      <t>カイギ</t>
    </rPh>
    <rPh sb="2" eb="4">
      <t>シュッセキ</t>
    </rPh>
    <rPh sb="4" eb="6">
      <t>リョヒ</t>
    </rPh>
    <rPh sb="8" eb="10">
      <t>セキサン</t>
    </rPh>
    <rPh sb="10" eb="12">
      <t>タンカ</t>
    </rPh>
    <rPh sb="13" eb="15">
      <t>ミナオ</t>
    </rPh>
    <rPh sb="22" eb="24">
      <t>サクゲン</t>
    </rPh>
    <phoneticPr fontId="4"/>
  </si>
  <si>
    <t>国立教育政策研究所</t>
    <rPh sb="0" eb="2">
      <t>コクリツ</t>
    </rPh>
    <rPh sb="2" eb="4">
      <t>キョウイク</t>
    </rPh>
    <rPh sb="4" eb="6">
      <t>セイサク</t>
    </rPh>
    <rPh sb="6" eb="9">
      <t>ケンキュウジョ</t>
    </rPh>
    <phoneticPr fontId="4"/>
  </si>
  <si>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4"/>
  </si>
  <si>
    <t>国際研究協力経費</t>
    <phoneticPr fontId="4"/>
  </si>
  <si>
    <t>事業全体の抜本的改善</t>
  </si>
  <si>
    <t>不用額を踏まえた予算の大幅な縮減</t>
    <rPh sb="0" eb="2">
      <t>フヨウ</t>
    </rPh>
    <rPh sb="2" eb="3">
      <t>ガク</t>
    </rPh>
    <rPh sb="4" eb="5">
      <t>フ</t>
    </rPh>
    <rPh sb="8" eb="10">
      <t>ヨサン</t>
    </rPh>
    <rPh sb="11" eb="13">
      <t>オオハバ</t>
    </rPh>
    <rPh sb="14" eb="16">
      <t>シュクゲン</t>
    </rPh>
    <phoneticPr fontId="4"/>
  </si>
  <si>
    <t>平成２５年度決算の不用を踏まえた縮減</t>
    <rPh sb="0" eb="2">
      <t>ヘイセイ</t>
    </rPh>
    <rPh sb="4" eb="6">
      <t>ネンド</t>
    </rPh>
    <rPh sb="6" eb="8">
      <t>ケッサン</t>
    </rPh>
    <rPh sb="9" eb="11">
      <t>フヨウ</t>
    </rPh>
    <rPh sb="12" eb="13">
      <t>フ</t>
    </rPh>
    <rPh sb="16" eb="18">
      <t>シュクゲン</t>
    </rPh>
    <phoneticPr fontId="4"/>
  </si>
  <si>
    <t>　　施策名：1-2 生涯を通じた学習機会の拡大</t>
    <rPh sb="2" eb="4">
      <t>セサク</t>
    </rPh>
    <rPh sb="4" eb="5">
      <t>メイ</t>
    </rPh>
    <phoneticPr fontId="4"/>
  </si>
  <si>
    <t>成長分野等における中核的専門人材養成の戦略的推進</t>
    <rPh sb="22" eb="24">
      <t>スイシン</t>
    </rPh>
    <phoneticPr fontId="4"/>
  </si>
  <si>
    <t>一部の委託メニューの廃止など事業内容等の見直しによる縮減</t>
    <rPh sb="0" eb="2">
      <t>イチブ</t>
    </rPh>
    <rPh sb="3" eb="5">
      <t>イタク</t>
    </rPh>
    <rPh sb="10" eb="12">
      <t>ハイシ</t>
    </rPh>
    <rPh sb="14" eb="16">
      <t>ジギョウ</t>
    </rPh>
    <rPh sb="16" eb="18">
      <t>ナイヨウ</t>
    </rPh>
    <rPh sb="18" eb="19">
      <t>トウ</t>
    </rPh>
    <rPh sb="20" eb="22">
      <t>ミナオ</t>
    </rPh>
    <rPh sb="26" eb="28">
      <t>シュクゲン</t>
    </rPh>
    <phoneticPr fontId="4"/>
  </si>
  <si>
    <t>(項)生涯学習振興費
(大事項)生涯を通じた学習機会の拡大に必要な経費</t>
    <rPh sb="1" eb="2">
      <t>コウ</t>
    </rPh>
    <rPh sb="3" eb="5">
      <t>ショウガイ</t>
    </rPh>
    <rPh sb="5" eb="7">
      <t>ガクシュウ</t>
    </rPh>
    <rPh sb="7" eb="9">
      <t>シンコウ</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15"/>
  </si>
  <si>
    <t>生涯学習施策に関する調査研究</t>
    <phoneticPr fontId="4"/>
  </si>
  <si>
    <t>(項)生涯学習振興費
(大事項)生涯を通じた学習機会の拡大に必要な経費</t>
    <rPh sb="1" eb="2">
      <t>コウ</t>
    </rPh>
    <rPh sb="3" eb="5">
      <t>ショウガイ</t>
    </rPh>
    <rPh sb="5" eb="7">
      <t>ガクシュウ</t>
    </rPh>
    <rPh sb="7" eb="9">
      <t>シンコウ</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4"/>
  </si>
  <si>
    <t>高等学校卒業程度認定試験等</t>
    <phoneticPr fontId="4"/>
  </si>
  <si>
    <t>使用内容等の見直しによる契約の競争性の更なる向上</t>
    <rPh sb="0" eb="2">
      <t>シヨウ</t>
    </rPh>
    <rPh sb="2" eb="4">
      <t>ナイヨウ</t>
    </rPh>
    <rPh sb="4" eb="5">
      <t>トウ</t>
    </rPh>
    <rPh sb="6" eb="8">
      <t>ミナオ</t>
    </rPh>
    <rPh sb="12" eb="14">
      <t>ケイヤク</t>
    </rPh>
    <rPh sb="15" eb="18">
      <t>キョウソウセイ</t>
    </rPh>
    <rPh sb="19" eb="20">
      <t>サラ</t>
    </rPh>
    <rPh sb="22" eb="24">
      <t>コウジョウ</t>
    </rPh>
    <phoneticPr fontId="4"/>
  </si>
  <si>
    <t>平成２５年対象</t>
  </si>
  <si>
    <t>全国生涯学習ネットワークフォーラム</t>
    <phoneticPr fontId="4"/>
  </si>
  <si>
    <t>研究協議会に係る諸経費の見直しによる縮減</t>
    <rPh sb="0" eb="2">
      <t>ケンキュウ</t>
    </rPh>
    <rPh sb="2" eb="5">
      <t>キョウギカイ</t>
    </rPh>
    <rPh sb="6" eb="7">
      <t>カカ</t>
    </rPh>
    <rPh sb="8" eb="11">
      <t>ショケイヒ</t>
    </rPh>
    <rPh sb="12" eb="14">
      <t>ミナオ</t>
    </rPh>
    <rPh sb="18" eb="20">
      <t>シュクゲン</t>
    </rPh>
    <phoneticPr fontId="4"/>
  </si>
  <si>
    <t>放送大学学園補助</t>
    <phoneticPr fontId="4"/>
  </si>
  <si>
    <t>独立行政法人国立科学博物館運営費交付金に必要な経費</t>
    <rPh sb="24" eb="25">
      <t>ヒ</t>
    </rPh>
    <phoneticPr fontId="4"/>
  </si>
  <si>
    <t>運営費交付金事業の効率化等</t>
    <rPh sb="0" eb="3">
      <t>ウンエイヒ</t>
    </rPh>
    <rPh sb="3" eb="6">
      <t>コウフキン</t>
    </rPh>
    <rPh sb="6" eb="8">
      <t>ジギョウ</t>
    </rPh>
    <rPh sb="9" eb="12">
      <t>コウリツカ</t>
    </rPh>
    <rPh sb="12" eb="13">
      <t>トウ</t>
    </rPh>
    <phoneticPr fontId="4"/>
  </si>
  <si>
    <t>人件費、物件費の効率化等の見直しによる縮減</t>
    <rPh sb="0" eb="3">
      <t>ジンケンヒ</t>
    </rPh>
    <rPh sb="4" eb="7">
      <t>ブッケンヒ</t>
    </rPh>
    <rPh sb="8" eb="11">
      <t>コウリツカ</t>
    </rPh>
    <rPh sb="11" eb="12">
      <t>トウ</t>
    </rPh>
    <rPh sb="13" eb="15">
      <t>ミナオ</t>
    </rPh>
    <rPh sb="19" eb="21">
      <t>シュクゲン</t>
    </rPh>
    <phoneticPr fontId="4"/>
  </si>
  <si>
    <t>要望額のうち「新しい日本のための優先課題推進枠」74</t>
    <rPh sb="0" eb="2">
      <t>ヨウボウ</t>
    </rPh>
    <rPh sb="2" eb="3">
      <t>ガク</t>
    </rPh>
    <phoneticPr fontId="4"/>
  </si>
  <si>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1" eb="22">
      <t>ダイ</t>
    </rPh>
    <rPh sb="22" eb="24">
      <t>ジコウ</t>
    </rPh>
    <rPh sb="25" eb="27">
      <t>ドクリツ</t>
    </rPh>
    <rPh sb="27" eb="29">
      <t>ギョウセイ</t>
    </rPh>
    <rPh sb="29" eb="31">
      <t>ホウジン</t>
    </rPh>
    <rPh sb="31" eb="33">
      <t>コクリツ</t>
    </rPh>
    <rPh sb="33" eb="35">
      <t>カガク</t>
    </rPh>
    <rPh sb="35" eb="38">
      <t>ハクブツカン</t>
    </rPh>
    <rPh sb="38" eb="41">
      <t>ウンエイヒ</t>
    </rPh>
    <rPh sb="41" eb="44">
      <t>コウフキン</t>
    </rPh>
    <rPh sb="45" eb="47">
      <t>ヒツヨウ</t>
    </rPh>
    <rPh sb="48" eb="50">
      <t>ケイヒ</t>
    </rPh>
    <phoneticPr fontId="4"/>
  </si>
  <si>
    <t>独立行政法人国立女性教育会館運営費交付金に必要な経費</t>
    <rPh sb="24" eb="26">
      <t>ケイヒ</t>
    </rPh>
    <phoneticPr fontId="4"/>
  </si>
  <si>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2" eb="23">
      <t>ダイ</t>
    </rPh>
    <rPh sb="23" eb="25">
      <t>ジコウ</t>
    </rPh>
    <rPh sb="26" eb="28">
      <t>ドクリツ</t>
    </rPh>
    <rPh sb="28" eb="30">
      <t>ギョウセイ</t>
    </rPh>
    <rPh sb="30" eb="32">
      <t>ホウジン</t>
    </rPh>
    <rPh sb="32" eb="34">
      <t>コクリツ</t>
    </rPh>
    <rPh sb="34" eb="36">
      <t>ジョセイ</t>
    </rPh>
    <rPh sb="36" eb="38">
      <t>キョウイク</t>
    </rPh>
    <rPh sb="38" eb="40">
      <t>カイカン</t>
    </rPh>
    <rPh sb="40" eb="43">
      <t>ウンエイヒ</t>
    </rPh>
    <rPh sb="43" eb="46">
      <t>コウフキン</t>
    </rPh>
    <rPh sb="47" eb="49">
      <t>ヒツヨウ</t>
    </rPh>
    <rPh sb="50" eb="52">
      <t>ケイヒ</t>
    </rPh>
    <phoneticPr fontId="4"/>
  </si>
  <si>
    <t>男女共同参画社会の実現の加速に向けた学習機会充実事業</t>
    <rPh sb="0" eb="2">
      <t>ダンジョ</t>
    </rPh>
    <rPh sb="2" eb="4">
      <t>キョウドウ</t>
    </rPh>
    <rPh sb="4" eb="6">
      <t>サンカク</t>
    </rPh>
    <rPh sb="6" eb="8">
      <t>シャカイ</t>
    </rPh>
    <rPh sb="9" eb="11">
      <t>ジツゲン</t>
    </rPh>
    <rPh sb="12" eb="14">
      <t>カソク</t>
    </rPh>
    <rPh sb="15" eb="16">
      <t>ム</t>
    </rPh>
    <rPh sb="18" eb="20">
      <t>ガクシュウ</t>
    </rPh>
    <rPh sb="20" eb="22">
      <t>キカイ</t>
    </rPh>
    <rPh sb="22" eb="24">
      <t>ジュウジツ</t>
    </rPh>
    <rPh sb="24" eb="26">
      <t>ジギョウ</t>
    </rPh>
    <phoneticPr fontId="4"/>
  </si>
  <si>
    <t>庁費の印刷製本費や会場借料等の見直しによる縮減</t>
    <rPh sb="0" eb="2">
      <t>チョウヒ</t>
    </rPh>
    <rPh sb="3" eb="5">
      <t>インサツ</t>
    </rPh>
    <rPh sb="5" eb="7">
      <t>セイホン</t>
    </rPh>
    <rPh sb="7" eb="8">
      <t>ヒ</t>
    </rPh>
    <rPh sb="9" eb="11">
      <t>カイジョウ</t>
    </rPh>
    <rPh sb="11" eb="13">
      <t>シャクリョウ</t>
    </rPh>
    <rPh sb="13" eb="14">
      <t>トウ</t>
    </rPh>
    <rPh sb="15" eb="17">
      <t>ミナオ</t>
    </rPh>
    <rPh sb="21" eb="23">
      <t>シュクゲン</t>
    </rPh>
    <phoneticPr fontId="4"/>
  </si>
  <si>
    <t>(項)生涯学習振興費
(大事項)生涯を通じた学習機会の拡大に必要な経費</t>
    <rPh sb="1" eb="2">
      <t>コウ</t>
    </rPh>
    <rPh sb="3" eb="5">
      <t>ショウガイ</t>
    </rPh>
    <rPh sb="5" eb="7">
      <t>ガクシュウ</t>
    </rPh>
    <rPh sb="7" eb="10">
      <t>シンコウヒ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4"/>
  </si>
  <si>
    <t>生涯学習を通じた高齢者の地域づくり参画促進事業</t>
    <rPh sb="0" eb="2">
      <t>ショウガイ</t>
    </rPh>
    <rPh sb="2" eb="4">
      <t>ガクシュウ</t>
    </rPh>
    <rPh sb="5" eb="6">
      <t>ツウ</t>
    </rPh>
    <rPh sb="8" eb="11">
      <t>コウレイシャ</t>
    </rPh>
    <rPh sb="12" eb="14">
      <t>チイキ</t>
    </rPh>
    <rPh sb="17" eb="19">
      <t>サンカク</t>
    </rPh>
    <rPh sb="19" eb="21">
      <t>ソクシン</t>
    </rPh>
    <rPh sb="21" eb="23">
      <t>ジギョウ</t>
    </rPh>
    <phoneticPr fontId="4"/>
  </si>
  <si>
    <t>事業成果・課題の検証による事業の再構築</t>
    <rPh sb="0" eb="2">
      <t>ジギョウ</t>
    </rPh>
    <rPh sb="2" eb="4">
      <t>セイカ</t>
    </rPh>
    <rPh sb="5" eb="7">
      <t>カダイ</t>
    </rPh>
    <rPh sb="8" eb="10">
      <t>ケンショウ</t>
    </rPh>
    <rPh sb="13" eb="15">
      <t>ジギョウ</t>
    </rPh>
    <rPh sb="16" eb="19">
      <t>サイコウチク</t>
    </rPh>
    <phoneticPr fontId="4"/>
  </si>
  <si>
    <t>廃止</t>
    <rPh sb="0" eb="2">
      <t>ハイシ</t>
    </rPh>
    <phoneticPr fontId="4"/>
  </si>
  <si>
    <t>平成２６年度をもって廃止</t>
    <rPh sb="0" eb="2">
      <t>ヘイセイ</t>
    </rPh>
    <rPh sb="4" eb="6">
      <t>ネンド</t>
    </rPh>
    <rPh sb="10" eb="12">
      <t>ハイシ</t>
    </rPh>
    <phoneticPr fontId="4"/>
  </si>
  <si>
    <t>独立行政法人国立科学博物館施設整備に必要な経費</t>
    <rPh sb="0" eb="2">
      <t>ドクリツ</t>
    </rPh>
    <rPh sb="2" eb="4">
      <t>ギョウセイ</t>
    </rPh>
    <rPh sb="4" eb="6">
      <t>ホウジン</t>
    </rPh>
    <rPh sb="6" eb="8">
      <t>コクリツ</t>
    </rPh>
    <rPh sb="8" eb="10">
      <t>カガク</t>
    </rPh>
    <rPh sb="10" eb="13">
      <t>ハクブツカン</t>
    </rPh>
    <rPh sb="13" eb="15">
      <t>シセツ</t>
    </rPh>
    <rPh sb="15" eb="17">
      <t>セイビ</t>
    </rPh>
    <rPh sb="18" eb="20">
      <t>ヒツヨウ</t>
    </rPh>
    <rPh sb="21" eb="23">
      <t>ケイヒ</t>
    </rPh>
    <phoneticPr fontId="4"/>
  </si>
  <si>
    <t>成果の把握方法等の工夫・改善</t>
    <rPh sb="0" eb="2">
      <t>セイカ</t>
    </rPh>
    <rPh sb="3" eb="5">
      <t>ハアク</t>
    </rPh>
    <rPh sb="5" eb="7">
      <t>ホウホウ</t>
    </rPh>
    <rPh sb="7" eb="8">
      <t>トウ</t>
    </rPh>
    <rPh sb="9" eb="11">
      <t>クフウ</t>
    </rPh>
    <rPh sb="12" eb="14">
      <t>カイゼン</t>
    </rPh>
    <phoneticPr fontId="4"/>
  </si>
  <si>
    <t>執行等改善</t>
    <rPh sb="0" eb="2">
      <t>シッコウ</t>
    </rPh>
    <rPh sb="2" eb="3">
      <t>トウ</t>
    </rPh>
    <rPh sb="3" eb="5">
      <t>カイゼン</t>
    </rPh>
    <phoneticPr fontId="4"/>
  </si>
  <si>
    <t>早期執行に努めるとともに、外部有識者の点検結果を踏まえた成果目標及び成果実績等の見直し</t>
    <rPh sb="0" eb="2">
      <t>ソウキ</t>
    </rPh>
    <rPh sb="2" eb="4">
      <t>シッコウ</t>
    </rPh>
    <rPh sb="5" eb="6">
      <t>ツト</t>
    </rPh>
    <rPh sb="13" eb="15">
      <t>ガイブ</t>
    </rPh>
    <rPh sb="15" eb="18">
      <t>ユウシキシャ</t>
    </rPh>
    <rPh sb="19" eb="21">
      <t>テンケン</t>
    </rPh>
    <rPh sb="21" eb="23">
      <t>ケッカ</t>
    </rPh>
    <rPh sb="24" eb="25">
      <t>フ</t>
    </rPh>
    <rPh sb="28" eb="30">
      <t>セイカ</t>
    </rPh>
    <rPh sb="30" eb="32">
      <t>モクヒョウ</t>
    </rPh>
    <rPh sb="32" eb="33">
      <t>オヨ</t>
    </rPh>
    <rPh sb="34" eb="36">
      <t>セイカ</t>
    </rPh>
    <rPh sb="36" eb="38">
      <t>ジッセキ</t>
    </rPh>
    <rPh sb="38" eb="39">
      <t>トウ</t>
    </rPh>
    <rPh sb="40" eb="42">
      <t>ミナオ</t>
    </rPh>
    <phoneticPr fontId="4"/>
  </si>
  <si>
    <t>要望額のうち「新しい日本のための優先課題推進枠」53</t>
    <phoneticPr fontId="4"/>
  </si>
  <si>
    <t>生涯学習政策局</t>
    <rPh sb="0" eb="2">
      <t>ショウガイ</t>
    </rPh>
    <rPh sb="2" eb="4">
      <t>ガクシュウ</t>
    </rPh>
    <rPh sb="4" eb="6">
      <t>セイサク</t>
    </rPh>
    <rPh sb="6" eb="7">
      <t>キョク</t>
    </rPh>
    <phoneticPr fontId="4"/>
  </si>
  <si>
    <t>(項)独立行政法人国立科学博物館施設整備費
(大事項)独立行政法人国立科学博物館施設整備に必要な経費</t>
    <rPh sb="1" eb="2">
      <t>コウ</t>
    </rPh>
    <rPh sb="3" eb="5">
      <t>ドクリツ</t>
    </rPh>
    <rPh sb="5" eb="7">
      <t>ギョウセイ</t>
    </rPh>
    <rPh sb="7" eb="9">
      <t>ホウジン</t>
    </rPh>
    <rPh sb="9" eb="11">
      <t>コクリツ</t>
    </rPh>
    <rPh sb="11" eb="13">
      <t>カガク</t>
    </rPh>
    <rPh sb="13" eb="16">
      <t>ハクブツカン</t>
    </rPh>
    <rPh sb="16" eb="18">
      <t>シセツ</t>
    </rPh>
    <rPh sb="18" eb="21">
      <t>セイビヒ</t>
    </rPh>
    <rPh sb="23" eb="24">
      <t>ダイ</t>
    </rPh>
    <rPh sb="24" eb="26">
      <t>ジコウ</t>
    </rPh>
    <rPh sb="27" eb="29">
      <t>ドクリツ</t>
    </rPh>
    <rPh sb="29" eb="31">
      <t>ギョウセイ</t>
    </rPh>
    <rPh sb="31" eb="33">
      <t>ホウジン</t>
    </rPh>
    <rPh sb="33" eb="35">
      <t>コクリツ</t>
    </rPh>
    <rPh sb="35" eb="37">
      <t>カガク</t>
    </rPh>
    <rPh sb="37" eb="40">
      <t>ハクブツカン</t>
    </rPh>
    <rPh sb="40" eb="42">
      <t>シセツ</t>
    </rPh>
    <rPh sb="42" eb="44">
      <t>セイビ</t>
    </rPh>
    <rPh sb="45" eb="47">
      <t>ヒツヨウ</t>
    </rPh>
    <rPh sb="48" eb="50">
      <t>ケイヒ</t>
    </rPh>
    <phoneticPr fontId="4"/>
  </si>
  <si>
    <t>最終実施年度</t>
  </si>
  <si>
    <t>○</t>
    <phoneticPr fontId="4"/>
  </si>
  <si>
    <t>専修学校の質保証・向上に関する調査研究</t>
    <rPh sb="0" eb="2">
      <t>センシュウ</t>
    </rPh>
    <rPh sb="2" eb="4">
      <t>ガッコウ</t>
    </rPh>
    <rPh sb="5" eb="6">
      <t>シツ</t>
    </rPh>
    <rPh sb="6" eb="8">
      <t>ホショウ</t>
    </rPh>
    <rPh sb="9" eb="11">
      <t>コウジョウ</t>
    </rPh>
    <rPh sb="12" eb="13">
      <t>カン</t>
    </rPh>
    <rPh sb="15" eb="17">
      <t>チョウサ</t>
    </rPh>
    <rPh sb="17" eb="19">
      <t>ケンキュウ</t>
    </rPh>
    <phoneticPr fontId="4"/>
  </si>
  <si>
    <t>積算単価の見直し等によるコスト縮減</t>
    <rPh sb="0" eb="2">
      <t>セキサン</t>
    </rPh>
    <rPh sb="2" eb="4">
      <t>タンカ</t>
    </rPh>
    <rPh sb="5" eb="7">
      <t>ミナオ</t>
    </rPh>
    <rPh sb="8" eb="9">
      <t>トウ</t>
    </rPh>
    <rPh sb="15" eb="17">
      <t>シュクゲン</t>
    </rPh>
    <phoneticPr fontId="4"/>
  </si>
  <si>
    <t>委託費の積算単価見直しによる縮減</t>
    <rPh sb="0" eb="2">
      <t>イタク</t>
    </rPh>
    <rPh sb="2" eb="3">
      <t>ヒ</t>
    </rPh>
    <rPh sb="4" eb="6">
      <t>セキサン</t>
    </rPh>
    <rPh sb="6" eb="8">
      <t>タンカ</t>
    </rPh>
    <rPh sb="8" eb="10">
      <t>ミナオ</t>
    </rPh>
    <rPh sb="14" eb="16">
      <t>シュクゲン</t>
    </rPh>
    <phoneticPr fontId="4"/>
  </si>
  <si>
    <t>(項)生涯学習振興費
(大事項)生涯を通じた学習機会の拡大に必要な経費</t>
    <rPh sb="1" eb="2">
      <t>コウ</t>
    </rPh>
    <rPh sb="3" eb="5">
      <t>ショウガイ</t>
    </rPh>
    <rPh sb="5" eb="7">
      <t>ガクシュウ</t>
    </rPh>
    <rPh sb="7" eb="9">
      <t>シンコウ</t>
    </rPh>
    <rPh sb="9" eb="10">
      <t>ヒ</t>
    </rPh>
    <rPh sb="12" eb="14">
      <t>ダイジ</t>
    </rPh>
    <rPh sb="14" eb="15">
      <t>コウ</t>
    </rPh>
    <rPh sb="16" eb="18">
      <t>ショウガイ</t>
    </rPh>
    <rPh sb="19" eb="20">
      <t>ツウ</t>
    </rPh>
    <rPh sb="22" eb="24">
      <t>ガクシュウ</t>
    </rPh>
    <rPh sb="24" eb="26">
      <t>キカイ</t>
    </rPh>
    <rPh sb="27" eb="29">
      <t>カクダイ</t>
    </rPh>
    <rPh sb="30" eb="32">
      <t>ヒツヨウ</t>
    </rPh>
    <rPh sb="33" eb="35">
      <t>ケイヒ</t>
    </rPh>
    <phoneticPr fontId="4"/>
  </si>
  <si>
    <t>新25-
0002</t>
    <rPh sb="0" eb="1">
      <t>シン</t>
    </rPh>
    <phoneticPr fontId="4"/>
  </si>
  <si>
    <t>専修学校留学生就職アシスト事業</t>
    <rPh sb="0" eb="2">
      <t>センシュウ</t>
    </rPh>
    <rPh sb="2" eb="4">
      <t>ガッコウ</t>
    </rPh>
    <rPh sb="4" eb="7">
      <t>リュウガクセイ</t>
    </rPh>
    <rPh sb="7" eb="9">
      <t>シュウショク</t>
    </rPh>
    <rPh sb="13" eb="15">
      <t>ジギョウ</t>
    </rPh>
    <phoneticPr fontId="4"/>
  </si>
  <si>
    <t>委託費の積算等の見直しによる縮減</t>
    <rPh sb="0" eb="2">
      <t>イタク</t>
    </rPh>
    <rPh sb="2" eb="3">
      <t>ヒ</t>
    </rPh>
    <rPh sb="4" eb="6">
      <t>セキサン</t>
    </rPh>
    <rPh sb="6" eb="7">
      <t>トウ</t>
    </rPh>
    <rPh sb="8" eb="10">
      <t>ミナオ</t>
    </rPh>
    <rPh sb="14" eb="16">
      <t>シュクゲン</t>
    </rPh>
    <phoneticPr fontId="4"/>
  </si>
  <si>
    <t>新25-
0003</t>
    <rPh sb="0" eb="1">
      <t>シン</t>
    </rPh>
    <phoneticPr fontId="4"/>
  </si>
  <si>
    <t>連携・協働による消費者教育推進事業</t>
    <rPh sb="0" eb="2">
      <t>レンケイ</t>
    </rPh>
    <rPh sb="3" eb="5">
      <t>キョウドウ</t>
    </rPh>
    <rPh sb="8" eb="11">
      <t>ショウヒシャ</t>
    </rPh>
    <rPh sb="11" eb="13">
      <t>キョウイク</t>
    </rPh>
    <rPh sb="13" eb="15">
      <t>スイシン</t>
    </rPh>
    <rPh sb="15" eb="17">
      <t>ジギョウ</t>
    </rPh>
    <phoneticPr fontId="4"/>
  </si>
  <si>
    <t>委員の人数の削減や報告書の現行執筆謝金等の見直しによる縮減</t>
    <rPh sb="0" eb="2">
      <t>イイン</t>
    </rPh>
    <rPh sb="3" eb="5">
      <t>ニンズウ</t>
    </rPh>
    <rPh sb="6" eb="8">
      <t>サクゲン</t>
    </rPh>
    <rPh sb="9" eb="12">
      <t>ホウコクショ</t>
    </rPh>
    <rPh sb="13" eb="15">
      <t>ゲンコウ</t>
    </rPh>
    <rPh sb="15" eb="17">
      <t>シッピツ</t>
    </rPh>
    <rPh sb="17" eb="19">
      <t>シャキン</t>
    </rPh>
    <rPh sb="19" eb="20">
      <t>トウ</t>
    </rPh>
    <rPh sb="21" eb="23">
      <t>ミナオ</t>
    </rPh>
    <rPh sb="27" eb="29">
      <t>シュクゲン</t>
    </rPh>
    <phoneticPr fontId="4"/>
  </si>
  <si>
    <t>新25-
0004</t>
    <rPh sb="0" eb="1">
      <t>シン</t>
    </rPh>
    <phoneticPr fontId="4"/>
  </si>
  <si>
    <t>　　施策名：1-3 地域の教育力の向上</t>
    <rPh sb="2" eb="4">
      <t>セサク</t>
    </rPh>
    <rPh sb="4" eb="5">
      <t>メイ</t>
    </rPh>
    <phoneticPr fontId="4"/>
  </si>
  <si>
    <t>学校・家庭・地域の連携協力推進事業</t>
    <rPh sb="0" eb="2">
      <t>ガッコウ</t>
    </rPh>
    <rPh sb="3" eb="5">
      <t>カテイ</t>
    </rPh>
    <rPh sb="6" eb="8">
      <t>チイキ</t>
    </rPh>
    <rPh sb="9" eb="11">
      <t>レンケイ</t>
    </rPh>
    <rPh sb="11" eb="13">
      <t>キョウリョク</t>
    </rPh>
    <rPh sb="13" eb="15">
      <t>スイシン</t>
    </rPh>
    <rPh sb="15" eb="17">
      <t>ジギョウ</t>
    </rPh>
    <phoneticPr fontId="4"/>
  </si>
  <si>
    <t>－</t>
    <phoneticPr fontId="4"/>
  </si>
  <si>
    <t>(項)生涯学習振興費
(大事項)地域の教育力の向上に必要な経費</t>
    <rPh sb="1" eb="2">
      <t>コウ</t>
    </rPh>
    <rPh sb="3" eb="5">
      <t>ショウガイ</t>
    </rPh>
    <rPh sb="5" eb="7">
      <t>ガクシュウ</t>
    </rPh>
    <rPh sb="7" eb="9">
      <t>シンコウ</t>
    </rPh>
    <rPh sb="9" eb="10">
      <t>ヒ</t>
    </rPh>
    <rPh sb="12" eb="13">
      <t>ダイ</t>
    </rPh>
    <rPh sb="13" eb="15">
      <t>ジコウ</t>
    </rPh>
    <rPh sb="16" eb="18">
      <t>チイキ</t>
    </rPh>
    <rPh sb="19" eb="22">
      <t>キョウイクリョク</t>
    </rPh>
    <rPh sb="23" eb="25">
      <t>コウジョウ</t>
    </rPh>
    <rPh sb="26" eb="28">
      <t>ヒツヨウ</t>
    </rPh>
    <rPh sb="29" eb="31">
      <t>ケイヒ</t>
    </rPh>
    <phoneticPr fontId="4"/>
  </si>
  <si>
    <t>社会教育を推進するための指導者の資質向上等</t>
    <phoneticPr fontId="4"/>
  </si>
  <si>
    <t>委託費等の積算内容の見直しによる縮減</t>
    <rPh sb="0" eb="2">
      <t>イタク</t>
    </rPh>
    <rPh sb="2" eb="3">
      <t>ヒ</t>
    </rPh>
    <rPh sb="3" eb="4">
      <t>トウ</t>
    </rPh>
    <rPh sb="5" eb="7">
      <t>セキサン</t>
    </rPh>
    <rPh sb="7" eb="9">
      <t>ナイヨウ</t>
    </rPh>
    <rPh sb="10" eb="12">
      <t>ミナオ</t>
    </rPh>
    <rPh sb="16" eb="18">
      <t>シュクゲン</t>
    </rPh>
    <phoneticPr fontId="4"/>
  </si>
  <si>
    <t>公立社会教育施設災害復旧事務費</t>
    <rPh sb="8" eb="10">
      <t>サイガイ</t>
    </rPh>
    <rPh sb="10" eb="12">
      <t>フッキュウ</t>
    </rPh>
    <phoneticPr fontId="4"/>
  </si>
  <si>
    <t>外部有識者の点検結果を踏まえた「備考」欄の修正</t>
    <rPh sb="0" eb="2">
      <t>ガイブ</t>
    </rPh>
    <rPh sb="2" eb="5">
      <t>ユウシキシャ</t>
    </rPh>
    <rPh sb="6" eb="8">
      <t>テンケン</t>
    </rPh>
    <rPh sb="8" eb="10">
      <t>ケッカ</t>
    </rPh>
    <rPh sb="11" eb="12">
      <t>フ</t>
    </rPh>
    <rPh sb="16" eb="18">
      <t>ビコウ</t>
    </rPh>
    <rPh sb="19" eb="20">
      <t>ラン</t>
    </rPh>
    <rPh sb="21" eb="23">
      <t>シュウセイ</t>
    </rPh>
    <phoneticPr fontId="4"/>
  </si>
  <si>
    <t>(項)生涯学習振興費
(大事項)地域の教育力の向上に必要な経費</t>
  </si>
  <si>
    <t>公立社会教育施設災害復旧</t>
  </si>
  <si>
    <t>(項)公立文教施設整備費
(大事項)公立文教施設整備に必要な経費</t>
    <rPh sb="1" eb="2">
      <t>コウ</t>
    </rPh>
    <rPh sb="3" eb="5">
      <t>コウリツ</t>
    </rPh>
    <rPh sb="5" eb="7">
      <t>ブンキョウ</t>
    </rPh>
    <rPh sb="7" eb="9">
      <t>シセツ</t>
    </rPh>
    <rPh sb="9" eb="11">
      <t>セイビ</t>
    </rPh>
    <rPh sb="11" eb="12">
      <t>ヒ</t>
    </rPh>
    <rPh sb="14" eb="15">
      <t>ダイ</t>
    </rPh>
    <rPh sb="15" eb="17">
      <t>ジコウ</t>
    </rPh>
    <rPh sb="18" eb="20">
      <t>コウリツ</t>
    </rPh>
    <rPh sb="20" eb="22">
      <t>ブンキョウ</t>
    </rPh>
    <rPh sb="22" eb="24">
      <t>シセツ</t>
    </rPh>
    <rPh sb="24" eb="26">
      <t>セイビ</t>
    </rPh>
    <rPh sb="27" eb="29">
      <t>ヒツヨウ</t>
    </rPh>
    <rPh sb="30" eb="32">
      <t>ケイヒ</t>
    </rPh>
    <phoneticPr fontId="15"/>
  </si>
  <si>
    <t>公民館等を中心とした社会教育活性化支援プログラム</t>
    <rPh sb="0" eb="3">
      <t>コウミンカン</t>
    </rPh>
    <rPh sb="3" eb="4">
      <t>トウ</t>
    </rPh>
    <rPh sb="5" eb="7">
      <t>チュウシン</t>
    </rPh>
    <rPh sb="10" eb="12">
      <t>シャカイ</t>
    </rPh>
    <rPh sb="12" eb="14">
      <t>キョウイク</t>
    </rPh>
    <rPh sb="14" eb="17">
      <t>カッセイカ</t>
    </rPh>
    <rPh sb="17" eb="19">
      <t>シエン</t>
    </rPh>
    <phoneticPr fontId="4"/>
  </si>
  <si>
    <t>事業成果が不明</t>
    <rPh sb="0" eb="2">
      <t>ジギョウ</t>
    </rPh>
    <rPh sb="2" eb="4">
      <t>セイカ</t>
    </rPh>
    <rPh sb="5" eb="7">
      <t>フメイ</t>
    </rPh>
    <phoneticPr fontId="4"/>
  </si>
  <si>
    <t>公開プロセスの結果等を踏まえ、平成２６年度をもって廃止</t>
    <rPh sb="0" eb="2">
      <t>コウカイ</t>
    </rPh>
    <rPh sb="7" eb="9">
      <t>ケッカ</t>
    </rPh>
    <rPh sb="9" eb="10">
      <t>トウ</t>
    </rPh>
    <rPh sb="11" eb="12">
      <t>フ</t>
    </rPh>
    <rPh sb="15" eb="17">
      <t>ヘイセイ</t>
    </rPh>
    <rPh sb="19" eb="21">
      <t>ネンド</t>
    </rPh>
    <rPh sb="25" eb="27">
      <t>ハイシ</t>
    </rPh>
    <phoneticPr fontId="4"/>
  </si>
  <si>
    <t>(項)生涯学習振興費
(大事項)地域の教育力の向上に必要な経費</t>
    <rPh sb="1" eb="2">
      <t>コウ</t>
    </rPh>
    <rPh sb="3" eb="5">
      <t>ショウガイ</t>
    </rPh>
    <rPh sb="5" eb="7">
      <t>ガクシュウ</t>
    </rPh>
    <rPh sb="7" eb="10">
      <t>シンコウヒ</t>
    </rPh>
    <rPh sb="12" eb="13">
      <t>ダイ</t>
    </rPh>
    <rPh sb="13" eb="15">
      <t>ジコウ</t>
    </rPh>
    <rPh sb="16" eb="18">
      <t>チイキ</t>
    </rPh>
    <rPh sb="19" eb="22">
      <t>キョウイクリョク</t>
    </rPh>
    <rPh sb="23" eb="25">
      <t>コウジョウ</t>
    </rPh>
    <rPh sb="26" eb="28">
      <t>ヒツヨウ</t>
    </rPh>
    <rPh sb="29" eb="31">
      <t>ケイヒ</t>
    </rPh>
    <phoneticPr fontId="4"/>
  </si>
  <si>
    <t>新25-
0005</t>
    <rPh sb="0" eb="1">
      <t>シン</t>
    </rPh>
    <phoneticPr fontId="4"/>
  </si>
  <si>
    <t>社会教育実践研究センター</t>
    <phoneticPr fontId="4"/>
  </si>
  <si>
    <t>　　施策名：1-4 家庭の教育力の向上</t>
    <rPh sb="2" eb="4">
      <t>セサク</t>
    </rPh>
    <rPh sb="4" eb="5">
      <t>メイ</t>
    </rPh>
    <phoneticPr fontId="4"/>
  </si>
  <si>
    <t>全国家庭教育支援研究協議会の開催</t>
    <phoneticPr fontId="4"/>
  </si>
  <si>
    <t>平成２５年度限りの経費</t>
    <rPh sb="0" eb="2">
      <t>ヘイセイ</t>
    </rPh>
    <rPh sb="4" eb="6">
      <t>ネンド</t>
    </rPh>
    <rPh sb="6" eb="7">
      <t>カギ</t>
    </rPh>
    <rPh sb="9" eb="11">
      <t>ケイヒ</t>
    </rPh>
    <phoneticPr fontId="4"/>
  </si>
  <si>
    <t>(項)生涯学習振興費
(大事項)家庭の教育力の向上に必要な経費</t>
    <rPh sb="1" eb="2">
      <t>コウ</t>
    </rPh>
    <rPh sb="3" eb="5">
      <t>ショウガイ</t>
    </rPh>
    <rPh sb="5" eb="7">
      <t>ガクシュウ</t>
    </rPh>
    <rPh sb="7" eb="9">
      <t>シンコウ</t>
    </rPh>
    <rPh sb="9" eb="10">
      <t>ヒ</t>
    </rPh>
    <rPh sb="12" eb="13">
      <t>ダイ</t>
    </rPh>
    <rPh sb="13" eb="15">
      <t>ジコウ</t>
    </rPh>
    <rPh sb="16" eb="18">
      <t>カテイ</t>
    </rPh>
    <rPh sb="19" eb="22">
      <t>キョウイクリョク</t>
    </rPh>
    <rPh sb="23" eb="25">
      <t>コウジョウ</t>
    </rPh>
    <rPh sb="26" eb="28">
      <t>ヒツヨウ</t>
    </rPh>
    <rPh sb="29" eb="31">
      <t>ケイヒ</t>
    </rPh>
    <phoneticPr fontId="4"/>
  </si>
  <si>
    <t>子どもの生活習慣づくり支援事業</t>
    <phoneticPr fontId="4"/>
  </si>
  <si>
    <t>平成２５年度の執行実績を踏まえ、印刷経費や発送費等の見直しによる縮減</t>
    <rPh sb="0" eb="2">
      <t>ヘイセイ</t>
    </rPh>
    <rPh sb="4" eb="6">
      <t>ネンド</t>
    </rPh>
    <rPh sb="7" eb="9">
      <t>シッコウ</t>
    </rPh>
    <rPh sb="9" eb="11">
      <t>ジッセキ</t>
    </rPh>
    <rPh sb="12" eb="13">
      <t>フ</t>
    </rPh>
    <rPh sb="16" eb="18">
      <t>インサツ</t>
    </rPh>
    <rPh sb="18" eb="20">
      <t>ケイヒ</t>
    </rPh>
    <rPh sb="21" eb="23">
      <t>ハッソウ</t>
    </rPh>
    <rPh sb="23" eb="24">
      <t>ヒ</t>
    </rPh>
    <rPh sb="24" eb="25">
      <t>トウ</t>
    </rPh>
    <rPh sb="26" eb="28">
      <t>ミナオ</t>
    </rPh>
    <rPh sb="32" eb="34">
      <t>シュクゲン</t>
    </rPh>
    <phoneticPr fontId="4"/>
  </si>
  <si>
    <t>　　施策名：1-5 ICTを活用した教育・学習の振興</t>
    <phoneticPr fontId="4"/>
  </si>
  <si>
    <t>学びのイノベーション事業</t>
    <rPh sb="0" eb="1">
      <t>マナ</t>
    </rPh>
    <rPh sb="10" eb="12">
      <t>ジギョウ</t>
    </rPh>
    <phoneticPr fontId="4"/>
  </si>
  <si>
    <t>外部有識者の点検結果を踏まえ、後継事業を適切に実施</t>
    <rPh sb="0" eb="2">
      <t>ガイブ</t>
    </rPh>
    <rPh sb="2" eb="5">
      <t>ユウシキシャ</t>
    </rPh>
    <rPh sb="6" eb="8">
      <t>テンケン</t>
    </rPh>
    <rPh sb="8" eb="10">
      <t>ケッカ</t>
    </rPh>
    <rPh sb="11" eb="12">
      <t>フ</t>
    </rPh>
    <rPh sb="15" eb="17">
      <t>コウケイ</t>
    </rPh>
    <rPh sb="17" eb="19">
      <t>ジギョウ</t>
    </rPh>
    <rPh sb="20" eb="22">
      <t>テキセツ</t>
    </rPh>
    <rPh sb="23" eb="25">
      <t>ジッシ</t>
    </rPh>
    <phoneticPr fontId="4"/>
  </si>
  <si>
    <t>(項)生涯学習振興費
(大事項)情報通信技術を活用した教育・学習の振興に必要な経費</t>
    <rPh sb="1" eb="2">
      <t>コウ</t>
    </rPh>
    <rPh sb="3" eb="5">
      <t>ショウガイ</t>
    </rPh>
    <rPh sb="5" eb="7">
      <t>ガクシュウ</t>
    </rPh>
    <rPh sb="7" eb="9">
      <t>シンコウ</t>
    </rPh>
    <rPh sb="9" eb="10">
      <t>ヒ</t>
    </rPh>
    <rPh sb="12" eb="13">
      <t>ダイ</t>
    </rPh>
    <rPh sb="13" eb="15">
      <t>ジコウ</t>
    </rPh>
    <rPh sb="16" eb="18">
      <t>ジョウホウ</t>
    </rPh>
    <rPh sb="18" eb="20">
      <t>ツウシン</t>
    </rPh>
    <rPh sb="20" eb="22">
      <t>ギジュツ</t>
    </rPh>
    <rPh sb="23" eb="25">
      <t>カツヨウ</t>
    </rPh>
    <rPh sb="27" eb="29">
      <t>キョウイク</t>
    </rPh>
    <rPh sb="30" eb="32">
      <t>ガクシュウ</t>
    </rPh>
    <rPh sb="33" eb="35">
      <t>シンコウ</t>
    </rPh>
    <rPh sb="36" eb="38">
      <t>ヒツヨウ</t>
    </rPh>
    <rPh sb="39" eb="41">
      <t>ケイヒ</t>
    </rPh>
    <phoneticPr fontId="15"/>
  </si>
  <si>
    <t>行革推進会議</t>
  </si>
  <si>
    <t>教育用コンテンツ奨励事業</t>
    <phoneticPr fontId="4"/>
  </si>
  <si>
    <t>平成２５年度の執行実績を踏まえ、諸謝金を縮減し、事業効果の高い教育用コンテンツ審査（教育映像等審査）に予算を重点化</t>
    <rPh sb="0" eb="2">
      <t>ヘイセイ</t>
    </rPh>
    <rPh sb="4" eb="6">
      <t>ネンド</t>
    </rPh>
    <rPh sb="7" eb="9">
      <t>シッコウ</t>
    </rPh>
    <rPh sb="9" eb="11">
      <t>ジッセキ</t>
    </rPh>
    <rPh sb="12" eb="13">
      <t>フ</t>
    </rPh>
    <rPh sb="16" eb="19">
      <t>ショシャキン</t>
    </rPh>
    <rPh sb="20" eb="22">
      <t>シュクゲン</t>
    </rPh>
    <rPh sb="24" eb="26">
      <t>ジギョウ</t>
    </rPh>
    <rPh sb="26" eb="28">
      <t>コウカ</t>
    </rPh>
    <rPh sb="29" eb="30">
      <t>タカ</t>
    </rPh>
    <rPh sb="31" eb="34">
      <t>キョウイクヨウ</t>
    </rPh>
    <rPh sb="39" eb="41">
      <t>シンサ</t>
    </rPh>
    <rPh sb="42" eb="44">
      <t>キョウイク</t>
    </rPh>
    <rPh sb="44" eb="46">
      <t>エイゾウ</t>
    </rPh>
    <rPh sb="46" eb="47">
      <t>トウ</t>
    </rPh>
    <rPh sb="47" eb="49">
      <t>シンサ</t>
    </rPh>
    <rPh sb="51" eb="53">
      <t>ヨサン</t>
    </rPh>
    <rPh sb="54" eb="57">
      <t>ジュウテンカ</t>
    </rPh>
    <phoneticPr fontId="4"/>
  </si>
  <si>
    <t>(項)生涯学習振興費
(大事項)情報通信技術を活用した教育・学習の振興に必要な経費</t>
    <rPh sb="1" eb="2">
      <t>コウ</t>
    </rPh>
    <rPh sb="3" eb="5">
      <t>ショウガイ</t>
    </rPh>
    <rPh sb="5" eb="7">
      <t>ガクシュウ</t>
    </rPh>
    <rPh sb="7" eb="9">
      <t>シンコウ</t>
    </rPh>
    <rPh sb="9" eb="10">
      <t>ヒ</t>
    </rPh>
    <rPh sb="12" eb="13">
      <t>ダイ</t>
    </rPh>
    <rPh sb="13" eb="15">
      <t>ジコウ</t>
    </rPh>
    <rPh sb="16" eb="18">
      <t>ジョウホウ</t>
    </rPh>
    <rPh sb="18" eb="20">
      <t>ツウシン</t>
    </rPh>
    <rPh sb="20" eb="22">
      <t>ギジュツ</t>
    </rPh>
    <rPh sb="23" eb="25">
      <t>カツヨウ</t>
    </rPh>
    <rPh sb="27" eb="29">
      <t>キョウイク</t>
    </rPh>
    <rPh sb="30" eb="32">
      <t>ガクシュウ</t>
    </rPh>
    <rPh sb="33" eb="35">
      <t>シンコウ</t>
    </rPh>
    <rPh sb="36" eb="38">
      <t>ヒツヨウ</t>
    </rPh>
    <rPh sb="39" eb="41">
      <t>ケイヒ</t>
    </rPh>
    <phoneticPr fontId="4"/>
  </si>
  <si>
    <t>情報教育の推進等に関する調査研究</t>
    <rPh sb="0" eb="2">
      <t>ジョウホウ</t>
    </rPh>
    <rPh sb="2" eb="4">
      <t>キョウイク</t>
    </rPh>
    <rPh sb="5" eb="7">
      <t>スイシン</t>
    </rPh>
    <rPh sb="7" eb="8">
      <t>トウ</t>
    </rPh>
    <rPh sb="9" eb="10">
      <t>カン</t>
    </rPh>
    <rPh sb="12" eb="14">
      <t>チョウサ</t>
    </rPh>
    <rPh sb="14" eb="16">
      <t>ケンキュウ</t>
    </rPh>
    <phoneticPr fontId="4"/>
  </si>
  <si>
    <t>ICTを活用した課題解決型教育の推進事業</t>
    <rPh sb="4" eb="6">
      <t>カツヨウ</t>
    </rPh>
    <rPh sb="8" eb="10">
      <t>カダイ</t>
    </rPh>
    <rPh sb="10" eb="12">
      <t>カイケツ</t>
    </rPh>
    <rPh sb="12" eb="13">
      <t>ガタ</t>
    </rPh>
    <rPh sb="13" eb="15">
      <t>キョウイク</t>
    </rPh>
    <rPh sb="16" eb="18">
      <t>スイシン</t>
    </rPh>
    <rPh sb="18" eb="20">
      <t>ジギョウ</t>
    </rPh>
    <phoneticPr fontId="4"/>
  </si>
  <si>
    <t>新25-
0006</t>
    <rPh sb="0" eb="1">
      <t>シン</t>
    </rPh>
    <phoneticPr fontId="4"/>
  </si>
  <si>
    <t>教育研究情報センター</t>
    <phoneticPr fontId="4"/>
  </si>
  <si>
    <t>仕様内容等の見直しによる契約の競争性の更なる向上</t>
    <rPh sb="0" eb="2">
      <t>シヨウ</t>
    </rPh>
    <rPh sb="2" eb="4">
      <t>ナイヨウ</t>
    </rPh>
    <rPh sb="4" eb="5">
      <t>トウ</t>
    </rPh>
    <rPh sb="6" eb="8">
      <t>ミナオ</t>
    </rPh>
    <rPh sb="12" eb="14">
      <t>ケイヤク</t>
    </rPh>
    <rPh sb="15" eb="18">
      <t>キョウソウセイ</t>
    </rPh>
    <rPh sb="19" eb="20">
      <t>サラ</t>
    </rPh>
    <rPh sb="22" eb="24">
      <t>コウジョウ</t>
    </rPh>
    <phoneticPr fontId="4"/>
  </si>
  <si>
    <t>　　施策名：2-1 確かな学力の育成</t>
    <rPh sb="2" eb="4">
      <t>セサク</t>
    </rPh>
    <rPh sb="4" eb="5">
      <t>メイ</t>
    </rPh>
    <phoneticPr fontId="4"/>
  </si>
  <si>
    <t>教育課程の基準の改善</t>
  </si>
  <si>
    <t>事業内容の一部改善</t>
    <rPh sb="0" eb="4">
      <t>ジギョウナイヨウ</t>
    </rPh>
    <rPh sb="5" eb="7">
      <t>イチブ</t>
    </rPh>
    <rPh sb="7" eb="9">
      <t>カイゼン</t>
    </rPh>
    <phoneticPr fontId="4"/>
  </si>
  <si>
    <t>積算単価の見直し等によるコスト削減</t>
    <rPh sb="0" eb="4">
      <t>セキサンタンカ</t>
    </rPh>
    <rPh sb="5" eb="7">
      <t>ミナオ</t>
    </rPh>
    <rPh sb="8" eb="9">
      <t>トウ</t>
    </rPh>
    <rPh sb="15" eb="17">
      <t>サクゲン</t>
    </rPh>
    <phoneticPr fontId="4"/>
  </si>
  <si>
    <t>積算の見直し等による縮減</t>
    <rPh sb="0" eb="2">
      <t>セキサン</t>
    </rPh>
    <rPh sb="3" eb="5">
      <t>ミナオ</t>
    </rPh>
    <rPh sb="6" eb="7">
      <t>トウ</t>
    </rPh>
    <rPh sb="10" eb="12">
      <t>シュクゲン</t>
    </rPh>
    <phoneticPr fontId="4"/>
  </si>
  <si>
    <t>初等中等教育局</t>
    <rPh sb="0" eb="2">
      <t>ショトウ</t>
    </rPh>
    <rPh sb="2" eb="4">
      <t>チュウトウ</t>
    </rPh>
    <rPh sb="4" eb="7">
      <t>キョウイクキョク</t>
    </rPh>
    <phoneticPr fontId="4"/>
  </si>
  <si>
    <t>(項)初等中等教育等振興費
(大事項)確かな学力の育成に必要な経費</t>
    <rPh sb="1" eb="2">
      <t>コウ</t>
    </rPh>
    <rPh sb="3" eb="5">
      <t>ショトウ</t>
    </rPh>
    <rPh sb="5" eb="7">
      <t>チュウトウ</t>
    </rPh>
    <rPh sb="7" eb="10">
      <t>キョウイクトウ</t>
    </rPh>
    <rPh sb="10" eb="12">
      <t>シンコウ</t>
    </rPh>
    <rPh sb="12" eb="13">
      <t>ヒ</t>
    </rPh>
    <rPh sb="15" eb="16">
      <t>ダイ</t>
    </rPh>
    <rPh sb="16" eb="18">
      <t>ジコウ</t>
    </rPh>
    <rPh sb="19" eb="20">
      <t>タシ</t>
    </rPh>
    <rPh sb="22" eb="24">
      <t>ガクリョク</t>
    </rPh>
    <rPh sb="25" eb="27">
      <t>イクセイ</t>
    </rPh>
    <rPh sb="28" eb="30">
      <t>ヒツヨウ</t>
    </rPh>
    <rPh sb="31" eb="33">
      <t>ケイヒ</t>
    </rPh>
    <phoneticPr fontId="4"/>
  </si>
  <si>
    <t>確かな学力の育成に係る実践的調査研究</t>
    <phoneticPr fontId="4"/>
  </si>
  <si>
    <t>指導方法の工夫改善等を重視する事業の大括り化</t>
    <rPh sb="0" eb="2">
      <t>シドウ</t>
    </rPh>
    <rPh sb="2" eb="4">
      <t>ホウホウ</t>
    </rPh>
    <rPh sb="5" eb="7">
      <t>クフウ</t>
    </rPh>
    <rPh sb="7" eb="9">
      <t>カイゼン</t>
    </rPh>
    <rPh sb="9" eb="10">
      <t>トウ</t>
    </rPh>
    <rPh sb="11" eb="13">
      <t>ジュウシ</t>
    </rPh>
    <rPh sb="15" eb="17">
      <t>ジギョウ</t>
    </rPh>
    <rPh sb="18" eb="19">
      <t>オオ</t>
    </rPh>
    <rPh sb="19" eb="20">
      <t>クク</t>
    </rPh>
    <rPh sb="21" eb="22">
      <t>カ</t>
    </rPh>
    <phoneticPr fontId="4"/>
  </si>
  <si>
    <t>対話・創作・表現活動等を通じた児童生徒の思考力，人間関係形成能力等の育成</t>
    <phoneticPr fontId="4"/>
  </si>
  <si>
    <t>全国学力・学習状況調査の実施</t>
    <phoneticPr fontId="4"/>
  </si>
  <si>
    <t>積算の見直しによる縮減</t>
    <rPh sb="0" eb="2">
      <t>セキサン</t>
    </rPh>
    <rPh sb="3" eb="5">
      <t>ミナオ</t>
    </rPh>
    <rPh sb="9" eb="11">
      <t>シュクゲン</t>
    </rPh>
    <rPh sb="10" eb="11">
      <t>イシュク</t>
    </rPh>
    <phoneticPr fontId="4"/>
  </si>
  <si>
    <t>学力調査を活用した専門的な課題分析に関する調査研究</t>
    <rPh sb="21" eb="23">
      <t>チョウサ</t>
    </rPh>
    <rPh sb="23" eb="25">
      <t>ケンキュウ</t>
    </rPh>
    <phoneticPr fontId="4"/>
  </si>
  <si>
    <t>委託先件数の見直しによる縮減</t>
    <rPh sb="0" eb="3">
      <t>イタクサキ</t>
    </rPh>
    <rPh sb="3" eb="5">
      <t>ケンスウ</t>
    </rPh>
    <rPh sb="6" eb="8">
      <t>ミナオ</t>
    </rPh>
    <rPh sb="12" eb="14">
      <t>シュクゲン</t>
    </rPh>
    <phoneticPr fontId="4"/>
  </si>
  <si>
    <t>学習指導要領等の編集改訂等</t>
    <rPh sb="12" eb="13">
      <t>トウ</t>
    </rPh>
    <phoneticPr fontId="4"/>
  </si>
  <si>
    <t>平成２５年度の執行実績を踏まえた縮減</t>
    <rPh sb="0" eb="2">
      <t>ヘイセイ</t>
    </rPh>
    <rPh sb="4" eb="6">
      <t>ネンド</t>
    </rPh>
    <rPh sb="7" eb="9">
      <t>シッコウ</t>
    </rPh>
    <rPh sb="9" eb="11">
      <t>ジッセキ</t>
    </rPh>
    <rPh sb="12" eb="13">
      <t>フ</t>
    </rPh>
    <rPh sb="16" eb="18">
      <t>シュクゲン</t>
    </rPh>
    <phoneticPr fontId="4"/>
  </si>
  <si>
    <t>学校教育における消費者教育の推進</t>
    <phoneticPr fontId="4"/>
  </si>
  <si>
    <t>環境教育の実践普及</t>
    <phoneticPr fontId="4"/>
  </si>
  <si>
    <t>会議開催経費などの見直しによる縮減</t>
    <rPh sb="0" eb="2">
      <t>カイギ</t>
    </rPh>
    <rPh sb="2" eb="4">
      <t>カイサイ</t>
    </rPh>
    <rPh sb="4" eb="6">
      <t>ケイヒ</t>
    </rPh>
    <rPh sb="9" eb="11">
      <t>ミナオ</t>
    </rPh>
    <rPh sb="15" eb="17">
      <t>シュクゲン</t>
    </rPh>
    <phoneticPr fontId="4"/>
  </si>
  <si>
    <t>外国語活動・外国語教育の教材整備等</t>
    <rPh sb="0" eb="3">
      <t>ガイコクゴ</t>
    </rPh>
    <rPh sb="3" eb="5">
      <t>カツドウ</t>
    </rPh>
    <rPh sb="6" eb="9">
      <t>ガイコクゴ</t>
    </rPh>
    <rPh sb="9" eb="11">
      <t>キョウイク</t>
    </rPh>
    <rPh sb="12" eb="14">
      <t>キョウザイ</t>
    </rPh>
    <rPh sb="14" eb="16">
      <t>セイビ</t>
    </rPh>
    <rPh sb="16" eb="17">
      <t>トウ</t>
    </rPh>
    <phoneticPr fontId="4"/>
  </si>
  <si>
    <t>成果や課題の検証と活用</t>
    <rPh sb="0" eb="2">
      <t>セイカ</t>
    </rPh>
    <rPh sb="3" eb="5">
      <t>カダイ</t>
    </rPh>
    <rPh sb="6" eb="8">
      <t>ケンショウ</t>
    </rPh>
    <rPh sb="9" eb="11">
      <t>カツヨウ</t>
    </rPh>
    <phoneticPr fontId="4"/>
  </si>
  <si>
    <t>研究開発校における配布物の活用効果を検証し、新たな教材開発に活用</t>
    <rPh sb="0" eb="2">
      <t>ケンキュウ</t>
    </rPh>
    <rPh sb="2" eb="4">
      <t>カイハツ</t>
    </rPh>
    <rPh sb="4" eb="5">
      <t>コウ</t>
    </rPh>
    <rPh sb="9" eb="11">
      <t>ハイフ</t>
    </rPh>
    <rPh sb="11" eb="12">
      <t>ブツ</t>
    </rPh>
    <rPh sb="13" eb="15">
      <t>カツヨウ</t>
    </rPh>
    <rPh sb="15" eb="17">
      <t>コウカ</t>
    </rPh>
    <rPh sb="18" eb="20">
      <t>ケンショウ</t>
    </rPh>
    <rPh sb="22" eb="23">
      <t>アラ</t>
    </rPh>
    <rPh sb="25" eb="27">
      <t>キョウザイ</t>
    </rPh>
    <rPh sb="27" eb="29">
      <t>カイハツ</t>
    </rPh>
    <rPh sb="30" eb="32">
      <t>カツヨウ</t>
    </rPh>
    <phoneticPr fontId="4"/>
  </si>
  <si>
    <t>(項)初等中等教育等振興費
(大事項)確かな学力の育成に必要な経費</t>
    <rPh sb="1" eb="2">
      <t>コウ</t>
    </rPh>
    <rPh sb="3" eb="5">
      <t>ショトウ</t>
    </rPh>
    <rPh sb="5" eb="7">
      <t>チュウトウ</t>
    </rPh>
    <rPh sb="7" eb="10">
      <t>キョウイクトウ</t>
    </rPh>
    <rPh sb="10" eb="12">
      <t>シンコウ</t>
    </rPh>
    <rPh sb="12" eb="13">
      <t>ヒ</t>
    </rPh>
    <rPh sb="15" eb="16">
      <t>ダイ</t>
    </rPh>
    <rPh sb="16" eb="18">
      <t>ジコウ</t>
    </rPh>
    <rPh sb="19" eb="20">
      <t>タシ</t>
    </rPh>
    <rPh sb="22" eb="24">
      <t>ガクリョク</t>
    </rPh>
    <rPh sb="25" eb="27">
      <t>イクセイ</t>
    </rPh>
    <rPh sb="28" eb="30">
      <t>ヒツヨウ</t>
    </rPh>
    <rPh sb="31" eb="33">
      <t>ケイヒ</t>
    </rPh>
    <phoneticPr fontId="15"/>
  </si>
  <si>
    <t>外国語指導助手の指導力等向上のための取組</t>
  </si>
  <si>
    <t>外国教育施設日本語指導教員派遣事業</t>
    <phoneticPr fontId="4"/>
  </si>
  <si>
    <t>司書教諭養成講習会</t>
    <phoneticPr fontId="4"/>
  </si>
  <si>
    <t>制度の裏付けがあり、見直しの余地なし</t>
    <rPh sb="0" eb="2">
      <t>セイド</t>
    </rPh>
    <rPh sb="3" eb="5">
      <t>ウラヅ</t>
    </rPh>
    <rPh sb="10" eb="12">
      <t>ミナオ</t>
    </rPh>
    <rPh sb="14" eb="16">
      <t>ヨチ</t>
    </rPh>
    <phoneticPr fontId="4"/>
  </si>
  <si>
    <t>教科書の検定調査発行供給等事務処理</t>
    <phoneticPr fontId="4"/>
  </si>
  <si>
    <t>積算単価の見直しや情報システムの統合等による縮減</t>
    <rPh sb="0" eb="2">
      <t>セキサン</t>
    </rPh>
    <rPh sb="2" eb="4">
      <t>タンカ</t>
    </rPh>
    <rPh sb="5" eb="7">
      <t>ミナオ</t>
    </rPh>
    <rPh sb="9" eb="11">
      <t>ジョウホウ</t>
    </rPh>
    <rPh sb="16" eb="18">
      <t>トウゴウ</t>
    </rPh>
    <rPh sb="18" eb="19">
      <t>トウ</t>
    </rPh>
    <rPh sb="22" eb="24">
      <t>シュクゲン</t>
    </rPh>
    <phoneticPr fontId="4"/>
  </si>
  <si>
    <t>教科書の改善・充実</t>
    <phoneticPr fontId="4"/>
  </si>
  <si>
    <t>単価見直しやメニューの廃止による縮減</t>
    <rPh sb="0" eb="2">
      <t>タンカ</t>
    </rPh>
    <rPh sb="2" eb="4">
      <t>ミナオ</t>
    </rPh>
    <rPh sb="11" eb="13">
      <t>ハイシ</t>
    </rPh>
    <rPh sb="16" eb="18">
      <t>シュクゲン</t>
    </rPh>
    <phoneticPr fontId="4"/>
  </si>
  <si>
    <t>義務教育教科書購入費等</t>
    <phoneticPr fontId="4"/>
  </si>
  <si>
    <t>平成２５年度の不用額や正確な児童生徒数の反映により縮減</t>
    <rPh sb="0" eb="2">
      <t>ヘイセイ</t>
    </rPh>
    <rPh sb="4" eb="6">
      <t>ネンド</t>
    </rPh>
    <rPh sb="7" eb="9">
      <t>フヨウ</t>
    </rPh>
    <rPh sb="9" eb="10">
      <t>ガク</t>
    </rPh>
    <rPh sb="11" eb="13">
      <t>セイカク</t>
    </rPh>
    <rPh sb="14" eb="16">
      <t>ジドウ</t>
    </rPh>
    <rPh sb="16" eb="18">
      <t>セイト</t>
    </rPh>
    <rPh sb="18" eb="19">
      <t>スウ</t>
    </rPh>
    <rPh sb="20" eb="22">
      <t>ハンエイ</t>
    </rPh>
    <rPh sb="25" eb="27">
      <t>シュクゲン</t>
    </rPh>
    <phoneticPr fontId="4"/>
  </si>
  <si>
    <t>産業教育総合推進事業</t>
    <phoneticPr fontId="4"/>
  </si>
  <si>
    <t>積算単価や内容の見直しにより縮減</t>
    <rPh sb="0" eb="2">
      <t>セキサン</t>
    </rPh>
    <rPh sb="2" eb="4">
      <t>タンカ</t>
    </rPh>
    <rPh sb="5" eb="7">
      <t>ナイヨウ</t>
    </rPh>
    <rPh sb="8" eb="10">
      <t>ミナオ</t>
    </rPh>
    <rPh sb="14" eb="16">
      <t>シュクゲン</t>
    </rPh>
    <phoneticPr fontId="4"/>
  </si>
  <si>
    <t>教員要件の高度化に伴う研修事業</t>
    <phoneticPr fontId="4"/>
  </si>
  <si>
    <t>産業教育設備費補助</t>
    <phoneticPr fontId="4"/>
  </si>
  <si>
    <t>国際バカロレアの趣旨を踏まえた教育の推進</t>
  </si>
  <si>
    <t>初等中等教育局</t>
    <rPh sb="0" eb="2">
      <t>ショトウ</t>
    </rPh>
    <rPh sb="2" eb="4">
      <t>チュウトウ</t>
    </rPh>
    <rPh sb="4" eb="6">
      <t>キョウイク</t>
    </rPh>
    <rPh sb="6" eb="7">
      <t>キョク</t>
    </rPh>
    <phoneticPr fontId="4"/>
  </si>
  <si>
    <t>(項)初等中等教育等振興費
(大事項)確かな学力の育成に必要な経費</t>
  </si>
  <si>
    <t>英語教育強化推進事業(英語力の指導改善事業)</t>
    <rPh sb="0" eb="2">
      <t>エイゴ</t>
    </rPh>
    <rPh sb="2" eb="4">
      <t>キョウイク</t>
    </rPh>
    <rPh sb="4" eb="6">
      <t>キョウカ</t>
    </rPh>
    <rPh sb="6" eb="8">
      <t>スイシン</t>
    </rPh>
    <rPh sb="8" eb="10">
      <t>ジギョウ</t>
    </rPh>
    <rPh sb="11" eb="14">
      <t>エイゴリョク</t>
    </rPh>
    <rPh sb="15" eb="17">
      <t>シドウ</t>
    </rPh>
    <rPh sb="17" eb="19">
      <t>カイゼン</t>
    </rPh>
    <rPh sb="19" eb="21">
      <t>ジギョウ</t>
    </rPh>
    <phoneticPr fontId="4"/>
  </si>
  <si>
    <t>成果を初等中等教育を通じた系統的な英語教育の研究開発に活用</t>
    <rPh sb="0" eb="2">
      <t>セイカ</t>
    </rPh>
    <rPh sb="3" eb="5">
      <t>ショトウ</t>
    </rPh>
    <rPh sb="5" eb="7">
      <t>チュウトウ</t>
    </rPh>
    <rPh sb="7" eb="9">
      <t>キョウイク</t>
    </rPh>
    <rPh sb="10" eb="11">
      <t>ツウ</t>
    </rPh>
    <rPh sb="13" eb="16">
      <t>ケイトウテキ</t>
    </rPh>
    <rPh sb="17" eb="19">
      <t>エイゴ</t>
    </rPh>
    <rPh sb="19" eb="21">
      <t>キョウイク</t>
    </rPh>
    <rPh sb="22" eb="24">
      <t>ケンキュウ</t>
    </rPh>
    <rPh sb="24" eb="26">
      <t>カイハツ</t>
    </rPh>
    <rPh sb="27" eb="29">
      <t>カツヨウ</t>
    </rPh>
    <phoneticPr fontId="4"/>
  </si>
  <si>
    <t>中・高校生の社会参画に係る実践力育成のための調査研究 ～未来の主権者育成プログラム～</t>
    <phoneticPr fontId="4"/>
  </si>
  <si>
    <t>(項)初等中等教育等振興費
(大事項)確かな学力の育成に必要な経費</t>
    <rPh sb="1" eb="2">
      <t>コウ</t>
    </rPh>
    <rPh sb="3" eb="5">
      <t>ショトウ</t>
    </rPh>
    <rPh sb="5" eb="7">
      <t>チュウトウ</t>
    </rPh>
    <rPh sb="7" eb="9">
      <t>キョウイク</t>
    </rPh>
    <rPh sb="9" eb="10">
      <t>トウ</t>
    </rPh>
    <rPh sb="10" eb="13">
      <t>シンコウヒ</t>
    </rPh>
    <rPh sb="15" eb="17">
      <t>ダイジ</t>
    </rPh>
    <rPh sb="17" eb="18">
      <t>コウ</t>
    </rPh>
    <rPh sb="19" eb="20">
      <t>タシ</t>
    </rPh>
    <rPh sb="22" eb="24">
      <t>ガクリョク</t>
    </rPh>
    <rPh sb="25" eb="27">
      <t>イクセイ</t>
    </rPh>
    <rPh sb="28" eb="30">
      <t>ヒツヨウ</t>
    </rPh>
    <rPh sb="31" eb="33">
      <t>ケイヒ</t>
    </rPh>
    <phoneticPr fontId="4"/>
  </si>
  <si>
    <t>新25-
0007</t>
    <rPh sb="0" eb="1">
      <t>シン</t>
    </rPh>
    <phoneticPr fontId="4"/>
  </si>
  <si>
    <t>学校における放射線に関する教育の支援</t>
    <rPh sb="0" eb="2">
      <t>ガッコウ</t>
    </rPh>
    <rPh sb="6" eb="9">
      <t>ホウシャセン</t>
    </rPh>
    <rPh sb="10" eb="11">
      <t>カン</t>
    </rPh>
    <rPh sb="13" eb="15">
      <t>キョウイク</t>
    </rPh>
    <rPh sb="16" eb="18">
      <t>シエン</t>
    </rPh>
    <phoneticPr fontId="4"/>
  </si>
  <si>
    <t>印刷製本費などの見直しによる縮減</t>
    <rPh sb="0" eb="2">
      <t>インサツ</t>
    </rPh>
    <rPh sb="2" eb="4">
      <t>セイホン</t>
    </rPh>
    <rPh sb="4" eb="5">
      <t>ヒ</t>
    </rPh>
    <rPh sb="8" eb="10">
      <t>ミナオ</t>
    </rPh>
    <rPh sb="14" eb="16">
      <t>シュクゲン</t>
    </rPh>
    <phoneticPr fontId="4"/>
  </si>
  <si>
    <t>新25-
0008</t>
    <rPh sb="0" eb="1">
      <t>シン</t>
    </rPh>
    <phoneticPr fontId="4"/>
  </si>
  <si>
    <t>将来的な外国語教育のあり方に関する調査研究事業</t>
  </si>
  <si>
    <t>成果を学習指導要領の改訂を視野に入れた英語教育改革の検討などの施策に活用</t>
    <rPh sb="0" eb="2">
      <t>セイカ</t>
    </rPh>
    <rPh sb="3" eb="5">
      <t>ガクシュウ</t>
    </rPh>
    <rPh sb="5" eb="7">
      <t>シドウ</t>
    </rPh>
    <rPh sb="7" eb="9">
      <t>ヨウリョウ</t>
    </rPh>
    <rPh sb="10" eb="12">
      <t>カイテイ</t>
    </rPh>
    <rPh sb="13" eb="15">
      <t>シヤ</t>
    </rPh>
    <rPh sb="16" eb="17">
      <t>イ</t>
    </rPh>
    <rPh sb="19" eb="21">
      <t>エイゴ</t>
    </rPh>
    <rPh sb="21" eb="23">
      <t>キョウイク</t>
    </rPh>
    <rPh sb="23" eb="25">
      <t>カイカク</t>
    </rPh>
    <rPh sb="26" eb="28">
      <t>ケントウ</t>
    </rPh>
    <rPh sb="31" eb="32">
      <t>セ</t>
    </rPh>
    <rPh sb="32" eb="33">
      <t>サク</t>
    </rPh>
    <rPh sb="34" eb="36">
      <t>カツヨウ</t>
    </rPh>
    <phoneticPr fontId="4"/>
  </si>
  <si>
    <t>新25-
0009</t>
    <rPh sb="0" eb="1">
      <t>シン</t>
    </rPh>
    <phoneticPr fontId="4"/>
  </si>
  <si>
    <t>高等学校等の新たな教育改革に向けた調査研究事業</t>
    <rPh sb="0" eb="2">
      <t>コウトウ</t>
    </rPh>
    <rPh sb="2" eb="4">
      <t>ガッコウ</t>
    </rPh>
    <rPh sb="4" eb="5">
      <t>トウ</t>
    </rPh>
    <rPh sb="6" eb="7">
      <t>アラ</t>
    </rPh>
    <rPh sb="9" eb="11">
      <t>キョウイク</t>
    </rPh>
    <rPh sb="11" eb="13">
      <t>カイカク</t>
    </rPh>
    <rPh sb="14" eb="15">
      <t>ム</t>
    </rPh>
    <rPh sb="17" eb="19">
      <t>チョウサ</t>
    </rPh>
    <rPh sb="19" eb="21">
      <t>ケンキュウ</t>
    </rPh>
    <rPh sb="21" eb="23">
      <t>ジギョウ</t>
    </rPh>
    <phoneticPr fontId="4"/>
  </si>
  <si>
    <t>委託件数や積算単価等の見直しによる縮減</t>
    <rPh sb="0" eb="2">
      <t>イタク</t>
    </rPh>
    <rPh sb="2" eb="4">
      <t>ケンスウ</t>
    </rPh>
    <rPh sb="5" eb="7">
      <t>セキサン</t>
    </rPh>
    <rPh sb="7" eb="9">
      <t>タンカ</t>
    </rPh>
    <rPh sb="9" eb="10">
      <t>トウ</t>
    </rPh>
    <rPh sb="11" eb="13">
      <t>ミナオ</t>
    </rPh>
    <rPh sb="17" eb="19">
      <t>シュクゲン</t>
    </rPh>
    <phoneticPr fontId="4"/>
  </si>
  <si>
    <t>新25-
0010</t>
    <rPh sb="0" eb="1">
      <t>シン</t>
    </rPh>
    <phoneticPr fontId="4"/>
  </si>
  <si>
    <t>補習等のための指導員等派遣事業</t>
    <rPh sb="0" eb="2">
      <t>ホシュウ</t>
    </rPh>
    <rPh sb="2" eb="3">
      <t>トウ</t>
    </rPh>
    <rPh sb="7" eb="10">
      <t>シドウイン</t>
    </rPh>
    <rPh sb="10" eb="11">
      <t>トウ</t>
    </rPh>
    <rPh sb="11" eb="13">
      <t>ハケン</t>
    </rPh>
    <rPh sb="13" eb="15">
      <t>ジギョウ</t>
    </rPh>
    <phoneticPr fontId="4"/>
  </si>
  <si>
    <t>成果の把握方法等の工夫、改善</t>
    <rPh sb="0" eb="2">
      <t>セイカ</t>
    </rPh>
    <rPh sb="3" eb="5">
      <t>ハアク</t>
    </rPh>
    <rPh sb="5" eb="7">
      <t>ホウホウ</t>
    </rPh>
    <rPh sb="7" eb="8">
      <t>トウ</t>
    </rPh>
    <rPh sb="9" eb="11">
      <t>クフウ</t>
    </rPh>
    <rPh sb="12" eb="14">
      <t>カイゼン</t>
    </rPh>
    <phoneticPr fontId="4"/>
  </si>
  <si>
    <t>ヒアリングの実施等によるより適切な事業の効果・成果の把握</t>
    <rPh sb="6" eb="8">
      <t>ジッシ</t>
    </rPh>
    <rPh sb="8" eb="9">
      <t>トウ</t>
    </rPh>
    <rPh sb="14" eb="16">
      <t>テキセツ</t>
    </rPh>
    <rPh sb="17" eb="19">
      <t>ジギョウ</t>
    </rPh>
    <rPh sb="20" eb="22">
      <t>コウカ</t>
    </rPh>
    <rPh sb="23" eb="25">
      <t>セイカ</t>
    </rPh>
    <rPh sb="26" eb="28">
      <t>ハアク</t>
    </rPh>
    <phoneticPr fontId="4"/>
  </si>
  <si>
    <t>新25-
0011</t>
    <rPh sb="0" eb="1">
      <t>シン</t>
    </rPh>
    <phoneticPr fontId="4"/>
  </si>
  <si>
    <t>教育課程研究センター</t>
    <phoneticPr fontId="4"/>
  </si>
  <si>
    <t>　　施策名：2-2 豊かな心の育成</t>
    <rPh sb="2" eb="4">
      <t>セサク</t>
    </rPh>
    <rPh sb="4" eb="5">
      <t>メイ</t>
    </rPh>
    <phoneticPr fontId="4"/>
  </si>
  <si>
    <t>道徳教育総合支援事業</t>
    <phoneticPr fontId="4"/>
  </si>
  <si>
    <t>(項)初等中等教育等振興費
(大事項)豊かな心の育成に必要な経費</t>
    <rPh sb="1" eb="2">
      <t>コウ</t>
    </rPh>
    <rPh sb="3" eb="5">
      <t>ショトウ</t>
    </rPh>
    <rPh sb="5" eb="7">
      <t>チュウトウ</t>
    </rPh>
    <rPh sb="7" eb="10">
      <t>キョウイクトウ</t>
    </rPh>
    <rPh sb="10" eb="12">
      <t>シンコウ</t>
    </rPh>
    <rPh sb="12" eb="13">
      <t>ヒ</t>
    </rPh>
    <rPh sb="15" eb="16">
      <t>ダイ</t>
    </rPh>
    <rPh sb="16" eb="18">
      <t>ジコウ</t>
    </rPh>
    <rPh sb="19" eb="20">
      <t>ユタ</t>
    </rPh>
    <rPh sb="22" eb="23">
      <t>ココロ</t>
    </rPh>
    <rPh sb="24" eb="26">
      <t>イクセイ</t>
    </rPh>
    <rPh sb="27" eb="29">
      <t>ヒツヨウ</t>
    </rPh>
    <rPh sb="30" eb="32">
      <t>ケイヒ</t>
    </rPh>
    <phoneticPr fontId="4"/>
  </si>
  <si>
    <t>生徒指導等に関する調査研究</t>
    <phoneticPr fontId="4"/>
  </si>
  <si>
    <t>調査研究事業内容の見直しによる縮減</t>
    <rPh sb="0" eb="2">
      <t>チョウサ</t>
    </rPh>
    <rPh sb="2" eb="4">
      <t>ケンキュウ</t>
    </rPh>
    <rPh sb="4" eb="6">
      <t>ジギョウ</t>
    </rPh>
    <rPh sb="6" eb="8">
      <t>ナイヨウ</t>
    </rPh>
    <rPh sb="9" eb="11">
      <t>ミナオ</t>
    </rPh>
    <rPh sb="15" eb="17">
      <t>シュクゲン</t>
    </rPh>
    <phoneticPr fontId="4"/>
  </si>
  <si>
    <t>人権教育開発事業</t>
    <phoneticPr fontId="4"/>
  </si>
  <si>
    <t>いじめ対策等総合推進事業</t>
    <rPh sb="3" eb="5">
      <t>タイサク</t>
    </rPh>
    <rPh sb="5" eb="6">
      <t>トウ</t>
    </rPh>
    <rPh sb="6" eb="8">
      <t>ソウゴウ</t>
    </rPh>
    <rPh sb="8" eb="10">
      <t>スイシン</t>
    </rPh>
    <rPh sb="10" eb="12">
      <t>ジギョウ</t>
    </rPh>
    <phoneticPr fontId="4"/>
  </si>
  <si>
    <t>旅費等の事務経費の見直しによる縮減</t>
    <rPh sb="0" eb="2">
      <t>リョヒ</t>
    </rPh>
    <rPh sb="2" eb="3">
      <t>トウ</t>
    </rPh>
    <rPh sb="4" eb="6">
      <t>ジム</t>
    </rPh>
    <rPh sb="6" eb="8">
      <t>ケイヒ</t>
    </rPh>
    <rPh sb="9" eb="11">
      <t>ミナオ</t>
    </rPh>
    <rPh sb="15" eb="17">
      <t>シュクゲン</t>
    </rPh>
    <phoneticPr fontId="4"/>
  </si>
  <si>
    <t>要望額のうち「新しい日本のための優先課題推進枠」2,061</t>
    <phoneticPr fontId="4"/>
  </si>
  <si>
    <t>(項)初等中等教育等振興費
(大事項)豊かな心の育成に必要な経費</t>
    <rPh sb="1" eb="2">
      <t>コウ</t>
    </rPh>
    <rPh sb="3" eb="5">
      <t>ショトウ</t>
    </rPh>
    <rPh sb="5" eb="7">
      <t>チュウトウ</t>
    </rPh>
    <rPh sb="7" eb="9">
      <t>キョウイク</t>
    </rPh>
    <rPh sb="9" eb="10">
      <t>トウ</t>
    </rPh>
    <rPh sb="10" eb="13">
      <t>シンコウヒ</t>
    </rPh>
    <rPh sb="15" eb="16">
      <t>ダイ</t>
    </rPh>
    <rPh sb="16" eb="18">
      <t>ジコウ</t>
    </rPh>
    <rPh sb="19" eb="20">
      <t>ユタ</t>
    </rPh>
    <rPh sb="22" eb="23">
      <t>ココロ</t>
    </rPh>
    <rPh sb="24" eb="26">
      <t>イクセイ</t>
    </rPh>
    <rPh sb="27" eb="29">
      <t>ヒツヨウ</t>
    </rPh>
    <rPh sb="30" eb="32">
      <t>ケイヒ</t>
    </rPh>
    <phoneticPr fontId="4"/>
  </si>
  <si>
    <t>新25-
0012</t>
    <rPh sb="0" eb="1">
      <t>シン</t>
    </rPh>
    <phoneticPr fontId="4"/>
  </si>
  <si>
    <t>地域キャリア教育支援協議会設置促進事業</t>
    <rPh sb="0" eb="2">
      <t>チイキ</t>
    </rPh>
    <rPh sb="6" eb="8">
      <t>キョウイク</t>
    </rPh>
    <rPh sb="8" eb="10">
      <t>シエン</t>
    </rPh>
    <rPh sb="10" eb="13">
      <t>キョウギカイ</t>
    </rPh>
    <rPh sb="13" eb="15">
      <t>セッチ</t>
    </rPh>
    <rPh sb="15" eb="17">
      <t>ソクシン</t>
    </rPh>
    <rPh sb="17" eb="19">
      <t>ジギョウ</t>
    </rPh>
    <phoneticPr fontId="4"/>
  </si>
  <si>
    <t>平成26年度予算において、当該事業を含め、関連事業をパッケージ化</t>
    <rPh sb="0" eb="2">
      <t>ヘイセイ</t>
    </rPh>
    <rPh sb="4" eb="6">
      <t>ネンド</t>
    </rPh>
    <rPh sb="6" eb="8">
      <t>ヨサン</t>
    </rPh>
    <rPh sb="13" eb="15">
      <t>トウガイ</t>
    </rPh>
    <rPh sb="15" eb="17">
      <t>ジギョウ</t>
    </rPh>
    <rPh sb="18" eb="19">
      <t>フク</t>
    </rPh>
    <rPh sb="21" eb="23">
      <t>カンレン</t>
    </rPh>
    <rPh sb="23" eb="25">
      <t>ジギョウ</t>
    </rPh>
    <rPh sb="31" eb="32">
      <t>カ</t>
    </rPh>
    <phoneticPr fontId="4"/>
  </si>
  <si>
    <t>新25-
0013</t>
    <rPh sb="0" eb="1">
      <t>シン</t>
    </rPh>
    <phoneticPr fontId="4"/>
  </si>
  <si>
    <t>生徒指導・進路指導研究センター</t>
    <rPh sb="5" eb="7">
      <t>シンロ</t>
    </rPh>
    <rPh sb="7" eb="9">
      <t>シドウ</t>
    </rPh>
    <phoneticPr fontId="4"/>
  </si>
  <si>
    <t>ブロック別協議会の旅費単価などの見直しによる縮減</t>
    <rPh sb="4" eb="5">
      <t>ベツ</t>
    </rPh>
    <rPh sb="5" eb="8">
      <t>キョウギカイ</t>
    </rPh>
    <rPh sb="9" eb="11">
      <t>リョヒ</t>
    </rPh>
    <rPh sb="11" eb="13">
      <t>タンカ</t>
    </rPh>
    <rPh sb="16" eb="18">
      <t>ミナオ</t>
    </rPh>
    <rPh sb="22" eb="24">
      <t>シュクゲン</t>
    </rPh>
    <phoneticPr fontId="4"/>
  </si>
  <si>
    <t>　　施策名：2-3 青少年の健全育成</t>
    <rPh sb="2" eb="4">
      <t>セサク</t>
    </rPh>
    <rPh sb="4" eb="5">
      <t>メイ</t>
    </rPh>
    <phoneticPr fontId="4"/>
  </si>
  <si>
    <t>体験活動推進プロジェクト等の充実</t>
    <rPh sb="12" eb="13">
      <t>トウ</t>
    </rPh>
    <rPh sb="14" eb="16">
      <t>ジュウジツ</t>
    </rPh>
    <phoneticPr fontId="4"/>
  </si>
  <si>
    <t>契約の競争性・公平性・透明性の確保</t>
    <rPh sb="0" eb="2">
      <t>ケイヤク</t>
    </rPh>
    <phoneticPr fontId="4"/>
  </si>
  <si>
    <t>公告期間の十分な確保に取り組み、引き続き契約の競争性、公平性、透明性の確保を図る</t>
    <rPh sb="0" eb="2">
      <t>コウコク</t>
    </rPh>
    <rPh sb="2" eb="4">
      <t>キカン</t>
    </rPh>
    <rPh sb="5" eb="7">
      <t>ジュウブン</t>
    </rPh>
    <rPh sb="8" eb="10">
      <t>カクホ</t>
    </rPh>
    <rPh sb="11" eb="12">
      <t>ト</t>
    </rPh>
    <rPh sb="13" eb="14">
      <t>ク</t>
    </rPh>
    <rPh sb="16" eb="17">
      <t>ヒ</t>
    </rPh>
    <rPh sb="18" eb="19">
      <t>ツヅ</t>
    </rPh>
    <rPh sb="20" eb="22">
      <t>ケイヤク</t>
    </rPh>
    <rPh sb="23" eb="26">
      <t>キョウソウセイ</t>
    </rPh>
    <rPh sb="27" eb="30">
      <t>コウヘイセイ</t>
    </rPh>
    <rPh sb="31" eb="34">
      <t>トウメイセイ</t>
    </rPh>
    <rPh sb="35" eb="37">
      <t>カクホ</t>
    </rPh>
    <rPh sb="38" eb="39">
      <t>ハカ</t>
    </rPh>
    <phoneticPr fontId="4"/>
  </si>
  <si>
    <t>スポーツ・青少年局</t>
    <rPh sb="5" eb="9">
      <t>セイショウネンキョク</t>
    </rPh>
    <phoneticPr fontId="4"/>
  </si>
  <si>
    <t>(項)初等中等教育等振興費
(大事項)青少年の健全育成に必要な経費</t>
    <rPh sb="1" eb="2">
      <t>コウ</t>
    </rPh>
    <rPh sb="3" eb="5">
      <t>ショトウ</t>
    </rPh>
    <rPh sb="5" eb="7">
      <t>チュウトウ</t>
    </rPh>
    <rPh sb="7" eb="10">
      <t>キョウイクトウ</t>
    </rPh>
    <rPh sb="10" eb="12">
      <t>シンコウ</t>
    </rPh>
    <rPh sb="12" eb="13">
      <t>ヒ</t>
    </rPh>
    <rPh sb="15" eb="16">
      <t>ダイ</t>
    </rPh>
    <rPh sb="16" eb="18">
      <t>ジコウ</t>
    </rPh>
    <rPh sb="19" eb="22">
      <t>セイショウネン</t>
    </rPh>
    <rPh sb="23" eb="25">
      <t>ケンゼン</t>
    </rPh>
    <rPh sb="25" eb="27">
      <t>イクセイ</t>
    </rPh>
    <rPh sb="28" eb="30">
      <t>ヒツヨウ</t>
    </rPh>
    <rPh sb="31" eb="33">
      <t>ケイヒ</t>
    </rPh>
    <phoneticPr fontId="15"/>
  </si>
  <si>
    <t>その他</t>
  </si>
  <si>
    <t>青少年の国際交流の推進</t>
    <rPh sb="0" eb="3">
      <t>セイショウネン</t>
    </rPh>
    <rPh sb="4" eb="6">
      <t>コクサイ</t>
    </rPh>
    <rPh sb="6" eb="8">
      <t>コウリュウ</t>
    </rPh>
    <rPh sb="9" eb="11">
      <t>スイシン</t>
    </rPh>
    <phoneticPr fontId="4"/>
  </si>
  <si>
    <t>事業成果・課題の検証</t>
    <rPh sb="0" eb="2">
      <t>ジギョウ</t>
    </rPh>
    <rPh sb="2" eb="4">
      <t>セイカ</t>
    </rPh>
    <rPh sb="5" eb="7">
      <t>カダイ</t>
    </rPh>
    <rPh sb="8" eb="10">
      <t>ケンショウ</t>
    </rPh>
    <phoneticPr fontId="4"/>
  </si>
  <si>
    <t>引き続き、事業期間中に成果報告を行う評価会等を実施し、参加者から得た意見等を次年度以降に反映するよう努めていく</t>
    <rPh sb="0" eb="1">
      <t>ヒ</t>
    </rPh>
    <rPh sb="2" eb="3">
      <t>ツヅ</t>
    </rPh>
    <rPh sb="5" eb="7">
      <t>ジギョウ</t>
    </rPh>
    <rPh sb="7" eb="10">
      <t>キカンチュウ</t>
    </rPh>
    <rPh sb="11" eb="13">
      <t>セイカ</t>
    </rPh>
    <rPh sb="13" eb="15">
      <t>ホウコク</t>
    </rPh>
    <rPh sb="16" eb="17">
      <t>オコナ</t>
    </rPh>
    <rPh sb="18" eb="20">
      <t>ヒョウカ</t>
    </rPh>
    <rPh sb="20" eb="21">
      <t>カイ</t>
    </rPh>
    <rPh sb="21" eb="22">
      <t>トウ</t>
    </rPh>
    <rPh sb="23" eb="25">
      <t>ジッシ</t>
    </rPh>
    <rPh sb="27" eb="30">
      <t>サンカシャ</t>
    </rPh>
    <rPh sb="32" eb="33">
      <t>エ</t>
    </rPh>
    <rPh sb="34" eb="36">
      <t>イケン</t>
    </rPh>
    <rPh sb="36" eb="37">
      <t>トウ</t>
    </rPh>
    <rPh sb="38" eb="41">
      <t>ジネンド</t>
    </rPh>
    <rPh sb="41" eb="43">
      <t>イコウ</t>
    </rPh>
    <rPh sb="44" eb="46">
      <t>ハンエイ</t>
    </rPh>
    <rPh sb="50" eb="51">
      <t>ツト</t>
    </rPh>
    <phoneticPr fontId="4"/>
  </si>
  <si>
    <t>(項)初等中等教育等振興費
(大事項)青少年の健全育成に必要な経費</t>
    <rPh sb="1" eb="2">
      <t>コウ</t>
    </rPh>
    <rPh sb="3" eb="5">
      <t>ショトウ</t>
    </rPh>
    <rPh sb="5" eb="7">
      <t>チュウトウ</t>
    </rPh>
    <rPh sb="7" eb="10">
      <t>キョウイクトウ</t>
    </rPh>
    <rPh sb="10" eb="12">
      <t>シンコウ</t>
    </rPh>
    <rPh sb="12" eb="13">
      <t>ヒ</t>
    </rPh>
    <rPh sb="15" eb="16">
      <t>ダイ</t>
    </rPh>
    <rPh sb="16" eb="18">
      <t>ジコウ</t>
    </rPh>
    <rPh sb="19" eb="22">
      <t>セイショウネン</t>
    </rPh>
    <rPh sb="23" eb="25">
      <t>ケンゼン</t>
    </rPh>
    <rPh sb="25" eb="27">
      <t>イクセイ</t>
    </rPh>
    <rPh sb="28" eb="30">
      <t>ヒツヨウ</t>
    </rPh>
    <rPh sb="31" eb="33">
      <t>ケイヒ</t>
    </rPh>
    <phoneticPr fontId="4"/>
  </si>
  <si>
    <t>国立青少年教育施設の在り方検討経費</t>
    <rPh sb="0" eb="2">
      <t>コクリツ</t>
    </rPh>
    <rPh sb="2" eb="5">
      <t>セイショウネン</t>
    </rPh>
    <rPh sb="5" eb="7">
      <t>キョウイク</t>
    </rPh>
    <rPh sb="7" eb="9">
      <t>シセツ</t>
    </rPh>
    <rPh sb="10" eb="11">
      <t>ア</t>
    </rPh>
    <rPh sb="12" eb="13">
      <t>カタ</t>
    </rPh>
    <rPh sb="13" eb="15">
      <t>ケントウ</t>
    </rPh>
    <rPh sb="15" eb="17">
      <t>ケイヒ</t>
    </rPh>
    <phoneticPr fontId="4"/>
  </si>
  <si>
    <t>事業成果・課題の検証を平成２６年度末に行うこととする</t>
    <rPh sb="0" eb="2">
      <t>ジギョウ</t>
    </rPh>
    <rPh sb="2" eb="4">
      <t>セイカ</t>
    </rPh>
    <rPh sb="5" eb="7">
      <t>カダイ</t>
    </rPh>
    <rPh sb="8" eb="10">
      <t>ケンショウ</t>
    </rPh>
    <rPh sb="11" eb="13">
      <t>ヘイセイ</t>
    </rPh>
    <rPh sb="15" eb="18">
      <t>ネンドマツ</t>
    </rPh>
    <rPh sb="19" eb="20">
      <t>オコナ</t>
    </rPh>
    <phoneticPr fontId="4"/>
  </si>
  <si>
    <t>子供の読書活動推進事業</t>
    <rPh sb="0" eb="2">
      <t>コドモ</t>
    </rPh>
    <rPh sb="5" eb="7">
      <t>カツドウ</t>
    </rPh>
    <rPh sb="7" eb="9">
      <t>スイシン</t>
    </rPh>
    <phoneticPr fontId="4"/>
  </si>
  <si>
    <t>執行実績の概算要求への反映</t>
    <rPh sb="0" eb="2">
      <t>シッコウ</t>
    </rPh>
    <rPh sb="2" eb="4">
      <t>ジッセキ</t>
    </rPh>
    <rPh sb="5" eb="7">
      <t>ガイサン</t>
    </rPh>
    <rPh sb="7" eb="9">
      <t>ヨウキュウ</t>
    </rPh>
    <rPh sb="11" eb="13">
      <t>ハンエイ</t>
    </rPh>
    <phoneticPr fontId="4"/>
  </si>
  <si>
    <t>諸謝金、委員等旅費の会議開催回数、積算単価の見直しによる縮減</t>
    <rPh sb="0" eb="3">
      <t>ショシャキン</t>
    </rPh>
    <rPh sb="4" eb="6">
      <t>イイン</t>
    </rPh>
    <rPh sb="6" eb="7">
      <t>トウ</t>
    </rPh>
    <rPh sb="7" eb="9">
      <t>リョヒ</t>
    </rPh>
    <rPh sb="10" eb="12">
      <t>カイギ</t>
    </rPh>
    <rPh sb="12" eb="14">
      <t>カイサイ</t>
    </rPh>
    <rPh sb="14" eb="16">
      <t>カイスウ</t>
    </rPh>
    <rPh sb="17" eb="19">
      <t>セキサン</t>
    </rPh>
    <rPh sb="19" eb="21">
      <t>タンカ</t>
    </rPh>
    <rPh sb="22" eb="24">
      <t>ミナオ</t>
    </rPh>
    <rPh sb="28" eb="30">
      <t>シュクゲン</t>
    </rPh>
    <phoneticPr fontId="4"/>
  </si>
  <si>
    <t>青少年を取り巻く有害環境対策の推進</t>
    <phoneticPr fontId="4"/>
  </si>
  <si>
    <t>委託費の積算単価及び実施地域数の見直しによる縮減</t>
    <rPh sb="0" eb="2">
      <t>イタク</t>
    </rPh>
    <rPh sb="2" eb="3">
      <t>ヒ</t>
    </rPh>
    <rPh sb="4" eb="6">
      <t>セキサン</t>
    </rPh>
    <rPh sb="6" eb="8">
      <t>タンカ</t>
    </rPh>
    <rPh sb="8" eb="9">
      <t>オヨ</t>
    </rPh>
    <rPh sb="10" eb="12">
      <t>ジッシ</t>
    </rPh>
    <rPh sb="12" eb="14">
      <t>チイキ</t>
    </rPh>
    <rPh sb="14" eb="15">
      <t>スウ</t>
    </rPh>
    <rPh sb="16" eb="18">
      <t>ミナオ</t>
    </rPh>
    <rPh sb="22" eb="24">
      <t>シュクゲン</t>
    </rPh>
    <phoneticPr fontId="4"/>
  </si>
  <si>
    <t>独立行政法人国立青少年教育振興機構運営費交付金に必要な経費</t>
    <rPh sb="24" eb="26">
      <t>ヒツヨウ</t>
    </rPh>
    <rPh sb="27" eb="29">
      <t>ケイヒ</t>
    </rPh>
    <phoneticPr fontId="4"/>
  </si>
  <si>
    <t>公告期間の十分な確保等に取り組み、引き続き契約の競争性、公平性、透明性の確保を図る</t>
    <rPh sb="0" eb="2">
      <t>コウコク</t>
    </rPh>
    <rPh sb="2" eb="4">
      <t>キカン</t>
    </rPh>
    <rPh sb="5" eb="7">
      <t>ジュウブン</t>
    </rPh>
    <rPh sb="8" eb="10">
      <t>カクホ</t>
    </rPh>
    <rPh sb="10" eb="11">
      <t>トウ</t>
    </rPh>
    <rPh sb="12" eb="13">
      <t>ト</t>
    </rPh>
    <rPh sb="14" eb="15">
      <t>ク</t>
    </rPh>
    <rPh sb="17" eb="18">
      <t>ヒ</t>
    </rPh>
    <rPh sb="19" eb="20">
      <t>ツヅ</t>
    </rPh>
    <rPh sb="21" eb="23">
      <t>ケイヤク</t>
    </rPh>
    <rPh sb="24" eb="27">
      <t>キョウソウセイ</t>
    </rPh>
    <rPh sb="28" eb="31">
      <t>コウヘイセイ</t>
    </rPh>
    <rPh sb="32" eb="35">
      <t>トウメイセイ</t>
    </rPh>
    <rPh sb="36" eb="38">
      <t>カクホ</t>
    </rPh>
    <rPh sb="39" eb="40">
      <t>ハカ</t>
    </rPh>
    <phoneticPr fontId="4"/>
  </si>
  <si>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5" eb="26">
      <t>ダイ</t>
    </rPh>
    <rPh sb="26" eb="28">
      <t>ジコウ</t>
    </rPh>
    <rPh sb="29" eb="31">
      <t>ドクリツ</t>
    </rPh>
    <rPh sb="31" eb="33">
      <t>ギョウセイ</t>
    </rPh>
    <rPh sb="33" eb="35">
      <t>ホウジン</t>
    </rPh>
    <rPh sb="35" eb="37">
      <t>コクリツ</t>
    </rPh>
    <rPh sb="37" eb="40">
      <t>セイショウネン</t>
    </rPh>
    <rPh sb="40" eb="42">
      <t>キョウイク</t>
    </rPh>
    <rPh sb="42" eb="44">
      <t>シンコウ</t>
    </rPh>
    <rPh sb="44" eb="46">
      <t>キコウ</t>
    </rPh>
    <rPh sb="46" eb="49">
      <t>ウンエイヒ</t>
    </rPh>
    <rPh sb="49" eb="52">
      <t>コウフキン</t>
    </rPh>
    <rPh sb="53" eb="55">
      <t>ヒツヨウ</t>
    </rPh>
    <rPh sb="56" eb="58">
      <t>ケイヒ</t>
    </rPh>
    <phoneticPr fontId="4"/>
  </si>
  <si>
    <t>独立行政法人国立青少年教育振興機構施設整備に必要な経費</t>
    <rPh sb="25" eb="27">
      <t>ケイヒ</t>
    </rPh>
    <phoneticPr fontId="4"/>
  </si>
  <si>
    <t>計画的な予算執行の実施</t>
    <rPh sb="0" eb="3">
      <t>ケイカクテキ</t>
    </rPh>
    <rPh sb="4" eb="6">
      <t>ヨサン</t>
    </rPh>
    <rPh sb="6" eb="8">
      <t>シッコウ</t>
    </rPh>
    <rPh sb="9" eb="11">
      <t>ジッシ</t>
    </rPh>
    <phoneticPr fontId="4"/>
  </si>
  <si>
    <t>公告期間の十分な確保等に取り組むことにより、早期執行に努める</t>
    <rPh sb="0" eb="2">
      <t>コウコク</t>
    </rPh>
    <rPh sb="2" eb="4">
      <t>キカン</t>
    </rPh>
    <rPh sb="5" eb="7">
      <t>ジュウブン</t>
    </rPh>
    <rPh sb="8" eb="10">
      <t>カクホ</t>
    </rPh>
    <rPh sb="10" eb="11">
      <t>トウ</t>
    </rPh>
    <rPh sb="12" eb="13">
      <t>ト</t>
    </rPh>
    <rPh sb="14" eb="15">
      <t>ク</t>
    </rPh>
    <rPh sb="22" eb="24">
      <t>ソウキ</t>
    </rPh>
    <rPh sb="24" eb="26">
      <t>シッコウ</t>
    </rPh>
    <rPh sb="27" eb="28">
      <t>ツト</t>
    </rPh>
    <phoneticPr fontId="4"/>
  </si>
  <si>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7" eb="28">
      <t>ダイ</t>
    </rPh>
    <rPh sb="28" eb="30">
      <t>ジコウ</t>
    </rPh>
    <rPh sb="31" eb="33">
      <t>ドクリツ</t>
    </rPh>
    <rPh sb="33" eb="35">
      <t>ギョウセイ</t>
    </rPh>
    <rPh sb="35" eb="37">
      <t>ホウジン</t>
    </rPh>
    <rPh sb="37" eb="39">
      <t>コクリツ</t>
    </rPh>
    <rPh sb="39" eb="42">
      <t>セイショウネン</t>
    </rPh>
    <rPh sb="42" eb="44">
      <t>キョウイク</t>
    </rPh>
    <rPh sb="44" eb="46">
      <t>シンコウ</t>
    </rPh>
    <rPh sb="46" eb="48">
      <t>キコウ</t>
    </rPh>
    <rPh sb="48" eb="50">
      <t>シセツ</t>
    </rPh>
    <rPh sb="50" eb="52">
      <t>セイビ</t>
    </rPh>
    <rPh sb="53" eb="55">
      <t>ヒツヨウ</t>
    </rPh>
    <rPh sb="56" eb="58">
      <t>ケイヒ</t>
    </rPh>
    <phoneticPr fontId="4"/>
  </si>
  <si>
    <t>　　施策名：2-4 健やかな体の育成及び学校安全の推進</t>
    <rPh sb="2" eb="4">
      <t>セサク</t>
    </rPh>
    <rPh sb="4" eb="5">
      <t>メイ</t>
    </rPh>
    <phoneticPr fontId="4"/>
  </si>
  <si>
    <t>今後の健康診断の在り方に関する調査研究</t>
  </si>
  <si>
    <t>(項)初等中等教育等振興費
(大事項)健やかな体の育成及び学校安全の推進に必要な経費</t>
    <rPh sb="1" eb="2">
      <t>コウ</t>
    </rPh>
    <rPh sb="3" eb="5">
      <t>ショトウ</t>
    </rPh>
    <rPh sb="5" eb="7">
      <t>チュウトウ</t>
    </rPh>
    <rPh sb="7" eb="10">
      <t>キョウイクトウ</t>
    </rPh>
    <rPh sb="10" eb="12">
      <t>シンコウ</t>
    </rPh>
    <rPh sb="12" eb="13">
      <t>ヒ</t>
    </rPh>
    <rPh sb="15" eb="16">
      <t>ダイ</t>
    </rPh>
    <rPh sb="16" eb="18">
      <t>ジコウ</t>
    </rPh>
    <rPh sb="19" eb="20">
      <t>スコ</t>
    </rPh>
    <rPh sb="23" eb="24">
      <t>カラダ</t>
    </rPh>
    <rPh sb="25" eb="27">
      <t>イクセイ</t>
    </rPh>
    <rPh sb="27" eb="28">
      <t>オヨ</t>
    </rPh>
    <rPh sb="29" eb="31">
      <t>ガッコウ</t>
    </rPh>
    <rPh sb="31" eb="33">
      <t>アンゼン</t>
    </rPh>
    <rPh sb="34" eb="36">
      <t>スイシン</t>
    </rPh>
    <rPh sb="37" eb="39">
      <t>ヒツヨウ</t>
    </rPh>
    <rPh sb="40" eb="42">
      <t>ケイヒ</t>
    </rPh>
    <phoneticPr fontId="15"/>
  </si>
  <si>
    <t>薬物乱用防止教育推進事業</t>
    <phoneticPr fontId="4"/>
  </si>
  <si>
    <t>決算不用額を踏まえた縮減</t>
    <rPh sb="0" eb="2">
      <t>ケッサン</t>
    </rPh>
    <rPh sb="2" eb="4">
      <t>フヨウ</t>
    </rPh>
    <rPh sb="4" eb="5">
      <t>ガク</t>
    </rPh>
    <rPh sb="6" eb="7">
      <t>フ</t>
    </rPh>
    <rPh sb="10" eb="12">
      <t>シュクゲン</t>
    </rPh>
    <phoneticPr fontId="4"/>
  </si>
  <si>
    <t>(項)初等中等教育等振興費
(大事項)健やかな体の育成及び学校安全の推進に必要な経費</t>
    <rPh sb="1" eb="2">
      <t>コウ</t>
    </rPh>
    <rPh sb="3" eb="5">
      <t>ショトウ</t>
    </rPh>
    <rPh sb="5" eb="7">
      <t>チュウトウ</t>
    </rPh>
    <rPh sb="7" eb="10">
      <t>キョウイクトウ</t>
    </rPh>
    <rPh sb="10" eb="12">
      <t>シンコウ</t>
    </rPh>
    <rPh sb="12" eb="13">
      <t>ヒ</t>
    </rPh>
    <rPh sb="15" eb="16">
      <t>ダイ</t>
    </rPh>
    <rPh sb="16" eb="18">
      <t>ジコウ</t>
    </rPh>
    <rPh sb="19" eb="20">
      <t>スコ</t>
    </rPh>
    <rPh sb="23" eb="24">
      <t>カラダ</t>
    </rPh>
    <rPh sb="25" eb="27">
      <t>イクセイ</t>
    </rPh>
    <rPh sb="27" eb="28">
      <t>オヨ</t>
    </rPh>
    <rPh sb="29" eb="31">
      <t>ガッコウ</t>
    </rPh>
    <rPh sb="31" eb="33">
      <t>アンゼン</t>
    </rPh>
    <rPh sb="34" eb="36">
      <t>スイシン</t>
    </rPh>
    <rPh sb="37" eb="39">
      <t>ヒツヨウ</t>
    </rPh>
    <rPh sb="40" eb="42">
      <t>ケイヒ</t>
    </rPh>
    <phoneticPr fontId="4"/>
  </si>
  <si>
    <t>児童生徒の心と体を守るための啓発教材の作成</t>
    <phoneticPr fontId="4"/>
  </si>
  <si>
    <t>十分な公告期間の確保等による契約の競争性の更なる向上</t>
    <rPh sb="0" eb="2">
      <t>ジュウブン</t>
    </rPh>
    <rPh sb="3" eb="5">
      <t>コウコク</t>
    </rPh>
    <rPh sb="5" eb="7">
      <t>キカン</t>
    </rPh>
    <rPh sb="8" eb="10">
      <t>カクホ</t>
    </rPh>
    <rPh sb="10" eb="11">
      <t>トウ</t>
    </rPh>
    <rPh sb="14" eb="16">
      <t>ケイヤク</t>
    </rPh>
    <rPh sb="17" eb="20">
      <t>キョウソウセイ</t>
    </rPh>
    <rPh sb="21" eb="22">
      <t>サラ</t>
    </rPh>
    <rPh sb="24" eb="26">
      <t>コウジョウ</t>
    </rPh>
    <phoneticPr fontId="4"/>
  </si>
  <si>
    <t>児童生徒の現代的健康課題への対応事業</t>
    <phoneticPr fontId="4"/>
  </si>
  <si>
    <t>事業の整理統合による縮減</t>
    <rPh sb="0" eb="2">
      <t>ジギョウ</t>
    </rPh>
    <rPh sb="3" eb="5">
      <t>セイリ</t>
    </rPh>
    <rPh sb="5" eb="7">
      <t>トウゴウ</t>
    </rPh>
    <rPh sb="10" eb="12">
      <t>シュクゲン</t>
    </rPh>
    <phoneticPr fontId="4"/>
  </si>
  <si>
    <t>0074
新25-0014</t>
    <phoneticPr fontId="4"/>
  </si>
  <si>
    <t>健康教育関係調査費等</t>
    <phoneticPr fontId="4"/>
  </si>
  <si>
    <t>現行の予算規模を維持</t>
    <rPh sb="0" eb="2">
      <t>ゲンコウ</t>
    </rPh>
    <rPh sb="3" eb="5">
      <t>ヨサン</t>
    </rPh>
    <rPh sb="5" eb="7">
      <t>キボ</t>
    </rPh>
    <rPh sb="8" eb="10">
      <t>イジ</t>
    </rPh>
    <phoneticPr fontId="4"/>
  </si>
  <si>
    <t>学校安全推進事業</t>
    <rPh sb="6" eb="8">
      <t>ジギョウ</t>
    </rPh>
    <phoneticPr fontId="4"/>
  </si>
  <si>
    <t>平成２５年度執行実績を踏まえ、一部事業を廃止、また謝金・旅費等を縮減</t>
    <rPh sb="0" eb="2">
      <t>ヘイセイ</t>
    </rPh>
    <rPh sb="4" eb="6">
      <t>ネンド</t>
    </rPh>
    <rPh sb="6" eb="8">
      <t>シッコウ</t>
    </rPh>
    <rPh sb="8" eb="10">
      <t>ジッセキ</t>
    </rPh>
    <rPh sb="11" eb="12">
      <t>フ</t>
    </rPh>
    <rPh sb="15" eb="17">
      <t>イチブ</t>
    </rPh>
    <rPh sb="17" eb="19">
      <t>ジギョウ</t>
    </rPh>
    <rPh sb="20" eb="22">
      <t>ハイシ</t>
    </rPh>
    <rPh sb="25" eb="27">
      <t>シャキン</t>
    </rPh>
    <rPh sb="28" eb="30">
      <t>リョヒ</t>
    </rPh>
    <rPh sb="30" eb="31">
      <t>トウ</t>
    </rPh>
    <rPh sb="32" eb="34">
      <t>シュクゲン</t>
    </rPh>
    <phoneticPr fontId="4"/>
  </si>
  <si>
    <t>栄養教諭を中核とした食育推進事業</t>
  </si>
  <si>
    <t>栄養教諭育成講習事業</t>
  </si>
  <si>
    <t>食生活学習教材の作成・配布</t>
  </si>
  <si>
    <t>事業の再構築</t>
    <rPh sb="0" eb="2">
      <t>ジギョウ</t>
    </rPh>
    <rPh sb="3" eb="6">
      <t>サイコウチク</t>
    </rPh>
    <phoneticPr fontId="4"/>
  </si>
  <si>
    <t>学校給食における地場産物の活用促進事業</t>
    <rPh sb="0" eb="2">
      <t>ガッコウ</t>
    </rPh>
    <rPh sb="2" eb="4">
      <t>キュウショク</t>
    </rPh>
    <rPh sb="8" eb="10">
      <t>ジバ</t>
    </rPh>
    <rPh sb="10" eb="12">
      <t>サンブツ</t>
    </rPh>
    <rPh sb="13" eb="15">
      <t>カツヨウ</t>
    </rPh>
    <rPh sb="15" eb="17">
      <t>ソクシン</t>
    </rPh>
    <rPh sb="17" eb="19">
      <t>ジギョウ</t>
    </rPh>
    <phoneticPr fontId="4"/>
  </si>
  <si>
    <t>スーパー食育スクールにおいて適切に成果を活用</t>
    <rPh sb="4" eb="6">
      <t>ショクイク</t>
    </rPh>
    <rPh sb="14" eb="16">
      <t>テキセツ</t>
    </rPh>
    <rPh sb="17" eb="19">
      <t>セイカ</t>
    </rPh>
    <rPh sb="20" eb="22">
      <t>カツヨウ</t>
    </rPh>
    <phoneticPr fontId="4"/>
  </si>
  <si>
    <t>学校給食の現代的課題に関する調査研究</t>
    <rPh sb="0" eb="2">
      <t>ガッコウ</t>
    </rPh>
    <rPh sb="2" eb="4">
      <t>キュウショク</t>
    </rPh>
    <rPh sb="5" eb="8">
      <t>ゲンダイテキ</t>
    </rPh>
    <rPh sb="8" eb="10">
      <t>カダイ</t>
    </rPh>
    <rPh sb="11" eb="12">
      <t>カン</t>
    </rPh>
    <rPh sb="14" eb="16">
      <t>チョウサ</t>
    </rPh>
    <rPh sb="16" eb="18">
      <t>ケンキュウ</t>
    </rPh>
    <phoneticPr fontId="4"/>
  </si>
  <si>
    <t>新たな指標の設定</t>
    <rPh sb="0" eb="1">
      <t>アラ</t>
    </rPh>
    <rPh sb="3" eb="5">
      <t>シヒョウ</t>
    </rPh>
    <rPh sb="6" eb="8">
      <t>セッテイ</t>
    </rPh>
    <phoneticPr fontId="4"/>
  </si>
  <si>
    <t>0082
0078</t>
    <phoneticPr fontId="4"/>
  </si>
  <si>
    <t>災害共済給付事業</t>
    <phoneticPr fontId="4"/>
  </si>
  <si>
    <t>日本学校保健会補助</t>
    <phoneticPr fontId="4"/>
  </si>
  <si>
    <t>学校保健課題解決支援事業</t>
    <rPh sb="0" eb="2">
      <t>ガッコウ</t>
    </rPh>
    <rPh sb="2" eb="4">
      <t>ホケン</t>
    </rPh>
    <rPh sb="4" eb="6">
      <t>カダイ</t>
    </rPh>
    <rPh sb="6" eb="8">
      <t>カイケツ</t>
    </rPh>
    <rPh sb="8" eb="10">
      <t>シエン</t>
    </rPh>
    <rPh sb="10" eb="12">
      <t>ジギョウ</t>
    </rPh>
    <phoneticPr fontId="2"/>
  </si>
  <si>
    <t>スポーツ・青少年局</t>
    <rPh sb="5" eb="8">
      <t>セイショウネン</t>
    </rPh>
    <rPh sb="8" eb="9">
      <t>キョク</t>
    </rPh>
    <phoneticPr fontId="4"/>
  </si>
  <si>
    <t>(項)初等中等教育等振興費
(大事項)健やかな体の育成及び学校安全の推進に必要な経費</t>
    <rPh sb="1" eb="2">
      <t>コウ</t>
    </rPh>
    <rPh sb="3" eb="5">
      <t>ショトウ</t>
    </rPh>
    <rPh sb="5" eb="7">
      <t>チュウトウ</t>
    </rPh>
    <rPh sb="7" eb="9">
      <t>キョウイク</t>
    </rPh>
    <rPh sb="9" eb="10">
      <t>トウ</t>
    </rPh>
    <rPh sb="10" eb="12">
      <t>シンコウ</t>
    </rPh>
    <rPh sb="12" eb="13">
      <t>ヒ</t>
    </rPh>
    <rPh sb="15" eb="17">
      <t>ダイジ</t>
    </rPh>
    <rPh sb="17" eb="18">
      <t>コウ</t>
    </rPh>
    <rPh sb="19" eb="20">
      <t>スコ</t>
    </rPh>
    <rPh sb="23" eb="24">
      <t>カラダ</t>
    </rPh>
    <rPh sb="25" eb="27">
      <t>イクセイ</t>
    </rPh>
    <rPh sb="27" eb="28">
      <t>オヨ</t>
    </rPh>
    <rPh sb="29" eb="31">
      <t>ガッコウ</t>
    </rPh>
    <rPh sb="31" eb="33">
      <t>アンゼン</t>
    </rPh>
    <rPh sb="34" eb="36">
      <t>スイシン</t>
    </rPh>
    <rPh sb="37" eb="39">
      <t>ヒツヨウ</t>
    </rPh>
    <rPh sb="40" eb="42">
      <t>ケイヒ</t>
    </rPh>
    <phoneticPr fontId="4"/>
  </si>
  <si>
    <t>防災教育推進事業</t>
  </si>
  <si>
    <t>平成２５年度決算の不用額を踏まえて縮減、また、事業の効率化の観点から学校安全事業の一部と整理統合</t>
    <rPh sb="0" eb="2">
      <t>ヘイセイ</t>
    </rPh>
    <rPh sb="4" eb="6">
      <t>ネンド</t>
    </rPh>
    <rPh sb="6" eb="8">
      <t>ケッサン</t>
    </rPh>
    <rPh sb="9" eb="11">
      <t>フヨウ</t>
    </rPh>
    <rPh sb="11" eb="12">
      <t>ガク</t>
    </rPh>
    <rPh sb="13" eb="14">
      <t>フ</t>
    </rPh>
    <rPh sb="17" eb="19">
      <t>シュクゲン</t>
    </rPh>
    <rPh sb="23" eb="25">
      <t>ジギョウ</t>
    </rPh>
    <rPh sb="26" eb="29">
      <t>コウリツカ</t>
    </rPh>
    <rPh sb="30" eb="32">
      <t>カンテン</t>
    </rPh>
    <rPh sb="34" eb="36">
      <t>ガッコウ</t>
    </rPh>
    <rPh sb="36" eb="38">
      <t>アンゼン</t>
    </rPh>
    <rPh sb="38" eb="40">
      <t>ジギョウ</t>
    </rPh>
    <rPh sb="41" eb="43">
      <t>イチブ</t>
    </rPh>
    <rPh sb="44" eb="46">
      <t>セイリ</t>
    </rPh>
    <rPh sb="46" eb="48">
      <t>トウゴウ</t>
    </rPh>
    <phoneticPr fontId="4"/>
  </si>
  <si>
    <t>中学校における保健教育の指導参考資料の作成</t>
    <rPh sb="0" eb="3">
      <t>チュウガッコウ</t>
    </rPh>
    <rPh sb="7" eb="9">
      <t>ホケン</t>
    </rPh>
    <rPh sb="9" eb="11">
      <t>キョウイク</t>
    </rPh>
    <rPh sb="12" eb="14">
      <t>シドウ</t>
    </rPh>
    <rPh sb="14" eb="16">
      <t>サンコウ</t>
    </rPh>
    <rPh sb="16" eb="18">
      <t>シリョウ</t>
    </rPh>
    <rPh sb="19" eb="21">
      <t>サクセイ</t>
    </rPh>
    <phoneticPr fontId="2"/>
  </si>
  <si>
    <t>(項)初等中等教育等振興費
(大事項)健やかな体の育成及び学校安全の推進に必要な経費</t>
    <rPh sb="1" eb="2">
      <t>コウ</t>
    </rPh>
    <rPh sb="3" eb="5">
      <t>ショトウ</t>
    </rPh>
    <rPh sb="5" eb="7">
      <t>チュウトウ</t>
    </rPh>
    <rPh sb="7" eb="9">
      <t>キョウイク</t>
    </rPh>
    <rPh sb="9" eb="10">
      <t>トウ</t>
    </rPh>
    <rPh sb="10" eb="12">
      <t>シンコウ</t>
    </rPh>
    <rPh sb="12" eb="13">
      <t>ヒ</t>
    </rPh>
    <rPh sb="15" eb="16">
      <t>ダイ</t>
    </rPh>
    <rPh sb="16" eb="18">
      <t>ジコウ</t>
    </rPh>
    <phoneticPr fontId="0"/>
  </si>
  <si>
    <t>新25-
0015</t>
    <rPh sb="0" eb="1">
      <t>シン</t>
    </rPh>
    <phoneticPr fontId="4"/>
  </si>
  <si>
    <t>学校給食における食物アレルギー対応に関する調査研究</t>
    <rPh sb="0" eb="2">
      <t>ガッコウ</t>
    </rPh>
    <rPh sb="2" eb="4">
      <t>キュウショク</t>
    </rPh>
    <rPh sb="8" eb="10">
      <t>ショクモツ</t>
    </rPh>
    <rPh sb="15" eb="17">
      <t>タイオウ</t>
    </rPh>
    <rPh sb="18" eb="19">
      <t>カン</t>
    </rPh>
    <rPh sb="21" eb="23">
      <t>チョウサ</t>
    </rPh>
    <rPh sb="23" eb="25">
      <t>ケンキュウ</t>
    </rPh>
    <phoneticPr fontId="4"/>
  </si>
  <si>
    <t>後継事業における成果等の活用</t>
    <rPh sb="8" eb="10">
      <t>セイカ</t>
    </rPh>
    <rPh sb="10" eb="11">
      <t>トウ</t>
    </rPh>
    <rPh sb="12" eb="14">
      <t>カツヨウ</t>
    </rPh>
    <phoneticPr fontId="4"/>
  </si>
  <si>
    <t>新25-
0016</t>
    <rPh sb="0" eb="1">
      <t>シン</t>
    </rPh>
    <phoneticPr fontId="4"/>
  </si>
  <si>
    <t>　　施策名：2-5 地域住民に開かれた信頼される学校づくり</t>
    <rPh sb="2" eb="4">
      <t>セサク</t>
    </rPh>
    <rPh sb="4" eb="5">
      <t>メイ</t>
    </rPh>
    <phoneticPr fontId="4"/>
  </si>
  <si>
    <t>地域とともにある学校づくりの推進（コミュニティ・スクール等）</t>
    <phoneticPr fontId="4"/>
  </si>
  <si>
    <t>委託費・補助金の事業の重点化等の見直しによる縮減</t>
    <rPh sb="0" eb="2">
      <t>イタク</t>
    </rPh>
    <rPh sb="2" eb="3">
      <t>ヒ</t>
    </rPh>
    <rPh sb="4" eb="7">
      <t>ホジョキン</t>
    </rPh>
    <rPh sb="8" eb="10">
      <t>ジギョウ</t>
    </rPh>
    <rPh sb="11" eb="14">
      <t>ジュウテンカ</t>
    </rPh>
    <rPh sb="14" eb="15">
      <t>トウ</t>
    </rPh>
    <rPh sb="16" eb="18">
      <t>ミナオ</t>
    </rPh>
    <rPh sb="22" eb="24">
      <t>シュクゲン</t>
    </rPh>
    <phoneticPr fontId="4"/>
  </si>
  <si>
    <t>(項)初等中等教育等振興費
(大事項)信頼される学校づくりに必要な経費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シンライ</t>
    </rPh>
    <rPh sb="24" eb="26">
      <t>ガッコウ</t>
    </rPh>
    <rPh sb="30" eb="32">
      <t>ヒツヨウ</t>
    </rPh>
    <rPh sb="33" eb="35">
      <t>ケイヒ</t>
    </rPh>
    <phoneticPr fontId="4"/>
  </si>
  <si>
    <t>地方教育行政推進事業</t>
    <phoneticPr fontId="4"/>
  </si>
  <si>
    <t>積算単価の見直しによる縮減</t>
    <rPh sb="0" eb="2">
      <t>セキサン</t>
    </rPh>
    <rPh sb="2" eb="4">
      <t>タンカ</t>
    </rPh>
    <rPh sb="5" eb="7">
      <t>ミナオ</t>
    </rPh>
    <rPh sb="11" eb="13">
      <t>シュクゲン</t>
    </rPh>
    <phoneticPr fontId="4"/>
  </si>
  <si>
    <t>　　施策名：2-6 魅力ある優れた教員の養成・確保</t>
    <rPh sb="2" eb="4">
      <t>セサク</t>
    </rPh>
    <rPh sb="4" eb="5">
      <t>メイ</t>
    </rPh>
    <phoneticPr fontId="4"/>
  </si>
  <si>
    <t>教員の資質能力の総合的向上方策</t>
  </si>
  <si>
    <t>会議開催回数等の見直しによる縮減</t>
    <rPh sb="0" eb="2">
      <t>カイギ</t>
    </rPh>
    <rPh sb="2" eb="4">
      <t>カイサイ</t>
    </rPh>
    <rPh sb="4" eb="6">
      <t>カイスウ</t>
    </rPh>
    <rPh sb="6" eb="7">
      <t>トウ</t>
    </rPh>
    <rPh sb="8" eb="10">
      <t>ミナオ</t>
    </rPh>
    <rPh sb="14" eb="16">
      <t>シュクゲン</t>
    </rPh>
    <phoneticPr fontId="4"/>
  </si>
  <si>
    <t>(項)初等中等教育等振興費
(大事項)教員の養成・確保に必要な経費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キョウイン</t>
    </rPh>
    <rPh sb="22" eb="24">
      <t>ヨウセイ</t>
    </rPh>
    <rPh sb="25" eb="27">
      <t>カクホ</t>
    </rPh>
    <rPh sb="28" eb="30">
      <t>ヒツヨウ</t>
    </rPh>
    <rPh sb="31" eb="33">
      <t>ケイヒ</t>
    </rPh>
    <phoneticPr fontId="15"/>
  </si>
  <si>
    <t>全国優秀教員顕彰事業</t>
    <phoneticPr fontId="4"/>
  </si>
  <si>
    <t>(項)初等中等教育等振興費
(大事項)教員の養成・確保に必要な経費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キョウイン</t>
    </rPh>
    <rPh sb="22" eb="24">
      <t>ヨウセイ</t>
    </rPh>
    <rPh sb="25" eb="27">
      <t>カクホ</t>
    </rPh>
    <rPh sb="28" eb="30">
      <t>ヒツヨウ</t>
    </rPh>
    <rPh sb="31" eb="33">
      <t>ケイヒ</t>
    </rPh>
    <phoneticPr fontId="4"/>
  </si>
  <si>
    <t>公立学校共済組合普及指導監査等</t>
    <phoneticPr fontId="4"/>
  </si>
  <si>
    <t>積算単価の見直しによる旅費の縮減</t>
    <rPh sb="0" eb="2">
      <t>セキサン</t>
    </rPh>
    <rPh sb="2" eb="4">
      <t>タンカ</t>
    </rPh>
    <rPh sb="5" eb="7">
      <t>ミナオ</t>
    </rPh>
    <rPh sb="11" eb="13">
      <t>リョヒ</t>
    </rPh>
    <rPh sb="14" eb="16">
      <t>シュクゲン</t>
    </rPh>
    <phoneticPr fontId="4"/>
  </si>
  <si>
    <t>義務教育費国庫負担金及び標準法実施等</t>
    <phoneticPr fontId="4"/>
  </si>
  <si>
    <t>積算単価及び現地調査回数の見直しによる旅費及び庁費の縮減</t>
    <rPh sb="0" eb="2">
      <t>セキサン</t>
    </rPh>
    <rPh sb="2" eb="4">
      <t>タンカ</t>
    </rPh>
    <rPh sb="4" eb="5">
      <t>オヨ</t>
    </rPh>
    <rPh sb="6" eb="8">
      <t>ゲンチ</t>
    </rPh>
    <rPh sb="8" eb="10">
      <t>チョウサ</t>
    </rPh>
    <rPh sb="10" eb="12">
      <t>カイスウ</t>
    </rPh>
    <rPh sb="13" eb="15">
      <t>ミナオ</t>
    </rPh>
    <rPh sb="19" eb="21">
      <t>リョヒ</t>
    </rPh>
    <rPh sb="21" eb="22">
      <t>オヨ</t>
    </rPh>
    <rPh sb="23" eb="25">
      <t>チョウヒ</t>
    </rPh>
    <rPh sb="26" eb="28">
      <t>シュクゲン</t>
    </rPh>
    <phoneticPr fontId="4"/>
  </si>
  <si>
    <t>独立行政法人教員研修センター運営費交付金に必要な経費</t>
    <rPh sb="24" eb="26">
      <t>ケイヒ</t>
    </rPh>
    <phoneticPr fontId="4"/>
  </si>
  <si>
    <t>施設の維持管理等に係る事業の効率的・効果的な実施による縮減</t>
    <rPh sb="0" eb="2">
      <t>シセツ</t>
    </rPh>
    <rPh sb="3" eb="5">
      <t>イジ</t>
    </rPh>
    <rPh sb="5" eb="7">
      <t>カンリ</t>
    </rPh>
    <rPh sb="7" eb="8">
      <t>トウ</t>
    </rPh>
    <rPh sb="9" eb="10">
      <t>カカ</t>
    </rPh>
    <rPh sb="11" eb="13">
      <t>ジギョウ</t>
    </rPh>
    <rPh sb="14" eb="17">
      <t>コウリツテキ</t>
    </rPh>
    <rPh sb="18" eb="21">
      <t>コウカテキ</t>
    </rPh>
    <rPh sb="22" eb="24">
      <t>ジッシ</t>
    </rPh>
    <rPh sb="27" eb="29">
      <t>シュクゲン</t>
    </rPh>
    <phoneticPr fontId="4"/>
  </si>
  <si>
    <t>(項)独立行政法人教員研修センター運営費
(大事項)独立行政法人教員研修センター運営費交付金に必要な経費</t>
    <rPh sb="1" eb="2">
      <t>コウ</t>
    </rPh>
    <rPh sb="3" eb="5">
      <t>ドクリツ</t>
    </rPh>
    <rPh sb="5" eb="7">
      <t>ギョウセイ</t>
    </rPh>
    <rPh sb="7" eb="9">
      <t>ホウジン</t>
    </rPh>
    <rPh sb="9" eb="11">
      <t>キョウイン</t>
    </rPh>
    <rPh sb="11" eb="13">
      <t>ケンシュウ</t>
    </rPh>
    <rPh sb="17" eb="20">
      <t>ウンエイヒ</t>
    </rPh>
    <rPh sb="22" eb="23">
      <t>ダイ</t>
    </rPh>
    <rPh sb="23" eb="25">
      <t>ジコウ</t>
    </rPh>
    <rPh sb="26" eb="28">
      <t>ドクリツ</t>
    </rPh>
    <rPh sb="28" eb="30">
      <t>ギョウセイ</t>
    </rPh>
    <rPh sb="30" eb="32">
      <t>ホウジン</t>
    </rPh>
    <rPh sb="32" eb="34">
      <t>キョウイン</t>
    </rPh>
    <rPh sb="34" eb="36">
      <t>ケンシュウ</t>
    </rPh>
    <rPh sb="40" eb="43">
      <t>ウンエイヒ</t>
    </rPh>
    <rPh sb="43" eb="46">
      <t>コウフキン</t>
    </rPh>
    <rPh sb="47" eb="49">
      <t>ヒツヨウ</t>
    </rPh>
    <rPh sb="50" eb="52">
      <t>ケイヒ</t>
    </rPh>
    <phoneticPr fontId="4"/>
  </si>
  <si>
    <t>独立行政法人教員研修センター施設整備に必要な経費</t>
    <phoneticPr fontId="4"/>
  </si>
  <si>
    <t>計画的な整備の実施</t>
    <rPh sb="0" eb="3">
      <t>ケイカクテキ</t>
    </rPh>
    <rPh sb="4" eb="6">
      <t>セイビ</t>
    </rPh>
    <rPh sb="7" eb="9">
      <t>ジッシ</t>
    </rPh>
    <phoneticPr fontId="4"/>
  </si>
  <si>
    <t>(項)独立行政法人教員研修センター施設整備費
(大事項)独立行政法人教員研修センター施設整備に必要な経費</t>
    <rPh sb="1" eb="2">
      <t>コウ</t>
    </rPh>
    <rPh sb="3" eb="5">
      <t>ドクリツ</t>
    </rPh>
    <rPh sb="5" eb="7">
      <t>ギョウセイ</t>
    </rPh>
    <rPh sb="7" eb="9">
      <t>ホウジン</t>
    </rPh>
    <rPh sb="9" eb="11">
      <t>キョウイン</t>
    </rPh>
    <rPh sb="11" eb="13">
      <t>ケンシュウ</t>
    </rPh>
    <rPh sb="17" eb="19">
      <t>シセツ</t>
    </rPh>
    <rPh sb="19" eb="22">
      <t>セイビヒ</t>
    </rPh>
    <rPh sb="24" eb="25">
      <t>ダイ</t>
    </rPh>
    <rPh sb="25" eb="27">
      <t>ジコウ</t>
    </rPh>
    <rPh sb="28" eb="30">
      <t>ドクリツ</t>
    </rPh>
    <rPh sb="30" eb="32">
      <t>ギョウセイ</t>
    </rPh>
    <rPh sb="32" eb="34">
      <t>ホウジン</t>
    </rPh>
    <rPh sb="34" eb="36">
      <t>キョウイン</t>
    </rPh>
    <rPh sb="36" eb="38">
      <t>ケンシュウ</t>
    </rPh>
    <rPh sb="42" eb="44">
      <t>シセツ</t>
    </rPh>
    <rPh sb="44" eb="46">
      <t>セイビ</t>
    </rPh>
    <rPh sb="47" eb="49">
      <t>ヒツヨウ</t>
    </rPh>
    <rPh sb="50" eb="52">
      <t>ケイヒ</t>
    </rPh>
    <phoneticPr fontId="4"/>
  </si>
  <si>
    <t>　　施策名：2-7 安全・安心で豊かな学校施設の整備推進</t>
    <rPh sb="2" eb="4">
      <t>セサク</t>
    </rPh>
    <rPh sb="4" eb="5">
      <t>メイ</t>
    </rPh>
    <phoneticPr fontId="4"/>
  </si>
  <si>
    <t>公立文教施設事務経費</t>
    <phoneticPr fontId="4"/>
  </si>
  <si>
    <t>情報処理業務庁費等の積算単価の見直しによる縮減</t>
    <rPh sb="0" eb="2">
      <t>ジョウホウ</t>
    </rPh>
    <rPh sb="2" eb="4">
      <t>ショリ</t>
    </rPh>
    <rPh sb="4" eb="6">
      <t>ギョウム</t>
    </rPh>
    <rPh sb="6" eb="8">
      <t>チョウヒ</t>
    </rPh>
    <rPh sb="8" eb="9">
      <t>トウ</t>
    </rPh>
    <rPh sb="10" eb="12">
      <t>セキサン</t>
    </rPh>
    <rPh sb="12" eb="14">
      <t>タンカ</t>
    </rPh>
    <rPh sb="15" eb="17">
      <t>ミナオ</t>
    </rPh>
    <rPh sb="21" eb="23">
      <t>シュクゲン</t>
    </rPh>
    <phoneticPr fontId="4"/>
  </si>
  <si>
    <t>大臣官房文教施設企画部</t>
    <rPh sb="0" eb="2">
      <t>ダイジン</t>
    </rPh>
    <rPh sb="2" eb="4">
      <t>カンボウ</t>
    </rPh>
    <rPh sb="4" eb="6">
      <t>ブンキョウ</t>
    </rPh>
    <rPh sb="6" eb="8">
      <t>シセツ</t>
    </rPh>
    <rPh sb="8" eb="11">
      <t>キカクブ</t>
    </rPh>
    <phoneticPr fontId="4"/>
  </si>
  <si>
    <t>(項)初等中等教育等振興費
(大事項)学校施設の整備推進に必要な経費</t>
    <phoneticPr fontId="4"/>
  </si>
  <si>
    <t>文教施設に関する整備指針等の策定</t>
    <phoneticPr fontId="4"/>
  </si>
  <si>
    <t>(項)初等中等教育等振興費
(大事項)学校施設の整備推進に必要な経費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ガッコウ</t>
    </rPh>
    <rPh sb="21" eb="23">
      <t>シセツ</t>
    </rPh>
    <rPh sb="24" eb="26">
      <t>セイビ</t>
    </rPh>
    <rPh sb="26" eb="28">
      <t>スイシン</t>
    </rPh>
    <rPh sb="29" eb="31">
      <t>ヒツヨウ</t>
    </rPh>
    <rPh sb="32" eb="34">
      <t>ケイヒ</t>
    </rPh>
    <phoneticPr fontId="4"/>
  </si>
  <si>
    <t>文教施設の防災対策の強化・推進</t>
    <phoneticPr fontId="4"/>
  </si>
  <si>
    <t>執行実績を踏まえた委託費の縮減</t>
    <rPh sb="0" eb="2">
      <t>シッコウ</t>
    </rPh>
    <rPh sb="2" eb="4">
      <t>ジッセキ</t>
    </rPh>
    <rPh sb="5" eb="6">
      <t>フ</t>
    </rPh>
    <rPh sb="9" eb="11">
      <t>イタク</t>
    </rPh>
    <rPh sb="11" eb="12">
      <t>ヒ</t>
    </rPh>
    <rPh sb="13" eb="15">
      <t>シュクゲン</t>
    </rPh>
    <phoneticPr fontId="4"/>
  </si>
  <si>
    <t>文教施設の環境対策の推進</t>
    <phoneticPr fontId="4"/>
  </si>
  <si>
    <t>委託内容及び積算の見直しによる縮減</t>
    <rPh sb="0" eb="2">
      <t>イタク</t>
    </rPh>
    <rPh sb="2" eb="4">
      <t>ナイヨウ</t>
    </rPh>
    <rPh sb="4" eb="5">
      <t>オヨ</t>
    </rPh>
    <rPh sb="6" eb="8">
      <t>セキサン</t>
    </rPh>
    <rPh sb="9" eb="11">
      <t>ミナオ</t>
    </rPh>
    <rPh sb="15" eb="17">
      <t>シュクゲン</t>
    </rPh>
    <phoneticPr fontId="4"/>
  </si>
  <si>
    <t>公立学校施設整備費</t>
    <phoneticPr fontId="4"/>
  </si>
  <si>
    <t>事業内容の一部改善</t>
    <phoneticPr fontId="4"/>
  </si>
  <si>
    <t>適正な予算執行及び事業管理の徹底</t>
    <rPh sb="0" eb="2">
      <t>テキセイ</t>
    </rPh>
    <rPh sb="3" eb="5">
      <t>ヨサン</t>
    </rPh>
    <rPh sb="5" eb="7">
      <t>シッコウ</t>
    </rPh>
    <rPh sb="7" eb="8">
      <t>オヨ</t>
    </rPh>
    <rPh sb="9" eb="11">
      <t>ジギョウ</t>
    </rPh>
    <rPh sb="11" eb="13">
      <t>カンリ</t>
    </rPh>
    <rPh sb="14" eb="16">
      <t>テッテイ</t>
    </rPh>
    <phoneticPr fontId="4"/>
  </si>
  <si>
    <t>適正な予算執行等について、補助事業者へ働きかけを強める</t>
    <rPh sb="0" eb="2">
      <t>テキセイ</t>
    </rPh>
    <rPh sb="3" eb="5">
      <t>ヨサン</t>
    </rPh>
    <rPh sb="5" eb="7">
      <t>シッコウ</t>
    </rPh>
    <rPh sb="7" eb="8">
      <t>トウ</t>
    </rPh>
    <rPh sb="13" eb="15">
      <t>ホジョ</t>
    </rPh>
    <rPh sb="15" eb="17">
      <t>ジギョウ</t>
    </rPh>
    <rPh sb="17" eb="18">
      <t>シャ</t>
    </rPh>
    <rPh sb="19" eb="20">
      <t>ハタラ</t>
    </rPh>
    <rPh sb="24" eb="25">
      <t>ツヨ</t>
    </rPh>
    <phoneticPr fontId="4"/>
  </si>
  <si>
    <t>(項)公立文教施設整備費
(大事項)公立文教施設整備に必要な経費</t>
    <rPh sb="1" eb="2">
      <t>コウ</t>
    </rPh>
    <rPh sb="3" eb="5">
      <t>コウリツ</t>
    </rPh>
    <rPh sb="5" eb="7">
      <t>ブンキョウ</t>
    </rPh>
    <rPh sb="7" eb="9">
      <t>シセツ</t>
    </rPh>
    <rPh sb="9" eb="11">
      <t>セイビ</t>
    </rPh>
    <rPh sb="11" eb="12">
      <t>ヒ</t>
    </rPh>
    <rPh sb="14" eb="15">
      <t>ダイ</t>
    </rPh>
    <rPh sb="15" eb="17">
      <t>ジコウ</t>
    </rPh>
    <rPh sb="18" eb="20">
      <t>コウリツ</t>
    </rPh>
    <rPh sb="20" eb="22">
      <t>ブンキョウ</t>
    </rPh>
    <rPh sb="22" eb="24">
      <t>シセツ</t>
    </rPh>
    <rPh sb="24" eb="26">
      <t>セイビ</t>
    </rPh>
    <rPh sb="27" eb="29">
      <t>ヒツヨウ</t>
    </rPh>
    <rPh sb="30" eb="32">
      <t>ケイヒ</t>
    </rPh>
    <phoneticPr fontId="4"/>
  </si>
  <si>
    <t>公立学校施設整備費（復興関連事業）</t>
    <phoneticPr fontId="4"/>
  </si>
  <si>
    <t>東日本大震災復興特別会計</t>
    <rPh sb="0" eb="3">
      <t>ヒガシニホン</t>
    </rPh>
    <rPh sb="3" eb="6">
      <t>ダイシンサイ</t>
    </rPh>
    <rPh sb="6" eb="8">
      <t>フッコウ</t>
    </rPh>
    <rPh sb="8" eb="10">
      <t>トクベツ</t>
    </rPh>
    <rPh sb="10" eb="12">
      <t>カイケイ</t>
    </rPh>
    <phoneticPr fontId="4"/>
  </si>
  <si>
    <t>(項)公立文教施設整備費
(大事項)公立文教施設整備に必要な経費</t>
    <phoneticPr fontId="4"/>
  </si>
  <si>
    <t>(項)東日本大震災復旧・復興公立文教施設整備費
(大事項)東日本大震災復旧・復興に係る公立文教施設整備に必要な経費</t>
    <rPh sb="3" eb="4">
      <t>ヒガシ</t>
    </rPh>
    <rPh sb="4" eb="6">
      <t>ニホン</t>
    </rPh>
    <rPh sb="6" eb="9">
      <t>ダイシンサイ</t>
    </rPh>
    <rPh sb="9" eb="11">
      <t>フッキュウ</t>
    </rPh>
    <rPh sb="12" eb="14">
      <t>フッコウ</t>
    </rPh>
    <rPh sb="29" eb="30">
      <t>ヒガシ</t>
    </rPh>
    <rPh sb="30" eb="32">
      <t>ニホン</t>
    </rPh>
    <rPh sb="32" eb="35">
      <t>ダイシンサイ</t>
    </rPh>
    <rPh sb="35" eb="37">
      <t>フッキュウ</t>
    </rPh>
    <rPh sb="38" eb="40">
      <t>フッコウ</t>
    </rPh>
    <rPh sb="41" eb="42">
      <t>カカ</t>
    </rPh>
    <phoneticPr fontId="4"/>
  </si>
  <si>
    <t>公立学校施設災害復旧費</t>
    <phoneticPr fontId="4"/>
  </si>
  <si>
    <t>現行の事業内容を維持</t>
    <rPh sb="0" eb="2">
      <t>ゲンコウ</t>
    </rPh>
    <rPh sb="3" eb="5">
      <t>ジギョウ</t>
    </rPh>
    <rPh sb="5" eb="7">
      <t>ナイヨウ</t>
    </rPh>
    <rPh sb="8" eb="10">
      <t>イジ</t>
    </rPh>
    <phoneticPr fontId="4"/>
  </si>
  <si>
    <t>－</t>
    <phoneticPr fontId="4"/>
  </si>
  <si>
    <t>○</t>
    <phoneticPr fontId="4"/>
  </si>
  <si>
    <t>文教施設研究センター</t>
    <phoneticPr fontId="4"/>
  </si>
  <si>
    <t>　　施策名：2-8 教育機会の確保のための支援づくり</t>
    <rPh sb="2" eb="4">
      <t>セサク</t>
    </rPh>
    <rPh sb="4" eb="5">
      <t>メイ</t>
    </rPh>
    <phoneticPr fontId="4"/>
  </si>
  <si>
    <t>へき地児童生徒援助費等補助</t>
    <phoneticPr fontId="4"/>
  </si>
  <si>
    <t>(項)初等中等教育等振興費
(大事項)教育機会の確保に必要な経費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キョウイク</t>
    </rPh>
    <rPh sb="21" eb="23">
      <t>キカイ</t>
    </rPh>
    <rPh sb="24" eb="26">
      <t>カクホ</t>
    </rPh>
    <rPh sb="27" eb="29">
      <t>ヒツヨウ</t>
    </rPh>
    <rPh sb="30" eb="32">
      <t>ケイヒ</t>
    </rPh>
    <phoneticPr fontId="4"/>
  </si>
  <si>
    <t>要保護児童生徒援助費補助等</t>
    <phoneticPr fontId="4"/>
  </si>
  <si>
    <t>要望額のうち「新しい日本のための優先課題推進枠」1,389</t>
    <phoneticPr fontId="4"/>
  </si>
  <si>
    <t>海外子女教育推進体制の整備</t>
    <phoneticPr fontId="4"/>
  </si>
  <si>
    <t>旅費単価の見直しによる縮減</t>
    <rPh sb="0" eb="2">
      <t>リョヒ</t>
    </rPh>
    <rPh sb="2" eb="4">
      <t>タンカ</t>
    </rPh>
    <rPh sb="5" eb="7">
      <t>ミナオ</t>
    </rPh>
    <rPh sb="11" eb="13">
      <t>シュクゲン</t>
    </rPh>
    <phoneticPr fontId="4"/>
  </si>
  <si>
    <t>海外子女教育活動の助成</t>
    <phoneticPr fontId="4"/>
  </si>
  <si>
    <t>単価、事業の見直し等による縮減</t>
    <rPh sb="0" eb="2">
      <t>タンカ</t>
    </rPh>
    <rPh sb="3" eb="5">
      <t>ジギョウ</t>
    </rPh>
    <rPh sb="6" eb="8">
      <t>ミナオ</t>
    </rPh>
    <rPh sb="9" eb="10">
      <t>トウ</t>
    </rPh>
    <rPh sb="13" eb="15">
      <t>シュクゲン</t>
    </rPh>
    <phoneticPr fontId="4"/>
  </si>
  <si>
    <t>在外教育施設教員派遣事業等</t>
    <phoneticPr fontId="4"/>
  </si>
  <si>
    <t>休暇帰国等旅費の積算単価の見直し等による縮減</t>
    <rPh sb="0" eb="2">
      <t>キュウカ</t>
    </rPh>
    <rPh sb="2" eb="4">
      <t>キコク</t>
    </rPh>
    <rPh sb="4" eb="5">
      <t>トウ</t>
    </rPh>
    <rPh sb="5" eb="7">
      <t>リョヒ</t>
    </rPh>
    <rPh sb="8" eb="10">
      <t>セキサン</t>
    </rPh>
    <rPh sb="10" eb="12">
      <t>タンカ</t>
    </rPh>
    <rPh sb="13" eb="15">
      <t>ミナオ</t>
    </rPh>
    <rPh sb="16" eb="17">
      <t>トウ</t>
    </rPh>
    <rPh sb="20" eb="22">
      <t>シュクゲン</t>
    </rPh>
    <phoneticPr fontId="4"/>
  </si>
  <si>
    <t>要望額のうち「新しい日本のための優先課題推進枠」1,977</t>
    <phoneticPr fontId="4"/>
  </si>
  <si>
    <t>帰国・外国人児童生徒等教育の推進</t>
    <phoneticPr fontId="4"/>
  </si>
  <si>
    <t>積算単価の見直し等による縮減</t>
    <rPh sb="0" eb="2">
      <t>セキサン</t>
    </rPh>
    <rPh sb="2" eb="4">
      <t>タンカ</t>
    </rPh>
    <rPh sb="5" eb="7">
      <t>ミナオ</t>
    </rPh>
    <rPh sb="8" eb="9">
      <t>トウ</t>
    </rPh>
    <rPh sb="12" eb="14">
      <t>シュクゲン</t>
    </rPh>
    <phoneticPr fontId="4"/>
  </si>
  <si>
    <t>アイヌ子弟高等学校等進学奨励費補助（高校・高専）</t>
    <phoneticPr fontId="4"/>
  </si>
  <si>
    <t>高校生等への修学支援</t>
    <phoneticPr fontId="4"/>
  </si>
  <si>
    <t>要望額のうち「新しい日本のための優先課題推進枠」11,553</t>
    <phoneticPr fontId="4"/>
  </si>
  <si>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4"/>
  </si>
  <si>
    <t>高等教育局</t>
    <rPh sb="0" eb="2">
      <t>コウトウ</t>
    </rPh>
    <rPh sb="2" eb="5">
      <t>キョウイクキョク</t>
    </rPh>
    <phoneticPr fontId="4"/>
  </si>
  <si>
    <t>高校生の授業料減免等に対する緊急支援</t>
    <rPh sb="4" eb="7">
      <t>ジュギョウリョウ</t>
    </rPh>
    <rPh sb="7" eb="9">
      <t>ゲンメン</t>
    </rPh>
    <rPh sb="9" eb="10">
      <t>トウ</t>
    </rPh>
    <rPh sb="11" eb="12">
      <t>タイ</t>
    </rPh>
    <rPh sb="14" eb="16">
      <t>キンキュウ</t>
    </rPh>
    <rPh sb="16" eb="18">
      <t>シエン</t>
    </rPh>
    <phoneticPr fontId="4"/>
  </si>
  <si>
    <t>事業内容の一部改善</t>
    <rPh sb="0" eb="2">
      <t>ジギョウ</t>
    </rPh>
    <rPh sb="2" eb="4">
      <t>ナイヨウ</t>
    </rPh>
    <rPh sb="5" eb="7">
      <t>イチブ</t>
    </rPh>
    <rPh sb="7" eb="9">
      <t>カイゼン</t>
    </rPh>
    <phoneticPr fontId="4"/>
  </si>
  <si>
    <t>適正な指標の設定</t>
    <rPh sb="0" eb="2">
      <t>テキセイ</t>
    </rPh>
    <rPh sb="3" eb="5">
      <t>シヒョウ</t>
    </rPh>
    <rPh sb="6" eb="8">
      <t>セッテイ</t>
    </rPh>
    <phoneticPr fontId="4"/>
  </si>
  <si>
    <t>※平成25年度補正予算(第1号)新規事業</t>
    <rPh sb="1" eb="3">
      <t>ヘイセイ</t>
    </rPh>
    <rPh sb="5" eb="7">
      <t>ネンド</t>
    </rPh>
    <rPh sb="7" eb="9">
      <t>ホセイ</t>
    </rPh>
    <rPh sb="9" eb="11">
      <t>ヨサン</t>
    </rPh>
    <rPh sb="12" eb="13">
      <t>ダイ</t>
    </rPh>
    <rPh sb="14" eb="15">
      <t>ゴウ</t>
    </rPh>
    <rPh sb="16" eb="18">
      <t>シンキ</t>
    </rPh>
    <rPh sb="18" eb="20">
      <t>ジギョウ</t>
    </rPh>
    <phoneticPr fontId="4"/>
  </si>
  <si>
    <t>　　施策名：2-9 幼児教育の振興</t>
    <rPh sb="2" eb="4">
      <t>セサク</t>
    </rPh>
    <rPh sb="4" eb="5">
      <t>メイ</t>
    </rPh>
    <phoneticPr fontId="4"/>
  </si>
  <si>
    <t>幼稚園教育内容・方法の改善充実</t>
    <phoneticPr fontId="4"/>
  </si>
  <si>
    <t>執行実績を踏まえた積算単価の見直しによる縮減</t>
    <rPh sb="0" eb="2">
      <t>シッコウ</t>
    </rPh>
    <rPh sb="2" eb="4">
      <t>ジッセキ</t>
    </rPh>
    <rPh sb="5" eb="6">
      <t>フ</t>
    </rPh>
    <rPh sb="9" eb="11">
      <t>セキサン</t>
    </rPh>
    <rPh sb="11" eb="13">
      <t>タンカ</t>
    </rPh>
    <rPh sb="14" eb="16">
      <t>ミナオ</t>
    </rPh>
    <rPh sb="20" eb="22">
      <t>シュクゲン</t>
    </rPh>
    <phoneticPr fontId="4"/>
  </si>
  <si>
    <t>(項)初等中等教育等振興費
(大事項)幼児教育の振興に必要な経費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ヨウジ</t>
    </rPh>
    <rPh sb="21" eb="23">
      <t>キョウイク</t>
    </rPh>
    <rPh sb="24" eb="26">
      <t>シンコウ</t>
    </rPh>
    <rPh sb="27" eb="29">
      <t>ヒツヨウ</t>
    </rPh>
    <rPh sb="30" eb="32">
      <t>ケイヒ</t>
    </rPh>
    <phoneticPr fontId="4"/>
  </si>
  <si>
    <t>幼稚園就園奨励費補助</t>
    <phoneticPr fontId="4"/>
  </si>
  <si>
    <t>※事項要求</t>
    <rPh sb="1" eb="3">
      <t>ジコウ</t>
    </rPh>
    <rPh sb="3" eb="5">
      <t>ヨウキュウ</t>
    </rPh>
    <phoneticPr fontId="4"/>
  </si>
  <si>
    <t>認定こども園設置促進事業</t>
    <rPh sb="0" eb="2">
      <t>ニンテイ</t>
    </rPh>
    <rPh sb="5" eb="6">
      <t>エン</t>
    </rPh>
    <rPh sb="6" eb="8">
      <t>セッチ</t>
    </rPh>
    <rPh sb="8" eb="10">
      <t>ソクシン</t>
    </rPh>
    <rPh sb="10" eb="12">
      <t>ジギョウ</t>
    </rPh>
    <phoneticPr fontId="4"/>
  </si>
  <si>
    <t>事業の在り方の検討</t>
    <rPh sb="0" eb="2">
      <t>ジギョウ</t>
    </rPh>
    <rPh sb="3" eb="4">
      <t>ア</t>
    </rPh>
    <rPh sb="5" eb="6">
      <t>カタ</t>
    </rPh>
    <rPh sb="7" eb="9">
      <t>ケントウ</t>
    </rPh>
    <phoneticPr fontId="4"/>
  </si>
  <si>
    <t>認定こども園の設置促進を図ることを目的とした事業であり、引き続き必要な事業であるが、子ども・子育て支援新制度の検討状況等を踏まえた事業の在り方について今後検討を行う</t>
    <rPh sb="0" eb="2">
      <t>ニンテイ</t>
    </rPh>
    <rPh sb="5" eb="6">
      <t>エン</t>
    </rPh>
    <rPh sb="7" eb="9">
      <t>セッチ</t>
    </rPh>
    <rPh sb="9" eb="11">
      <t>ソクシン</t>
    </rPh>
    <rPh sb="12" eb="13">
      <t>ハカ</t>
    </rPh>
    <rPh sb="17" eb="19">
      <t>モクテキ</t>
    </rPh>
    <rPh sb="22" eb="24">
      <t>ジギョウ</t>
    </rPh>
    <rPh sb="28" eb="29">
      <t>ヒ</t>
    </rPh>
    <rPh sb="30" eb="31">
      <t>ツヅ</t>
    </rPh>
    <rPh sb="32" eb="34">
      <t>ヒツヨウ</t>
    </rPh>
    <rPh sb="35" eb="37">
      <t>ジギョウ</t>
    </rPh>
    <rPh sb="42" eb="43">
      <t>コ</t>
    </rPh>
    <rPh sb="46" eb="48">
      <t>コソダ</t>
    </rPh>
    <rPh sb="49" eb="51">
      <t>シエン</t>
    </rPh>
    <rPh sb="51" eb="54">
      <t>シンセイド</t>
    </rPh>
    <rPh sb="55" eb="57">
      <t>ケントウ</t>
    </rPh>
    <rPh sb="57" eb="59">
      <t>ジョウキョウ</t>
    </rPh>
    <rPh sb="59" eb="60">
      <t>トウ</t>
    </rPh>
    <rPh sb="61" eb="62">
      <t>フ</t>
    </rPh>
    <rPh sb="65" eb="67">
      <t>ジギョウ</t>
    </rPh>
    <rPh sb="68" eb="69">
      <t>ア</t>
    </rPh>
    <rPh sb="70" eb="71">
      <t>カタ</t>
    </rPh>
    <rPh sb="75" eb="77">
      <t>コンゴ</t>
    </rPh>
    <rPh sb="77" eb="79">
      <t>ケントウ</t>
    </rPh>
    <rPh sb="80" eb="81">
      <t>オコナ</t>
    </rPh>
    <phoneticPr fontId="4"/>
  </si>
  <si>
    <t>質の高い幼児教育・保育の総合的提供等推進事業</t>
  </si>
  <si>
    <t>初等中等教育局</t>
  </si>
  <si>
    <t>一般会計</t>
  </si>
  <si>
    <t>(項)初等中等教育等振興費
(大事項)幼児教育の振興に必要な経費</t>
    <phoneticPr fontId="4"/>
  </si>
  <si>
    <t>新25-
0017</t>
    <phoneticPr fontId="4"/>
  </si>
  <si>
    <t>　　施策名：2-10 一人一人のニーズに応じた特別支援教育の推進</t>
    <rPh sb="2" eb="4">
      <t>セサク</t>
    </rPh>
    <rPh sb="4" eb="5">
      <t>メイ</t>
    </rPh>
    <phoneticPr fontId="4"/>
  </si>
  <si>
    <t>特別支援教育充実事業</t>
    <phoneticPr fontId="4"/>
  </si>
  <si>
    <t>委託単価の見直しなどによる縮減</t>
    <rPh sb="0" eb="2">
      <t>イタク</t>
    </rPh>
    <rPh sb="2" eb="4">
      <t>タンカ</t>
    </rPh>
    <rPh sb="5" eb="7">
      <t>ミナオ</t>
    </rPh>
    <rPh sb="13" eb="15">
      <t>シュクゲン</t>
    </rPh>
    <phoneticPr fontId="4"/>
  </si>
  <si>
    <t>(項)初等中等教育等振興費
(大事項)特別支援教育の推進に必要な経費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トクベツ</t>
    </rPh>
    <rPh sb="21" eb="23">
      <t>シエン</t>
    </rPh>
    <rPh sb="23" eb="25">
      <t>キョウイク</t>
    </rPh>
    <rPh sb="26" eb="28">
      <t>スイシン</t>
    </rPh>
    <rPh sb="29" eb="31">
      <t>ヒツヨウ</t>
    </rPh>
    <rPh sb="32" eb="34">
      <t>ケイヒ</t>
    </rPh>
    <phoneticPr fontId="4"/>
  </si>
  <si>
    <t>特別支援教育設備整備費等補助</t>
    <phoneticPr fontId="4"/>
  </si>
  <si>
    <t>特別支援教育就学奨励費負担等</t>
    <phoneticPr fontId="4"/>
  </si>
  <si>
    <t>独立行政法人国立特別支援教育総合研究所運営費交付金に必要な経費</t>
    <rPh sb="24" eb="25">
      <t>キン</t>
    </rPh>
    <rPh sb="26" eb="28">
      <t>ヒツヨウ</t>
    </rPh>
    <rPh sb="29" eb="31">
      <t>ケイヒ</t>
    </rPh>
    <phoneticPr fontId="4"/>
  </si>
  <si>
    <t>運営費交付金事業の効率化等</t>
    <rPh sb="0" eb="8">
      <t>ウンエイヒコウフキンジギョウ</t>
    </rPh>
    <rPh sb="9" eb="13">
      <t>コウリツカトウ</t>
    </rPh>
    <phoneticPr fontId="4"/>
  </si>
  <si>
    <t>業務経費の見直しなど事業の効果的、効率的な実施により縮減</t>
    <rPh sb="0" eb="2">
      <t>ギョウム</t>
    </rPh>
    <rPh sb="2" eb="4">
      <t>ケイヒ</t>
    </rPh>
    <rPh sb="5" eb="7">
      <t>ミナオ</t>
    </rPh>
    <rPh sb="10" eb="12">
      <t>ジギョウ</t>
    </rPh>
    <rPh sb="13" eb="16">
      <t>コウカテキ</t>
    </rPh>
    <rPh sb="17" eb="20">
      <t>コウリツテキ</t>
    </rPh>
    <rPh sb="21" eb="23">
      <t>ジッシ</t>
    </rPh>
    <rPh sb="26" eb="28">
      <t>シュクゲン</t>
    </rPh>
    <phoneticPr fontId="4"/>
  </si>
  <si>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7" eb="28">
      <t>ダイ</t>
    </rPh>
    <rPh sb="28" eb="30">
      <t>ジコウ</t>
    </rPh>
    <rPh sb="31" eb="33">
      <t>ドクリツ</t>
    </rPh>
    <rPh sb="33" eb="35">
      <t>ギョウセイ</t>
    </rPh>
    <rPh sb="35" eb="37">
      <t>ホウジン</t>
    </rPh>
    <rPh sb="37" eb="39">
      <t>コクリツ</t>
    </rPh>
    <rPh sb="39" eb="41">
      <t>トクベツ</t>
    </rPh>
    <rPh sb="41" eb="43">
      <t>シエン</t>
    </rPh>
    <rPh sb="43" eb="45">
      <t>キョウイク</t>
    </rPh>
    <rPh sb="45" eb="47">
      <t>ソウゴウ</t>
    </rPh>
    <rPh sb="47" eb="50">
      <t>ケンキュウジョ</t>
    </rPh>
    <rPh sb="50" eb="53">
      <t>ウンエイヒ</t>
    </rPh>
    <rPh sb="53" eb="56">
      <t>コウフキン</t>
    </rPh>
    <rPh sb="57" eb="59">
      <t>ヒツヨウ</t>
    </rPh>
    <rPh sb="60" eb="62">
      <t>ケイヒ</t>
    </rPh>
    <phoneticPr fontId="4"/>
  </si>
  <si>
    <t>独立行政法人国立特別支援教育総合研究所施設整備に必要な経費</t>
    <rPh sb="24" eb="26">
      <t>ヒツヨウ</t>
    </rPh>
    <rPh sb="27" eb="29">
      <t>ケイヒ</t>
    </rPh>
    <phoneticPr fontId="4"/>
  </si>
  <si>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29" eb="30">
      <t>ダイ</t>
    </rPh>
    <rPh sb="30" eb="32">
      <t>ジコウ</t>
    </rPh>
    <rPh sb="33" eb="35">
      <t>ドクリツ</t>
    </rPh>
    <rPh sb="35" eb="37">
      <t>ギョウセイ</t>
    </rPh>
    <rPh sb="37" eb="39">
      <t>ホウジン</t>
    </rPh>
    <rPh sb="39" eb="41">
      <t>コクリツ</t>
    </rPh>
    <rPh sb="41" eb="43">
      <t>トクベツ</t>
    </rPh>
    <rPh sb="43" eb="45">
      <t>シエン</t>
    </rPh>
    <rPh sb="45" eb="47">
      <t>キョウイク</t>
    </rPh>
    <rPh sb="47" eb="49">
      <t>ソウゴウ</t>
    </rPh>
    <rPh sb="49" eb="52">
      <t>ケンキュウジョ</t>
    </rPh>
    <rPh sb="52" eb="54">
      <t>シセツ</t>
    </rPh>
    <rPh sb="54" eb="56">
      <t>セイビ</t>
    </rPh>
    <rPh sb="57" eb="59">
      <t>ヒツヨウ</t>
    </rPh>
    <rPh sb="60" eb="62">
      <t>ケイヒ</t>
    </rPh>
    <phoneticPr fontId="4"/>
  </si>
  <si>
    <t>　　施策名：3-1 義務教育に必要な教職員の確保</t>
    <rPh sb="2" eb="4">
      <t>セサク</t>
    </rPh>
    <rPh sb="4" eb="5">
      <t>メイ</t>
    </rPh>
    <phoneticPr fontId="4"/>
  </si>
  <si>
    <t>義務教育費国庫負担金に必要な経費</t>
    <phoneticPr fontId="4"/>
  </si>
  <si>
    <t>要望額のうち「新しい日本のための優先課題推進枠」6,142</t>
    <phoneticPr fontId="4"/>
  </si>
  <si>
    <t>(項)義務教育費国庫負担金
(大事項)義務教育費国庫負担金に必要な経費</t>
    <rPh sb="1" eb="2">
      <t>コウ</t>
    </rPh>
    <rPh sb="3" eb="5">
      <t>ギム</t>
    </rPh>
    <rPh sb="5" eb="8">
      <t>キョウイクヒ</t>
    </rPh>
    <rPh sb="8" eb="10">
      <t>コッコ</t>
    </rPh>
    <rPh sb="10" eb="13">
      <t>フタンキン</t>
    </rPh>
    <rPh sb="15" eb="16">
      <t>ダイ</t>
    </rPh>
    <rPh sb="16" eb="18">
      <t>ジコウ</t>
    </rPh>
    <rPh sb="19" eb="21">
      <t>ギム</t>
    </rPh>
    <rPh sb="21" eb="23">
      <t>キョウイク</t>
    </rPh>
    <rPh sb="23" eb="24">
      <t>ヒ</t>
    </rPh>
    <rPh sb="24" eb="26">
      <t>コッコ</t>
    </rPh>
    <rPh sb="26" eb="29">
      <t>フタンキン</t>
    </rPh>
    <rPh sb="30" eb="32">
      <t>ヒツヨウ</t>
    </rPh>
    <rPh sb="33" eb="35">
      <t>ケイヒ</t>
    </rPh>
    <phoneticPr fontId="4"/>
  </si>
  <si>
    <t>　　施策名：4-1  大学などにおける教育研究の質の向上</t>
    <rPh sb="2" eb="4">
      <t>セサク</t>
    </rPh>
    <rPh sb="4" eb="5">
      <t>メイ</t>
    </rPh>
    <phoneticPr fontId="4"/>
  </si>
  <si>
    <t>国立大学法人等施設事務経費</t>
    <phoneticPr fontId="4"/>
  </si>
  <si>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4"/>
  </si>
  <si>
    <t>大学等施設の整備に係る基準等の策定等</t>
  </si>
  <si>
    <t>執行実績を踏まえた委託費等の積算見直しによる縮減</t>
    <rPh sb="0" eb="2">
      <t>シッコウ</t>
    </rPh>
    <rPh sb="2" eb="4">
      <t>ジッセキ</t>
    </rPh>
    <rPh sb="5" eb="6">
      <t>フ</t>
    </rPh>
    <rPh sb="9" eb="11">
      <t>イタク</t>
    </rPh>
    <rPh sb="11" eb="12">
      <t>ヒ</t>
    </rPh>
    <rPh sb="12" eb="13">
      <t>トウ</t>
    </rPh>
    <rPh sb="14" eb="16">
      <t>セキサン</t>
    </rPh>
    <rPh sb="16" eb="18">
      <t>ミナオ</t>
    </rPh>
    <rPh sb="22" eb="24">
      <t>シュクゲン</t>
    </rPh>
    <phoneticPr fontId="4"/>
  </si>
  <si>
    <t>(項)高等教育振興費
(大事項)大学等における教育改革に必要な経費</t>
    <rPh sb="1" eb="2">
      <t>コウ</t>
    </rPh>
    <rPh sb="3" eb="5">
      <t>コウトウ</t>
    </rPh>
    <rPh sb="5" eb="7">
      <t>キョウイク</t>
    </rPh>
    <rPh sb="7" eb="10">
      <t>シンコウヒ</t>
    </rPh>
    <rPh sb="12" eb="13">
      <t>オオ</t>
    </rPh>
    <rPh sb="13" eb="15">
      <t>ジコウ</t>
    </rPh>
    <rPh sb="16" eb="19">
      <t>ダイガクトウ</t>
    </rPh>
    <rPh sb="23" eb="25">
      <t>キョウイク</t>
    </rPh>
    <rPh sb="25" eb="27">
      <t>カイカク</t>
    </rPh>
    <rPh sb="28" eb="29">
      <t>ヒツ</t>
    </rPh>
    <rPh sb="29" eb="30">
      <t>ヨウ</t>
    </rPh>
    <rPh sb="31" eb="33">
      <t>ケイヒ</t>
    </rPh>
    <phoneticPr fontId="4"/>
  </si>
  <si>
    <t>独立行政法人国立高等専門学校機構施設整備に必要な経費(文教施設費)</t>
    <rPh sb="24" eb="26">
      <t>ケイヒ</t>
    </rPh>
    <rPh sb="27" eb="29">
      <t>ブンキョウ</t>
    </rPh>
    <rPh sb="29" eb="31">
      <t>シセツ</t>
    </rPh>
    <rPh sb="31" eb="32">
      <t>ヒ</t>
    </rPh>
    <phoneticPr fontId="4"/>
  </si>
  <si>
    <t>(項)独立行政法人国立高等専門学校機構施設整備費
(大事項)独立行政法人国立高等専門学校機構施設整備に必要な経費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1">
      <t>シセツ</t>
    </rPh>
    <rPh sb="21" eb="24">
      <t>セイビヒ</t>
    </rPh>
    <rPh sb="26" eb="27">
      <t>ダイ</t>
    </rPh>
    <rPh sb="27" eb="29">
      <t>ジコウ</t>
    </rPh>
    <rPh sb="30" eb="32">
      <t>ドクリツ</t>
    </rPh>
    <rPh sb="32" eb="34">
      <t>ギョウセイ</t>
    </rPh>
    <rPh sb="34" eb="36">
      <t>ホウジン</t>
    </rPh>
    <rPh sb="36" eb="38">
      <t>コクリツ</t>
    </rPh>
    <rPh sb="38" eb="40">
      <t>コウトウ</t>
    </rPh>
    <rPh sb="40" eb="42">
      <t>センモン</t>
    </rPh>
    <rPh sb="42" eb="44">
      <t>ガッコウ</t>
    </rPh>
    <rPh sb="44" eb="46">
      <t>キコウ</t>
    </rPh>
    <rPh sb="46" eb="48">
      <t>シセツ</t>
    </rPh>
    <rPh sb="48" eb="50">
      <t>セイビ</t>
    </rPh>
    <rPh sb="51" eb="53">
      <t>ヒツヨウ</t>
    </rPh>
    <rPh sb="54" eb="56">
      <t>ケイヒ</t>
    </rPh>
    <phoneticPr fontId="4"/>
  </si>
  <si>
    <t>独立行政法人国立高等専門学校機構施設整備に必要な経費(復興関連事業)</t>
    <rPh sb="24" eb="26">
      <t>ケイヒ</t>
    </rPh>
    <rPh sb="27" eb="29">
      <t>フッコウ</t>
    </rPh>
    <rPh sb="29" eb="31">
      <t>カンレン</t>
    </rPh>
    <rPh sb="31" eb="33">
      <t>ジギョウ</t>
    </rPh>
    <phoneticPr fontId="4"/>
  </si>
  <si>
    <t>国立大学法人施設整備（文教施設費）</t>
    <rPh sb="0" eb="2">
      <t>コクリツ</t>
    </rPh>
    <rPh sb="2" eb="4">
      <t>ダイガク</t>
    </rPh>
    <rPh sb="4" eb="6">
      <t>ホウジン</t>
    </rPh>
    <rPh sb="6" eb="8">
      <t>シセツ</t>
    </rPh>
    <rPh sb="8" eb="10">
      <t>セイビ</t>
    </rPh>
    <rPh sb="11" eb="13">
      <t>ブンキョウ</t>
    </rPh>
    <rPh sb="13" eb="16">
      <t>シセツヒ</t>
    </rPh>
    <phoneticPr fontId="4"/>
  </si>
  <si>
    <t>(項)国立大学法人施設整備費
(大事項)国立大学法人施設整備に必要な経費
(大事項)国立大学法人研究施設整備に必要な経費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シセツ</t>
    </rPh>
    <rPh sb="28" eb="30">
      <t>セイビ</t>
    </rPh>
    <rPh sb="31" eb="33">
      <t>ヒツヨウ</t>
    </rPh>
    <rPh sb="34" eb="36">
      <t>ケイヒ</t>
    </rPh>
    <phoneticPr fontId="4"/>
  </si>
  <si>
    <t>国立大学法人施設整備（文教施設費）（復興関連事業）</t>
    <rPh sb="0" eb="2">
      <t>コクリツ</t>
    </rPh>
    <rPh sb="2" eb="4">
      <t>ダイガク</t>
    </rPh>
    <rPh sb="4" eb="6">
      <t>ホウジン</t>
    </rPh>
    <rPh sb="6" eb="8">
      <t>シセツ</t>
    </rPh>
    <rPh sb="8" eb="10">
      <t>セイビ</t>
    </rPh>
    <rPh sb="11" eb="13">
      <t>ブンキョウ</t>
    </rPh>
    <rPh sb="13" eb="16">
      <t>シセツヒ</t>
    </rPh>
    <phoneticPr fontId="4"/>
  </si>
  <si>
    <t>(項)国立大学法人施設整備費
(大事項)国立大学法人施設整備に必要な経費</t>
    <phoneticPr fontId="4"/>
  </si>
  <si>
    <t>(項)国立大学法人施設整備費
(大事項)国立大学法人施設整備に必要な経費
(項)東日本大震災復旧・復興国立大学法人施設整備費
(大事項)東日本大震災復旧・復興に係る国立大学法人施設整備に必要な経費</t>
    <rPh sb="40" eb="43">
      <t>ヒガシニホン</t>
    </rPh>
    <rPh sb="43" eb="46">
      <t>ダイシンサイ</t>
    </rPh>
    <rPh sb="46" eb="48">
      <t>フッキュウ</t>
    </rPh>
    <rPh sb="49" eb="51">
      <t>フッコウ</t>
    </rPh>
    <rPh sb="68" eb="71">
      <t>ヒガシニホン</t>
    </rPh>
    <rPh sb="71" eb="74">
      <t>ダイシンサイ</t>
    </rPh>
    <rPh sb="74" eb="76">
      <t>フッキュウ</t>
    </rPh>
    <rPh sb="77" eb="79">
      <t>フッコウ</t>
    </rPh>
    <rPh sb="80" eb="81">
      <t>カカ</t>
    </rPh>
    <phoneticPr fontId="4"/>
  </si>
  <si>
    <t>グローバルＣＯＥプログラム</t>
    <phoneticPr fontId="4"/>
  </si>
  <si>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4"/>
  </si>
  <si>
    <t>高等教育改革の総合的な推進等</t>
    <rPh sb="13" eb="14">
      <t>トウ</t>
    </rPh>
    <phoneticPr fontId="4"/>
  </si>
  <si>
    <t>執行実績の概算要求への反映</t>
    <rPh sb="0" eb="2">
      <t>シッコウ</t>
    </rPh>
    <rPh sb="2" eb="4">
      <t>ジッセキノ</t>
    </rPh>
    <rPh sb="5" eb="13">
      <t>ハンエイ</t>
    </rPh>
    <phoneticPr fontId="4"/>
  </si>
  <si>
    <t>平成２５年度執行実績を踏まえ、旅費及び庁費を縮減</t>
    <rPh sb="0" eb="2">
      <t>ヘイセイ</t>
    </rPh>
    <rPh sb="4" eb="6">
      <t>ネンド</t>
    </rPh>
    <rPh sb="6" eb="8">
      <t>シッコウ</t>
    </rPh>
    <rPh sb="8" eb="10">
      <t>ジッセキ</t>
    </rPh>
    <rPh sb="11" eb="12">
      <t>フ</t>
    </rPh>
    <rPh sb="15" eb="17">
      <t>リョヒ</t>
    </rPh>
    <rPh sb="17" eb="18">
      <t>オヨ</t>
    </rPh>
    <rPh sb="19" eb="21">
      <t>チョウヒ</t>
    </rPh>
    <rPh sb="22" eb="24">
      <t>シュクゲン</t>
    </rPh>
    <phoneticPr fontId="4"/>
  </si>
  <si>
    <t xml:space="preserve">先進的医療イノベーション人材養成事業 </t>
    <phoneticPr fontId="4"/>
  </si>
  <si>
    <t>人件費、設備備品費、会場借料等の積算単価の見直しによる縮減</t>
    <rPh sb="0" eb="3">
      <t>ジンケンヒ</t>
    </rPh>
    <rPh sb="4" eb="6">
      <t>セツビ</t>
    </rPh>
    <rPh sb="6" eb="8">
      <t>ビヒン</t>
    </rPh>
    <rPh sb="8" eb="9">
      <t>ヒ</t>
    </rPh>
    <rPh sb="10" eb="12">
      <t>カイジョウ</t>
    </rPh>
    <rPh sb="12" eb="14">
      <t>シャクリョウ</t>
    </rPh>
    <rPh sb="14" eb="15">
      <t>トウ</t>
    </rPh>
    <rPh sb="16" eb="18">
      <t>セキサン</t>
    </rPh>
    <rPh sb="18" eb="20">
      <t>タンカ</t>
    </rPh>
    <rPh sb="21" eb="23">
      <t>ミナオ</t>
    </rPh>
    <rPh sb="27" eb="29">
      <t>シュクゲン</t>
    </rPh>
    <phoneticPr fontId="4"/>
  </si>
  <si>
    <t>大学・大学院及び附属病院における人材養成機能強化事業</t>
    <phoneticPr fontId="4"/>
  </si>
  <si>
    <t>大学改革研究委託事業</t>
    <phoneticPr fontId="4"/>
  </si>
  <si>
    <t>事業の見直しや各費目の積算の見直しによる縮減</t>
    <rPh sb="0" eb="2">
      <t>ジギョウ</t>
    </rPh>
    <rPh sb="3" eb="5">
      <t>ミナオ</t>
    </rPh>
    <rPh sb="7" eb="10">
      <t>カクヒモク</t>
    </rPh>
    <rPh sb="11" eb="13">
      <t>セキサン</t>
    </rPh>
    <rPh sb="14" eb="16">
      <t>ミナオ</t>
    </rPh>
    <rPh sb="20" eb="22">
      <t>シュクゲン</t>
    </rPh>
    <phoneticPr fontId="4"/>
  </si>
  <si>
    <t>博士課程教育リーディングプログラム</t>
    <rPh sb="0" eb="2">
      <t>ハカセ</t>
    </rPh>
    <rPh sb="2" eb="4">
      <t>カテイ</t>
    </rPh>
    <rPh sb="4" eb="6">
      <t>キョウイク</t>
    </rPh>
    <phoneticPr fontId="4"/>
  </si>
  <si>
    <t>計画的な予算執行の実施</t>
    <rPh sb="0" eb="3">
      <t>ケイカクテキ</t>
    </rPh>
    <rPh sb="4" eb="8">
      <t>ヨサンシッコウ</t>
    </rPh>
    <rPh sb="9" eb="11">
      <t>ジッシ</t>
    </rPh>
    <phoneticPr fontId="4"/>
  </si>
  <si>
    <t>口蹄疫等家畜伝染病に対応した獣医師育成環境整備事業</t>
    <rPh sb="0" eb="4">
      <t>コウテイエキナド</t>
    </rPh>
    <rPh sb="4" eb="6">
      <t>カチク</t>
    </rPh>
    <rPh sb="6" eb="9">
      <t>デンセンビョウ</t>
    </rPh>
    <rPh sb="10" eb="12">
      <t>タイオウ</t>
    </rPh>
    <rPh sb="14" eb="17">
      <t>ジュウイシ</t>
    </rPh>
    <rPh sb="17" eb="19">
      <t>イクセイ</t>
    </rPh>
    <rPh sb="19" eb="21">
      <t>カンキョウ</t>
    </rPh>
    <rPh sb="21" eb="23">
      <t>セイビ</t>
    </rPh>
    <rPh sb="23" eb="25">
      <t>ジギョウ</t>
    </rPh>
    <phoneticPr fontId="4"/>
  </si>
  <si>
    <t>大学病院就業環境改善推進事業</t>
    <rPh sb="0" eb="2">
      <t>ダイガク</t>
    </rPh>
    <rPh sb="2" eb="4">
      <t>ビョウイン</t>
    </rPh>
    <rPh sb="4" eb="6">
      <t>シュウギョウ</t>
    </rPh>
    <rPh sb="6" eb="8">
      <t>カンキョウ</t>
    </rPh>
    <rPh sb="8" eb="10">
      <t>カイゼン</t>
    </rPh>
    <rPh sb="10" eb="12">
      <t>スイシン</t>
    </rPh>
    <rPh sb="12" eb="14">
      <t>ジギョウ</t>
    </rPh>
    <phoneticPr fontId="4"/>
  </si>
  <si>
    <t>大学の国際化のためのネットワーク形成推進事業</t>
    <rPh sb="0" eb="2">
      <t>ダイガク</t>
    </rPh>
    <rPh sb="3" eb="6">
      <t>コクサイカ</t>
    </rPh>
    <phoneticPr fontId="4"/>
  </si>
  <si>
    <t>平成２６年度限りの経費</t>
    <rPh sb="0" eb="2">
      <t>ヘイセイ</t>
    </rPh>
    <rPh sb="4" eb="6">
      <t>ネンド</t>
    </rPh>
    <rPh sb="6" eb="7">
      <t>カギ</t>
    </rPh>
    <rPh sb="9" eb="11">
      <t>ケイヒ</t>
    </rPh>
    <phoneticPr fontId="4"/>
  </si>
  <si>
    <t>大学の世界展開力強化事業</t>
    <rPh sb="0" eb="2">
      <t>ダイガク</t>
    </rPh>
    <rPh sb="3" eb="5">
      <t>セカイ</t>
    </rPh>
    <rPh sb="5" eb="8">
      <t>テンカイリョク</t>
    </rPh>
    <rPh sb="8" eb="10">
      <t>キョウカ</t>
    </rPh>
    <rPh sb="10" eb="12">
      <t>ジギョウ</t>
    </rPh>
    <phoneticPr fontId="4"/>
  </si>
  <si>
    <t>人件費の積算見直し等による縮減</t>
    <rPh sb="0" eb="3">
      <t>ジンケンヒ</t>
    </rPh>
    <rPh sb="4" eb="6">
      <t>セキサン</t>
    </rPh>
    <rPh sb="6" eb="8">
      <t>ミナオ</t>
    </rPh>
    <rPh sb="9" eb="10">
      <t>トウ</t>
    </rPh>
    <rPh sb="13" eb="15">
      <t>シュクゲン</t>
    </rPh>
    <phoneticPr fontId="4"/>
  </si>
  <si>
    <t>要望額のうち「新しい日本のための優先課題推進枠」1,500</t>
    <phoneticPr fontId="4"/>
  </si>
  <si>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15"/>
  </si>
  <si>
    <t>独立行政法人大学評価・学位授与機構運営費交付金に必要な経費</t>
    <rPh sb="24" eb="26">
      <t>ヒツヨウ</t>
    </rPh>
    <rPh sb="27" eb="29">
      <t>ケイヒ</t>
    </rPh>
    <phoneticPr fontId="4"/>
  </si>
  <si>
    <t>学位審査手数料の見直しを行い、国費の負担割合の引き下げに努めた</t>
    <rPh sb="0" eb="2">
      <t>ガクイ</t>
    </rPh>
    <rPh sb="2" eb="4">
      <t>シンサ</t>
    </rPh>
    <rPh sb="4" eb="7">
      <t>テスウリョウ</t>
    </rPh>
    <rPh sb="8" eb="10">
      <t>ミナオ</t>
    </rPh>
    <rPh sb="12" eb="13">
      <t>オコナ</t>
    </rPh>
    <rPh sb="15" eb="17">
      <t>コクヒ</t>
    </rPh>
    <rPh sb="18" eb="20">
      <t>フタン</t>
    </rPh>
    <rPh sb="20" eb="22">
      <t>ワリアイ</t>
    </rPh>
    <rPh sb="23" eb="24">
      <t>ヒ</t>
    </rPh>
    <rPh sb="25" eb="26">
      <t>サ</t>
    </rPh>
    <rPh sb="28" eb="29">
      <t>ツト</t>
    </rPh>
    <phoneticPr fontId="4"/>
  </si>
  <si>
    <t>(項)独立行政法人大学評価・学位授与機構運営費
(大事項)独立行政法人大学評価・学位授与機構運営費交付金に必要な経費</t>
    <rPh sb="1" eb="2">
      <t>コウ</t>
    </rPh>
    <rPh sb="3" eb="5">
      <t>ドクリツ</t>
    </rPh>
    <rPh sb="5" eb="7">
      <t>ギョウセイ</t>
    </rPh>
    <rPh sb="7" eb="9">
      <t>ホウジン</t>
    </rPh>
    <rPh sb="9" eb="11">
      <t>ダイガク</t>
    </rPh>
    <rPh sb="11" eb="13">
      <t>ヒョウカ</t>
    </rPh>
    <rPh sb="14" eb="16">
      <t>ガクイ</t>
    </rPh>
    <rPh sb="16" eb="18">
      <t>ジュヨ</t>
    </rPh>
    <rPh sb="18" eb="20">
      <t>キコウ</t>
    </rPh>
    <rPh sb="20" eb="23">
      <t>ウンエイヒ</t>
    </rPh>
    <rPh sb="25" eb="26">
      <t>ダイ</t>
    </rPh>
    <rPh sb="26" eb="28">
      <t>ジコウ</t>
    </rPh>
    <rPh sb="29" eb="31">
      <t>ドクリツ</t>
    </rPh>
    <rPh sb="31" eb="33">
      <t>ギョウセイ</t>
    </rPh>
    <rPh sb="33" eb="35">
      <t>ホウジン</t>
    </rPh>
    <rPh sb="35" eb="37">
      <t>ダイガク</t>
    </rPh>
    <rPh sb="37" eb="39">
      <t>ヒョウカ</t>
    </rPh>
    <rPh sb="40" eb="42">
      <t>ガクイ</t>
    </rPh>
    <rPh sb="42" eb="44">
      <t>ジュヨ</t>
    </rPh>
    <rPh sb="44" eb="46">
      <t>キコウ</t>
    </rPh>
    <rPh sb="46" eb="49">
      <t>ウンエイヒ</t>
    </rPh>
    <rPh sb="49" eb="52">
      <t>コウフキン</t>
    </rPh>
    <rPh sb="53" eb="55">
      <t>ヒツヨウ</t>
    </rPh>
    <rPh sb="56" eb="58">
      <t>ケイヒ</t>
    </rPh>
    <phoneticPr fontId="4"/>
  </si>
  <si>
    <t>独立行政法人国立高等専門学校機構運営費交付金に必要な経費</t>
    <rPh sb="23" eb="25">
      <t>ヒツヨウ</t>
    </rPh>
    <rPh sb="26" eb="28">
      <t>ケイヒ</t>
    </rPh>
    <phoneticPr fontId="4"/>
  </si>
  <si>
    <t>効率化による管理的経費の見直し</t>
    <phoneticPr fontId="4"/>
  </si>
  <si>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4" eb="25">
      <t>ダイ</t>
    </rPh>
    <rPh sb="25" eb="27">
      <t>ジコウ</t>
    </rPh>
    <rPh sb="28" eb="30">
      <t>ドクリツ</t>
    </rPh>
    <rPh sb="30" eb="32">
      <t>ギョウセイ</t>
    </rPh>
    <rPh sb="32" eb="34">
      <t>ホウジン</t>
    </rPh>
    <rPh sb="34" eb="36">
      <t>コクリツ</t>
    </rPh>
    <rPh sb="36" eb="38">
      <t>コウトウ</t>
    </rPh>
    <rPh sb="38" eb="40">
      <t>センモン</t>
    </rPh>
    <rPh sb="40" eb="42">
      <t>ガッコウ</t>
    </rPh>
    <rPh sb="42" eb="44">
      <t>キコウ</t>
    </rPh>
    <rPh sb="44" eb="47">
      <t>ウンエイヒ</t>
    </rPh>
    <rPh sb="47" eb="50">
      <t>コウフキン</t>
    </rPh>
    <rPh sb="51" eb="53">
      <t>ヒツヨウ</t>
    </rPh>
    <rPh sb="54" eb="56">
      <t>ケイヒ</t>
    </rPh>
    <phoneticPr fontId="4"/>
  </si>
  <si>
    <t>独立行政法人国立大学財務・経営センター運営費交付金に必要な経費</t>
    <rPh sb="24" eb="25">
      <t>キン</t>
    </rPh>
    <rPh sb="26" eb="28">
      <t>ヒツヨウ</t>
    </rPh>
    <rPh sb="29" eb="31">
      <t>ケイヒ</t>
    </rPh>
    <phoneticPr fontId="4"/>
  </si>
  <si>
    <t>業務の効率化による縮減</t>
    <rPh sb="9" eb="11">
      <t>シュクゲン</t>
    </rPh>
    <phoneticPr fontId="4"/>
  </si>
  <si>
    <t>(項)独立行政法人国立大学財務・経営センター運営費
(大事項)独立行政法人国立大学財務・経営センター運営費交付金に必要な経費</t>
    <rPh sb="1" eb="2">
      <t>コウ</t>
    </rPh>
    <rPh sb="3" eb="5">
      <t>ドクリツ</t>
    </rPh>
    <rPh sb="5" eb="7">
      <t>ギョウセイ</t>
    </rPh>
    <rPh sb="7" eb="9">
      <t>ホウジン</t>
    </rPh>
    <rPh sb="9" eb="11">
      <t>コクリツ</t>
    </rPh>
    <rPh sb="11" eb="13">
      <t>ダイガク</t>
    </rPh>
    <rPh sb="13" eb="15">
      <t>ザイム</t>
    </rPh>
    <rPh sb="16" eb="18">
      <t>ケイエイ</t>
    </rPh>
    <rPh sb="22" eb="25">
      <t>ウンエイヒ</t>
    </rPh>
    <rPh sb="27" eb="28">
      <t>ダイ</t>
    </rPh>
    <rPh sb="28" eb="30">
      <t>ジコウ</t>
    </rPh>
    <rPh sb="31" eb="33">
      <t>ドクリツ</t>
    </rPh>
    <rPh sb="33" eb="35">
      <t>ギョウセイ</t>
    </rPh>
    <rPh sb="35" eb="37">
      <t>ホウジン</t>
    </rPh>
    <rPh sb="37" eb="39">
      <t>コクリツ</t>
    </rPh>
    <rPh sb="39" eb="41">
      <t>ダイガク</t>
    </rPh>
    <rPh sb="41" eb="43">
      <t>ザイム</t>
    </rPh>
    <rPh sb="44" eb="46">
      <t>ケイエイ</t>
    </rPh>
    <rPh sb="50" eb="53">
      <t>ウンエイヒ</t>
    </rPh>
    <rPh sb="53" eb="56">
      <t>コウフキン</t>
    </rPh>
    <rPh sb="57" eb="59">
      <t>ヒツヨウ</t>
    </rPh>
    <rPh sb="60" eb="62">
      <t>ケイヒ</t>
    </rPh>
    <phoneticPr fontId="4"/>
  </si>
  <si>
    <t>国立大学法人船舶建造に必要な経費</t>
    <phoneticPr fontId="4"/>
  </si>
  <si>
    <t>(項)国立大学法人船舶建造費
(大事項)国立大学法人船舶建造に必要な経費</t>
    <rPh sb="1" eb="2">
      <t>コウ</t>
    </rPh>
    <rPh sb="3" eb="5">
      <t>コクリツ</t>
    </rPh>
    <rPh sb="5" eb="7">
      <t>ダイガク</t>
    </rPh>
    <rPh sb="7" eb="9">
      <t>ホウジン</t>
    </rPh>
    <rPh sb="9" eb="11">
      <t>センパク</t>
    </rPh>
    <rPh sb="11" eb="13">
      <t>ケンゾウ</t>
    </rPh>
    <rPh sb="13" eb="14">
      <t>ヒ</t>
    </rPh>
    <rPh sb="16" eb="17">
      <t>ダイ</t>
    </rPh>
    <rPh sb="17" eb="19">
      <t>ジコウ</t>
    </rPh>
    <rPh sb="20" eb="22">
      <t>コクリツ</t>
    </rPh>
    <rPh sb="22" eb="24">
      <t>ダイガク</t>
    </rPh>
    <rPh sb="24" eb="26">
      <t>ホウジン</t>
    </rPh>
    <rPh sb="26" eb="28">
      <t>センパク</t>
    </rPh>
    <rPh sb="28" eb="30">
      <t>ケンゾウ</t>
    </rPh>
    <rPh sb="31" eb="33">
      <t>ヒツヨウ</t>
    </rPh>
    <rPh sb="34" eb="36">
      <t>ケイヒ</t>
    </rPh>
    <phoneticPr fontId="4"/>
  </si>
  <si>
    <t>国立大学法人運営費交付金に必要な経費</t>
    <phoneticPr fontId="4"/>
  </si>
  <si>
    <t>縮減</t>
  </si>
  <si>
    <t>特殊要因経費の見直し</t>
    <rPh sb="0" eb="2">
      <t>トクシュ</t>
    </rPh>
    <rPh sb="2" eb="4">
      <t>ヨウイン</t>
    </rPh>
    <rPh sb="4" eb="6">
      <t>ケイヒ</t>
    </rPh>
    <rPh sb="7" eb="9">
      <t>ミナオ</t>
    </rPh>
    <phoneticPr fontId="4"/>
  </si>
  <si>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4" eb="15">
      <t>ダイ</t>
    </rPh>
    <rPh sb="15" eb="17">
      <t>ジコウ</t>
    </rPh>
    <rPh sb="18" eb="20">
      <t>コクリツ</t>
    </rPh>
    <rPh sb="20" eb="22">
      <t>ダイガク</t>
    </rPh>
    <rPh sb="22" eb="24">
      <t>ホウジン</t>
    </rPh>
    <rPh sb="24" eb="27">
      <t>ウンエイヒ</t>
    </rPh>
    <rPh sb="27" eb="30">
      <t>コウフキン</t>
    </rPh>
    <rPh sb="31" eb="33">
      <t>ヒツヨウ</t>
    </rPh>
    <rPh sb="34" eb="36">
      <t>ケイヒ</t>
    </rPh>
    <phoneticPr fontId="4"/>
  </si>
  <si>
    <t>卓越した大学院拠点形成支援補助金</t>
    <rPh sb="0" eb="2">
      <t>タクエツ</t>
    </rPh>
    <rPh sb="4" eb="6">
      <t>ダイガク</t>
    </rPh>
    <rPh sb="6" eb="7">
      <t>イン</t>
    </rPh>
    <rPh sb="7" eb="9">
      <t>キョテン</t>
    </rPh>
    <rPh sb="9" eb="11">
      <t>ケイセイ</t>
    </rPh>
    <rPh sb="11" eb="13">
      <t>シエン</t>
    </rPh>
    <rPh sb="13" eb="15">
      <t>ホジョ</t>
    </rPh>
    <rPh sb="15" eb="16">
      <t>キン</t>
    </rPh>
    <phoneticPr fontId="4"/>
  </si>
  <si>
    <t>高等教育局</t>
    <rPh sb="0" eb="2">
      <t>コウトウ</t>
    </rPh>
    <rPh sb="2" eb="4">
      <t>キョウイク</t>
    </rPh>
    <rPh sb="4" eb="5">
      <t>キョク</t>
    </rPh>
    <phoneticPr fontId="4"/>
  </si>
  <si>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1">
      <t>ケイセイ</t>
    </rPh>
    <rPh sb="31" eb="32">
      <t>トウ</t>
    </rPh>
    <rPh sb="33" eb="35">
      <t>ヒツヨウ</t>
    </rPh>
    <rPh sb="36" eb="38">
      <t>ケイヒ</t>
    </rPh>
    <phoneticPr fontId="4"/>
  </si>
  <si>
    <t>大学間連携共同教育推進事業</t>
    <rPh sb="0" eb="2">
      <t>ダイガク</t>
    </rPh>
    <rPh sb="2" eb="3">
      <t>カン</t>
    </rPh>
    <rPh sb="3" eb="5">
      <t>レンケイ</t>
    </rPh>
    <rPh sb="5" eb="7">
      <t>キョウドウ</t>
    </rPh>
    <rPh sb="7" eb="9">
      <t>キョウイク</t>
    </rPh>
    <rPh sb="9" eb="11">
      <t>スイシン</t>
    </rPh>
    <rPh sb="11" eb="13">
      <t>ジギョウ</t>
    </rPh>
    <phoneticPr fontId="4"/>
  </si>
  <si>
    <t>産業界のニーズに対応した教育改善・充実体制整備事業</t>
    <rPh sb="0" eb="2">
      <t>サンギョウ</t>
    </rPh>
    <rPh sb="2" eb="3">
      <t>カイ</t>
    </rPh>
    <rPh sb="8" eb="10">
      <t>タイオウ</t>
    </rPh>
    <rPh sb="12" eb="14">
      <t>キョウイク</t>
    </rPh>
    <rPh sb="14" eb="16">
      <t>カイゼン</t>
    </rPh>
    <rPh sb="17" eb="19">
      <t>ジュウジツ</t>
    </rPh>
    <rPh sb="19" eb="21">
      <t>タイセイ</t>
    </rPh>
    <rPh sb="21" eb="23">
      <t>セイビ</t>
    </rPh>
    <rPh sb="23" eb="25">
      <t>ジギョウ</t>
    </rPh>
    <phoneticPr fontId="4"/>
  </si>
  <si>
    <t>公開プロセスの結果を踏まえ廃止</t>
    <rPh sb="0" eb="2">
      <t>コウカイ</t>
    </rPh>
    <rPh sb="7" eb="9">
      <t>ケッカ</t>
    </rPh>
    <rPh sb="10" eb="11">
      <t>フ</t>
    </rPh>
    <rPh sb="13" eb="15">
      <t>ハイシ</t>
    </rPh>
    <phoneticPr fontId="4"/>
  </si>
  <si>
    <t>情報技術人材育成のための実践教育ネットワーク形成事業</t>
    <rPh sb="0" eb="2">
      <t>ジョウホウ</t>
    </rPh>
    <rPh sb="2" eb="4">
      <t>ギジュツ</t>
    </rPh>
    <rPh sb="4" eb="6">
      <t>ジンザイ</t>
    </rPh>
    <rPh sb="6" eb="8">
      <t>イクセイ</t>
    </rPh>
    <rPh sb="12" eb="14">
      <t>ジッセン</t>
    </rPh>
    <rPh sb="14" eb="16">
      <t>キョウイク</t>
    </rPh>
    <rPh sb="22" eb="24">
      <t>ケイセイ</t>
    </rPh>
    <rPh sb="24" eb="26">
      <t>ジギョウ</t>
    </rPh>
    <phoneticPr fontId="4"/>
  </si>
  <si>
    <t>各費目の積算見直しによる縮減</t>
    <rPh sb="0" eb="3">
      <t>カクヒモク</t>
    </rPh>
    <rPh sb="4" eb="6">
      <t>セキサン</t>
    </rPh>
    <rPh sb="6" eb="8">
      <t>ミナオ</t>
    </rPh>
    <rPh sb="12" eb="14">
      <t>シュクゲン</t>
    </rPh>
    <phoneticPr fontId="4"/>
  </si>
  <si>
    <t>グローバル人材育成支援事業</t>
    <rPh sb="11" eb="13">
      <t>ジギョウ</t>
    </rPh>
    <phoneticPr fontId="4"/>
  </si>
  <si>
    <t>(項)高等教育振興費
(大事項)大学等における教育改革に必要な経費</t>
    <rPh sb="1" eb="2">
      <t>コウ</t>
    </rPh>
    <rPh sb="3" eb="5">
      <t>コウトウ</t>
    </rPh>
    <rPh sb="5" eb="7">
      <t>キョウイク</t>
    </rPh>
    <rPh sb="7" eb="9">
      <t>シンコウ</t>
    </rPh>
    <rPh sb="9" eb="10">
      <t>ヒ</t>
    </rPh>
    <rPh sb="12" eb="14">
      <t>ダイジ</t>
    </rPh>
    <rPh sb="14" eb="15">
      <t>コウ</t>
    </rPh>
    <rPh sb="16" eb="19">
      <t>ダイガクナド</t>
    </rPh>
    <rPh sb="23" eb="25">
      <t>キョウイク</t>
    </rPh>
    <rPh sb="25" eb="27">
      <t>カイカク</t>
    </rPh>
    <rPh sb="28" eb="30">
      <t>ヒツヨウ</t>
    </rPh>
    <rPh sb="31" eb="33">
      <t>ケイヒ</t>
    </rPh>
    <phoneticPr fontId="4"/>
  </si>
  <si>
    <t>国立大学改革強化推進事業</t>
    <rPh sb="0" eb="2">
      <t>コクリツ</t>
    </rPh>
    <rPh sb="2" eb="4">
      <t>ダイガク</t>
    </rPh>
    <rPh sb="4" eb="6">
      <t>カイカク</t>
    </rPh>
    <rPh sb="6" eb="8">
      <t>キョウカ</t>
    </rPh>
    <rPh sb="8" eb="10">
      <t>スイシン</t>
    </rPh>
    <rPh sb="10" eb="12">
      <t>ジギョウ</t>
    </rPh>
    <phoneticPr fontId="4"/>
  </si>
  <si>
    <t>要望額のうち「新しい日本のための優先課題推進枠」17,000</t>
    <phoneticPr fontId="4"/>
  </si>
  <si>
    <t>大学教育研究基盤強化促進事業</t>
    <rPh sb="0" eb="2">
      <t>ダイガク</t>
    </rPh>
    <rPh sb="2" eb="4">
      <t>キョウイク</t>
    </rPh>
    <rPh sb="4" eb="6">
      <t>ケンキュウ</t>
    </rPh>
    <rPh sb="6" eb="8">
      <t>キバン</t>
    </rPh>
    <rPh sb="8" eb="10">
      <t>キョウカ</t>
    </rPh>
    <rPh sb="10" eb="12">
      <t>ソクシン</t>
    </rPh>
    <rPh sb="12" eb="14">
      <t>ジギョウ</t>
    </rPh>
    <phoneticPr fontId="4"/>
  </si>
  <si>
    <t>要望額のうち「新しい日本のための優先課題推進枠」6,000</t>
    <phoneticPr fontId="4"/>
  </si>
  <si>
    <t>(項)国立大学法人施設整備費
(大事項)国立大学法人施設整備に必要な経費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シセツ</t>
    </rPh>
    <rPh sb="28" eb="30">
      <t>セイビ</t>
    </rPh>
    <rPh sb="31" eb="33">
      <t>ヒツヨウ</t>
    </rPh>
    <rPh sb="34" eb="36">
      <t>ケイヒ</t>
    </rPh>
    <phoneticPr fontId="15"/>
  </si>
  <si>
    <t>独立行政法人国立高等専門学校機構の教育研究設備の整備</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4"/>
  </si>
  <si>
    <t>(項)高等教育振興費
(大事項)大学等における教育改革に
必要な経費
(項)独立行政法人国立高等専門学校機構施設整備費
(大事項)独立行政法人国立高等専門学校機構施設整備費に必要な経費
必要な経費</t>
    <rPh sb="1" eb="2">
      <t>コウ</t>
    </rPh>
    <rPh sb="3" eb="5">
      <t>コウトウ</t>
    </rPh>
    <rPh sb="5" eb="7">
      <t>キョウイク</t>
    </rPh>
    <rPh sb="7" eb="10">
      <t>シンコウヒ</t>
    </rPh>
    <rPh sb="36" eb="37">
      <t>コウ</t>
    </rPh>
    <phoneticPr fontId="4"/>
  </si>
  <si>
    <t>国立大学法人の教育研究設備の整備</t>
    <rPh sb="0" eb="2">
      <t>コクリツ</t>
    </rPh>
    <rPh sb="2" eb="4">
      <t>ダイガク</t>
    </rPh>
    <rPh sb="4" eb="6">
      <t>ホウジン</t>
    </rPh>
    <rPh sb="7" eb="9">
      <t>キョウイク</t>
    </rPh>
    <rPh sb="9" eb="11">
      <t>ケンキュウ</t>
    </rPh>
    <rPh sb="11" eb="13">
      <t>セツビ</t>
    </rPh>
    <rPh sb="14" eb="16">
      <t>セイビ</t>
    </rPh>
    <phoneticPr fontId="4"/>
  </si>
  <si>
    <t>(項)高等教育振興費
(大事項)大学等における教育改革に
必要な経費
(項)国立大学法人施設整備費
(大事項)国立大学法人施設整備に必要な経費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9" eb="31">
      <t>ヒツヨウ</t>
    </rPh>
    <rPh sb="32" eb="34">
      <t>ケイヒ</t>
    </rPh>
    <rPh sb="36" eb="37">
      <t>コウ</t>
    </rPh>
    <rPh sb="38" eb="40">
      <t>コクリツ</t>
    </rPh>
    <rPh sb="40" eb="42">
      <t>ダイガク</t>
    </rPh>
    <rPh sb="42" eb="44">
      <t>ホウジン</t>
    </rPh>
    <rPh sb="44" eb="46">
      <t>シセツ</t>
    </rPh>
    <rPh sb="46" eb="49">
      <t>セイビヒ</t>
    </rPh>
    <phoneticPr fontId="4"/>
  </si>
  <si>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4"/>
  </si>
  <si>
    <t>交付先における契約の競争性、公平性、透明性を確保すべくヒアリングなどを行い国立大学法人の状況確認等を実施</t>
    <rPh sb="0" eb="2">
      <t>コウフ</t>
    </rPh>
    <rPh sb="2" eb="3">
      <t>サキ</t>
    </rPh>
    <rPh sb="7" eb="9">
      <t>ケイヤク</t>
    </rPh>
    <rPh sb="10" eb="13">
      <t>キョウソウセイ</t>
    </rPh>
    <rPh sb="14" eb="17">
      <t>コウヘイセイ</t>
    </rPh>
    <rPh sb="18" eb="21">
      <t>トウメイセイ</t>
    </rPh>
    <rPh sb="22" eb="24">
      <t>カクホ</t>
    </rPh>
    <rPh sb="35" eb="36">
      <t>オコナ</t>
    </rPh>
    <rPh sb="37" eb="39">
      <t>コクリツ</t>
    </rPh>
    <rPh sb="39" eb="41">
      <t>ダイガク</t>
    </rPh>
    <rPh sb="41" eb="43">
      <t>ホウジン</t>
    </rPh>
    <rPh sb="44" eb="46">
      <t>ジョウキョウ</t>
    </rPh>
    <rPh sb="46" eb="48">
      <t>カクニン</t>
    </rPh>
    <rPh sb="48" eb="49">
      <t>トウ</t>
    </rPh>
    <rPh sb="50" eb="52">
      <t>ジッシ</t>
    </rPh>
    <phoneticPr fontId="4"/>
  </si>
  <si>
    <t>要望額のうち「新しい日本のための優先課題推進枠」7,439</t>
    <phoneticPr fontId="4"/>
  </si>
  <si>
    <t>研究振興局</t>
    <rPh sb="0" eb="2">
      <t>ケンキュウ</t>
    </rPh>
    <rPh sb="2" eb="5">
      <t>シンコウキョク</t>
    </rPh>
    <phoneticPr fontId="4"/>
  </si>
  <si>
    <t>(項)国立大学法人施設整備費
(大事項)国立大学法人研究施設整備に必要な経費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ケンキュウ</t>
    </rPh>
    <rPh sb="28" eb="30">
      <t>シセツ</t>
    </rPh>
    <rPh sb="30" eb="32">
      <t>セイビ</t>
    </rPh>
    <rPh sb="33" eb="35">
      <t>ヒツヨウ</t>
    </rPh>
    <rPh sb="36" eb="38">
      <t>ケイヒ</t>
    </rPh>
    <phoneticPr fontId="4"/>
  </si>
  <si>
    <t>地（知）の拠点整備事業（大学COC事業）</t>
    <rPh sb="0" eb="1">
      <t>チ</t>
    </rPh>
    <rPh sb="2" eb="3">
      <t>チ</t>
    </rPh>
    <rPh sb="5" eb="7">
      <t>キョテン</t>
    </rPh>
    <rPh sb="7" eb="9">
      <t>セイビ</t>
    </rPh>
    <rPh sb="9" eb="11">
      <t>ジギョウ</t>
    </rPh>
    <rPh sb="12" eb="14">
      <t>ダイガク</t>
    </rPh>
    <rPh sb="17" eb="19">
      <t>ジギョウ</t>
    </rPh>
    <phoneticPr fontId="4"/>
  </si>
  <si>
    <t>成果指標の工夫・改善</t>
    <rPh sb="0" eb="2">
      <t>セイカ</t>
    </rPh>
    <rPh sb="2" eb="4">
      <t>シヒョウ</t>
    </rPh>
    <rPh sb="5" eb="7">
      <t>クフウ</t>
    </rPh>
    <rPh sb="8" eb="10">
      <t>カイゼン</t>
    </rPh>
    <phoneticPr fontId="4"/>
  </si>
  <si>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9">
      <t>ダイガクナド</t>
    </rPh>
    <rPh sb="23" eb="25">
      <t>キョウイク</t>
    </rPh>
    <rPh sb="25" eb="27">
      <t>カイカク</t>
    </rPh>
    <rPh sb="28" eb="30">
      <t>ヒツヨウ</t>
    </rPh>
    <rPh sb="31" eb="33">
      <t>ケイヒ</t>
    </rPh>
    <phoneticPr fontId="4"/>
  </si>
  <si>
    <t>新25-
0018</t>
    <phoneticPr fontId="4"/>
  </si>
  <si>
    <t>国立大学法人における最先端研究設備等の整備</t>
    <rPh sb="0" eb="2">
      <t>コクリツ</t>
    </rPh>
    <rPh sb="2" eb="4">
      <t>ダイガク</t>
    </rPh>
    <rPh sb="4" eb="6">
      <t>ホウジン</t>
    </rPh>
    <rPh sb="10" eb="13">
      <t>サイセンタン</t>
    </rPh>
    <rPh sb="13" eb="15">
      <t>ケンキュウ</t>
    </rPh>
    <rPh sb="15" eb="17">
      <t>セツビ</t>
    </rPh>
    <rPh sb="17" eb="18">
      <t>トウ</t>
    </rPh>
    <rPh sb="19" eb="21">
      <t>セイビ</t>
    </rPh>
    <phoneticPr fontId="4"/>
  </si>
  <si>
    <t>－</t>
    <phoneticPr fontId="4"/>
  </si>
  <si>
    <t>○</t>
    <phoneticPr fontId="4"/>
  </si>
  <si>
    <t>　　施策名：4-2 大学などにおける教育研究基盤の整備</t>
    <rPh sb="2" eb="4">
      <t>セサク</t>
    </rPh>
    <rPh sb="4" eb="5">
      <t>メイ</t>
    </rPh>
    <phoneticPr fontId="4"/>
  </si>
  <si>
    <t>独立行政法人国立高等専門学校機構施設整備に必要な経費（文教施設費）【0130の再掲】</t>
    <rPh sb="24" eb="26">
      <t>ケイヒ</t>
    </rPh>
    <rPh sb="27" eb="29">
      <t>ブンキョウ</t>
    </rPh>
    <rPh sb="29" eb="31">
      <t>シセツ</t>
    </rPh>
    <rPh sb="31" eb="32">
      <t>ヒ</t>
    </rPh>
    <rPh sb="39" eb="41">
      <t>サイケイ</t>
    </rPh>
    <phoneticPr fontId="4"/>
  </si>
  <si>
    <t>独立行政法人国立高等専門学校機構施設整備に必要な経費（復興関連事業）【0131の再掲】</t>
    <rPh sb="24" eb="26">
      <t>ケイヒ</t>
    </rPh>
    <rPh sb="27" eb="29">
      <t>フッコウ</t>
    </rPh>
    <rPh sb="29" eb="31">
      <t>カンレン</t>
    </rPh>
    <rPh sb="31" eb="33">
      <t>ジギョウ</t>
    </rPh>
    <phoneticPr fontId="4"/>
  </si>
  <si>
    <t>国立大学法人施設整備（文教施設費）【0132の再掲】</t>
    <phoneticPr fontId="4"/>
  </si>
  <si>
    <t>国立大学法人施設整備（文教施設費）（復興関連事業）【0133の再掲】</t>
    <phoneticPr fontId="4"/>
  </si>
  <si>
    <t>国立大学法人船舶建造に必要な経費【0147の再掲】</t>
    <phoneticPr fontId="4"/>
  </si>
  <si>
    <t>大学教育研究基盤強化促進事業【0155の再掲】</t>
    <rPh sb="0" eb="2">
      <t>ダイガク</t>
    </rPh>
    <rPh sb="2" eb="4">
      <t>キョウイク</t>
    </rPh>
    <rPh sb="4" eb="6">
      <t>ケンキュウ</t>
    </rPh>
    <rPh sb="6" eb="8">
      <t>キバン</t>
    </rPh>
    <rPh sb="8" eb="10">
      <t>キョウカ</t>
    </rPh>
    <rPh sb="10" eb="12">
      <t>ソクシン</t>
    </rPh>
    <rPh sb="12" eb="14">
      <t>ジギョウ</t>
    </rPh>
    <phoneticPr fontId="4"/>
  </si>
  <si>
    <t>独立行政法人国立高等専門学校機構の教育研究設備の整備【0156の再掲】</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4"/>
  </si>
  <si>
    <t>国立大学法人の教育研究設備の整備【0157の再掲】</t>
    <rPh sb="0" eb="2">
      <t>コクリツ</t>
    </rPh>
    <rPh sb="2" eb="4">
      <t>ダイガク</t>
    </rPh>
    <rPh sb="4" eb="6">
      <t>ホウジン</t>
    </rPh>
    <rPh sb="7" eb="9">
      <t>キョウイク</t>
    </rPh>
    <rPh sb="9" eb="11">
      <t>ケンキュウ</t>
    </rPh>
    <rPh sb="11" eb="13">
      <t>セツビ</t>
    </rPh>
    <rPh sb="14" eb="16">
      <t>セイビ</t>
    </rPh>
    <rPh sb="22" eb="24">
      <t>サイケイ</t>
    </rPh>
    <phoneticPr fontId="4"/>
  </si>
  <si>
    <t>国立大学法人施設整備（大型特別機械整備費等（最先端等））【0158の再掲】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4"/>
  </si>
  <si>
    <t>　　施策名：5-1 意欲・能力のある学生に対する奨学金事業の推進</t>
    <rPh sb="2" eb="4">
      <t>セサク</t>
    </rPh>
    <rPh sb="4" eb="5">
      <t>メイ</t>
    </rPh>
    <phoneticPr fontId="4"/>
  </si>
  <si>
    <t>育英事業に必要な経費</t>
    <phoneticPr fontId="4"/>
  </si>
  <si>
    <t>奨学金貸与事業に係る返還金の回収促進</t>
    <rPh sb="0" eb="3">
      <t>ショウガクキン</t>
    </rPh>
    <rPh sb="3" eb="5">
      <t>タイヨ</t>
    </rPh>
    <rPh sb="5" eb="7">
      <t>ジギョウ</t>
    </rPh>
    <rPh sb="8" eb="9">
      <t>カカ</t>
    </rPh>
    <rPh sb="10" eb="13">
      <t>ヘンカンキン</t>
    </rPh>
    <rPh sb="14" eb="16">
      <t>カイシュウ</t>
    </rPh>
    <rPh sb="16" eb="18">
      <t>ソクシン</t>
    </rPh>
    <phoneticPr fontId="4"/>
  </si>
  <si>
    <t>要望額のうち「新しい日本のための優先課題推進枠」87,123</t>
    <phoneticPr fontId="4"/>
  </si>
  <si>
    <t>(項)育英事業費
(大事項)育英事業に必要な経費</t>
    <rPh sb="1" eb="2">
      <t>コウ</t>
    </rPh>
    <rPh sb="3" eb="5">
      <t>イクエイ</t>
    </rPh>
    <rPh sb="5" eb="8">
      <t>ジギョウヒ</t>
    </rPh>
    <rPh sb="10" eb="11">
      <t>ダイ</t>
    </rPh>
    <rPh sb="11" eb="13">
      <t>ジコウ</t>
    </rPh>
    <rPh sb="14" eb="16">
      <t>イクエイ</t>
    </rPh>
    <rPh sb="16" eb="18">
      <t>ジギョウ</t>
    </rPh>
    <rPh sb="19" eb="21">
      <t>ヒツヨウ</t>
    </rPh>
    <rPh sb="22" eb="24">
      <t>ケイヒ</t>
    </rPh>
    <phoneticPr fontId="4"/>
  </si>
  <si>
    <t>独立行政法人日本学生支援機構運営費交付金に必要な経費</t>
    <rPh sb="24" eb="26">
      <t>ケイヒ</t>
    </rPh>
    <phoneticPr fontId="4"/>
  </si>
  <si>
    <t>業務の見直し及び運営の効率化による縮減</t>
    <rPh sb="0" eb="2">
      <t>ギョウム</t>
    </rPh>
    <rPh sb="3" eb="5">
      <t>ミナオ</t>
    </rPh>
    <rPh sb="6" eb="7">
      <t>オヨ</t>
    </rPh>
    <rPh sb="8" eb="10">
      <t>ウンエイ</t>
    </rPh>
    <rPh sb="11" eb="14">
      <t>コウリツカ</t>
    </rPh>
    <rPh sb="17" eb="19">
      <t>シュクゲン</t>
    </rPh>
    <phoneticPr fontId="4"/>
  </si>
  <si>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2" eb="23">
      <t>ダイ</t>
    </rPh>
    <rPh sb="23" eb="25">
      <t>ジコウ</t>
    </rPh>
    <rPh sb="26" eb="28">
      <t>ドクリツ</t>
    </rPh>
    <rPh sb="28" eb="30">
      <t>ギョウセイ</t>
    </rPh>
    <rPh sb="30" eb="32">
      <t>ホウジン</t>
    </rPh>
    <rPh sb="32" eb="34">
      <t>ニホン</t>
    </rPh>
    <rPh sb="34" eb="36">
      <t>ガクセイ</t>
    </rPh>
    <rPh sb="36" eb="38">
      <t>シエン</t>
    </rPh>
    <rPh sb="38" eb="40">
      <t>キコウ</t>
    </rPh>
    <rPh sb="40" eb="43">
      <t>ウンエイヒ</t>
    </rPh>
    <rPh sb="43" eb="46">
      <t>コウフキン</t>
    </rPh>
    <rPh sb="47" eb="49">
      <t>ヒツヨウ</t>
    </rPh>
    <rPh sb="50" eb="52">
      <t>ケイヒ</t>
    </rPh>
    <phoneticPr fontId="4"/>
  </si>
  <si>
    <t>　　施策名：6-1 特色ある教育研究を展開する私立学校の振興</t>
    <rPh sb="2" eb="4">
      <t>セサク</t>
    </rPh>
    <rPh sb="4" eb="5">
      <t>メイ</t>
    </rPh>
    <phoneticPr fontId="4"/>
  </si>
  <si>
    <t>私立幼稚園施設整備費補助</t>
    <phoneticPr fontId="4"/>
  </si>
  <si>
    <t>(項)私立学校振興費
(大事項)私立学校の振興に必要な経費</t>
    <phoneticPr fontId="4"/>
  </si>
  <si>
    <t>私立幼稚園施設整備費補助（復興関連事業）</t>
    <phoneticPr fontId="4"/>
  </si>
  <si>
    <t>計画的かつ迅速な予算執行</t>
    <rPh sb="0" eb="3">
      <t>ケイカクテキ</t>
    </rPh>
    <rPh sb="5" eb="7">
      <t>ジンソク</t>
    </rPh>
    <rPh sb="8" eb="10">
      <t>ヨサン</t>
    </rPh>
    <rPh sb="10" eb="12">
      <t>シッコウ</t>
    </rPh>
    <phoneticPr fontId="4"/>
  </si>
  <si>
    <t>(項)東日本大震災復旧・復興私立学校振興費
(大事項)東日本大震災復旧・復興に係る私立学校の振興に必要な経費</t>
    <rPh sb="3" eb="4">
      <t>ヒガシ</t>
    </rPh>
    <rPh sb="4" eb="6">
      <t>ニホン</t>
    </rPh>
    <rPh sb="6" eb="9">
      <t>ダイシンサイ</t>
    </rPh>
    <rPh sb="9" eb="11">
      <t>フッキュウ</t>
    </rPh>
    <rPh sb="12" eb="14">
      <t>フッコウ</t>
    </rPh>
    <rPh sb="27" eb="28">
      <t>ヒガシ</t>
    </rPh>
    <rPh sb="28" eb="30">
      <t>ニホン</t>
    </rPh>
    <rPh sb="30" eb="33">
      <t>ダイシンサイ</t>
    </rPh>
    <rPh sb="33" eb="35">
      <t>フッキュウ</t>
    </rPh>
    <rPh sb="36" eb="38">
      <t>フッコウ</t>
    </rPh>
    <rPh sb="39" eb="40">
      <t>カカ</t>
    </rPh>
    <phoneticPr fontId="4"/>
  </si>
  <si>
    <t>私立高等学校産業教育施設整備費補助</t>
    <phoneticPr fontId="4"/>
  </si>
  <si>
    <t>(項)私立学校振興費
(大事項)私立学校の振興に必要な経費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phoneticPr fontId="4"/>
  </si>
  <si>
    <t>日本私立学校振興・共済事業団補助（基礎年金等）</t>
    <rPh sb="17" eb="19">
      <t>キソ</t>
    </rPh>
    <rPh sb="19" eb="21">
      <t>ネンキン</t>
    </rPh>
    <rPh sb="21" eb="22">
      <t>トウ</t>
    </rPh>
    <phoneticPr fontId="4"/>
  </si>
  <si>
    <t>積算単価の見直し等によるコスト削減</t>
    <rPh sb="0" eb="2">
      <t>セキサン</t>
    </rPh>
    <rPh sb="2" eb="4">
      <t>タンカ</t>
    </rPh>
    <rPh sb="5" eb="7">
      <t>ミナオ</t>
    </rPh>
    <rPh sb="8" eb="9">
      <t>トウ</t>
    </rPh>
    <rPh sb="15" eb="17">
      <t>サクゲン</t>
    </rPh>
    <rPh sb="16" eb="17">
      <t>ゲン</t>
    </rPh>
    <phoneticPr fontId="4"/>
  </si>
  <si>
    <t>私立大学等研究設備整備等</t>
    <phoneticPr fontId="4"/>
  </si>
  <si>
    <t>私立大学等経常費補助</t>
    <phoneticPr fontId="4"/>
  </si>
  <si>
    <t>要望額のうち「新しい日本のための優先課題推進枠」16,000</t>
    <phoneticPr fontId="4"/>
  </si>
  <si>
    <t>私立高等学校等経常費助成費等補助</t>
    <phoneticPr fontId="4"/>
  </si>
  <si>
    <t>要望額のうち「新しい日本のための優先課題推進枠」5,540</t>
    <phoneticPr fontId="4"/>
  </si>
  <si>
    <t>私立学校施設高度化推進事業費補助</t>
    <phoneticPr fontId="4"/>
  </si>
  <si>
    <t>私立大学等教育研究活性化設備整備事業費補助</t>
    <rPh sb="0" eb="2">
      <t>シリツ</t>
    </rPh>
    <rPh sb="2" eb="4">
      <t>ダイガク</t>
    </rPh>
    <rPh sb="4" eb="5">
      <t>トウ</t>
    </rPh>
    <rPh sb="5" eb="7">
      <t>キョウイク</t>
    </rPh>
    <rPh sb="7" eb="9">
      <t>ケンキュウ</t>
    </rPh>
    <rPh sb="9" eb="12">
      <t>カッセイカ</t>
    </rPh>
    <rPh sb="12" eb="14">
      <t>セツビ</t>
    </rPh>
    <rPh sb="14" eb="16">
      <t>セイビ</t>
    </rPh>
    <rPh sb="16" eb="19">
      <t>ジギョウヒ</t>
    </rPh>
    <rPh sb="19" eb="21">
      <t>ホジョ</t>
    </rPh>
    <phoneticPr fontId="4"/>
  </si>
  <si>
    <t>効率的・効果的な配分、事業成果の把握</t>
    <rPh sb="0" eb="3">
      <t>コウリツテキ</t>
    </rPh>
    <rPh sb="4" eb="7">
      <t>コウカテキ</t>
    </rPh>
    <rPh sb="8" eb="10">
      <t>ハイブン</t>
    </rPh>
    <rPh sb="11" eb="13">
      <t>ジギョウ</t>
    </rPh>
    <rPh sb="13" eb="15">
      <t>セイカ</t>
    </rPh>
    <rPh sb="16" eb="18">
      <t>ハアク</t>
    </rPh>
    <phoneticPr fontId="4"/>
  </si>
  <si>
    <t>要望額のうち「新しい日本のための優先課題推進枠」4,700</t>
    <phoneticPr fontId="4"/>
  </si>
  <si>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4"/>
  </si>
  <si>
    <t>0161
0174</t>
    <phoneticPr fontId="4"/>
  </si>
  <si>
    <t>私立学校行政事務処理等</t>
    <rPh sb="10" eb="11">
      <t>トウ</t>
    </rPh>
    <phoneticPr fontId="4"/>
  </si>
  <si>
    <t>私立学校教育研究装置等施設整備費補助</t>
    <phoneticPr fontId="4"/>
  </si>
  <si>
    <t>事業成果の把握方法等の改善</t>
    <rPh sb="0" eb="2">
      <t>ジギョウ</t>
    </rPh>
    <rPh sb="2" eb="4">
      <t>セイカ</t>
    </rPh>
    <rPh sb="5" eb="7">
      <t>ハアク</t>
    </rPh>
    <rPh sb="7" eb="9">
      <t>ホウホウ</t>
    </rPh>
    <rPh sb="9" eb="10">
      <t>トウ</t>
    </rPh>
    <rPh sb="11" eb="13">
      <t>カイゼン</t>
    </rPh>
    <phoneticPr fontId="4"/>
  </si>
  <si>
    <t>成果の把握方法等の工夫</t>
    <rPh sb="0" eb="2">
      <t>セイカ</t>
    </rPh>
    <rPh sb="3" eb="5">
      <t>ハアク</t>
    </rPh>
    <rPh sb="5" eb="7">
      <t>ホウホウ</t>
    </rPh>
    <rPh sb="7" eb="8">
      <t>トウ</t>
    </rPh>
    <rPh sb="9" eb="11">
      <t>クフウ</t>
    </rPh>
    <phoneticPr fontId="4"/>
  </si>
  <si>
    <t>要望額のうち「新しい日本のための優先課題推進枠」57,700</t>
    <phoneticPr fontId="4"/>
  </si>
  <si>
    <t>私立学校教育研究装置等施設整備費補助（復興関連事業）</t>
    <phoneticPr fontId="4"/>
  </si>
  <si>
    <t>事前の調査により適正な需要を把握</t>
    <rPh sb="0" eb="2">
      <t>ジゼン</t>
    </rPh>
    <rPh sb="3" eb="5">
      <t>チョウサ</t>
    </rPh>
    <rPh sb="8" eb="10">
      <t>テキセイ</t>
    </rPh>
    <rPh sb="11" eb="13">
      <t>ジュヨウ</t>
    </rPh>
    <rPh sb="14" eb="16">
      <t>ハアク</t>
    </rPh>
    <phoneticPr fontId="4"/>
  </si>
  <si>
    <t>0162
0177</t>
    <phoneticPr fontId="4"/>
  </si>
  <si>
    <t>私立学校施設災害復旧（私立学校施設事務経費を含む）（私立大学等）</t>
    <rPh sb="11" eb="13">
      <t>シリツ</t>
    </rPh>
    <rPh sb="13" eb="15">
      <t>ガッコウ</t>
    </rPh>
    <rPh sb="15" eb="17">
      <t>シセツ</t>
    </rPh>
    <rPh sb="17" eb="19">
      <t>ジム</t>
    </rPh>
    <rPh sb="19" eb="21">
      <t>ケイヒ</t>
    </rPh>
    <rPh sb="22" eb="23">
      <t>フク</t>
    </rPh>
    <rPh sb="26" eb="28">
      <t>シリツ</t>
    </rPh>
    <rPh sb="28" eb="30">
      <t>ダイガク</t>
    </rPh>
    <rPh sb="30" eb="31">
      <t>トウ</t>
    </rPh>
    <phoneticPr fontId="15"/>
  </si>
  <si>
    <t>(項)私立学校振興費
(大事項)私立学校の振興に必要な経費</t>
  </si>
  <si>
    <t>私立学校体育等諸施設整備費補助</t>
    <phoneticPr fontId="4"/>
  </si>
  <si>
    <t>事業計画等に基づき、計画的かつ早期の予算執行</t>
    <rPh sb="0" eb="2">
      <t>ジギョウ</t>
    </rPh>
    <rPh sb="2" eb="4">
      <t>ケイカク</t>
    </rPh>
    <rPh sb="4" eb="5">
      <t>トウ</t>
    </rPh>
    <rPh sb="6" eb="7">
      <t>モト</t>
    </rPh>
    <rPh sb="10" eb="13">
      <t>ケイカクテキ</t>
    </rPh>
    <rPh sb="15" eb="17">
      <t>ソウキ</t>
    </rPh>
    <rPh sb="18" eb="20">
      <t>ヨサン</t>
    </rPh>
    <rPh sb="20" eb="22">
      <t>シッコウ</t>
    </rPh>
    <phoneticPr fontId="4"/>
  </si>
  <si>
    <t>　　施策名：7-1 科学技術関係人材の育成及び科学技術に関する国民意識の醸成</t>
    <rPh sb="2" eb="4">
      <t>セサク</t>
    </rPh>
    <rPh sb="4" eb="5">
      <t>メイ</t>
    </rPh>
    <phoneticPr fontId="4"/>
  </si>
  <si>
    <t>科学技術に関する人材の養成・活躍促進及び理解増進</t>
    <rPh sb="0" eb="2">
      <t>カガク</t>
    </rPh>
    <rPh sb="2" eb="4">
      <t>ギジュツ</t>
    </rPh>
    <rPh sb="5" eb="6">
      <t>カン</t>
    </rPh>
    <rPh sb="8" eb="10">
      <t>ジンザイ</t>
    </rPh>
    <rPh sb="11" eb="13">
      <t>ヨウセイ</t>
    </rPh>
    <rPh sb="14" eb="16">
      <t>カツヤク</t>
    </rPh>
    <rPh sb="16" eb="18">
      <t>ソクシン</t>
    </rPh>
    <rPh sb="18" eb="19">
      <t>オヨ</t>
    </rPh>
    <rPh sb="20" eb="22">
      <t>リカイ</t>
    </rPh>
    <rPh sb="22" eb="24">
      <t>ゾウシン</t>
    </rPh>
    <phoneticPr fontId="4"/>
  </si>
  <si>
    <t>計画的の予算執行の実施</t>
    <rPh sb="0" eb="3">
      <t>ケイカクテキ</t>
    </rPh>
    <rPh sb="4" eb="6">
      <t>ヨサン</t>
    </rPh>
    <rPh sb="6" eb="8">
      <t>シッコウ</t>
    </rPh>
    <rPh sb="9" eb="11">
      <t>ジッシ</t>
    </rPh>
    <phoneticPr fontId="4"/>
  </si>
  <si>
    <t>執行状況の適切な把握等を通じた執行の計画性の向上</t>
    <rPh sb="0" eb="2">
      <t>シッコウ</t>
    </rPh>
    <rPh sb="2" eb="4">
      <t>ジョウキョウ</t>
    </rPh>
    <rPh sb="5" eb="7">
      <t>テキセツ</t>
    </rPh>
    <rPh sb="8" eb="10">
      <t>ハアク</t>
    </rPh>
    <rPh sb="10" eb="11">
      <t>トウ</t>
    </rPh>
    <rPh sb="12" eb="13">
      <t>ツウ</t>
    </rPh>
    <rPh sb="15" eb="17">
      <t>シッコウ</t>
    </rPh>
    <rPh sb="18" eb="21">
      <t>ケイカクセイ</t>
    </rPh>
    <rPh sb="22" eb="24">
      <t>コウジョウ</t>
    </rPh>
    <phoneticPr fontId="4"/>
  </si>
  <si>
    <t>要望額のうち「新しい日本のための優先課題推進枠」5,371</t>
    <phoneticPr fontId="4"/>
  </si>
  <si>
    <t>科学技術・学術政策局</t>
    <rPh sb="0" eb="2">
      <t>カガク</t>
    </rPh>
    <rPh sb="2" eb="4">
      <t>ギジュツ</t>
    </rPh>
    <rPh sb="5" eb="7">
      <t>ガクジュツ</t>
    </rPh>
    <rPh sb="7" eb="10">
      <t>セイサクキョク</t>
    </rPh>
    <phoneticPr fontId="4"/>
  </si>
  <si>
    <t>(項)科学技術・学術政策推進費
(大事項)科学技術関係人材の育成等に必要な経費</t>
    <rPh sb="1" eb="2">
      <t>コウ</t>
    </rPh>
    <rPh sb="3" eb="5">
      <t>カガク</t>
    </rPh>
    <rPh sb="5" eb="7">
      <t>ギジュツ</t>
    </rPh>
    <rPh sb="8" eb="10">
      <t>ガクジュツ</t>
    </rPh>
    <rPh sb="10" eb="12">
      <t>セイサク</t>
    </rPh>
    <rPh sb="12" eb="14">
      <t>スイシン</t>
    </rPh>
    <rPh sb="14" eb="15">
      <t>ヒ</t>
    </rPh>
    <rPh sb="17" eb="18">
      <t>ダイ</t>
    </rPh>
    <rPh sb="18" eb="20">
      <t>ジコウ</t>
    </rPh>
    <rPh sb="21" eb="23">
      <t>カガク</t>
    </rPh>
    <rPh sb="23" eb="25">
      <t>ギジュツ</t>
    </rPh>
    <rPh sb="25" eb="27">
      <t>カンケイ</t>
    </rPh>
    <rPh sb="27" eb="29">
      <t>ジンザイ</t>
    </rPh>
    <rPh sb="30" eb="32">
      <t>イクセイ</t>
    </rPh>
    <rPh sb="32" eb="33">
      <t>トウ</t>
    </rPh>
    <rPh sb="34" eb="36">
      <t>ヒツヨウ</t>
    </rPh>
    <rPh sb="37" eb="39">
      <t>ケイヒ</t>
    </rPh>
    <phoneticPr fontId="4"/>
  </si>
  <si>
    <t>女性研究者養成システム改革加速事業</t>
    <rPh sb="0" eb="2">
      <t>ジョセイ</t>
    </rPh>
    <rPh sb="2" eb="5">
      <t>ケンキュウシャ</t>
    </rPh>
    <rPh sb="5" eb="7">
      <t>ヨウセイ</t>
    </rPh>
    <rPh sb="11" eb="13">
      <t>カイカク</t>
    </rPh>
    <rPh sb="13" eb="15">
      <t>カソク</t>
    </rPh>
    <rPh sb="15" eb="17">
      <t>ジギョウ</t>
    </rPh>
    <phoneticPr fontId="4"/>
  </si>
  <si>
    <t>成果の活用と後継事業への引継</t>
    <rPh sb="0" eb="2">
      <t>セイカ</t>
    </rPh>
    <rPh sb="3" eb="5">
      <t>カツヨウ</t>
    </rPh>
    <rPh sb="6" eb="8">
      <t>コウケイ</t>
    </rPh>
    <rPh sb="8" eb="10">
      <t>ジギョウ</t>
    </rPh>
    <rPh sb="12" eb="13">
      <t>ヒ</t>
    </rPh>
    <rPh sb="13" eb="14">
      <t>ツ</t>
    </rPh>
    <phoneticPr fontId="4"/>
  </si>
  <si>
    <t>所期の目的を達成したことから、公開プロセスの結果等も踏まえ、平成２６年度をもって廃止</t>
    <rPh sb="0" eb="2">
      <t>ショキ</t>
    </rPh>
    <rPh sb="3" eb="5">
      <t>モクテキ</t>
    </rPh>
    <rPh sb="6" eb="8">
      <t>タッセイ</t>
    </rPh>
    <rPh sb="15" eb="17">
      <t>コウカイ</t>
    </rPh>
    <rPh sb="22" eb="24">
      <t>ケッカ</t>
    </rPh>
    <rPh sb="24" eb="25">
      <t>トウ</t>
    </rPh>
    <rPh sb="26" eb="27">
      <t>フ</t>
    </rPh>
    <rPh sb="30" eb="32">
      <t>ヘイセイ</t>
    </rPh>
    <rPh sb="34" eb="36">
      <t>ネンド</t>
    </rPh>
    <rPh sb="40" eb="42">
      <t>ハイシ</t>
    </rPh>
    <phoneticPr fontId="4"/>
  </si>
  <si>
    <t>スーパーサイエンスハイスクール</t>
    <phoneticPr fontId="4"/>
  </si>
  <si>
    <t>執行実績の概算要求額への反映</t>
    <rPh sb="0" eb="4">
      <t>シッコウジッセキ</t>
    </rPh>
    <rPh sb="5" eb="10">
      <t>ガイサンヨウキュウガク</t>
    </rPh>
    <rPh sb="12" eb="14">
      <t>ハンエイ</t>
    </rPh>
    <phoneticPr fontId="4"/>
  </si>
  <si>
    <t>会議費等の事務経費の見直しによる縮減</t>
    <rPh sb="0" eb="2">
      <t>カイギ</t>
    </rPh>
    <rPh sb="2" eb="3">
      <t>ヒ</t>
    </rPh>
    <rPh sb="3" eb="4">
      <t>トウ</t>
    </rPh>
    <rPh sb="5" eb="7">
      <t>ジム</t>
    </rPh>
    <rPh sb="7" eb="9">
      <t>ケイヒ</t>
    </rPh>
    <rPh sb="10" eb="12">
      <t>ミナオ</t>
    </rPh>
    <rPh sb="16" eb="18">
      <t>シュクゲン</t>
    </rPh>
    <phoneticPr fontId="4"/>
  </si>
  <si>
    <t>理科教育等設備整備費補助等</t>
    <phoneticPr fontId="4"/>
  </si>
  <si>
    <t>外部人材に係る積算単価等の見直しによる縮減</t>
    <rPh sb="0" eb="2">
      <t>ガイブ</t>
    </rPh>
    <rPh sb="2" eb="4">
      <t>ジンザイ</t>
    </rPh>
    <rPh sb="5" eb="6">
      <t>カカ</t>
    </rPh>
    <rPh sb="7" eb="9">
      <t>セキサン</t>
    </rPh>
    <rPh sb="9" eb="11">
      <t>タンカ</t>
    </rPh>
    <rPh sb="11" eb="12">
      <t>トウ</t>
    </rPh>
    <rPh sb="13" eb="15">
      <t>ミナオ</t>
    </rPh>
    <rPh sb="19" eb="21">
      <t>シュクゲン</t>
    </rPh>
    <phoneticPr fontId="4"/>
  </si>
  <si>
    <t>科学技術分野の文部科学大臣表彰</t>
    <phoneticPr fontId="4"/>
  </si>
  <si>
    <t>入札手続きの早期化による契約の競争性・公平性・透明性のさらなる改善</t>
    <phoneticPr fontId="4"/>
  </si>
  <si>
    <t>独立行政法人科学技術振興機構運営費交付金に必要な経費</t>
    <rPh sb="24" eb="26">
      <t>ケイヒ</t>
    </rPh>
    <phoneticPr fontId="4"/>
  </si>
  <si>
    <t>要望額のうち「新しい日本のための優先課題推進枠」37,386</t>
    <phoneticPr fontId="4"/>
  </si>
  <si>
    <t>(項)独立行政法人科学技術振興機構運営費
(大事項)独立行政法人科学技術振興機構運営費交付金に必要な経費</t>
    <rPh sb="1" eb="2">
      <t>コウ</t>
    </rPh>
    <rPh sb="3" eb="5">
      <t>ドクリツ</t>
    </rPh>
    <rPh sb="5" eb="7">
      <t>ギョウセイ</t>
    </rPh>
    <rPh sb="7" eb="9">
      <t>ホウジン</t>
    </rPh>
    <rPh sb="9" eb="11">
      <t>カガク</t>
    </rPh>
    <rPh sb="11" eb="13">
      <t>ギジュツ</t>
    </rPh>
    <rPh sb="13" eb="15">
      <t>シンコウ</t>
    </rPh>
    <rPh sb="15" eb="17">
      <t>キコウ</t>
    </rPh>
    <rPh sb="17" eb="19">
      <t>ウンエイ</t>
    </rPh>
    <rPh sb="19" eb="20">
      <t>ヒ</t>
    </rPh>
    <rPh sb="22" eb="23">
      <t>ダイ</t>
    </rPh>
    <rPh sb="23" eb="25">
      <t>ジコウ</t>
    </rPh>
    <rPh sb="26" eb="28">
      <t>ドクリツ</t>
    </rPh>
    <rPh sb="28" eb="30">
      <t>ギョウセイ</t>
    </rPh>
    <rPh sb="30" eb="32">
      <t>ホウジン</t>
    </rPh>
    <rPh sb="32" eb="34">
      <t>カガク</t>
    </rPh>
    <rPh sb="34" eb="36">
      <t>ギジュツ</t>
    </rPh>
    <rPh sb="36" eb="38">
      <t>シンコウ</t>
    </rPh>
    <rPh sb="38" eb="40">
      <t>キコウ</t>
    </rPh>
    <rPh sb="40" eb="43">
      <t>ウンエイヒ</t>
    </rPh>
    <rPh sb="43" eb="46">
      <t>コウフキン</t>
    </rPh>
    <rPh sb="47" eb="49">
      <t>ヒツヨウ</t>
    </rPh>
    <rPh sb="50" eb="52">
      <t>ケイヒ</t>
    </rPh>
    <phoneticPr fontId="4"/>
  </si>
  <si>
    <t>独立行政法人科学技術振興機構施設整備に必要な経費</t>
    <phoneticPr fontId="4"/>
  </si>
  <si>
    <t>執行実績の概算要求額への反映</t>
    <rPh sb="0" eb="2">
      <t>シッコウ</t>
    </rPh>
    <rPh sb="2" eb="4">
      <t>ジッセキノ</t>
    </rPh>
    <rPh sb="5" eb="14">
      <t>ハンエイ</t>
    </rPh>
    <phoneticPr fontId="4"/>
  </si>
  <si>
    <t>工事費等の縮減</t>
    <rPh sb="0" eb="3">
      <t>コウジヒ</t>
    </rPh>
    <rPh sb="3" eb="4">
      <t>トウ</t>
    </rPh>
    <rPh sb="5" eb="7">
      <t>シュクゲン</t>
    </rPh>
    <phoneticPr fontId="4"/>
  </si>
  <si>
    <t>要望額のうち「新しい日本のための優先課題推進枠」330</t>
    <phoneticPr fontId="4"/>
  </si>
  <si>
    <t>(項)独立行政法人科学技術振興機構施設整備費
(大事項)独立行政法人科学技術振興機構施設整備に必要な経費</t>
    <rPh sb="1" eb="2">
      <t>コウ</t>
    </rPh>
    <rPh sb="3" eb="5">
      <t>ドクリツ</t>
    </rPh>
    <rPh sb="5" eb="7">
      <t>ギョウセイ</t>
    </rPh>
    <rPh sb="7" eb="9">
      <t>ホウジン</t>
    </rPh>
    <rPh sb="9" eb="11">
      <t>カガク</t>
    </rPh>
    <rPh sb="11" eb="13">
      <t>ギジュツ</t>
    </rPh>
    <rPh sb="13" eb="15">
      <t>シンコウ</t>
    </rPh>
    <rPh sb="15" eb="17">
      <t>キコウ</t>
    </rPh>
    <rPh sb="17" eb="19">
      <t>シセツ</t>
    </rPh>
    <rPh sb="19" eb="21">
      <t>セイビ</t>
    </rPh>
    <rPh sb="21" eb="22">
      <t>ヒ</t>
    </rPh>
    <rPh sb="24" eb="25">
      <t>ダイ</t>
    </rPh>
    <rPh sb="25" eb="27">
      <t>ジコウ</t>
    </rPh>
    <rPh sb="28" eb="30">
      <t>ドクリツ</t>
    </rPh>
    <rPh sb="30" eb="32">
      <t>ギョウセイ</t>
    </rPh>
    <rPh sb="32" eb="34">
      <t>ホウジン</t>
    </rPh>
    <rPh sb="34" eb="36">
      <t>カガク</t>
    </rPh>
    <rPh sb="36" eb="38">
      <t>ギジュツ</t>
    </rPh>
    <rPh sb="38" eb="40">
      <t>シンコウ</t>
    </rPh>
    <rPh sb="40" eb="42">
      <t>キコウ</t>
    </rPh>
    <rPh sb="42" eb="44">
      <t>シセツ</t>
    </rPh>
    <rPh sb="44" eb="46">
      <t>セイビ</t>
    </rPh>
    <rPh sb="47" eb="49">
      <t>ヒツヨウ</t>
    </rPh>
    <rPh sb="50" eb="52">
      <t>ケイヒ</t>
    </rPh>
    <phoneticPr fontId="4"/>
  </si>
  <si>
    <t>独立行政法人科学技術振興機構設備整備費補助</t>
    <rPh sb="0" eb="2">
      <t>ドクリツ</t>
    </rPh>
    <rPh sb="2" eb="4">
      <t>ギョウセイ</t>
    </rPh>
    <rPh sb="4" eb="6">
      <t>ホウジン</t>
    </rPh>
    <rPh sb="6" eb="8">
      <t>カガク</t>
    </rPh>
    <rPh sb="8" eb="10">
      <t>ギジュツ</t>
    </rPh>
    <rPh sb="10" eb="12">
      <t>シンコウ</t>
    </rPh>
    <rPh sb="12" eb="14">
      <t>キコウ</t>
    </rPh>
    <rPh sb="14" eb="16">
      <t>セツビ</t>
    </rPh>
    <rPh sb="16" eb="19">
      <t>セイビヒ</t>
    </rPh>
    <rPh sb="19" eb="21">
      <t>ホジョ</t>
    </rPh>
    <phoneticPr fontId="4"/>
  </si>
  <si>
    <t>(項)科学技術・学術政策推進費
(大事項)科学技術関係人材の育成等に必要な経費
(大事項)産学官連携の推進及び地域科学技術の振興に必要な経費
(項)研究開発推進費
(大事項)ライフサイエンス分野の研究開発の推進等に必要な経費
(大事項)情報通信分野の研究開発の推進に必要な経費
(大事項)環境分野の研究開発の推進に必要な経費</t>
    <rPh sb="17" eb="18">
      <t>ダイ</t>
    </rPh>
    <rPh sb="18" eb="20">
      <t>ジコウ</t>
    </rPh>
    <rPh sb="21" eb="23">
      <t>カガク</t>
    </rPh>
    <rPh sb="23" eb="25">
      <t>ギジュツ</t>
    </rPh>
    <rPh sb="25" eb="27">
      <t>カンケイ</t>
    </rPh>
    <rPh sb="27" eb="29">
      <t>ジンザイ</t>
    </rPh>
    <rPh sb="30" eb="32">
      <t>イクセイ</t>
    </rPh>
    <rPh sb="32" eb="33">
      <t>トウ</t>
    </rPh>
    <rPh sb="34" eb="36">
      <t>ヒツヨウ</t>
    </rPh>
    <rPh sb="37" eb="39">
      <t>ケイヒ</t>
    </rPh>
    <rPh sb="84" eb="85">
      <t>ダイ</t>
    </rPh>
    <rPh sb="85" eb="87">
      <t>ジコウ</t>
    </rPh>
    <rPh sb="96" eb="98">
      <t>ブンヤ</t>
    </rPh>
    <rPh sb="99" eb="101">
      <t>ケンキュウ</t>
    </rPh>
    <rPh sb="101" eb="103">
      <t>カイハツ</t>
    </rPh>
    <rPh sb="104" eb="106">
      <t>スイシン</t>
    </rPh>
    <rPh sb="106" eb="107">
      <t>トウ</t>
    </rPh>
    <rPh sb="108" eb="110">
      <t>ヒツヨウ</t>
    </rPh>
    <rPh sb="111" eb="113">
      <t>ケイヒ</t>
    </rPh>
    <rPh sb="141" eb="142">
      <t>ダイ</t>
    </rPh>
    <rPh sb="142" eb="144">
      <t>ジコウ</t>
    </rPh>
    <rPh sb="145" eb="147">
      <t>カンキョウ</t>
    </rPh>
    <rPh sb="147" eb="149">
      <t>ブンヤ</t>
    </rPh>
    <rPh sb="150" eb="152">
      <t>ケンキュウ</t>
    </rPh>
    <rPh sb="152" eb="154">
      <t>カイハツ</t>
    </rPh>
    <rPh sb="155" eb="157">
      <t>スイシン</t>
    </rPh>
    <rPh sb="158" eb="160">
      <t>ヒツヨウ</t>
    </rPh>
    <rPh sb="161" eb="163">
      <t>ケイヒ</t>
    </rPh>
    <phoneticPr fontId="4"/>
  </si>
  <si>
    <t>0188
※平成25年度補正予算(第1号)新規事業</t>
    <rPh sb="7" eb="9">
      <t>ヘイセイ</t>
    </rPh>
    <rPh sb="11" eb="13">
      <t>ネンド</t>
    </rPh>
    <rPh sb="13" eb="15">
      <t>ホセイ</t>
    </rPh>
    <rPh sb="15" eb="17">
      <t>ヨサン</t>
    </rPh>
    <rPh sb="18" eb="19">
      <t>ダイ</t>
    </rPh>
    <rPh sb="20" eb="21">
      <t>ゴウ</t>
    </rPh>
    <rPh sb="22" eb="24">
      <t>シンキ</t>
    </rPh>
    <rPh sb="24" eb="26">
      <t>ジギョウ</t>
    </rPh>
    <phoneticPr fontId="4"/>
  </si>
  <si>
    <t>独立行政法人日本学術振興会運営費交付金に必要な経費</t>
    <rPh sb="24" eb="25">
      <t>ヒ</t>
    </rPh>
    <phoneticPr fontId="4"/>
  </si>
  <si>
    <t>事業の効果的・効率的な実施</t>
    <rPh sb="0" eb="2">
      <t>ジギョウ</t>
    </rPh>
    <rPh sb="3" eb="6">
      <t>コウカテキ</t>
    </rPh>
    <rPh sb="7" eb="10">
      <t>コウリツテキ</t>
    </rPh>
    <rPh sb="11" eb="13">
      <t>ジッシ</t>
    </rPh>
    <phoneticPr fontId="4"/>
  </si>
  <si>
    <t>既存事業の継続的な見直しによる新規採用数の減等による縮減</t>
    <phoneticPr fontId="4"/>
  </si>
  <si>
    <t>要望額のうち「新しい日本のための優先課題推進枠」8,613</t>
    <phoneticPr fontId="4"/>
  </si>
  <si>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1" eb="22">
      <t>ダイ</t>
    </rPh>
    <rPh sb="22" eb="24">
      <t>ジコウ</t>
    </rPh>
    <rPh sb="25" eb="27">
      <t>ドクリツ</t>
    </rPh>
    <rPh sb="27" eb="29">
      <t>ギョウセイ</t>
    </rPh>
    <rPh sb="29" eb="31">
      <t>ホウジン</t>
    </rPh>
    <rPh sb="31" eb="33">
      <t>ニホン</t>
    </rPh>
    <rPh sb="33" eb="35">
      <t>ガクジュツ</t>
    </rPh>
    <rPh sb="35" eb="38">
      <t>シンコウカイ</t>
    </rPh>
    <rPh sb="38" eb="41">
      <t>ウンエイヒ</t>
    </rPh>
    <rPh sb="41" eb="44">
      <t>コウフキン</t>
    </rPh>
    <rPh sb="45" eb="47">
      <t>ヒツヨウ</t>
    </rPh>
    <rPh sb="48" eb="50">
      <t>ケイヒ</t>
    </rPh>
    <phoneticPr fontId="4"/>
  </si>
  <si>
    <t>　　施策名：7-2 イノベーション創出に向けた産業連携の推進及び地域科学技術の振興</t>
    <rPh sb="2" eb="4">
      <t>セサク</t>
    </rPh>
    <rPh sb="4" eb="5">
      <t>メイ</t>
    </rPh>
    <phoneticPr fontId="4"/>
  </si>
  <si>
    <t>地域イノベーション戦略支援プログラム</t>
    <rPh sb="0" eb="2">
      <t>チイキ</t>
    </rPh>
    <rPh sb="9" eb="11">
      <t>センリャク</t>
    </rPh>
    <rPh sb="11" eb="13">
      <t>シエン</t>
    </rPh>
    <phoneticPr fontId="4"/>
  </si>
  <si>
    <t>事業成果の検証</t>
    <rPh sb="0" eb="2">
      <t>ジギョウ</t>
    </rPh>
    <rPh sb="2" eb="4">
      <t>セイカ</t>
    </rPh>
    <rPh sb="5" eb="7">
      <t>ケンショウ</t>
    </rPh>
    <phoneticPr fontId="4"/>
  </si>
  <si>
    <t>２６年度の中間評価結果を反映し、メリハリをつけて予算配分を行うため補助金等の概算要求額を縮減</t>
    <rPh sb="2" eb="4">
      <t>ネンド</t>
    </rPh>
    <rPh sb="5" eb="7">
      <t>チュウカン</t>
    </rPh>
    <rPh sb="7" eb="9">
      <t>ヒョウカ</t>
    </rPh>
    <rPh sb="9" eb="11">
      <t>ケッカ</t>
    </rPh>
    <rPh sb="12" eb="14">
      <t>ハンエイ</t>
    </rPh>
    <rPh sb="24" eb="26">
      <t>ヨサン</t>
    </rPh>
    <rPh sb="26" eb="28">
      <t>ハイブン</t>
    </rPh>
    <rPh sb="29" eb="30">
      <t>オコナ</t>
    </rPh>
    <rPh sb="33" eb="36">
      <t>ホジョキン</t>
    </rPh>
    <rPh sb="36" eb="37">
      <t>トウ</t>
    </rPh>
    <rPh sb="38" eb="40">
      <t>ガイサン</t>
    </rPh>
    <rPh sb="40" eb="42">
      <t>ヨウキュウ</t>
    </rPh>
    <rPh sb="42" eb="43">
      <t>ガク</t>
    </rPh>
    <rPh sb="44" eb="46">
      <t>シュクゲン</t>
    </rPh>
    <phoneticPr fontId="4"/>
  </si>
  <si>
    <t>科学技術・学術政策局</t>
    <rPh sb="0" eb="2">
      <t>カガク</t>
    </rPh>
    <rPh sb="2" eb="4">
      <t>ギジュツ</t>
    </rPh>
    <rPh sb="5" eb="7">
      <t>ガクジュツ</t>
    </rPh>
    <rPh sb="7" eb="9">
      <t>セイサク</t>
    </rPh>
    <rPh sb="9" eb="10">
      <t>キョク</t>
    </rPh>
    <phoneticPr fontId="4"/>
  </si>
  <si>
    <t>(項)科学技術・学術政策推進費
(大事項)産学官連携の推進及び地域科学技術の振興に必要な経費</t>
    <rPh sb="17" eb="19">
      <t>ダイジ</t>
    </rPh>
    <rPh sb="19" eb="20">
      <t>コウ</t>
    </rPh>
    <phoneticPr fontId="4"/>
  </si>
  <si>
    <t>地域資源等を活用した産学連携による国際科学イノベーション拠点整備事業</t>
    <rPh sb="0" eb="2">
      <t>チイキ</t>
    </rPh>
    <rPh sb="2" eb="4">
      <t>シゲン</t>
    </rPh>
    <rPh sb="4" eb="5">
      <t>トウ</t>
    </rPh>
    <rPh sb="6" eb="8">
      <t>カツヨウ</t>
    </rPh>
    <rPh sb="10" eb="12">
      <t>サンガク</t>
    </rPh>
    <rPh sb="12" eb="14">
      <t>レンケイ</t>
    </rPh>
    <rPh sb="17" eb="19">
      <t>コクサイ</t>
    </rPh>
    <rPh sb="19" eb="21">
      <t>カガク</t>
    </rPh>
    <rPh sb="28" eb="30">
      <t>キョテン</t>
    </rPh>
    <rPh sb="30" eb="32">
      <t>セイビ</t>
    </rPh>
    <rPh sb="32" eb="34">
      <t>ジギョウ</t>
    </rPh>
    <phoneticPr fontId="4"/>
  </si>
  <si>
    <t>拠点等の供用開始を見据えた目標設定及び評価</t>
    <rPh sb="0" eb="2">
      <t>キョテン</t>
    </rPh>
    <rPh sb="2" eb="3">
      <t>トウ</t>
    </rPh>
    <rPh sb="4" eb="6">
      <t>キョウヨウ</t>
    </rPh>
    <rPh sb="6" eb="8">
      <t>カイシ</t>
    </rPh>
    <rPh sb="9" eb="11">
      <t>ミス</t>
    </rPh>
    <phoneticPr fontId="4"/>
  </si>
  <si>
    <t>(項)科学技術・学術政策推進費
(大事項)産学官連携の推進及び地域科学技術の振興に必要な経費</t>
    <rPh sb="1" eb="2">
      <t>コウ</t>
    </rPh>
    <rPh sb="3" eb="5">
      <t>カガク</t>
    </rPh>
    <rPh sb="5" eb="7">
      <t>ギジュツ</t>
    </rPh>
    <rPh sb="8" eb="10">
      <t>ガクジュツ</t>
    </rPh>
    <rPh sb="10" eb="12">
      <t>セイサク</t>
    </rPh>
    <rPh sb="12" eb="14">
      <t>スイシン</t>
    </rPh>
    <rPh sb="14" eb="15">
      <t>ヒ</t>
    </rPh>
    <rPh sb="17" eb="18">
      <t>ダイ</t>
    </rPh>
    <rPh sb="18" eb="20">
      <t>ジコウ</t>
    </rPh>
    <rPh sb="21" eb="24">
      <t>サンガクカン</t>
    </rPh>
    <rPh sb="24" eb="26">
      <t>レンケイ</t>
    </rPh>
    <rPh sb="27" eb="29">
      <t>スイシン</t>
    </rPh>
    <rPh sb="29" eb="30">
      <t>オヨ</t>
    </rPh>
    <rPh sb="31" eb="33">
      <t>チイキ</t>
    </rPh>
    <rPh sb="33" eb="35">
      <t>カガク</t>
    </rPh>
    <rPh sb="35" eb="37">
      <t>ギジュツ</t>
    </rPh>
    <rPh sb="38" eb="40">
      <t>シンコウ</t>
    </rPh>
    <rPh sb="41" eb="43">
      <t>ヒツヨウ</t>
    </rPh>
    <rPh sb="44" eb="46">
      <t>ケイヒ</t>
    </rPh>
    <phoneticPr fontId="15"/>
  </si>
  <si>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4"/>
  </si>
  <si>
    <t>大学発新産業創出拠点プロジェクト</t>
    <rPh sb="0" eb="2">
      <t>ダイガク</t>
    </rPh>
    <rPh sb="2" eb="3">
      <t>ハツ</t>
    </rPh>
    <rPh sb="3" eb="6">
      <t>シンサンギョウ</t>
    </rPh>
    <rPh sb="6" eb="8">
      <t>ソウシュツ</t>
    </rPh>
    <rPh sb="8" eb="10">
      <t>キョテン</t>
    </rPh>
    <phoneticPr fontId="4"/>
  </si>
  <si>
    <t>要望額のうち「新しい日本のための優先課題推進枠」647</t>
    <phoneticPr fontId="4"/>
  </si>
  <si>
    <t>イノベーション創出の総合的推進</t>
    <rPh sb="10" eb="13">
      <t>ソウゴウテキ</t>
    </rPh>
    <rPh sb="13" eb="15">
      <t>スイシン</t>
    </rPh>
    <phoneticPr fontId="4"/>
  </si>
  <si>
    <t>仕様内容の見直し等による契約の競争性の更なる向上</t>
    <rPh sb="0" eb="2">
      <t>シヨウ</t>
    </rPh>
    <rPh sb="2" eb="4">
      <t>ナイヨウ</t>
    </rPh>
    <rPh sb="5" eb="7">
      <t>ミナオ</t>
    </rPh>
    <rPh sb="8" eb="9">
      <t>トウ</t>
    </rPh>
    <rPh sb="12" eb="14">
      <t>ケイヤク</t>
    </rPh>
    <rPh sb="15" eb="18">
      <t>キョウソウセイ</t>
    </rPh>
    <rPh sb="19" eb="20">
      <t>サラ</t>
    </rPh>
    <rPh sb="22" eb="24">
      <t>コウジョウ</t>
    </rPh>
    <phoneticPr fontId="4"/>
  </si>
  <si>
    <t>(項)科学技術・学術政策推進費
(大事項)産学官連携の推進及び地域科学技術の振興に必要な経費</t>
    <rPh sb="1" eb="2">
      <t>コウ</t>
    </rPh>
    <rPh sb="3" eb="5">
      <t>カガク</t>
    </rPh>
    <rPh sb="5" eb="7">
      <t>ギジュツ</t>
    </rPh>
    <rPh sb="8" eb="10">
      <t>ガクジュツ</t>
    </rPh>
    <rPh sb="10" eb="12">
      <t>セイサク</t>
    </rPh>
    <rPh sb="12" eb="14">
      <t>スイシン</t>
    </rPh>
    <rPh sb="14" eb="15">
      <t>ヒ</t>
    </rPh>
    <rPh sb="17" eb="18">
      <t>ダイ</t>
    </rPh>
    <rPh sb="18" eb="20">
      <t>ジコウ</t>
    </rPh>
    <rPh sb="21" eb="24">
      <t>サンガクカン</t>
    </rPh>
    <rPh sb="24" eb="26">
      <t>レンケイ</t>
    </rPh>
    <rPh sb="27" eb="29">
      <t>スイシン</t>
    </rPh>
    <rPh sb="29" eb="30">
      <t>オヨ</t>
    </rPh>
    <rPh sb="31" eb="33">
      <t>チイキ</t>
    </rPh>
    <rPh sb="33" eb="35">
      <t>カガク</t>
    </rPh>
    <rPh sb="35" eb="37">
      <t>ギジュツ</t>
    </rPh>
    <rPh sb="38" eb="40">
      <t>シンコウ</t>
    </rPh>
    <rPh sb="41" eb="43">
      <t>ヒツヨウ</t>
    </rPh>
    <rPh sb="44" eb="46">
      <t>ケイヒ</t>
    </rPh>
    <phoneticPr fontId="4"/>
  </si>
  <si>
    <t>大学等シーズ・ニーズ創出強化支援事業</t>
    <rPh sb="0" eb="2">
      <t>ダイガク</t>
    </rPh>
    <rPh sb="2" eb="3">
      <t>トウ</t>
    </rPh>
    <rPh sb="10" eb="12">
      <t>ソウシュツ</t>
    </rPh>
    <rPh sb="12" eb="14">
      <t>キョウカ</t>
    </rPh>
    <rPh sb="14" eb="16">
      <t>シエン</t>
    </rPh>
    <rPh sb="16" eb="18">
      <t>ジギョウ</t>
    </rPh>
    <phoneticPr fontId="4"/>
  </si>
  <si>
    <t>積算単価の見直しによる事業の効率化を行い概算要求額を縮減</t>
    <rPh sb="0" eb="2">
      <t>セキサン</t>
    </rPh>
    <rPh sb="2" eb="4">
      <t>タンカ</t>
    </rPh>
    <rPh sb="5" eb="7">
      <t>ミナオ</t>
    </rPh>
    <rPh sb="11" eb="13">
      <t>ジギョウ</t>
    </rPh>
    <rPh sb="14" eb="17">
      <t>コウリツカ</t>
    </rPh>
    <rPh sb="18" eb="19">
      <t>オコナ</t>
    </rPh>
    <rPh sb="20" eb="22">
      <t>ガイサン</t>
    </rPh>
    <rPh sb="22" eb="24">
      <t>ヨウキュウ</t>
    </rPh>
    <rPh sb="24" eb="25">
      <t>ガク</t>
    </rPh>
    <rPh sb="26" eb="28">
      <t>シュクゲン</t>
    </rPh>
    <phoneticPr fontId="4"/>
  </si>
  <si>
    <t>要望額のうち「新しい日本のための優先課題推進枠」529</t>
    <phoneticPr fontId="4"/>
  </si>
  <si>
    <t>一般会計</t>
    <phoneticPr fontId="4"/>
  </si>
  <si>
    <t>(項)科学技術・学術政策推進費
(大事項)産学官連携の推進及び地域科学技術の振興に必要な経費</t>
    <rPh sb="21" eb="24">
      <t>サンガクカン</t>
    </rPh>
    <rPh sb="24" eb="26">
      <t>レンケイ</t>
    </rPh>
    <rPh sb="27" eb="29">
      <t>スイシン</t>
    </rPh>
    <rPh sb="29" eb="30">
      <t>オヨ</t>
    </rPh>
    <rPh sb="31" eb="33">
      <t>チイキ</t>
    </rPh>
    <rPh sb="33" eb="35">
      <t>カガク</t>
    </rPh>
    <rPh sb="35" eb="37">
      <t>ギジュツ</t>
    </rPh>
    <rPh sb="38" eb="40">
      <t>シンコウ</t>
    </rPh>
    <phoneticPr fontId="4"/>
  </si>
  <si>
    <t>新25-
0019</t>
    <rPh sb="0" eb="1">
      <t>シン</t>
    </rPh>
    <phoneticPr fontId="4"/>
  </si>
  <si>
    <t>独立行政法人理化学研究所運営費交付金に必要な経費</t>
    <phoneticPr fontId="4"/>
  </si>
  <si>
    <t>一括購入や単価契約の推進等による効率化</t>
    <rPh sb="0" eb="2">
      <t>イッカツ</t>
    </rPh>
    <rPh sb="2" eb="4">
      <t>コウニュウ</t>
    </rPh>
    <rPh sb="5" eb="7">
      <t>タンカ</t>
    </rPh>
    <rPh sb="7" eb="9">
      <t>ケイヤク</t>
    </rPh>
    <rPh sb="10" eb="12">
      <t>スイシン</t>
    </rPh>
    <rPh sb="12" eb="13">
      <t>トウ</t>
    </rPh>
    <rPh sb="16" eb="19">
      <t>コウリツカ</t>
    </rPh>
    <phoneticPr fontId="4"/>
  </si>
  <si>
    <t>要望額のうち「新しい日本のための優先課題推進枠」6,722</t>
    <phoneticPr fontId="4"/>
  </si>
  <si>
    <t>(項)独立行政法人理化学研究所運営費
(大事項)独立行政法人理化学研究所運営費交付金に必要な経費</t>
    <rPh sb="1" eb="2">
      <t>コウ</t>
    </rPh>
    <rPh sb="3" eb="5">
      <t>ドクリツ</t>
    </rPh>
    <rPh sb="5" eb="7">
      <t>ギョウセイ</t>
    </rPh>
    <rPh sb="7" eb="9">
      <t>ホウジン</t>
    </rPh>
    <rPh sb="9" eb="12">
      <t>リカガク</t>
    </rPh>
    <rPh sb="12" eb="15">
      <t>ケンキュウジョ</t>
    </rPh>
    <rPh sb="15" eb="17">
      <t>ウンエイ</t>
    </rPh>
    <rPh sb="17" eb="18">
      <t>ヒ</t>
    </rPh>
    <rPh sb="20" eb="21">
      <t>ダイ</t>
    </rPh>
    <rPh sb="21" eb="23">
      <t>ジコウ</t>
    </rPh>
    <rPh sb="24" eb="26">
      <t>ドクリツ</t>
    </rPh>
    <rPh sb="26" eb="28">
      <t>ギョウセイ</t>
    </rPh>
    <rPh sb="28" eb="30">
      <t>ホウジン</t>
    </rPh>
    <rPh sb="30" eb="33">
      <t>リカガク</t>
    </rPh>
    <rPh sb="33" eb="36">
      <t>ケンキュウジョ</t>
    </rPh>
    <rPh sb="36" eb="39">
      <t>ウンエイヒ</t>
    </rPh>
    <rPh sb="39" eb="42">
      <t>コウフキン</t>
    </rPh>
    <rPh sb="43" eb="45">
      <t>ヒツヨウ</t>
    </rPh>
    <rPh sb="46" eb="48">
      <t>ケイヒ</t>
    </rPh>
    <phoneticPr fontId="4"/>
  </si>
  <si>
    <t>独立行政法人理化学研究所施設整備に必要な経費</t>
    <phoneticPr fontId="4"/>
  </si>
  <si>
    <t>仕様内容の見直しや十分な公告期間の確保等による契約の競争性の更なる向上</t>
    <rPh sb="0" eb="2">
      <t>シヨウ</t>
    </rPh>
    <rPh sb="2" eb="4">
      <t>ナイヨウ</t>
    </rPh>
    <rPh sb="5" eb="7">
      <t>ミナオ</t>
    </rPh>
    <rPh sb="9" eb="11">
      <t>ジュウブン</t>
    </rPh>
    <rPh sb="12" eb="14">
      <t>コウコク</t>
    </rPh>
    <rPh sb="14" eb="16">
      <t>キカン</t>
    </rPh>
    <rPh sb="17" eb="19">
      <t>カクホ</t>
    </rPh>
    <rPh sb="19" eb="20">
      <t>トウ</t>
    </rPh>
    <rPh sb="23" eb="25">
      <t>ケイヤク</t>
    </rPh>
    <rPh sb="26" eb="29">
      <t>キョウソウセイ</t>
    </rPh>
    <rPh sb="30" eb="31">
      <t>サラ</t>
    </rPh>
    <rPh sb="33" eb="35">
      <t>コウジョウ</t>
    </rPh>
    <phoneticPr fontId="4"/>
  </si>
  <si>
    <t>(項)独立行政法人理化学研究所施設整備費
(大事項)独立行政法人理化学研究所施設整備に必要な経費</t>
    <rPh sb="1" eb="2">
      <t>コウ</t>
    </rPh>
    <rPh sb="3" eb="5">
      <t>ドクリツ</t>
    </rPh>
    <rPh sb="5" eb="7">
      <t>ギョウセイ</t>
    </rPh>
    <rPh sb="7" eb="9">
      <t>ホウジン</t>
    </rPh>
    <rPh sb="9" eb="12">
      <t>リカガク</t>
    </rPh>
    <rPh sb="12" eb="15">
      <t>ケンキュウジョ</t>
    </rPh>
    <rPh sb="15" eb="17">
      <t>シセツ</t>
    </rPh>
    <rPh sb="17" eb="19">
      <t>セイビ</t>
    </rPh>
    <rPh sb="19" eb="20">
      <t>ヒ</t>
    </rPh>
    <rPh sb="22" eb="23">
      <t>ダイ</t>
    </rPh>
    <rPh sb="23" eb="25">
      <t>ジコウ</t>
    </rPh>
    <rPh sb="26" eb="28">
      <t>ドクリツ</t>
    </rPh>
    <rPh sb="28" eb="30">
      <t>ギョウセイ</t>
    </rPh>
    <rPh sb="30" eb="32">
      <t>ホウジン</t>
    </rPh>
    <rPh sb="32" eb="35">
      <t>リカガク</t>
    </rPh>
    <rPh sb="35" eb="38">
      <t>ケンキュウジョ</t>
    </rPh>
    <rPh sb="38" eb="40">
      <t>シセツ</t>
    </rPh>
    <rPh sb="40" eb="42">
      <t>セイビ</t>
    </rPh>
    <rPh sb="43" eb="45">
      <t>ヒツヨウ</t>
    </rPh>
    <rPh sb="46" eb="48">
      <t>ケイヒ</t>
    </rPh>
    <phoneticPr fontId="4"/>
  </si>
  <si>
    <t>独立行政法人科学技術振興機構運営費交付金に必要な経費【0183の再掲】</t>
    <rPh sb="24" eb="26">
      <t>ケイヒ</t>
    </rPh>
    <rPh sb="32" eb="34">
      <t>サイケイ</t>
    </rPh>
    <phoneticPr fontId="4"/>
  </si>
  <si>
    <t>独立行政法人科学技術振興機構施設整備に必要な経費【0184の再掲】</t>
    <rPh sb="0" eb="2">
      <t>ドクリツ</t>
    </rPh>
    <rPh sb="2" eb="4">
      <t>ギョウセイ</t>
    </rPh>
    <rPh sb="4" eb="6">
      <t>ホウジン</t>
    </rPh>
    <rPh sb="6" eb="8">
      <t>カガク</t>
    </rPh>
    <rPh sb="8" eb="10">
      <t>ギジュツ</t>
    </rPh>
    <rPh sb="10" eb="12">
      <t>シンコウ</t>
    </rPh>
    <rPh sb="12" eb="14">
      <t>キコウ</t>
    </rPh>
    <rPh sb="14" eb="16">
      <t>シセツ</t>
    </rPh>
    <rPh sb="16" eb="18">
      <t>セイビ</t>
    </rPh>
    <rPh sb="19" eb="21">
      <t>ヒツヨウ</t>
    </rPh>
    <rPh sb="22" eb="24">
      <t>ケイヒ</t>
    </rPh>
    <rPh sb="30" eb="32">
      <t>サイケイ</t>
    </rPh>
    <phoneticPr fontId="4"/>
  </si>
  <si>
    <t>独立行政法人科学技術振興機構設備整備費補助【0185の再掲】</t>
    <rPh sb="0" eb="2">
      <t>ドクリツ</t>
    </rPh>
    <rPh sb="2" eb="4">
      <t>ギョウセイ</t>
    </rPh>
    <rPh sb="4" eb="6">
      <t>ホウジン</t>
    </rPh>
    <rPh sb="6" eb="8">
      <t>カガク</t>
    </rPh>
    <rPh sb="8" eb="10">
      <t>ギジュツ</t>
    </rPh>
    <rPh sb="10" eb="12">
      <t>シンコウ</t>
    </rPh>
    <rPh sb="12" eb="14">
      <t>キコウ</t>
    </rPh>
    <rPh sb="14" eb="16">
      <t>セツビ</t>
    </rPh>
    <rPh sb="16" eb="19">
      <t>セイビヒ</t>
    </rPh>
    <rPh sb="19" eb="21">
      <t>ホジョ</t>
    </rPh>
    <rPh sb="27" eb="29">
      <t>サイケイ</t>
    </rPh>
    <phoneticPr fontId="4"/>
  </si>
  <si>
    <t>　　施策名：7-3 科学技術システム改革の先導</t>
    <rPh sb="2" eb="4">
      <t>セサク</t>
    </rPh>
    <rPh sb="4" eb="5">
      <t>メイ</t>
    </rPh>
    <phoneticPr fontId="4"/>
  </si>
  <si>
    <t>研究開発管理システム運営</t>
  </si>
  <si>
    <t>大臣官房政策課</t>
    <rPh sb="0" eb="2">
      <t>ダイジン</t>
    </rPh>
    <rPh sb="2" eb="4">
      <t>カンボウ</t>
    </rPh>
    <rPh sb="4" eb="6">
      <t>セイサク</t>
    </rPh>
    <rPh sb="6" eb="7">
      <t>カ</t>
    </rPh>
    <phoneticPr fontId="4"/>
  </si>
  <si>
    <t>(項)科学技術・学術政策推進費
(大事項)科学技術システム改革に必要な経費</t>
    <rPh sb="1" eb="2">
      <t>コウ</t>
    </rPh>
    <rPh sb="3" eb="5">
      <t>カガク</t>
    </rPh>
    <rPh sb="5" eb="7">
      <t>ギジュツ</t>
    </rPh>
    <rPh sb="8" eb="10">
      <t>ガクジュツ</t>
    </rPh>
    <rPh sb="10" eb="12">
      <t>セイサク</t>
    </rPh>
    <rPh sb="12" eb="14">
      <t>スイシン</t>
    </rPh>
    <rPh sb="14" eb="15">
      <t>ヒ</t>
    </rPh>
    <rPh sb="17" eb="18">
      <t>ダイ</t>
    </rPh>
    <rPh sb="18" eb="20">
      <t>ジコウ</t>
    </rPh>
    <rPh sb="21" eb="23">
      <t>カガク</t>
    </rPh>
    <rPh sb="23" eb="25">
      <t>ギジュツ</t>
    </rPh>
    <rPh sb="29" eb="31">
      <t>カイカク</t>
    </rPh>
    <rPh sb="32" eb="34">
      <t>ヒツヨウ</t>
    </rPh>
    <rPh sb="35" eb="37">
      <t>ケイヒ</t>
    </rPh>
    <phoneticPr fontId="4"/>
  </si>
  <si>
    <t>研究及び開発の向上に関する評価環境の戦略的構築</t>
  </si>
  <si>
    <t>一部の研修の前倒しして開催する等、より計画的に執行するよう改善</t>
    <rPh sb="0" eb="2">
      <t>イチブ</t>
    </rPh>
    <rPh sb="3" eb="5">
      <t>ケンシュウ</t>
    </rPh>
    <rPh sb="6" eb="8">
      <t>マエダオ</t>
    </rPh>
    <rPh sb="11" eb="13">
      <t>カイサイ</t>
    </rPh>
    <rPh sb="15" eb="16">
      <t>トウ</t>
    </rPh>
    <rPh sb="19" eb="22">
      <t>ケイカクテキ</t>
    </rPh>
    <rPh sb="23" eb="25">
      <t>シッコウ</t>
    </rPh>
    <rPh sb="29" eb="31">
      <t>カイゼン</t>
    </rPh>
    <phoneticPr fontId="4"/>
  </si>
  <si>
    <t>(項)科学技術・学術政策推進費
(大事項)科学技術システム改革に必要な経費</t>
    <rPh sb="1" eb="2">
      <t>コウ</t>
    </rPh>
    <rPh sb="3" eb="5">
      <t>カガク</t>
    </rPh>
    <rPh sb="5" eb="7">
      <t>ギジュツ</t>
    </rPh>
    <rPh sb="8" eb="10">
      <t>ガクジュツ</t>
    </rPh>
    <rPh sb="10" eb="12">
      <t>セイサク</t>
    </rPh>
    <rPh sb="12" eb="14">
      <t>スイシン</t>
    </rPh>
    <rPh sb="14" eb="15">
      <t>ヒ</t>
    </rPh>
    <rPh sb="17" eb="18">
      <t>ダイ</t>
    </rPh>
    <rPh sb="18" eb="20">
      <t>ジコウ</t>
    </rPh>
    <rPh sb="21" eb="23">
      <t>カガク</t>
    </rPh>
    <rPh sb="23" eb="25">
      <t>ギジュツ</t>
    </rPh>
    <rPh sb="29" eb="31">
      <t>カイカク</t>
    </rPh>
    <rPh sb="32" eb="34">
      <t>ヒツヨウ</t>
    </rPh>
    <rPh sb="35" eb="37">
      <t>ケイヒ</t>
    </rPh>
    <phoneticPr fontId="15"/>
  </si>
  <si>
    <t>政策の企画立案等に必要な国内外の動向調査・分析等</t>
    <rPh sb="21" eb="23">
      <t>ブンセキ</t>
    </rPh>
    <rPh sb="23" eb="24">
      <t>トウ</t>
    </rPh>
    <phoneticPr fontId="4"/>
  </si>
  <si>
    <t>科学技術イノベーション政策における政策のための科学の推進</t>
  </si>
  <si>
    <t>要望額のうち「新しい日本のための優先課題推進枠」121</t>
    <phoneticPr fontId="4"/>
  </si>
  <si>
    <t>科学技術戦略推進費</t>
    <phoneticPr fontId="4"/>
  </si>
  <si>
    <t>(項)科学技術戦略推進費
(大事項)科学技術戦略推進に必要な経費</t>
    <rPh sb="1" eb="2">
      <t>コウ</t>
    </rPh>
    <rPh sb="3" eb="5">
      <t>カガク</t>
    </rPh>
    <rPh sb="5" eb="7">
      <t>ギジュツ</t>
    </rPh>
    <rPh sb="7" eb="9">
      <t>センリャク</t>
    </rPh>
    <rPh sb="9" eb="11">
      <t>スイシン</t>
    </rPh>
    <rPh sb="11" eb="12">
      <t>ヒ</t>
    </rPh>
    <rPh sb="14" eb="15">
      <t>ダイ</t>
    </rPh>
    <rPh sb="15" eb="17">
      <t>ジコウ</t>
    </rPh>
    <rPh sb="18" eb="20">
      <t>カガク</t>
    </rPh>
    <rPh sb="20" eb="22">
      <t>ギジュツ</t>
    </rPh>
    <rPh sb="22" eb="24">
      <t>センリャク</t>
    </rPh>
    <rPh sb="24" eb="26">
      <t>スイシン</t>
    </rPh>
    <rPh sb="27" eb="29">
      <t>ヒツヨウ</t>
    </rPh>
    <rPh sb="30" eb="32">
      <t>ケイヒ</t>
    </rPh>
    <phoneticPr fontId="15"/>
  </si>
  <si>
    <t>社会システム改革と研究開発の一体的推進事業</t>
    <rPh sb="0" eb="2">
      <t>シャカイ</t>
    </rPh>
    <rPh sb="6" eb="8">
      <t>カイカク</t>
    </rPh>
    <rPh sb="9" eb="11">
      <t>ケンキュウ</t>
    </rPh>
    <rPh sb="11" eb="13">
      <t>カイハツ</t>
    </rPh>
    <rPh sb="14" eb="17">
      <t>イッタイテキ</t>
    </rPh>
    <rPh sb="17" eb="19">
      <t>スイシン</t>
    </rPh>
    <rPh sb="19" eb="21">
      <t>ジギョウ</t>
    </rPh>
    <phoneticPr fontId="4"/>
  </si>
  <si>
    <t>事業の効率化等を行い、概算要求額を縮減</t>
    <rPh sb="0" eb="2">
      <t>ジギョウ</t>
    </rPh>
    <rPh sb="3" eb="6">
      <t>コウリツカ</t>
    </rPh>
    <rPh sb="6" eb="7">
      <t>トウ</t>
    </rPh>
    <rPh sb="8" eb="9">
      <t>オコナ</t>
    </rPh>
    <rPh sb="11" eb="13">
      <t>ガイサン</t>
    </rPh>
    <rPh sb="13" eb="15">
      <t>ヨウキュウ</t>
    </rPh>
    <rPh sb="15" eb="16">
      <t>ガク</t>
    </rPh>
    <rPh sb="17" eb="19">
      <t>シュクゲン</t>
    </rPh>
    <phoneticPr fontId="4"/>
  </si>
  <si>
    <t>(項)科学技術・学術政策推進費
(大事項)科学技術システム改革に必要な経費</t>
    <rPh sb="1" eb="2">
      <t>コウ</t>
    </rPh>
    <rPh sb="3" eb="5">
      <t>カガク</t>
    </rPh>
    <rPh sb="4" eb="5">
      <t>ガク</t>
    </rPh>
    <rPh sb="5" eb="7">
      <t>ギジュツ</t>
    </rPh>
    <rPh sb="8" eb="10">
      <t>ガクジュツ</t>
    </rPh>
    <rPh sb="10" eb="12">
      <t>セイサク</t>
    </rPh>
    <rPh sb="12" eb="15">
      <t>スイシンヒ</t>
    </rPh>
    <rPh sb="17" eb="19">
      <t>ダイジ</t>
    </rPh>
    <rPh sb="19" eb="20">
      <t>コウ</t>
    </rPh>
    <rPh sb="21" eb="23">
      <t>カガク</t>
    </rPh>
    <rPh sb="23" eb="25">
      <t>ギジュツ</t>
    </rPh>
    <rPh sb="29" eb="31">
      <t>カイカク</t>
    </rPh>
    <rPh sb="32" eb="34">
      <t>ヒツヨウ</t>
    </rPh>
    <rPh sb="35" eb="37">
      <t>ケイヒ</t>
    </rPh>
    <phoneticPr fontId="4"/>
  </si>
  <si>
    <t>新25-
0020</t>
    <rPh sb="0" eb="1">
      <t>シン</t>
    </rPh>
    <phoneticPr fontId="4"/>
  </si>
  <si>
    <t>イノベーション創出のメカニズムに係る基盤的研究</t>
  </si>
  <si>
    <t>科学技術・学術政策研究所</t>
    <rPh sb="0" eb="2">
      <t>カガク</t>
    </rPh>
    <rPh sb="2" eb="4">
      <t>ギジュツ</t>
    </rPh>
    <rPh sb="5" eb="7">
      <t>ガクジュツ</t>
    </rPh>
    <rPh sb="7" eb="9">
      <t>セイサク</t>
    </rPh>
    <rPh sb="9" eb="12">
      <t>ケンキュウジョ</t>
    </rPh>
    <phoneticPr fontId="4"/>
  </si>
  <si>
    <t>(項)科学技術・学術政策研究所
(大事項)科学技術基本政策の基礎的な調査研究等に必要な経費</t>
    <rPh sb="1" eb="2">
      <t>コウ</t>
    </rPh>
    <rPh sb="3" eb="5">
      <t>カガク</t>
    </rPh>
    <rPh sb="5" eb="7">
      <t>ギジュツ</t>
    </rPh>
    <rPh sb="8" eb="10">
      <t>ガクジュツ</t>
    </rPh>
    <rPh sb="10" eb="12">
      <t>セイサク</t>
    </rPh>
    <rPh sb="12" eb="15">
      <t>ケンキュウジョ</t>
    </rPh>
    <rPh sb="17" eb="18">
      <t>ダイ</t>
    </rPh>
    <rPh sb="18" eb="20">
      <t>ジコウ</t>
    </rPh>
    <rPh sb="21" eb="23">
      <t>カガク</t>
    </rPh>
    <rPh sb="23" eb="25">
      <t>ギジュツ</t>
    </rPh>
    <rPh sb="25" eb="27">
      <t>キホン</t>
    </rPh>
    <rPh sb="27" eb="29">
      <t>セイサク</t>
    </rPh>
    <rPh sb="30" eb="33">
      <t>キソテキ</t>
    </rPh>
    <rPh sb="34" eb="36">
      <t>チョウサ</t>
    </rPh>
    <rPh sb="36" eb="38">
      <t>ケンキュウ</t>
    </rPh>
    <rPh sb="38" eb="39">
      <t>トウ</t>
    </rPh>
    <rPh sb="40" eb="42">
      <t>ヒツヨウ</t>
    </rPh>
    <rPh sb="43" eb="45">
      <t>ケイヒ</t>
    </rPh>
    <phoneticPr fontId="15"/>
  </si>
  <si>
    <t>科学技術システムの現状と課題に係る基盤的調査研究</t>
    <rPh sb="22" eb="24">
      <t>ケンキュウ</t>
    </rPh>
    <phoneticPr fontId="4"/>
  </si>
  <si>
    <t>要望額のうち「新しい日本のための優先課題推進枠」22</t>
    <phoneticPr fontId="4"/>
  </si>
  <si>
    <t>科学技術イノベーション政策の科学の推進に資する基盤的調査研究</t>
  </si>
  <si>
    <t>平成２５年度決算で生じた不用額を踏まえ、概算要求を縮減</t>
    <rPh sb="0" eb="2">
      <t>ヘイセイ</t>
    </rPh>
    <rPh sb="4" eb="6">
      <t>ネンド</t>
    </rPh>
    <rPh sb="6" eb="8">
      <t>ケッサン</t>
    </rPh>
    <rPh sb="9" eb="10">
      <t>ショウ</t>
    </rPh>
    <rPh sb="12" eb="14">
      <t>フヨウ</t>
    </rPh>
    <rPh sb="14" eb="15">
      <t>ガク</t>
    </rPh>
    <rPh sb="16" eb="17">
      <t>フ</t>
    </rPh>
    <rPh sb="20" eb="22">
      <t>ガイサン</t>
    </rPh>
    <rPh sb="22" eb="24">
      <t>ヨウキュウ</t>
    </rPh>
    <rPh sb="25" eb="27">
      <t>シュクゲン</t>
    </rPh>
    <phoneticPr fontId="4"/>
  </si>
  <si>
    <t>社会的課題対応型科学技術に係る調査研究</t>
  </si>
  <si>
    <t>世界トップレベル研究拠点プログラム</t>
    <phoneticPr fontId="4"/>
  </si>
  <si>
    <t>成果をより的確に把握するため、各拠点から産出された論文数や被引用数等の定量的指標を用いることを検討</t>
    <phoneticPr fontId="4"/>
  </si>
  <si>
    <t>要望額のうち「新しい日本のための優先課題推進枠」301</t>
    <phoneticPr fontId="4"/>
  </si>
  <si>
    <t>競争的資金調整経費</t>
    <phoneticPr fontId="4"/>
  </si>
  <si>
    <t>現地調査の実施に係る経費の効率化に伴う概算要求額の縮減</t>
    <phoneticPr fontId="4"/>
  </si>
  <si>
    <t>革新的研究開発基金補助金</t>
    <rPh sb="0" eb="3">
      <t>カクシンテキ</t>
    </rPh>
    <rPh sb="3" eb="7">
      <t>ケンキュウカイハツ</t>
    </rPh>
    <rPh sb="7" eb="9">
      <t>キキン</t>
    </rPh>
    <rPh sb="9" eb="12">
      <t>ホジョキン</t>
    </rPh>
    <phoneticPr fontId="4"/>
  </si>
  <si>
    <t>　　施策名：7-4 科学技術の国際活動の戦略的推進</t>
    <rPh sb="2" eb="4">
      <t>セサク</t>
    </rPh>
    <rPh sb="4" eb="5">
      <t>メイ</t>
    </rPh>
    <phoneticPr fontId="4"/>
  </si>
  <si>
    <t>ヒューマン・フロンティア・サイエンス・プログラム</t>
  </si>
  <si>
    <t>(項)科学技術・学術政策推進費
(大事項)科学技術国際活動に必要な経費</t>
    <rPh sb="1" eb="2">
      <t>コウ</t>
    </rPh>
    <rPh sb="3" eb="5">
      <t>カガク</t>
    </rPh>
    <rPh sb="5" eb="7">
      <t>ギジュツ</t>
    </rPh>
    <rPh sb="8" eb="10">
      <t>ガクジュツ</t>
    </rPh>
    <rPh sb="10" eb="12">
      <t>セイサク</t>
    </rPh>
    <rPh sb="12" eb="14">
      <t>スイシン</t>
    </rPh>
    <rPh sb="14" eb="15">
      <t>ヒ</t>
    </rPh>
    <rPh sb="17" eb="18">
      <t>ダイ</t>
    </rPh>
    <rPh sb="18" eb="20">
      <t>ジコウ</t>
    </rPh>
    <rPh sb="21" eb="23">
      <t>カガク</t>
    </rPh>
    <rPh sb="23" eb="25">
      <t>ギジュツ</t>
    </rPh>
    <rPh sb="25" eb="27">
      <t>コクサイ</t>
    </rPh>
    <rPh sb="27" eb="29">
      <t>カツドウ</t>
    </rPh>
    <rPh sb="30" eb="32">
      <t>ヒツヨウ</t>
    </rPh>
    <rPh sb="33" eb="35">
      <t>ケイヒ</t>
    </rPh>
    <phoneticPr fontId="15"/>
  </si>
  <si>
    <t>国際科学技術センター</t>
  </si>
  <si>
    <t>ＯＥＣＤが実施する地球規模課題の解決に向けた取組への拠出</t>
    <rPh sb="22" eb="24">
      <t>トリクミ</t>
    </rPh>
    <rPh sb="26" eb="28">
      <t>キョシュツ</t>
    </rPh>
    <phoneticPr fontId="4"/>
  </si>
  <si>
    <t>ＯＥＣＤ／ＧＳＦ分担金</t>
  </si>
  <si>
    <t>科学技術国際活動の推進</t>
  </si>
  <si>
    <t>委託期間の見直しや、十分な公告期間の確保等による契約の競争性の更なる向上を図る</t>
    <rPh sb="0" eb="2">
      <t>イタク</t>
    </rPh>
    <rPh sb="2" eb="4">
      <t>キカン</t>
    </rPh>
    <rPh sb="5" eb="7">
      <t>ミナオ</t>
    </rPh>
    <rPh sb="10" eb="12">
      <t>ジュウブン</t>
    </rPh>
    <rPh sb="13" eb="15">
      <t>コウコク</t>
    </rPh>
    <rPh sb="15" eb="17">
      <t>キカン</t>
    </rPh>
    <rPh sb="18" eb="20">
      <t>カクホ</t>
    </rPh>
    <rPh sb="20" eb="21">
      <t>トウ</t>
    </rPh>
    <rPh sb="24" eb="26">
      <t>ケイヤク</t>
    </rPh>
    <rPh sb="27" eb="30">
      <t>キョウソウセイ</t>
    </rPh>
    <rPh sb="31" eb="32">
      <t>サラ</t>
    </rPh>
    <rPh sb="34" eb="36">
      <t>コウジョウ</t>
    </rPh>
    <rPh sb="37" eb="38">
      <t>ハカ</t>
    </rPh>
    <phoneticPr fontId="4"/>
  </si>
  <si>
    <t>科学技術国際活動の推進事務費</t>
  </si>
  <si>
    <t>４半期毎のきめ細やかな要望調査の実施等、予算執行の効率化</t>
    <rPh sb="1" eb="3">
      <t>ハンキ</t>
    </rPh>
    <rPh sb="3" eb="4">
      <t>ゴト</t>
    </rPh>
    <rPh sb="7" eb="8">
      <t>コマ</t>
    </rPh>
    <rPh sb="11" eb="13">
      <t>ヨウボウ</t>
    </rPh>
    <rPh sb="13" eb="15">
      <t>チョウサ</t>
    </rPh>
    <rPh sb="16" eb="18">
      <t>ジッシ</t>
    </rPh>
    <rPh sb="18" eb="19">
      <t>トウ</t>
    </rPh>
    <rPh sb="20" eb="22">
      <t>ヨサン</t>
    </rPh>
    <rPh sb="22" eb="24">
      <t>シッコウ</t>
    </rPh>
    <rPh sb="25" eb="28">
      <t>コウリツカ</t>
    </rPh>
    <phoneticPr fontId="4"/>
  </si>
  <si>
    <t>頭脳循環を加速する戦略的国際研究ネットワーク推進事業</t>
    <phoneticPr fontId="4"/>
  </si>
  <si>
    <t>事業成果等の検証</t>
    <rPh sb="0" eb="2">
      <t>ジギョウ</t>
    </rPh>
    <rPh sb="2" eb="4">
      <t>セイカ</t>
    </rPh>
    <rPh sb="4" eb="5">
      <t>トウ</t>
    </rPh>
    <rPh sb="6" eb="8">
      <t>ケンショウ</t>
    </rPh>
    <phoneticPr fontId="4"/>
  </si>
  <si>
    <t>採択機関の重点化等を含めた事業内容の更なる改善</t>
    <rPh sb="0" eb="2">
      <t>サイタク</t>
    </rPh>
    <rPh sb="2" eb="4">
      <t>キカン</t>
    </rPh>
    <rPh sb="5" eb="8">
      <t>ジュウテンカ</t>
    </rPh>
    <rPh sb="8" eb="9">
      <t>トウ</t>
    </rPh>
    <rPh sb="10" eb="11">
      <t>フク</t>
    </rPh>
    <rPh sb="13" eb="15">
      <t>ジギョウ</t>
    </rPh>
    <rPh sb="15" eb="17">
      <t>ナイヨウ</t>
    </rPh>
    <rPh sb="18" eb="19">
      <t>サラ</t>
    </rPh>
    <rPh sb="21" eb="23">
      <t>カイゼン</t>
    </rPh>
    <phoneticPr fontId="4"/>
  </si>
  <si>
    <t>要望額のうち「新しい日本のための優先課題推進枠」928</t>
    <phoneticPr fontId="4"/>
  </si>
  <si>
    <t>独立行政法人科学技術振興機構施設整備に必要な経費【0184の再掲】</t>
    <rPh sb="30" eb="32">
      <t>サイケイ</t>
    </rPh>
    <phoneticPr fontId="4"/>
  </si>
  <si>
    <t>独立行政法人日本学術振興会運営費交付金に必要な経費【0186の再掲】</t>
    <rPh sb="24" eb="25">
      <t>ヒ</t>
    </rPh>
    <rPh sb="31" eb="33">
      <t>サイケイ</t>
    </rPh>
    <phoneticPr fontId="4"/>
  </si>
  <si>
    <t>　　施策名：8-1 学術研究の振興</t>
    <rPh sb="2" eb="4">
      <t>セサク</t>
    </rPh>
    <rPh sb="4" eb="5">
      <t>メイ</t>
    </rPh>
    <rPh sb="10" eb="12">
      <t>ガクジュツ</t>
    </rPh>
    <rPh sb="12" eb="14">
      <t>ケンキュウ</t>
    </rPh>
    <rPh sb="15" eb="17">
      <t>シンコウ</t>
    </rPh>
    <phoneticPr fontId="4"/>
  </si>
  <si>
    <t>学術研究機関調査支援事業</t>
  </si>
  <si>
    <t>職員等の派遣をより必要性の高いものに重点化するとともに、派遣日程・体制の工夫・見直し等の実施</t>
    <phoneticPr fontId="4"/>
  </si>
  <si>
    <t>(項)研究振興費
(大事項)学術研究の振興に必要な経費</t>
    <rPh sb="1" eb="2">
      <t>コウ</t>
    </rPh>
    <rPh sb="3" eb="5">
      <t>ケンキュウ</t>
    </rPh>
    <rPh sb="5" eb="7">
      <t>シンコウ</t>
    </rPh>
    <rPh sb="7" eb="8">
      <t>ヒ</t>
    </rPh>
    <rPh sb="10" eb="11">
      <t>ダイ</t>
    </rPh>
    <rPh sb="11" eb="13">
      <t>ジコウ</t>
    </rPh>
    <rPh sb="14" eb="16">
      <t>ガクジュツ</t>
    </rPh>
    <rPh sb="16" eb="18">
      <t>ケンキュウ</t>
    </rPh>
    <rPh sb="19" eb="21">
      <t>シンコウ</t>
    </rPh>
    <rPh sb="22" eb="24">
      <t>ヒツヨウ</t>
    </rPh>
    <rPh sb="25" eb="27">
      <t>ケイヒ</t>
    </rPh>
    <phoneticPr fontId="15"/>
  </si>
  <si>
    <t>科学官の運営等</t>
    <phoneticPr fontId="4"/>
  </si>
  <si>
    <t>運営方法の工夫による計画的な予算執行</t>
    <rPh sb="0" eb="2">
      <t>ウンエイ</t>
    </rPh>
    <rPh sb="2" eb="4">
      <t>ホウホウ</t>
    </rPh>
    <rPh sb="5" eb="7">
      <t>クフウ</t>
    </rPh>
    <rPh sb="10" eb="13">
      <t>ケイカクテキ</t>
    </rPh>
    <rPh sb="14" eb="16">
      <t>ヨサン</t>
    </rPh>
    <rPh sb="16" eb="18">
      <t>シッコウ</t>
    </rPh>
    <phoneticPr fontId="4"/>
  </si>
  <si>
    <t>実施方法を見直すことにより、効果的に事業を運営するとともに、平成27年度概算要求額を縮減</t>
    <phoneticPr fontId="4"/>
  </si>
  <si>
    <t>(項)研究振興費
(大事項)学術研究の振興に必要な経費</t>
    <rPh sb="1" eb="2">
      <t>コウ</t>
    </rPh>
    <rPh sb="3" eb="5">
      <t>ケンキュウ</t>
    </rPh>
    <rPh sb="5" eb="7">
      <t>シンコウ</t>
    </rPh>
    <rPh sb="7" eb="8">
      <t>ヒ</t>
    </rPh>
    <rPh sb="10" eb="11">
      <t>ダイ</t>
    </rPh>
    <rPh sb="11" eb="13">
      <t>ジコウ</t>
    </rPh>
    <rPh sb="14" eb="16">
      <t>ガクジュツ</t>
    </rPh>
    <rPh sb="16" eb="18">
      <t>ケンキュウ</t>
    </rPh>
    <rPh sb="19" eb="21">
      <t>シンコウ</t>
    </rPh>
    <rPh sb="22" eb="24">
      <t>ヒツヨウ</t>
    </rPh>
    <rPh sb="25" eb="27">
      <t>ケイヒ</t>
    </rPh>
    <phoneticPr fontId="4"/>
  </si>
  <si>
    <t>科学研究情報発信基盤の強化</t>
  </si>
  <si>
    <t>事業の成果をより的確に把握できるよう、外部専門家の意見の聴取を行うなど、調査手法等の工夫の実施</t>
    <phoneticPr fontId="4"/>
  </si>
  <si>
    <t>最先端研究開発戦略的強化費補助金</t>
    <rPh sb="15" eb="16">
      <t>カネ</t>
    </rPh>
    <phoneticPr fontId="4"/>
  </si>
  <si>
    <t>科学研究費助成事業</t>
    <rPh sb="5" eb="7">
      <t>ジョセイ</t>
    </rPh>
    <rPh sb="7" eb="9">
      <t>ジギョウ</t>
    </rPh>
    <phoneticPr fontId="4"/>
  </si>
  <si>
    <t>若手研究者を中心とした国際的な研究ネットワークの形成など、卓越した知の創出力を強化するため、科研費の抜本改革に着手</t>
    <phoneticPr fontId="4"/>
  </si>
  <si>
    <t>要望額のうち「新しい日本のための優先課題推進枠」43,878</t>
    <phoneticPr fontId="4"/>
  </si>
  <si>
    <t>特色ある共同研究拠点の整備の推進事業</t>
    <phoneticPr fontId="4"/>
  </si>
  <si>
    <t>プログラム・アドバイザーによる指導・助言、情報提供等のフォローアップ機能を強化し、フォローアップ結果を事業内容へ適切に反映させる等の取組みの実施</t>
    <phoneticPr fontId="4"/>
  </si>
  <si>
    <t>要望額のうち「新しい日本のための優先課題推進枠」179</t>
    <phoneticPr fontId="4"/>
  </si>
  <si>
    <t>研究大学強化促進事業</t>
    <rPh sb="0" eb="2">
      <t>ケンキュウ</t>
    </rPh>
    <rPh sb="2" eb="4">
      <t>ダイガク</t>
    </rPh>
    <rPh sb="4" eb="6">
      <t>キョウカ</t>
    </rPh>
    <rPh sb="6" eb="8">
      <t>ソクシン</t>
    </rPh>
    <rPh sb="8" eb="10">
      <t>ジギョウ</t>
    </rPh>
    <phoneticPr fontId="4"/>
  </si>
  <si>
    <t>フォローアップを通じた事業の効果的な実施と成果の把握</t>
  </si>
  <si>
    <t>(項)研究振興費
(大事項)学術研究の振興に必要な経費</t>
    <rPh sb="3" eb="5">
      <t>ケンキュウ</t>
    </rPh>
    <rPh sb="5" eb="8">
      <t>シンコウヒ</t>
    </rPh>
    <phoneticPr fontId="4"/>
  </si>
  <si>
    <t>新25-
0021</t>
    <rPh sb="0" eb="1">
      <t>シン</t>
    </rPh>
    <phoneticPr fontId="4"/>
  </si>
  <si>
    <t>日本学士院会員年金の支給等に必要な経費</t>
    <phoneticPr fontId="4"/>
  </si>
  <si>
    <t>日本学士院</t>
    <rPh sb="0" eb="2">
      <t>ニホン</t>
    </rPh>
    <rPh sb="2" eb="5">
      <t>ガクシイン</t>
    </rPh>
    <phoneticPr fontId="4"/>
  </si>
  <si>
    <t>(項)日本学士院
(大事項)日本学士院会員年金の支給等に必要な経費</t>
    <rPh sb="1" eb="2">
      <t>コウ</t>
    </rPh>
    <rPh sb="3" eb="5">
      <t>ニホン</t>
    </rPh>
    <rPh sb="5" eb="8">
      <t>ガクシイン</t>
    </rPh>
    <rPh sb="10" eb="11">
      <t>ダイ</t>
    </rPh>
    <rPh sb="11" eb="13">
      <t>ジコウ</t>
    </rPh>
    <rPh sb="14" eb="16">
      <t>ニホン</t>
    </rPh>
    <rPh sb="16" eb="19">
      <t>ガクシイン</t>
    </rPh>
    <rPh sb="19" eb="21">
      <t>カイイン</t>
    </rPh>
    <rPh sb="21" eb="23">
      <t>ネンキン</t>
    </rPh>
    <rPh sb="24" eb="26">
      <t>シキュウ</t>
    </rPh>
    <rPh sb="26" eb="27">
      <t>トウ</t>
    </rPh>
    <rPh sb="28" eb="30">
      <t>ヒツヨウ</t>
    </rPh>
    <rPh sb="31" eb="33">
      <t>ケイヒ</t>
    </rPh>
    <phoneticPr fontId="4"/>
  </si>
  <si>
    <t>国立大学法人施設整備（文教施設費）【0132の再掲】</t>
    <rPh sb="0" eb="2">
      <t>コクリツ</t>
    </rPh>
    <rPh sb="2" eb="4">
      <t>ダイガク</t>
    </rPh>
    <rPh sb="4" eb="6">
      <t>ホウジン</t>
    </rPh>
    <rPh sb="6" eb="8">
      <t>シセツ</t>
    </rPh>
    <rPh sb="8" eb="10">
      <t>セイビ</t>
    </rPh>
    <rPh sb="11" eb="13">
      <t>ブンキョウ</t>
    </rPh>
    <rPh sb="13" eb="16">
      <t>シセツヒ</t>
    </rPh>
    <rPh sb="23" eb="25">
      <t>サイケイ</t>
    </rPh>
    <phoneticPr fontId="4"/>
  </si>
  <si>
    <t>国立大学法人施設整備（文教施設費）（復興関連事業）【0133の再掲】</t>
    <rPh sb="31" eb="33">
      <t>サイケイ</t>
    </rPh>
    <phoneticPr fontId="4"/>
  </si>
  <si>
    <t>国立大学法人船舶建造に必要な経費【0147の再掲】</t>
    <rPh sb="22" eb="24">
      <t>サイケイ</t>
    </rPh>
    <phoneticPr fontId="4"/>
  </si>
  <si>
    <t>国立大学法人施設整備（大型特別機械整備費等（最先端等））【0158の再掲】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rPh sb="34" eb="36">
      <t>サイケイ</t>
    </rPh>
    <phoneticPr fontId="4"/>
  </si>
  <si>
    <t>国立大学法人運営費交付金に必要な経費【0148の再掲】</t>
    <rPh sb="24" eb="26">
      <t>サイケイ</t>
    </rPh>
    <phoneticPr fontId="4"/>
  </si>
  <si>
    <t>　　施策名：8-2 科学技術振興のための基盤の強化</t>
    <rPh sb="2" eb="4">
      <t>セサク</t>
    </rPh>
    <rPh sb="4" eb="5">
      <t>メイ</t>
    </rPh>
    <phoneticPr fontId="4"/>
  </si>
  <si>
    <t>先端研究基盤共用・プラットフォーム形成事業</t>
    <phoneticPr fontId="4"/>
  </si>
  <si>
    <t>成果を高めるためのより一層の改善</t>
    <rPh sb="0" eb="2">
      <t>セイカ</t>
    </rPh>
    <rPh sb="3" eb="4">
      <t>タカ</t>
    </rPh>
    <rPh sb="11" eb="13">
      <t>イッソウ</t>
    </rPh>
    <rPh sb="14" eb="16">
      <t>カイゼン</t>
    </rPh>
    <phoneticPr fontId="4"/>
  </si>
  <si>
    <t>同一技術領域の施設間連携のネットワーク構築の取組への重点化</t>
    <rPh sb="0" eb="2">
      <t>ドウイツ</t>
    </rPh>
    <rPh sb="2" eb="4">
      <t>ギジュツ</t>
    </rPh>
    <rPh sb="4" eb="6">
      <t>リョウイキ</t>
    </rPh>
    <rPh sb="7" eb="9">
      <t>シセツ</t>
    </rPh>
    <rPh sb="9" eb="10">
      <t>アイダ</t>
    </rPh>
    <rPh sb="10" eb="12">
      <t>レンケイ</t>
    </rPh>
    <rPh sb="19" eb="21">
      <t>コウチク</t>
    </rPh>
    <rPh sb="22" eb="24">
      <t>トリクミ</t>
    </rPh>
    <rPh sb="26" eb="28">
      <t>ジュウテン</t>
    </rPh>
    <rPh sb="28" eb="29">
      <t>カ</t>
    </rPh>
    <phoneticPr fontId="4"/>
  </si>
  <si>
    <t>(項)研究振興費
(大事項)科学技術振興の基盤の強化に必要な経費</t>
    <rPh sb="1" eb="2">
      <t>コウ</t>
    </rPh>
    <rPh sb="3" eb="5">
      <t>ケンキュウ</t>
    </rPh>
    <rPh sb="5" eb="7">
      <t>シンコウ</t>
    </rPh>
    <rPh sb="7" eb="8">
      <t>ヒ</t>
    </rPh>
    <rPh sb="10" eb="11">
      <t>ダイ</t>
    </rPh>
    <rPh sb="11" eb="13">
      <t>ジコウ</t>
    </rPh>
    <rPh sb="14" eb="16">
      <t>カガク</t>
    </rPh>
    <rPh sb="16" eb="18">
      <t>ギジュツ</t>
    </rPh>
    <rPh sb="18" eb="20">
      <t>シンコウ</t>
    </rPh>
    <rPh sb="21" eb="23">
      <t>キバン</t>
    </rPh>
    <rPh sb="24" eb="26">
      <t>キョウカ</t>
    </rPh>
    <rPh sb="27" eb="29">
      <t>ヒツヨウ</t>
    </rPh>
    <rPh sb="30" eb="32">
      <t>ケイヒ</t>
    </rPh>
    <phoneticPr fontId="4"/>
  </si>
  <si>
    <t>ナショナルバイオリソースプロジェクト</t>
    <phoneticPr fontId="4"/>
  </si>
  <si>
    <t>事業成果の適切な把握</t>
    <rPh sb="0" eb="2">
      <t>ジギョウ</t>
    </rPh>
    <rPh sb="2" eb="4">
      <t>セイカ</t>
    </rPh>
    <rPh sb="5" eb="7">
      <t>テキセツ</t>
    </rPh>
    <rPh sb="8" eb="10">
      <t>ハアク</t>
    </rPh>
    <phoneticPr fontId="4"/>
  </si>
  <si>
    <t>より効率的・効果的な運営体制の構築</t>
    <rPh sb="2" eb="5">
      <t>コウリツテキ</t>
    </rPh>
    <rPh sb="6" eb="9">
      <t>コウカテキ</t>
    </rPh>
    <rPh sb="10" eb="12">
      <t>ウンエイ</t>
    </rPh>
    <rPh sb="12" eb="14">
      <t>タイセイ</t>
    </rPh>
    <rPh sb="15" eb="17">
      <t>コウチク</t>
    </rPh>
    <phoneticPr fontId="4"/>
  </si>
  <si>
    <t>創薬等ライフサイエンス研究支援基盤事業</t>
    <phoneticPr fontId="4"/>
  </si>
  <si>
    <t>より効率的・効果的な事業実施及び経費執行</t>
    <rPh sb="2" eb="5">
      <t>コウリツテキ</t>
    </rPh>
    <rPh sb="6" eb="9">
      <t>コウカテキ</t>
    </rPh>
    <rPh sb="10" eb="12">
      <t>ジギョウ</t>
    </rPh>
    <rPh sb="12" eb="14">
      <t>ジッシ</t>
    </rPh>
    <rPh sb="14" eb="15">
      <t>オヨ</t>
    </rPh>
    <rPh sb="16" eb="18">
      <t>ケイヒ</t>
    </rPh>
    <rPh sb="18" eb="20">
      <t>シッコウ</t>
    </rPh>
    <phoneticPr fontId="4"/>
  </si>
  <si>
    <t>(項)研究振興費
(大事項)科学技術振興の基盤の強化に必要な経費</t>
    <rPh sb="1" eb="2">
      <t>コウ</t>
    </rPh>
    <rPh sb="3" eb="5">
      <t>ケンキュウ</t>
    </rPh>
    <rPh sb="5" eb="7">
      <t>シンコウ</t>
    </rPh>
    <rPh sb="7" eb="8">
      <t>ヒ</t>
    </rPh>
    <rPh sb="10" eb="11">
      <t>ダイ</t>
    </rPh>
    <rPh sb="11" eb="13">
      <t>ジコウ</t>
    </rPh>
    <rPh sb="14" eb="16">
      <t>カガク</t>
    </rPh>
    <rPh sb="16" eb="18">
      <t>ギジュツ</t>
    </rPh>
    <rPh sb="18" eb="20">
      <t>シンコウ</t>
    </rPh>
    <rPh sb="21" eb="23">
      <t>キバン</t>
    </rPh>
    <rPh sb="24" eb="26">
      <t>キョウカ</t>
    </rPh>
    <rPh sb="27" eb="29">
      <t>ヒツヨウ</t>
    </rPh>
    <rPh sb="30" eb="32">
      <t>ケイヒ</t>
    </rPh>
    <phoneticPr fontId="15"/>
  </si>
  <si>
    <t>橋渡し研究加速ネットワークプログラム</t>
  </si>
  <si>
    <t>革新的ハイパフォーマンス・コンピューティング・インフラ（ＨＰＣＩ）の構築</t>
    <rPh sb="0" eb="3">
      <t>カクシンテキ</t>
    </rPh>
    <rPh sb="34" eb="36">
      <t>コウチク</t>
    </rPh>
    <phoneticPr fontId="4"/>
  </si>
  <si>
    <t>要望額のうち「新しい日本のための優先課題推進枠」366</t>
    <phoneticPr fontId="4"/>
  </si>
  <si>
    <t>大型放射光施設（ＳＰｒｉｎｇ－８）の共用</t>
    <rPh sb="0" eb="2">
      <t>オオガタ</t>
    </rPh>
    <rPh sb="18" eb="20">
      <t>キョウヨウ</t>
    </rPh>
    <phoneticPr fontId="4"/>
  </si>
  <si>
    <t>要望額のうち「新しい日本のための優先課題推進枠」1,128</t>
    <phoneticPr fontId="4"/>
  </si>
  <si>
    <t>Ｘ線自由電子レーザー施設（ＳＡＣＬＡ）の共用</t>
    <rPh sb="1" eb="2">
      <t>セン</t>
    </rPh>
    <rPh sb="2" eb="4">
      <t>ジユウ</t>
    </rPh>
    <rPh sb="4" eb="6">
      <t>デンシ</t>
    </rPh>
    <rPh sb="10" eb="12">
      <t>シセツ</t>
    </rPh>
    <rPh sb="20" eb="22">
      <t>キョウヨウ</t>
    </rPh>
    <phoneticPr fontId="4"/>
  </si>
  <si>
    <t>要望額のうち「新しい日本のための優先課題推進枠」614</t>
    <phoneticPr fontId="4"/>
  </si>
  <si>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4"/>
  </si>
  <si>
    <t>研究環境・基盤強化経費</t>
  </si>
  <si>
    <t>独立行政法人理化学研究所運営費交付金に必要な経費【0193の再掲】</t>
    <rPh sb="30" eb="32">
      <t>サイケイ</t>
    </rPh>
    <phoneticPr fontId="4"/>
  </si>
  <si>
    <t>独立行政法人理化学研究所施設整備に必要な経費【0194の再掲】</t>
    <rPh sb="28" eb="30">
      <t>サイケイ</t>
    </rPh>
    <phoneticPr fontId="4"/>
  </si>
  <si>
    <t>　　施策名：9-1 ライフサイエンス分野の研究開発の重点的推進及び倫理的課題等への取組</t>
    <rPh sb="2" eb="4">
      <t>セサク</t>
    </rPh>
    <rPh sb="4" eb="5">
      <t>メイ</t>
    </rPh>
    <phoneticPr fontId="4"/>
  </si>
  <si>
    <t>ライフサイエンス研究開発推進経費</t>
  </si>
  <si>
    <t>執行実績を概算要求額へ反映</t>
    <rPh sb="0" eb="2">
      <t>シッコウ</t>
    </rPh>
    <rPh sb="2" eb="4">
      <t>ジッセキ</t>
    </rPh>
    <rPh sb="5" eb="7">
      <t>ガイサン</t>
    </rPh>
    <rPh sb="7" eb="9">
      <t>ヨウキュウ</t>
    </rPh>
    <rPh sb="9" eb="10">
      <t>ガク</t>
    </rPh>
    <rPh sb="11" eb="13">
      <t>ハンエイ</t>
    </rPh>
    <phoneticPr fontId="4"/>
  </si>
  <si>
    <t>(項)研究開発推進費
(大事項)ライフサイエンス分野の研究開発の推進等に必要な経費</t>
    <rPh sb="1" eb="2">
      <t>コウ</t>
    </rPh>
    <rPh sb="3" eb="7">
      <t>ケンキュウカイハツ</t>
    </rPh>
    <rPh sb="7" eb="10">
      <t>スイシンヒ</t>
    </rPh>
    <rPh sb="12" eb="13">
      <t>ダイ</t>
    </rPh>
    <rPh sb="13" eb="15">
      <t>ジコウ</t>
    </rPh>
    <rPh sb="24" eb="26">
      <t>ブンヤ</t>
    </rPh>
    <rPh sb="27" eb="31">
      <t>ケンキュウカイハツ</t>
    </rPh>
    <rPh sb="32" eb="34">
      <t>スイシン</t>
    </rPh>
    <rPh sb="34" eb="35">
      <t>トウ</t>
    </rPh>
    <rPh sb="36" eb="38">
      <t>ヒツヨウ</t>
    </rPh>
    <rPh sb="39" eb="41">
      <t>ケイヒ</t>
    </rPh>
    <phoneticPr fontId="15"/>
  </si>
  <si>
    <t>脳科学研究戦略推進プログラム・脳機能ネットワークの全容解明プロジェクト</t>
    <rPh sb="0" eb="1">
      <t>ノウ</t>
    </rPh>
    <rPh sb="1" eb="3">
      <t>カガク</t>
    </rPh>
    <rPh sb="3" eb="5">
      <t>ケンキュウ</t>
    </rPh>
    <rPh sb="5" eb="7">
      <t>センリャク</t>
    </rPh>
    <rPh sb="7" eb="9">
      <t>スイシン</t>
    </rPh>
    <rPh sb="15" eb="18">
      <t>ノウキノウ</t>
    </rPh>
    <rPh sb="25" eb="27">
      <t>ゼンヨウ</t>
    </rPh>
    <rPh sb="27" eb="29">
      <t>カイメイ</t>
    </rPh>
    <phoneticPr fontId="4"/>
  </si>
  <si>
    <t>成果をより的確に把握するため、プログラムディレクター、プログラムオフィサーの指導・助言の下、詳細に検証・評価を行う仕組みの改善</t>
    <phoneticPr fontId="4"/>
  </si>
  <si>
    <t>(項)研究開発推進費
(大事項)ライフサイエンス分野の研究開発の推進等に必要な経費</t>
    <rPh sb="1" eb="2">
      <t>コウ</t>
    </rPh>
    <rPh sb="3" eb="7">
      <t>ケンキュウカイハツ</t>
    </rPh>
    <rPh sb="7" eb="10">
      <t>スイシンヒ</t>
    </rPh>
    <rPh sb="12" eb="13">
      <t>ダイ</t>
    </rPh>
    <rPh sb="13" eb="15">
      <t>ジコウ</t>
    </rPh>
    <rPh sb="24" eb="26">
      <t>ブンヤ</t>
    </rPh>
    <rPh sb="27" eb="31">
      <t>ケンキュウカイハツ</t>
    </rPh>
    <rPh sb="32" eb="34">
      <t>スイシン</t>
    </rPh>
    <rPh sb="34" eb="35">
      <t>トウ</t>
    </rPh>
    <rPh sb="36" eb="38">
      <t>ヒツヨウ</t>
    </rPh>
    <rPh sb="39" eb="41">
      <t>ケイヒ</t>
    </rPh>
    <phoneticPr fontId="4"/>
  </si>
  <si>
    <t>革新的細胞解析研究プログラム（セルイノベーション）</t>
    <rPh sb="0" eb="3">
      <t>カクシンテキ</t>
    </rPh>
    <rPh sb="3" eb="5">
      <t>サイボウ</t>
    </rPh>
    <rPh sb="5" eb="7">
      <t>カイセキ</t>
    </rPh>
    <rPh sb="7" eb="9">
      <t>ケンキュウ</t>
    </rPh>
    <phoneticPr fontId="4"/>
  </si>
  <si>
    <t>感染症研究国際ネットワーク推進プログラム</t>
    <rPh sb="0" eb="3">
      <t>カンセンショウ</t>
    </rPh>
    <rPh sb="3" eb="5">
      <t>ケンキュウ</t>
    </rPh>
    <rPh sb="5" eb="7">
      <t>コクサイ</t>
    </rPh>
    <rPh sb="13" eb="15">
      <t>スイシン</t>
    </rPh>
    <phoneticPr fontId="4"/>
  </si>
  <si>
    <t>後継事業における事業目的の明確化</t>
    <phoneticPr fontId="4"/>
  </si>
  <si>
    <t>分子イメージング研究戦略推進プログラム</t>
    <rPh sb="0" eb="2">
      <t>ブンシ</t>
    </rPh>
    <rPh sb="8" eb="10">
      <t>ケンキュウ</t>
    </rPh>
    <rPh sb="10" eb="12">
      <t>センリャク</t>
    </rPh>
    <rPh sb="12" eb="14">
      <t>スイシン</t>
    </rPh>
    <phoneticPr fontId="4"/>
  </si>
  <si>
    <t>オーダーメイド医療の実現プログラム</t>
    <rPh sb="7" eb="9">
      <t>イリョウ</t>
    </rPh>
    <rPh sb="10" eb="12">
      <t>ジツゲン</t>
    </rPh>
    <phoneticPr fontId="4"/>
  </si>
  <si>
    <t>大学や国立高度医療専門医療研究センターをはじめとする研究機関との共同研究の推進</t>
    <phoneticPr fontId="4"/>
  </si>
  <si>
    <t>次世代がん研究戦略推進プロジェクト</t>
  </si>
  <si>
    <t>東北メディカル・メガバンク</t>
    <rPh sb="0" eb="2">
      <t>トウホク</t>
    </rPh>
    <phoneticPr fontId="4"/>
  </si>
  <si>
    <t>類似事業等の検証</t>
    <rPh sb="0" eb="2">
      <t>ルイジ</t>
    </rPh>
    <rPh sb="2" eb="4">
      <t>ジギョウ</t>
    </rPh>
    <rPh sb="4" eb="5">
      <t>トウ</t>
    </rPh>
    <rPh sb="6" eb="8">
      <t>ケンショウ</t>
    </rPh>
    <phoneticPr fontId="4"/>
  </si>
  <si>
    <t>東日本大震災復興特別会計と一般会計で実施する内容を精査</t>
    <phoneticPr fontId="4"/>
  </si>
  <si>
    <t>研究振興局</t>
    <rPh sb="0" eb="2">
      <t>ケンキュウ</t>
    </rPh>
    <rPh sb="2" eb="4">
      <t>シンコウ</t>
    </rPh>
    <rPh sb="4" eb="5">
      <t>キョク</t>
    </rPh>
    <phoneticPr fontId="4"/>
  </si>
  <si>
    <t>(項)研究開発推進費
(大事項))ライフサイエンス分野の研究開発の推進等に必要な経費</t>
    <rPh sb="35" eb="36">
      <t>トウ</t>
    </rPh>
    <phoneticPr fontId="4"/>
  </si>
  <si>
    <t>新25-
0022</t>
    <rPh sb="0" eb="1">
      <t>シン</t>
    </rPh>
    <phoneticPr fontId="4"/>
  </si>
  <si>
    <t>独立行政法人放射線医学総合研究所運営費交付金に必要な経費</t>
    <rPh sb="23" eb="25">
      <t>ヒツヨウ</t>
    </rPh>
    <rPh sb="26" eb="28">
      <t>ケイヒ</t>
    </rPh>
    <phoneticPr fontId="4"/>
  </si>
  <si>
    <t>予算執行状況の共有、計画の見直し等による事業の効率化・効果的な実施</t>
    <phoneticPr fontId="4"/>
  </si>
  <si>
    <t>要望額のうち「新しい日本のための優先課題推進枠」3,028</t>
    <phoneticPr fontId="4"/>
  </si>
  <si>
    <t>(項)独立行政法人放射線医学総合研究所運営費
(大事項)独立行政法人放射線医学総合研究所運営費交付金に必要な経費</t>
    <rPh sb="1" eb="2">
      <t>コウ</t>
    </rPh>
    <rPh sb="3" eb="5">
      <t>ドクリツ</t>
    </rPh>
    <rPh sb="5" eb="7">
      <t>ギョウセイ</t>
    </rPh>
    <rPh sb="7" eb="9">
      <t>ホウジン</t>
    </rPh>
    <rPh sb="9" eb="12">
      <t>ホウシャセン</t>
    </rPh>
    <rPh sb="12" eb="14">
      <t>イガク</t>
    </rPh>
    <rPh sb="14" eb="16">
      <t>ソウゴウ</t>
    </rPh>
    <rPh sb="16" eb="19">
      <t>ケンキュウジョ</t>
    </rPh>
    <rPh sb="19" eb="21">
      <t>ウンエイ</t>
    </rPh>
    <rPh sb="21" eb="22">
      <t>ヒ</t>
    </rPh>
    <rPh sb="24" eb="25">
      <t>ダイ</t>
    </rPh>
    <rPh sb="25" eb="27">
      <t>ジコウ</t>
    </rPh>
    <rPh sb="28" eb="30">
      <t>ドクリツ</t>
    </rPh>
    <rPh sb="30" eb="32">
      <t>ギョウセイ</t>
    </rPh>
    <rPh sb="32" eb="34">
      <t>ホウジン</t>
    </rPh>
    <rPh sb="34" eb="37">
      <t>ホウシャセン</t>
    </rPh>
    <rPh sb="37" eb="39">
      <t>イガク</t>
    </rPh>
    <rPh sb="39" eb="41">
      <t>ソウゴウ</t>
    </rPh>
    <rPh sb="41" eb="44">
      <t>ケンキュウジョ</t>
    </rPh>
    <rPh sb="44" eb="47">
      <t>ウンエイヒ</t>
    </rPh>
    <rPh sb="47" eb="50">
      <t>コウフキン</t>
    </rPh>
    <rPh sb="51" eb="53">
      <t>ヒツヨウ</t>
    </rPh>
    <rPh sb="54" eb="56">
      <t>ケイヒ</t>
    </rPh>
    <phoneticPr fontId="4"/>
  </si>
  <si>
    <t>独立行政法人放射線医学総合研究所施設整備に必要な経費</t>
    <rPh sb="24" eb="26">
      <t>ケイヒ</t>
    </rPh>
    <phoneticPr fontId="4"/>
  </si>
  <si>
    <t>事業の効率的・効果的な実施</t>
    <rPh sb="0" eb="2">
      <t>ジギョウ</t>
    </rPh>
    <rPh sb="3" eb="6">
      <t>コウリツテキ</t>
    </rPh>
    <rPh sb="7" eb="10">
      <t>コウカテキ</t>
    </rPh>
    <rPh sb="11" eb="13">
      <t>ジッシ</t>
    </rPh>
    <phoneticPr fontId="4"/>
  </si>
  <si>
    <t>要望額のうち「新しい日本のための優先課題推進枠」92</t>
    <phoneticPr fontId="4"/>
  </si>
  <si>
    <t>(項)独立行政法人放射線医学総合研究所施設整備費
(大事項)独立行政法人放射線医学総合研究所施設整備に必要な経費</t>
    <phoneticPr fontId="4"/>
  </si>
  <si>
    <t>独立行政法人放射線医学総合研究所施設整備に必要な経費（復興関連事業）</t>
    <rPh sb="24" eb="26">
      <t>ケイヒ</t>
    </rPh>
    <rPh sb="27" eb="29">
      <t>フッコウ</t>
    </rPh>
    <rPh sb="29" eb="31">
      <t>カンレン</t>
    </rPh>
    <rPh sb="31" eb="33">
      <t>ジギョウ</t>
    </rPh>
    <phoneticPr fontId="4"/>
  </si>
  <si>
    <t>独立行政法人理化学研究所設備整備費補助</t>
    <rPh sb="0" eb="2">
      <t>ドクリツ</t>
    </rPh>
    <rPh sb="2" eb="4">
      <t>ギョウセイ</t>
    </rPh>
    <rPh sb="4" eb="6">
      <t>ホウジン</t>
    </rPh>
    <rPh sb="6" eb="9">
      <t>リカガク</t>
    </rPh>
    <rPh sb="9" eb="12">
      <t>ケンキュウジョ</t>
    </rPh>
    <rPh sb="12" eb="14">
      <t>セツビ</t>
    </rPh>
    <rPh sb="14" eb="17">
      <t>セイビヒ</t>
    </rPh>
    <rPh sb="17" eb="19">
      <t>ホジョ</t>
    </rPh>
    <phoneticPr fontId="4"/>
  </si>
  <si>
    <t>(項)研究開発推進費
(大事項)ライフサイエンス分野の研究開発の推進等に必要な経費
(大事項)情報通信分野の研究開発の推進等に必要な経費
(大事項)環境分野の研究開発の推進に必要な経費
(大事項)新興・融合領域の研究開発の推進に必要な経費</t>
    <rPh sb="1" eb="2">
      <t>コウ</t>
    </rPh>
    <rPh sb="3" eb="7">
      <t>ケンキュウカイハツ</t>
    </rPh>
    <rPh sb="7" eb="10">
      <t>スイシンヒ</t>
    </rPh>
    <rPh sb="12" eb="13">
      <t>ダイ</t>
    </rPh>
    <rPh sb="13" eb="15">
      <t>ジコウ</t>
    </rPh>
    <rPh sb="24" eb="26">
      <t>ブンヤ</t>
    </rPh>
    <rPh sb="32" eb="34">
      <t>スイシン</t>
    </rPh>
    <rPh sb="34" eb="35">
      <t>トウ</t>
    </rPh>
    <rPh sb="36" eb="38">
      <t>ヒツヨウ</t>
    </rPh>
    <rPh sb="43" eb="44">
      <t>ダイ</t>
    </rPh>
    <rPh sb="44" eb="46">
      <t>ジコウ</t>
    </rPh>
    <rPh sb="47" eb="49">
      <t>ジョウホウ</t>
    </rPh>
    <rPh sb="49" eb="51">
      <t>ツウシン</t>
    </rPh>
    <rPh sb="51" eb="53">
      <t>ブンヤ</t>
    </rPh>
    <rPh sb="54" eb="56">
      <t>ケンキュウ</t>
    </rPh>
    <rPh sb="56" eb="58">
      <t>カイハツ</t>
    </rPh>
    <rPh sb="59" eb="61">
      <t>スイシン</t>
    </rPh>
    <rPh sb="61" eb="62">
      <t>トウ</t>
    </rPh>
    <rPh sb="63" eb="65">
      <t>ヒツヨウ</t>
    </rPh>
    <rPh sb="66" eb="68">
      <t>ケイヒ</t>
    </rPh>
    <phoneticPr fontId="15"/>
  </si>
  <si>
    <t>東北メディカル・メガバンク（復興関連事業）</t>
    <rPh sb="0" eb="2">
      <t>トウホク</t>
    </rPh>
    <rPh sb="14" eb="16">
      <t>フッコウ</t>
    </rPh>
    <rPh sb="16" eb="18">
      <t>カンレン</t>
    </rPh>
    <rPh sb="18" eb="20">
      <t>ジギョウ</t>
    </rPh>
    <phoneticPr fontId="4"/>
  </si>
  <si>
    <t>関連事業の進捗に応じ、事業目的に即した適切な指標の設定</t>
    <rPh sb="0" eb="2">
      <t>カンレン</t>
    </rPh>
    <rPh sb="2" eb="4">
      <t>ジギョウ</t>
    </rPh>
    <rPh sb="5" eb="7">
      <t>シンチョク</t>
    </rPh>
    <rPh sb="8" eb="9">
      <t>オウ</t>
    </rPh>
    <rPh sb="11" eb="13">
      <t>ジギョウ</t>
    </rPh>
    <rPh sb="13" eb="15">
      <t>モクテキ</t>
    </rPh>
    <rPh sb="16" eb="17">
      <t>ソク</t>
    </rPh>
    <rPh sb="19" eb="21">
      <t>テキセツ</t>
    </rPh>
    <rPh sb="22" eb="24">
      <t>シヒョウ</t>
    </rPh>
    <rPh sb="25" eb="27">
      <t>セッテイ</t>
    </rPh>
    <phoneticPr fontId="4"/>
  </si>
  <si>
    <t>(項)東日本大震災復旧・復興研究開発推進費
(大事項)東日本大震災復旧・復興に係るライフサイエンス分野の研究開発の推進等に必要な経費</t>
    <rPh sb="1" eb="2">
      <t>コウ</t>
    </rPh>
    <rPh sb="3" eb="4">
      <t>ヒガシ</t>
    </rPh>
    <rPh sb="4" eb="6">
      <t>ニホン</t>
    </rPh>
    <rPh sb="6" eb="9">
      <t>ダイシンサイ</t>
    </rPh>
    <rPh sb="9" eb="11">
      <t>フッキュウ</t>
    </rPh>
    <rPh sb="12" eb="14">
      <t>フッコウ</t>
    </rPh>
    <rPh sb="14" eb="18">
      <t>ケンキュウカイハツ</t>
    </rPh>
    <rPh sb="18" eb="21">
      <t>スイシンヒ</t>
    </rPh>
    <rPh sb="23" eb="24">
      <t>ダイ</t>
    </rPh>
    <rPh sb="24" eb="26">
      <t>ジコウ</t>
    </rPh>
    <rPh sb="27" eb="28">
      <t>ヒガシ</t>
    </rPh>
    <rPh sb="28" eb="30">
      <t>ニホン</t>
    </rPh>
    <rPh sb="30" eb="33">
      <t>ダイシンサイ</t>
    </rPh>
    <rPh sb="33" eb="35">
      <t>フッキュウ</t>
    </rPh>
    <rPh sb="36" eb="38">
      <t>フッコウ</t>
    </rPh>
    <rPh sb="39" eb="40">
      <t>カカ</t>
    </rPh>
    <rPh sb="49" eb="51">
      <t>ブンヤ</t>
    </rPh>
    <rPh sb="57" eb="59">
      <t>スイシン</t>
    </rPh>
    <rPh sb="59" eb="60">
      <t>トウ</t>
    </rPh>
    <rPh sb="61" eb="63">
      <t>ヒツヨウ</t>
    </rPh>
    <phoneticPr fontId="15"/>
  </si>
  <si>
    <t>　　施策名：9-2 情報通信分野の研究開発の重点的推進</t>
    <rPh sb="2" eb="4">
      <t>セサク</t>
    </rPh>
    <rPh sb="4" eb="5">
      <t>メイ</t>
    </rPh>
    <phoneticPr fontId="4"/>
  </si>
  <si>
    <t>未来社会実現のためのＩＣＴ基盤技術の研究開発</t>
    <rPh sb="0" eb="2">
      <t>ミライ</t>
    </rPh>
    <rPh sb="2" eb="4">
      <t>シャカイ</t>
    </rPh>
    <rPh sb="4" eb="6">
      <t>ジツゲン</t>
    </rPh>
    <rPh sb="15" eb="17">
      <t>ギジュツ</t>
    </rPh>
    <phoneticPr fontId="4"/>
  </si>
  <si>
    <t>実証実験やシステム開発等の積算を精査することでコスト削減</t>
    <rPh sb="0" eb="2">
      <t>ジッショウ</t>
    </rPh>
    <rPh sb="2" eb="4">
      <t>ジッケン</t>
    </rPh>
    <rPh sb="9" eb="11">
      <t>カイハツ</t>
    </rPh>
    <rPh sb="11" eb="12">
      <t>トウ</t>
    </rPh>
    <rPh sb="13" eb="15">
      <t>セキサン</t>
    </rPh>
    <rPh sb="16" eb="18">
      <t>セイサ</t>
    </rPh>
    <rPh sb="26" eb="28">
      <t>サクゲン</t>
    </rPh>
    <phoneticPr fontId="4"/>
  </si>
  <si>
    <t>要望額のうち「新しい日本のための優先課題推進枠」624</t>
    <phoneticPr fontId="4"/>
  </si>
  <si>
    <t>(項)研究開発推進費
(大事項)情報通信分野の研究開発の推進に必要な経費</t>
    <phoneticPr fontId="4"/>
  </si>
  <si>
    <t>独立行政法人理化学研究所設備整備費補助【0243の再掲】</t>
    <rPh sb="0" eb="2">
      <t>ドクリツ</t>
    </rPh>
    <rPh sb="2" eb="4">
      <t>ギョウセイ</t>
    </rPh>
    <rPh sb="4" eb="6">
      <t>ホウジン</t>
    </rPh>
    <rPh sb="6" eb="9">
      <t>リカガク</t>
    </rPh>
    <rPh sb="9" eb="12">
      <t>ケンキュウジョ</t>
    </rPh>
    <rPh sb="12" eb="14">
      <t>セツビ</t>
    </rPh>
    <rPh sb="14" eb="17">
      <t>セイビヒ</t>
    </rPh>
    <rPh sb="17" eb="19">
      <t>ホジョ</t>
    </rPh>
    <rPh sb="25" eb="27">
      <t>サイケイ</t>
    </rPh>
    <phoneticPr fontId="4"/>
  </si>
  <si>
    <t>　　施策名：9-3 環境分野の研究開発の重点的推進</t>
    <rPh sb="2" eb="4">
      <t>セサク</t>
    </rPh>
    <rPh sb="4" eb="5">
      <t>メイ</t>
    </rPh>
    <phoneticPr fontId="4"/>
  </si>
  <si>
    <t>気候変動適応戦略イニシアチブ</t>
    <phoneticPr fontId="4"/>
  </si>
  <si>
    <t>積算単価の見直しなど必要経費の効率化による縮減</t>
    <rPh sb="0" eb="2">
      <t>セキサン</t>
    </rPh>
    <rPh sb="2" eb="4">
      <t>タンカ</t>
    </rPh>
    <rPh sb="5" eb="7">
      <t>ミナオ</t>
    </rPh>
    <rPh sb="10" eb="12">
      <t>ヒツヨウ</t>
    </rPh>
    <rPh sb="12" eb="14">
      <t>ケイヒ</t>
    </rPh>
    <rPh sb="15" eb="18">
      <t>コウリツカ</t>
    </rPh>
    <rPh sb="21" eb="23">
      <t>シュクゲン</t>
    </rPh>
    <phoneticPr fontId="4"/>
  </si>
  <si>
    <t>要望額のうち「新しい日本のための優先課題推進枠」1,460</t>
    <phoneticPr fontId="4"/>
  </si>
  <si>
    <t>研究開発局</t>
    <rPh sb="0" eb="2">
      <t>ケンキュウ</t>
    </rPh>
    <rPh sb="2" eb="5">
      <t>カイハツキョク</t>
    </rPh>
    <phoneticPr fontId="4"/>
  </si>
  <si>
    <t>(項)研究開発推進費
(大事項)環境分野の研究開発の推進に必要な経費</t>
    <rPh sb="1" eb="2">
      <t>コウ</t>
    </rPh>
    <rPh sb="3" eb="7">
      <t>ケンキュウカイハツ</t>
    </rPh>
    <rPh sb="7" eb="10">
      <t>スイシンヒ</t>
    </rPh>
    <rPh sb="12" eb="13">
      <t>ダイ</t>
    </rPh>
    <rPh sb="13" eb="15">
      <t>ジコウ</t>
    </rPh>
    <rPh sb="16" eb="18">
      <t>カンキョウ</t>
    </rPh>
    <rPh sb="18" eb="20">
      <t>ブンヤ</t>
    </rPh>
    <rPh sb="21" eb="25">
      <t>ケンキュウカイハツ</t>
    </rPh>
    <rPh sb="26" eb="28">
      <t>スイシン</t>
    </rPh>
    <rPh sb="29" eb="31">
      <t>ヒツヨウ</t>
    </rPh>
    <rPh sb="32" eb="34">
      <t>ケイヒ</t>
    </rPh>
    <phoneticPr fontId="4"/>
  </si>
  <si>
    <t>地球観測衛星システムの開発に必要な経費</t>
    <phoneticPr fontId="4"/>
  </si>
  <si>
    <t>要望額のうち「新しい日本のための優先課題推進枠」3,548</t>
    <phoneticPr fontId="4"/>
  </si>
  <si>
    <t>超小型衛星研究開発事業</t>
    <rPh sb="0" eb="3">
      <t>チョウコガタ</t>
    </rPh>
    <rPh sb="3" eb="5">
      <t>エイセイ</t>
    </rPh>
    <rPh sb="5" eb="7">
      <t>ケンキュウ</t>
    </rPh>
    <rPh sb="7" eb="9">
      <t>カイハツ</t>
    </rPh>
    <rPh sb="9" eb="11">
      <t>ジギョウ</t>
    </rPh>
    <phoneticPr fontId="4"/>
  </si>
  <si>
    <t>成果の把握方法等の工夫。改善</t>
    <rPh sb="0" eb="2">
      <t>セイカ</t>
    </rPh>
    <rPh sb="3" eb="5">
      <t>ハアク</t>
    </rPh>
    <rPh sb="5" eb="7">
      <t>ホウホウ</t>
    </rPh>
    <rPh sb="7" eb="8">
      <t>トウ</t>
    </rPh>
    <rPh sb="9" eb="11">
      <t>クフウ</t>
    </rPh>
    <rPh sb="12" eb="14">
      <t>カイゼン</t>
    </rPh>
    <phoneticPr fontId="4"/>
  </si>
  <si>
    <t>地震・津波観測監視システムの開発に必要な経費</t>
    <phoneticPr fontId="4"/>
  </si>
  <si>
    <t>手続きの見直しによる契約の競争性の更なる向上</t>
    <rPh sb="0" eb="2">
      <t>テツヅ</t>
    </rPh>
    <rPh sb="4" eb="6">
      <t>ミナオ</t>
    </rPh>
    <rPh sb="10" eb="12">
      <t>ケイヤク</t>
    </rPh>
    <rPh sb="13" eb="16">
      <t>キョウソウセイ</t>
    </rPh>
    <rPh sb="17" eb="18">
      <t>サラ</t>
    </rPh>
    <rPh sb="20" eb="22">
      <t>コウジョウ</t>
    </rPh>
    <phoneticPr fontId="4"/>
  </si>
  <si>
    <t>要望額のうち「新しい日本のための優先課題推進枠」298</t>
    <phoneticPr fontId="4"/>
  </si>
  <si>
    <t>日本海溝海底地震津波観測網の整備</t>
    <rPh sb="0" eb="2">
      <t>ニホン</t>
    </rPh>
    <rPh sb="2" eb="4">
      <t>カイコウ</t>
    </rPh>
    <rPh sb="4" eb="6">
      <t>カイテイ</t>
    </rPh>
    <rPh sb="6" eb="8">
      <t>ジシン</t>
    </rPh>
    <rPh sb="8" eb="10">
      <t>ツナミ</t>
    </rPh>
    <rPh sb="10" eb="12">
      <t>カンソク</t>
    </rPh>
    <rPh sb="12" eb="13">
      <t>モウ</t>
    </rPh>
    <rPh sb="14" eb="16">
      <t>セイビ</t>
    </rPh>
    <phoneticPr fontId="4"/>
  </si>
  <si>
    <t>平成２７年度中に予定している日本海溝海底地震津波観測網の本格運用開始後、適切な指標の設定や把握方法を設定</t>
    <rPh sb="0" eb="2">
      <t>ヘイセイ</t>
    </rPh>
    <rPh sb="4" eb="7">
      <t>ネンドチュウ</t>
    </rPh>
    <rPh sb="8" eb="10">
      <t>ヨテイ</t>
    </rPh>
    <rPh sb="14" eb="16">
      <t>ニホン</t>
    </rPh>
    <rPh sb="16" eb="18">
      <t>カイコウ</t>
    </rPh>
    <rPh sb="18" eb="20">
      <t>カイテイ</t>
    </rPh>
    <rPh sb="20" eb="22">
      <t>ジシン</t>
    </rPh>
    <rPh sb="22" eb="24">
      <t>ツナミ</t>
    </rPh>
    <rPh sb="24" eb="26">
      <t>カンソク</t>
    </rPh>
    <rPh sb="26" eb="27">
      <t>モウ</t>
    </rPh>
    <rPh sb="28" eb="30">
      <t>ホンカク</t>
    </rPh>
    <rPh sb="30" eb="32">
      <t>ウンヨウ</t>
    </rPh>
    <rPh sb="32" eb="35">
      <t>カイシゴ</t>
    </rPh>
    <rPh sb="36" eb="38">
      <t>テキセツ</t>
    </rPh>
    <rPh sb="39" eb="41">
      <t>シヒョウ</t>
    </rPh>
    <rPh sb="42" eb="44">
      <t>セッテイ</t>
    </rPh>
    <rPh sb="45" eb="47">
      <t>ハアク</t>
    </rPh>
    <rPh sb="47" eb="49">
      <t>ホウホウ</t>
    </rPh>
    <rPh sb="50" eb="52">
      <t>セッテイ</t>
    </rPh>
    <phoneticPr fontId="4"/>
  </si>
  <si>
    <t>要望額のうち「新しい日本のための優先課題推進枠」254</t>
    <phoneticPr fontId="4"/>
  </si>
  <si>
    <t>(項)研究開発推進費
(大事項))環境分野の研究開発の推進に必要な経費</t>
    <phoneticPr fontId="4"/>
  </si>
  <si>
    <t>新25-
0023</t>
    <rPh sb="0" eb="1">
      <t>シン</t>
    </rPh>
    <phoneticPr fontId="4"/>
  </si>
  <si>
    <t>大学発グリーンイノベーション創出事業</t>
  </si>
  <si>
    <t>要望額のうち「新しい日本のための優先課題推進枠」90</t>
    <phoneticPr fontId="4"/>
  </si>
  <si>
    <t>(項)研究開発推進費
(大事項)環境分野の研究開発の推進に必要な経費</t>
    <rPh sb="1" eb="2">
      <t>コウ</t>
    </rPh>
    <rPh sb="3" eb="7">
      <t>ケンキュウカイハツ</t>
    </rPh>
    <rPh sb="7" eb="10">
      <t>スイシンヒ</t>
    </rPh>
    <rPh sb="12" eb="13">
      <t>ダイ</t>
    </rPh>
    <rPh sb="13" eb="15">
      <t>ジコウ</t>
    </rPh>
    <rPh sb="16" eb="18">
      <t>カンキョウ</t>
    </rPh>
    <rPh sb="18" eb="20">
      <t>ブンヤ</t>
    </rPh>
    <rPh sb="21" eb="25">
      <t>ケンキュウカイハツ</t>
    </rPh>
    <rPh sb="26" eb="28">
      <t>スイシン</t>
    </rPh>
    <rPh sb="29" eb="31">
      <t>ヒツヨウ</t>
    </rPh>
    <rPh sb="32" eb="34">
      <t>ケイヒ</t>
    </rPh>
    <phoneticPr fontId="15"/>
  </si>
  <si>
    <t>地球観測に関する政府間会合（GEO）</t>
    <phoneticPr fontId="4"/>
  </si>
  <si>
    <t>国際約束に基づく拠出金</t>
    <rPh sb="0" eb="2">
      <t>コクサイ</t>
    </rPh>
    <rPh sb="2" eb="4">
      <t>ヤクソク</t>
    </rPh>
    <rPh sb="5" eb="6">
      <t>モト</t>
    </rPh>
    <rPh sb="8" eb="11">
      <t>キョシュツキン</t>
    </rPh>
    <phoneticPr fontId="4"/>
  </si>
  <si>
    <t>環境分野の研究開発の推進</t>
  </si>
  <si>
    <t>日本海溝海底地震津波観測網の整備（復興関連事業）</t>
    <rPh sb="0" eb="2">
      <t>ニホン</t>
    </rPh>
    <rPh sb="2" eb="4">
      <t>カイコウ</t>
    </rPh>
    <rPh sb="4" eb="6">
      <t>カイテイ</t>
    </rPh>
    <rPh sb="6" eb="8">
      <t>ジシン</t>
    </rPh>
    <rPh sb="8" eb="10">
      <t>ツナミ</t>
    </rPh>
    <rPh sb="10" eb="12">
      <t>カンソク</t>
    </rPh>
    <rPh sb="12" eb="13">
      <t>モウ</t>
    </rPh>
    <rPh sb="14" eb="16">
      <t>セイビ</t>
    </rPh>
    <rPh sb="17" eb="19">
      <t>フッコウ</t>
    </rPh>
    <rPh sb="19" eb="21">
      <t>カンレン</t>
    </rPh>
    <rPh sb="21" eb="23">
      <t>ジギョウ</t>
    </rPh>
    <phoneticPr fontId="4"/>
  </si>
  <si>
    <t>(項)研究開発推進費
(大事項)環境分野の研究開発の推進に必要な経費</t>
    <rPh sb="1" eb="2">
      <t>コウ</t>
    </rPh>
    <rPh sb="12" eb="13">
      <t>ダイ</t>
    </rPh>
    <rPh sb="13" eb="15">
      <t>ジコウ</t>
    </rPh>
    <phoneticPr fontId="4"/>
  </si>
  <si>
    <t>気候変動リスク情報創生プログラム</t>
    <rPh sb="0" eb="2">
      <t>キコウ</t>
    </rPh>
    <rPh sb="2" eb="4">
      <t>ヘンドウ</t>
    </rPh>
    <rPh sb="7" eb="9">
      <t>ジョウホウ</t>
    </rPh>
    <rPh sb="9" eb="11">
      <t>ソウセイ</t>
    </rPh>
    <phoneticPr fontId="4"/>
  </si>
  <si>
    <t>要望額のうち「新しい日本のための優先課題推進枠」242</t>
    <phoneticPr fontId="4"/>
  </si>
  <si>
    <t>地震・津波観測監視システムの開発に必要な経費
（東日本大震災復興特別会計）</t>
    <rPh sb="24" eb="25">
      <t>ヒガシ</t>
    </rPh>
    <rPh sb="25" eb="27">
      <t>ニホン</t>
    </rPh>
    <rPh sb="27" eb="30">
      <t>ダイシンサイ</t>
    </rPh>
    <rPh sb="30" eb="32">
      <t>フッコウ</t>
    </rPh>
    <rPh sb="32" eb="34">
      <t>トクベツ</t>
    </rPh>
    <rPh sb="34" eb="36">
      <t>カイケイ</t>
    </rPh>
    <phoneticPr fontId="4"/>
  </si>
  <si>
    <t>　　施策名：9-4 ナノテクノロジー・材料分野の研究開発の重点的推進</t>
    <rPh sb="2" eb="4">
      <t>セサク</t>
    </rPh>
    <rPh sb="4" eb="5">
      <t>メイ</t>
    </rPh>
    <phoneticPr fontId="4"/>
  </si>
  <si>
    <t>独立行政法人物質・材料研究機構運営費交付金に必要な経費</t>
    <rPh sb="25" eb="27">
      <t>ケイヒ</t>
    </rPh>
    <phoneticPr fontId="4"/>
  </si>
  <si>
    <t>一般管理費の見直しによる予算の縮減</t>
    <rPh sb="0" eb="2">
      <t>イッパン</t>
    </rPh>
    <rPh sb="2" eb="5">
      <t>カンリヒ</t>
    </rPh>
    <rPh sb="6" eb="8">
      <t>ミナオ</t>
    </rPh>
    <rPh sb="12" eb="14">
      <t>ヨサン</t>
    </rPh>
    <rPh sb="15" eb="17">
      <t>シュクゲン</t>
    </rPh>
    <phoneticPr fontId="4"/>
  </si>
  <si>
    <t>要望額のうち「新しい日本のための優先課題推進枠」4,244</t>
    <phoneticPr fontId="4"/>
  </si>
  <si>
    <t>(項)独立行政法人物質・材料研究機構運営費
(大事項)独立行政法人物質・材料研究機構運営費交付金に必要な経費</t>
    <rPh sb="1" eb="2">
      <t>コウ</t>
    </rPh>
    <rPh sb="3" eb="5">
      <t>ドクリツ</t>
    </rPh>
    <rPh sb="5" eb="7">
      <t>ギョウセイ</t>
    </rPh>
    <rPh sb="7" eb="9">
      <t>ホウジン</t>
    </rPh>
    <rPh sb="9" eb="11">
      <t>ブッシツ</t>
    </rPh>
    <rPh sb="12" eb="14">
      <t>ザイリョウ</t>
    </rPh>
    <rPh sb="14" eb="16">
      <t>ケンキュウ</t>
    </rPh>
    <rPh sb="16" eb="18">
      <t>キコウ</t>
    </rPh>
    <rPh sb="18" eb="20">
      <t>ウンエイ</t>
    </rPh>
    <rPh sb="20" eb="21">
      <t>ヒ</t>
    </rPh>
    <rPh sb="23" eb="24">
      <t>ダイ</t>
    </rPh>
    <rPh sb="24" eb="26">
      <t>ジコウ</t>
    </rPh>
    <rPh sb="27" eb="29">
      <t>ドクリツ</t>
    </rPh>
    <rPh sb="29" eb="31">
      <t>ギョウセイ</t>
    </rPh>
    <rPh sb="31" eb="33">
      <t>ホウジン</t>
    </rPh>
    <rPh sb="33" eb="35">
      <t>ブッシツ</t>
    </rPh>
    <rPh sb="36" eb="38">
      <t>ザイリョウ</t>
    </rPh>
    <rPh sb="38" eb="40">
      <t>ケンキュウ</t>
    </rPh>
    <rPh sb="40" eb="42">
      <t>キコウ</t>
    </rPh>
    <rPh sb="42" eb="45">
      <t>ウンエイヒ</t>
    </rPh>
    <rPh sb="45" eb="48">
      <t>コウフキン</t>
    </rPh>
    <rPh sb="49" eb="51">
      <t>ヒツヨウ</t>
    </rPh>
    <rPh sb="52" eb="54">
      <t>ケイヒ</t>
    </rPh>
    <phoneticPr fontId="4"/>
  </si>
  <si>
    <t>独立行政法人物質・材料研究機構施設整備に必要な経費</t>
    <rPh sb="24" eb="25">
      <t>ヒ</t>
    </rPh>
    <phoneticPr fontId="4"/>
  </si>
  <si>
    <t>計画的な施設整備の実施</t>
    <rPh sb="0" eb="3">
      <t>ケイカクテキ</t>
    </rPh>
    <rPh sb="4" eb="6">
      <t>シセツ</t>
    </rPh>
    <rPh sb="6" eb="8">
      <t>セイビ</t>
    </rPh>
    <rPh sb="9" eb="11">
      <t>ジッシ</t>
    </rPh>
    <phoneticPr fontId="4"/>
  </si>
  <si>
    <t>施設・設備の改修・更新・整備の重点的・計画的実施</t>
    <phoneticPr fontId="4"/>
  </si>
  <si>
    <t>要望額のうち「新しい日本のための優先課題推進枠」747</t>
    <phoneticPr fontId="4"/>
  </si>
  <si>
    <t>(項)独立行政法人物質・材料研究機構施設整備費
(大事項)独立行政法人物質・材料研究機構施設整備に必要な経費</t>
    <rPh sb="1" eb="2">
      <t>コウ</t>
    </rPh>
    <rPh sb="3" eb="5">
      <t>ドクリツ</t>
    </rPh>
    <rPh sb="5" eb="7">
      <t>ギョウセイ</t>
    </rPh>
    <rPh sb="7" eb="9">
      <t>ホウジン</t>
    </rPh>
    <rPh sb="9" eb="11">
      <t>ブッシツ</t>
    </rPh>
    <rPh sb="12" eb="14">
      <t>ザイリョウ</t>
    </rPh>
    <rPh sb="14" eb="16">
      <t>ケンキュウ</t>
    </rPh>
    <rPh sb="16" eb="18">
      <t>キコウ</t>
    </rPh>
    <rPh sb="18" eb="20">
      <t>シセツ</t>
    </rPh>
    <rPh sb="20" eb="22">
      <t>セイビ</t>
    </rPh>
    <rPh sb="22" eb="23">
      <t>ヒ</t>
    </rPh>
    <rPh sb="25" eb="26">
      <t>ダイ</t>
    </rPh>
    <rPh sb="26" eb="28">
      <t>ジコウ</t>
    </rPh>
    <rPh sb="29" eb="31">
      <t>ドクリツ</t>
    </rPh>
    <rPh sb="31" eb="33">
      <t>ギョウセイ</t>
    </rPh>
    <rPh sb="33" eb="35">
      <t>ホウジン</t>
    </rPh>
    <rPh sb="35" eb="37">
      <t>ブッシツ</t>
    </rPh>
    <rPh sb="38" eb="40">
      <t>ザイリョウ</t>
    </rPh>
    <rPh sb="40" eb="42">
      <t>ケンキュウ</t>
    </rPh>
    <rPh sb="42" eb="44">
      <t>キコウ</t>
    </rPh>
    <rPh sb="44" eb="46">
      <t>シセツ</t>
    </rPh>
    <rPh sb="46" eb="48">
      <t>セイビ</t>
    </rPh>
    <rPh sb="49" eb="51">
      <t>ヒツヨウ</t>
    </rPh>
    <rPh sb="52" eb="54">
      <t>ケイヒ</t>
    </rPh>
    <phoneticPr fontId="4"/>
  </si>
  <si>
    <t>ナノテクノロジー・材料科学技術の戦略的研究開発・基盤整備</t>
    <phoneticPr fontId="4"/>
  </si>
  <si>
    <t>設備備品費等の見直しによる予算の縮減</t>
    <rPh sb="0" eb="2">
      <t>セツビ</t>
    </rPh>
    <rPh sb="2" eb="4">
      <t>ビヒン</t>
    </rPh>
    <rPh sb="4" eb="5">
      <t>ヒ</t>
    </rPh>
    <rPh sb="5" eb="6">
      <t>トウ</t>
    </rPh>
    <rPh sb="7" eb="9">
      <t>ミナオ</t>
    </rPh>
    <rPh sb="13" eb="15">
      <t>ヨサン</t>
    </rPh>
    <rPh sb="16" eb="18">
      <t>シュクゲン</t>
    </rPh>
    <phoneticPr fontId="4"/>
  </si>
  <si>
    <t>要望額のうち「新しい日本のための優先課題推進枠」1,739</t>
    <phoneticPr fontId="4"/>
  </si>
  <si>
    <t>(項)研究開発推進費
(大事項)ナノテクノロジー・材料分野の研究開発の推進に必要な経費</t>
    <rPh sb="1" eb="2">
      <t>コウ</t>
    </rPh>
    <rPh sb="3" eb="7">
      <t>ケンキュウカイハツ</t>
    </rPh>
    <rPh sb="7" eb="10">
      <t>スイシンヒ</t>
    </rPh>
    <rPh sb="12" eb="13">
      <t>ダイ</t>
    </rPh>
    <rPh sb="13" eb="15">
      <t>ジコウ</t>
    </rPh>
    <rPh sb="25" eb="27">
      <t>ザイリョウ</t>
    </rPh>
    <rPh sb="27" eb="29">
      <t>ブンヤ</t>
    </rPh>
    <rPh sb="30" eb="34">
      <t>ケンキュウカイハツ</t>
    </rPh>
    <rPh sb="35" eb="37">
      <t>スイシン</t>
    </rPh>
    <rPh sb="38" eb="40">
      <t>ヒツヨウ</t>
    </rPh>
    <rPh sb="41" eb="43">
      <t>ケイヒ</t>
    </rPh>
    <phoneticPr fontId="4"/>
  </si>
  <si>
    <t>独立行政法人物質・材料研究機構設備整備費補助</t>
    <rPh sb="0" eb="2">
      <t>ドクリツ</t>
    </rPh>
    <rPh sb="2" eb="4">
      <t>ギョウセイ</t>
    </rPh>
    <rPh sb="4" eb="6">
      <t>ホウジン</t>
    </rPh>
    <rPh sb="6" eb="8">
      <t>ブッシツ</t>
    </rPh>
    <rPh sb="9" eb="11">
      <t>ザイリョウ</t>
    </rPh>
    <rPh sb="11" eb="13">
      <t>ケンキュウ</t>
    </rPh>
    <rPh sb="13" eb="15">
      <t>キコウ</t>
    </rPh>
    <rPh sb="15" eb="17">
      <t>セツビ</t>
    </rPh>
    <rPh sb="17" eb="20">
      <t>セイビヒ</t>
    </rPh>
    <rPh sb="20" eb="22">
      <t>ホジョ</t>
    </rPh>
    <phoneticPr fontId="4"/>
  </si>
  <si>
    <t>(項)研究開発推進費
(大事項)ナノテクノロジー・材料分野の研究開発の推進に必要な経費</t>
    <rPh sb="1" eb="2">
      <t>コウ</t>
    </rPh>
    <rPh sb="3" eb="7">
      <t>ケンキュウカイハツ</t>
    </rPh>
    <rPh sb="7" eb="10">
      <t>スイシンヒ</t>
    </rPh>
    <rPh sb="12" eb="13">
      <t>ダイ</t>
    </rPh>
    <rPh sb="13" eb="15">
      <t>ジコウ</t>
    </rPh>
    <rPh sb="25" eb="27">
      <t>ザイリョウ</t>
    </rPh>
    <rPh sb="27" eb="28">
      <t>ブン</t>
    </rPh>
    <rPh sb="28" eb="29">
      <t>ノ</t>
    </rPh>
    <rPh sb="30" eb="34">
      <t>ケンキュウカイハツ</t>
    </rPh>
    <rPh sb="35" eb="37">
      <t>スイシン</t>
    </rPh>
    <rPh sb="38" eb="40">
      <t>ヒツヨウ</t>
    </rPh>
    <rPh sb="41" eb="43">
      <t>ケイヒ</t>
    </rPh>
    <phoneticPr fontId="4"/>
  </si>
  <si>
    <t>　　施策名：9-5 原子力・核融合分野の研究・開発・利用（紛争解決を含む）の推進</t>
    <rPh sb="2" eb="4">
      <t>セサク</t>
    </rPh>
    <rPh sb="4" eb="5">
      <t>メイ</t>
    </rPh>
    <rPh sb="14" eb="17">
      <t>カクユウゴウ</t>
    </rPh>
    <phoneticPr fontId="4"/>
  </si>
  <si>
    <t>原子力研究開発利用の推進</t>
    <phoneticPr fontId="4"/>
  </si>
  <si>
    <t>仕様内容の見直しや実績に応じた旅費の見直しによる縮減</t>
    <rPh sb="0" eb="2">
      <t>シヨウ</t>
    </rPh>
    <rPh sb="2" eb="4">
      <t>ナイヨウ</t>
    </rPh>
    <rPh sb="5" eb="7">
      <t>ミナオ</t>
    </rPh>
    <rPh sb="9" eb="11">
      <t>ジッセキ</t>
    </rPh>
    <rPh sb="12" eb="13">
      <t>オウ</t>
    </rPh>
    <rPh sb="15" eb="17">
      <t>リョヒ</t>
    </rPh>
    <rPh sb="18" eb="20">
      <t>ミナオ</t>
    </rPh>
    <rPh sb="24" eb="26">
      <t>シュクゲン</t>
    </rPh>
    <phoneticPr fontId="4"/>
  </si>
  <si>
    <t>研究開発局</t>
    <phoneticPr fontId="4"/>
  </si>
  <si>
    <t>(項)研究開発推進費
(大事項)原子力関係者の資質向上等に必要な経費</t>
    <rPh sb="1" eb="2">
      <t>コウ</t>
    </rPh>
    <rPh sb="3" eb="7">
      <t>ケンキュウカイハツ</t>
    </rPh>
    <rPh sb="7" eb="10">
      <t>スイシンヒ</t>
    </rPh>
    <rPh sb="12" eb="13">
      <t>ダイ</t>
    </rPh>
    <rPh sb="13" eb="15">
      <t>ジコウ</t>
    </rPh>
    <rPh sb="16" eb="19">
      <t>ゲンシリョク</t>
    </rPh>
    <rPh sb="19" eb="22">
      <t>カンケイシャ</t>
    </rPh>
    <rPh sb="23" eb="25">
      <t>シシツ</t>
    </rPh>
    <rPh sb="25" eb="27">
      <t>コウジョウ</t>
    </rPh>
    <rPh sb="27" eb="28">
      <t>トウ</t>
    </rPh>
    <rPh sb="29" eb="31">
      <t>ヒツヨウ</t>
    </rPh>
    <rPh sb="32" eb="34">
      <t>ケイヒ</t>
    </rPh>
    <phoneticPr fontId="15"/>
  </si>
  <si>
    <t>国際熱核融合実験炉計画の推進に必要な経費</t>
    <phoneticPr fontId="4"/>
  </si>
  <si>
    <t>要望額のうち「新しい日本のための優先課題推進枠」3,513</t>
    <phoneticPr fontId="4"/>
  </si>
  <si>
    <t>(項)研究開発推進費
(大事項)核融合分野の研究開発の推進等に必要な経費
(項)独立行政法人日本原子力研究開発機構施設整備費
(大事項)独立行政法人日本原子力研究開発機構核融合研究開発施設整備に必要な経費</t>
    <rPh sb="1" eb="2">
      <t>コウ</t>
    </rPh>
    <rPh sb="3" eb="7">
      <t>ケンキュウカイハツ</t>
    </rPh>
    <rPh sb="7" eb="10">
      <t>スイシンヒ</t>
    </rPh>
    <rPh sb="12" eb="13">
      <t>ダイ</t>
    </rPh>
    <rPh sb="13" eb="15">
      <t>ジコウ</t>
    </rPh>
    <rPh sb="16" eb="19">
      <t>カクユウゴウ</t>
    </rPh>
    <rPh sb="19" eb="21">
      <t>ブンヤ</t>
    </rPh>
    <rPh sb="22" eb="26">
      <t>ケンキュウカイハツ</t>
    </rPh>
    <rPh sb="27" eb="29">
      <t>スイシン</t>
    </rPh>
    <rPh sb="29" eb="30">
      <t>トウ</t>
    </rPh>
    <rPh sb="31" eb="33">
      <t>ヒツヨウ</t>
    </rPh>
    <rPh sb="34" eb="36">
      <t>ケイヒ</t>
    </rPh>
    <rPh sb="38" eb="39">
      <t>コウ</t>
    </rPh>
    <rPh sb="40" eb="42">
      <t>ドクリツ</t>
    </rPh>
    <rPh sb="42" eb="44">
      <t>ギョウセイ</t>
    </rPh>
    <rPh sb="44" eb="46">
      <t>ホウジン</t>
    </rPh>
    <rPh sb="46" eb="48">
      <t>ニホン</t>
    </rPh>
    <rPh sb="48" eb="51">
      <t>ゲンシリョク</t>
    </rPh>
    <rPh sb="51" eb="53">
      <t>ケンキュウ</t>
    </rPh>
    <rPh sb="53" eb="55">
      <t>カイハツ</t>
    </rPh>
    <rPh sb="55" eb="57">
      <t>キコウ</t>
    </rPh>
    <rPh sb="57" eb="59">
      <t>シセツ</t>
    </rPh>
    <rPh sb="59" eb="62">
      <t>セイビヒ</t>
    </rPh>
    <rPh sb="64" eb="65">
      <t>ダイ</t>
    </rPh>
    <rPh sb="65" eb="67">
      <t>ジコウ</t>
    </rPh>
    <rPh sb="68" eb="70">
      <t>ドクリツ</t>
    </rPh>
    <rPh sb="70" eb="72">
      <t>ギョウセイ</t>
    </rPh>
    <rPh sb="72" eb="74">
      <t>ホウジン</t>
    </rPh>
    <rPh sb="74" eb="76">
      <t>ニホン</t>
    </rPh>
    <rPh sb="76" eb="79">
      <t>ゲンシリョク</t>
    </rPh>
    <rPh sb="79" eb="81">
      <t>ケンキュウ</t>
    </rPh>
    <rPh sb="81" eb="83">
      <t>カイハツ</t>
    </rPh>
    <rPh sb="83" eb="85">
      <t>キコウ</t>
    </rPh>
    <rPh sb="85" eb="88">
      <t>カクユウゴウ</t>
    </rPh>
    <rPh sb="88" eb="90">
      <t>ケンキュウ</t>
    </rPh>
    <rPh sb="90" eb="92">
      <t>カイハツ</t>
    </rPh>
    <rPh sb="92" eb="94">
      <t>シセツ</t>
    </rPh>
    <rPh sb="94" eb="96">
      <t>セイビ</t>
    </rPh>
    <rPh sb="97" eb="99">
      <t>ヒツヨウ</t>
    </rPh>
    <rPh sb="100" eb="102">
      <t>ケイヒ</t>
    </rPh>
    <phoneticPr fontId="4"/>
  </si>
  <si>
    <t>幅広いアプローチ（ＢＡ）活動の推進に必要な経費</t>
    <phoneticPr fontId="4"/>
  </si>
  <si>
    <t>(項)研究開発推進費
(大事項)核融合分野の研究開発の推進等に必要な経費</t>
    <rPh sb="1" eb="2">
      <t>コウ</t>
    </rPh>
    <rPh sb="3" eb="7">
      <t>ケンキュウカイハツ</t>
    </rPh>
    <rPh sb="7" eb="10">
      <t>スイシンヒ</t>
    </rPh>
    <rPh sb="12" eb="13">
      <t>ダイ</t>
    </rPh>
    <rPh sb="13" eb="15">
      <t>ジコウ</t>
    </rPh>
    <rPh sb="16" eb="19">
      <t>カクユウゴウ</t>
    </rPh>
    <rPh sb="19" eb="21">
      <t>ブンヤ</t>
    </rPh>
    <rPh sb="22" eb="26">
      <t>ケンキュウカイハツ</t>
    </rPh>
    <rPh sb="27" eb="29">
      <t>スイシン</t>
    </rPh>
    <rPh sb="29" eb="30">
      <t>トウ</t>
    </rPh>
    <rPh sb="31" eb="33">
      <t>ヒツヨウ</t>
    </rPh>
    <rPh sb="34" eb="36">
      <t>ケイヒ</t>
    </rPh>
    <phoneticPr fontId="4"/>
  </si>
  <si>
    <t>新25-
0024</t>
    <rPh sb="0" eb="1">
      <t>シン</t>
    </rPh>
    <phoneticPr fontId="4"/>
  </si>
  <si>
    <t>幅広いアプローチ（ＢＡ）活動の推進に必要な経費（復興関連事業）</t>
    <rPh sb="0" eb="2">
      <t>ハバヒロ</t>
    </rPh>
    <rPh sb="12" eb="14">
      <t>カツドウ</t>
    </rPh>
    <rPh sb="15" eb="17">
      <t>スイシン</t>
    </rPh>
    <rPh sb="18" eb="20">
      <t>ヒツヨウ</t>
    </rPh>
    <rPh sb="21" eb="23">
      <t>ケイヒ</t>
    </rPh>
    <phoneticPr fontId="4"/>
  </si>
  <si>
    <t>(項)研究開発推進費
(大事項)核融合分野の研究開発の推進に必要な経費
(項)独立行政法人日本原子力研究開発機構施設整備費
(大事項)独立行政法人日本原子力研究開発機構核融合研究開発施設整備に必要な経費</t>
    <rPh sb="1" eb="2">
      <t>コウ</t>
    </rPh>
    <rPh sb="3" eb="7">
      <t>ケンキュウカイハツ</t>
    </rPh>
    <rPh sb="7" eb="10">
      <t>スイシンヒ</t>
    </rPh>
    <rPh sb="12" eb="13">
      <t>ダイ</t>
    </rPh>
    <rPh sb="13" eb="15">
      <t>ジコウ</t>
    </rPh>
    <rPh sb="16" eb="19">
      <t>カクユウゴウ</t>
    </rPh>
    <rPh sb="19" eb="21">
      <t>ブンヤ</t>
    </rPh>
    <rPh sb="22" eb="26">
      <t>ケンキュウカイハツ</t>
    </rPh>
    <rPh sb="27" eb="29">
      <t>スイシン</t>
    </rPh>
    <rPh sb="30" eb="32">
      <t>ヒツヨウ</t>
    </rPh>
    <rPh sb="33" eb="35">
      <t>ケイヒ</t>
    </rPh>
    <phoneticPr fontId="4"/>
  </si>
  <si>
    <t>原子力基礎基盤戦略研究イニシアティブ</t>
    <phoneticPr fontId="4"/>
  </si>
  <si>
    <t>手続きの見直しによる契約の競争性の更なる向上及び執行の効率化</t>
    <rPh sb="0" eb="2">
      <t>テツヅ</t>
    </rPh>
    <rPh sb="4" eb="6">
      <t>ミナオ</t>
    </rPh>
    <rPh sb="10" eb="12">
      <t>ケイヤク</t>
    </rPh>
    <rPh sb="13" eb="16">
      <t>キョウソウセイ</t>
    </rPh>
    <rPh sb="17" eb="18">
      <t>サラ</t>
    </rPh>
    <rPh sb="20" eb="22">
      <t>コウジョウ</t>
    </rPh>
    <rPh sb="22" eb="23">
      <t>オヨ</t>
    </rPh>
    <rPh sb="24" eb="26">
      <t>シッコウ</t>
    </rPh>
    <rPh sb="27" eb="30">
      <t>コウリツカ</t>
    </rPh>
    <phoneticPr fontId="4"/>
  </si>
  <si>
    <t>要望額のうち「新しい日本のための優先課題推進枠」651</t>
    <phoneticPr fontId="4"/>
  </si>
  <si>
    <t>(項)研究開発推進費
(大事項)原子力分野の研究開発の推進に必要な経費</t>
    <rPh sb="1" eb="2">
      <t>コウ</t>
    </rPh>
    <rPh sb="3" eb="7">
      <t>ケンキュウカイハツ</t>
    </rPh>
    <rPh sb="7" eb="10">
      <t>スイシンヒ</t>
    </rPh>
    <rPh sb="12" eb="13">
      <t>ダイ</t>
    </rPh>
    <rPh sb="13" eb="15">
      <t>ジコウ</t>
    </rPh>
    <rPh sb="16" eb="19">
      <t>ゲンシリョク</t>
    </rPh>
    <rPh sb="19" eb="21">
      <t>ブンヤ</t>
    </rPh>
    <rPh sb="22" eb="26">
      <t>ケンキュウカイハツ</t>
    </rPh>
    <rPh sb="27" eb="29">
      <t>スイシン</t>
    </rPh>
    <rPh sb="30" eb="32">
      <t>ヒツヨウ</t>
    </rPh>
    <rPh sb="33" eb="35">
      <t>ケイヒ</t>
    </rPh>
    <phoneticPr fontId="4"/>
  </si>
  <si>
    <t>国際原子力人材育成イニシアティブ</t>
    <phoneticPr fontId="4"/>
  </si>
  <si>
    <t>消耗品費の積算単価の見直しによる縮減</t>
    <rPh sb="0" eb="2">
      <t>ショウモウ</t>
    </rPh>
    <rPh sb="2" eb="3">
      <t>ヒン</t>
    </rPh>
    <rPh sb="3" eb="4">
      <t>ヒ</t>
    </rPh>
    <rPh sb="5" eb="7">
      <t>セキサン</t>
    </rPh>
    <rPh sb="7" eb="9">
      <t>タンカ</t>
    </rPh>
    <rPh sb="10" eb="12">
      <t>ミナオ</t>
    </rPh>
    <rPh sb="16" eb="18">
      <t>シュクゲン</t>
    </rPh>
    <phoneticPr fontId="4"/>
  </si>
  <si>
    <t>核不拡散・核セキュリティ関連業務</t>
    <rPh sb="0" eb="1">
      <t>カク</t>
    </rPh>
    <rPh sb="1" eb="4">
      <t>フカクサン</t>
    </rPh>
    <rPh sb="5" eb="6">
      <t>カク</t>
    </rPh>
    <rPh sb="12" eb="14">
      <t>カンレン</t>
    </rPh>
    <rPh sb="14" eb="16">
      <t>ギョウム</t>
    </rPh>
    <phoneticPr fontId="4"/>
  </si>
  <si>
    <t>要望額のうち「新しい日本のための優先課題推進枠」327</t>
    <phoneticPr fontId="4"/>
  </si>
  <si>
    <t>研究開発局</t>
    <rPh sb="0" eb="2">
      <t>ケンキュウ</t>
    </rPh>
    <rPh sb="2" eb="4">
      <t>カイハツ</t>
    </rPh>
    <rPh sb="4" eb="5">
      <t>キョク</t>
    </rPh>
    <phoneticPr fontId="4"/>
  </si>
  <si>
    <t>(項)研究開発推進費
(大事項)原子力分野の研究開発の推進に必要な経費</t>
    <rPh sb="16" eb="19">
      <t>ゲンシリョク</t>
    </rPh>
    <rPh sb="19" eb="21">
      <t>ブンヤ</t>
    </rPh>
    <rPh sb="22" eb="24">
      <t>ケンキュウ</t>
    </rPh>
    <rPh sb="24" eb="26">
      <t>カイハツ</t>
    </rPh>
    <rPh sb="27" eb="29">
      <t>スイシン</t>
    </rPh>
    <rPh sb="30" eb="32">
      <t>ヒツヨウ</t>
    </rPh>
    <rPh sb="33" eb="35">
      <t>ケイヒ</t>
    </rPh>
    <phoneticPr fontId="4"/>
  </si>
  <si>
    <t>独立行政法人日本原子力研究開発機構運営費交付金に必要な経費　</t>
    <rPh sb="24" eb="26">
      <t>ヒツヨウ</t>
    </rPh>
    <rPh sb="27" eb="29">
      <t>ケイヒ</t>
    </rPh>
    <phoneticPr fontId="4"/>
  </si>
  <si>
    <t>契約の競争性・公平性・透明性の確保</t>
    <phoneticPr fontId="4"/>
  </si>
  <si>
    <t>要望額のうち「新しい日本のための優先課題推進枠」14,212</t>
    <phoneticPr fontId="4"/>
  </si>
  <si>
    <t>(項)独立行政法人日本原子力研究開発機構運営費
(大事項)独立行政法人日本原子力研究開発機構運営費交付金に必要な経費</t>
    <rPh sb="1" eb="2">
      <t>コウ</t>
    </rPh>
    <rPh sb="3" eb="5">
      <t>ドクリツ</t>
    </rPh>
    <rPh sb="5" eb="7">
      <t>ギョウセイ</t>
    </rPh>
    <rPh sb="7" eb="9">
      <t>ホウジン</t>
    </rPh>
    <rPh sb="9" eb="11">
      <t>ニホン</t>
    </rPh>
    <rPh sb="11" eb="14">
      <t>ゲンシリョク</t>
    </rPh>
    <rPh sb="14" eb="18">
      <t>ケンキュウカイハツ</t>
    </rPh>
    <rPh sb="18" eb="20">
      <t>キコウ</t>
    </rPh>
    <rPh sb="20" eb="22">
      <t>ウンエイ</t>
    </rPh>
    <rPh sb="22" eb="23">
      <t>ヒ</t>
    </rPh>
    <rPh sb="25" eb="26">
      <t>ダイ</t>
    </rPh>
    <rPh sb="26" eb="28">
      <t>ジコウ</t>
    </rPh>
    <rPh sb="29" eb="31">
      <t>ドクリツ</t>
    </rPh>
    <rPh sb="31" eb="33">
      <t>ギョウセイ</t>
    </rPh>
    <rPh sb="33" eb="35">
      <t>ホウジン</t>
    </rPh>
    <rPh sb="35" eb="37">
      <t>ニホン</t>
    </rPh>
    <rPh sb="37" eb="40">
      <t>ゲンシリョク</t>
    </rPh>
    <rPh sb="40" eb="44">
      <t>ケンキュウカイハツ</t>
    </rPh>
    <rPh sb="44" eb="46">
      <t>キコウ</t>
    </rPh>
    <rPh sb="46" eb="49">
      <t>ウンエイヒ</t>
    </rPh>
    <rPh sb="49" eb="52">
      <t>コウフキン</t>
    </rPh>
    <rPh sb="53" eb="55">
      <t>ヒツヨウ</t>
    </rPh>
    <rPh sb="56" eb="58">
      <t>ケイヒ</t>
    </rPh>
    <phoneticPr fontId="4"/>
  </si>
  <si>
    <t>要望額のうち「新しい日本のための優先課題推進枠」28,519</t>
    <rPh sb="0" eb="2">
      <t>ヨウボウ</t>
    </rPh>
    <rPh sb="2" eb="3">
      <t>ガク</t>
    </rPh>
    <rPh sb="7" eb="8">
      <t>アタラ</t>
    </rPh>
    <rPh sb="10" eb="12">
      <t>ニホン</t>
    </rPh>
    <rPh sb="16" eb="18">
      <t>ユウセン</t>
    </rPh>
    <rPh sb="18" eb="20">
      <t>カダイ</t>
    </rPh>
    <rPh sb="20" eb="22">
      <t>スイシン</t>
    </rPh>
    <rPh sb="22" eb="23">
      <t>ワク</t>
    </rPh>
    <phoneticPr fontId="4"/>
  </si>
  <si>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4"/>
  </si>
  <si>
    <t>(項)独立行政法人日本原子力研究開発機構運営費
(大事項)独立行政法人日本原子力研究開発機構運営費交付金に必要な経費</t>
    <phoneticPr fontId="4"/>
  </si>
  <si>
    <t>独立行政法人日本原子力研究開発機構施設整備に必要な経費</t>
    <rPh sb="25" eb="27">
      <t>ケイヒ</t>
    </rPh>
    <phoneticPr fontId="4"/>
  </si>
  <si>
    <t>－</t>
    <phoneticPr fontId="4"/>
  </si>
  <si>
    <t>要望額のうち「新しい日本のための優先課題推進枠」2,609</t>
    <phoneticPr fontId="4"/>
  </si>
  <si>
    <t>(項)独立行政法人日本原子力研究開発機構施設整備費
(大事項)独立行政法人日本原子力研究開発機構施設整備に必要な経費
(大事項)独立行政法人日本原子力研究開発機構核融合研究開発施設整備に必要な経費</t>
    <rPh sb="1" eb="2">
      <t>コウ</t>
    </rPh>
    <rPh sb="3" eb="5">
      <t>ドクリツ</t>
    </rPh>
    <rPh sb="5" eb="7">
      <t>ギョウセイ</t>
    </rPh>
    <rPh sb="7" eb="9">
      <t>ホウジン</t>
    </rPh>
    <rPh sb="9" eb="11">
      <t>ニホン</t>
    </rPh>
    <rPh sb="11" eb="14">
      <t>ゲンシリョク</t>
    </rPh>
    <rPh sb="14" eb="18">
      <t>ケンキュウカイハツ</t>
    </rPh>
    <rPh sb="18" eb="20">
      <t>キコウ</t>
    </rPh>
    <rPh sb="20" eb="22">
      <t>シセツ</t>
    </rPh>
    <rPh sb="22" eb="24">
      <t>セイビ</t>
    </rPh>
    <rPh sb="24" eb="25">
      <t>ヒ</t>
    </rPh>
    <rPh sb="27" eb="28">
      <t>ダイ</t>
    </rPh>
    <rPh sb="28" eb="30">
      <t>ジコウ</t>
    </rPh>
    <rPh sb="31" eb="33">
      <t>ドクリツ</t>
    </rPh>
    <rPh sb="33" eb="35">
      <t>ギョウセイ</t>
    </rPh>
    <rPh sb="35" eb="37">
      <t>ホウジン</t>
    </rPh>
    <rPh sb="37" eb="39">
      <t>ニホン</t>
    </rPh>
    <rPh sb="39" eb="42">
      <t>ゲンシリョク</t>
    </rPh>
    <rPh sb="42" eb="46">
      <t>ケンキュウカイハツ</t>
    </rPh>
    <rPh sb="46" eb="48">
      <t>キコウ</t>
    </rPh>
    <rPh sb="48" eb="50">
      <t>シセツ</t>
    </rPh>
    <rPh sb="50" eb="52">
      <t>セイビ</t>
    </rPh>
    <rPh sb="53" eb="55">
      <t>ヒツヨウ</t>
    </rPh>
    <rPh sb="56" eb="58">
      <t>ケイヒ</t>
    </rPh>
    <phoneticPr fontId="4"/>
  </si>
  <si>
    <t>○</t>
    <phoneticPr fontId="4"/>
  </si>
  <si>
    <t>経済協力開発機構原子力機関（ＯＥＣＤ／ＮＥＡ）共同事業参加</t>
    <rPh sb="23" eb="25">
      <t>キョウドウ</t>
    </rPh>
    <rPh sb="25" eb="27">
      <t>ジギョウ</t>
    </rPh>
    <rPh sb="27" eb="29">
      <t>サンカ</t>
    </rPh>
    <phoneticPr fontId="4"/>
  </si>
  <si>
    <t>成果指標及び事業成果の把握方法の工夫</t>
    <rPh sb="0" eb="2">
      <t>セイカ</t>
    </rPh>
    <rPh sb="2" eb="4">
      <t>シヒョウ</t>
    </rPh>
    <rPh sb="4" eb="5">
      <t>オヨ</t>
    </rPh>
    <rPh sb="6" eb="8">
      <t>ジギョウ</t>
    </rPh>
    <rPh sb="8" eb="10">
      <t>セイカ</t>
    </rPh>
    <rPh sb="11" eb="13">
      <t>ハアク</t>
    </rPh>
    <rPh sb="13" eb="15">
      <t>ホウホウ</t>
    </rPh>
    <rPh sb="16" eb="18">
      <t>クフウ</t>
    </rPh>
    <phoneticPr fontId="4"/>
  </si>
  <si>
    <t>(項)研究開発推進費
(大事項)核融合分野の研究開発の推進等に必要な経費</t>
    <rPh sb="1" eb="2">
      <t>コウ</t>
    </rPh>
    <rPh sb="3" eb="7">
      <t>ケンキュウカイハツ</t>
    </rPh>
    <rPh sb="7" eb="10">
      <t>スイシンヒ</t>
    </rPh>
    <rPh sb="12" eb="13">
      <t>ダイ</t>
    </rPh>
    <rPh sb="13" eb="15">
      <t>ジコウ</t>
    </rPh>
    <rPh sb="16" eb="19">
      <t>カクユウゴウ</t>
    </rPh>
    <rPh sb="19" eb="21">
      <t>ブンヤ</t>
    </rPh>
    <rPh sb="22" eb="24">
      <t>ケンキュウ</t>
    </rPh>
    <rPh sb="24" eb="26">
      <t>カイハツ</t>
    </rPh>
    <rPh sb="27" eb="29">
      <t>スイシン</t>
    </rPh>
    <rPh sb="29" eb="30">
      <t>トウ</t>
    </rPh>
    <rPh sb="31" eb="33">
      <t>ヒツヨウ</t>
    </rPh>
    <rPh sb="34" eb="36">
      <t>ケイヒ</t>
    </rPh>
    <phoneticPr fontId="4"/>
  </si>
  <si>
    <t>独立行政法人日本原子力研究開発機構設備整備費補助</t>
    <rPh sb="0" eb="2">
      <t>ドクリツ</t>
    </rPh>
    <rPh sb="2" eb="4">
      <t>ギョウセイ</t>
    </rPh>
    <rPh sb="4" eb="6">
      <t>ホウジン</t>
    </rPh>
    <rPh sb="6" eb="8">
      <t>ニホン</t>
    </rPh>
    <rPh sb="8" eb="11">
      <t>ゲンシリョク</t>
    </rPh>
    <rPh sb="11" eb="13">
      <t>ケンキュウ</t>
    </rPh>
    <rPh sb="13" eb="15">
      <t>カイハツ</t>
    </rPh>
    <rPh sb="15" eb="17">
      <t>キコウ</t>
    </rPh>
    <rPh sb="17" eb="19">
      <t>セツビ</t>
    </rPh>
    <rPh sb="19" eb="22">
      <t>セイビヒ</t>
    </rPh>
    <rPh sb="22" eb="24">
      <t>ホジョ</t>
    </rPh>
    <phoneticPr fontId="4"/>
  </si>
  <si>
    <t>(項)研究開発推進費
(大事項)原子力分野の研究開発の推進に必要な経費</t>
    <rPh sb="16" eb="19">
      <t>ゲンシリョク</t>
    </rPh>
    <rPh sb="19" eb="21">
      <t>ブンヤ</t>
    </rPh>
    <rPh sb="22" eb="24">
      <t>ケンキュウ</t>
    </rPh>
    <rPh sb="24" eb="26">
      <t>カイハツ</t>
    </rPh>
    <rPh sb="27" eb="28">
      <t>オス</t>
    </rPh>
    <rPh sb="28" eb="29">
      <t>ススム</t>
    </rPh>
    <rPh sb="30" eb="32">
      <t>ヒツヨウ</t>
    </rPh>
    <rPh sb="33" eb="35">
      <t>ケイヒ</t>
    </rPh>
    <phoneticPr fontId="4"/>
  </si>
  <si>
    <t>放射線利用技術等国際交流事業委託費</t>
    <rPh sb="7" eb="8">
      <t>トウ</t>
    </rPh>
    <rPh sb="8" eb="10">
      <t>コクサイ</t>
    </rPh>
    <rPh sb="10" eb="12">
      <t>コウリュウ</t>
    </rPh>
    <rPh sb="12" eb="14">
      <t>ジギョウ</t>
    </rPh>
    <rPh sb="14" eb="16">
      <t>イタク</t>
    </rPh>
    <rPh sb="16" eb="17">
      <t>ヒ</t>
    </rPh>
    <phoneticPr fontId="4"/>
  </si>
  <si>
    <t>事業内容の精査及び競争性の更なる向上等</t>
    <rPh sb="0" eb="2">
      <t>ジギョウ</t>
    </rPh>
    <rPh sb="2" eb="4">
      <t>ナイヨウ</t>
    </rPh>
    <rPh sb="5" eb="7">
      <t>セイサ</t>
    </rPh>
    <rPh sb="7" eb="8">
      <t>オヨ</t>
    </rPh>
    <rPh sb="9" eb="12">
      <t>キョウソウセイ</t>
    </rPh>
    <rPh sb="13" eb="14">
      <t>サラ</t>
    </rPh>
    <rPh sb="16" eb="18">
      <t>コウジョウ</t>
    </rPh>
    <rPh sb="18" eb="19">
      <t>トウ</t>
    </rPh>
    <phoneticPr fontId="4"/>
  </si>
  <si>
    <t>(項)電源立地対策費
(大事項)原子力の推進及び電源立地地域の振興に必要な経費</t>
    <rPh sb="1" eb="2">
      <t>コウ</t>
    </rPh>
    <rPh sb="3" eb="5">
      <t>デンゲン</t>
    </rPh>
    <rPh sb="5" eb="7">
      <t>リッチ</t>
    </rPh>
    <rPh sb="7" eb="10">
      <t>タイサクヒ</t>
    </rPh>
    <rPh sb="12" eb="13">
      <t>ダイ</t>
    </rPh>
    <rPh sb="13" eb="15">
      <t>ジコウ</t>
    </rPh>
    <rPh sb="16" eb="19">
      <t>ゲンシリョク</t>
    </rPh>
    <rPh sb="20" eb="22">
      <t>スイシン</t>
    </rPh>
    <rPh sb="22" eb="23">
      <t>オヨ</t>
    </rPh>
    <rPh sb="24" eb="26">
      <t>デンゲン</t>
    </rPh>
    <rPh sb="26" eb="28">
      <t>リッチ</t>
    </rPh>
    <rPh sb="28" eb="30">
      <t>チイキ</t>
    </rPh>
    <rPh sb="31" eb="33">
      <t>シンコウ</t>
    </rPh>
    <rPh sb="34" eb="36">
      <t>ヒツヨウ</t>
    </rPh>
    <rPh sb="37" eb="39">
      <t>ケイヒ</t>
    </rPh>
    <phoneticPr fontId="4"/>
  </si>
  <si>
    <t>核燃料サイクル関係推進調整等委託費</t>
    <phoneticPr fontId="4"/>
  </si>
  <si>
    <t>事業内容の精査、経済的・効率的・効果的な執行及び経費の効率化、客観的な方法による事業の評価の検討、積算の見直し</t>
    <rPh sb="0" eb="2">
      <t>ジギョウ</t>
    </rPh>
    <rPh sb="2" eb="4">
      <t>ナイヨウ</t>
    </rPh>
    <rPh sb="5" eb="7">
      <t>セイサ</t>
    </rPh>
    <rPh sb="8" eb="11">
      <t>ケイザイテキ</t>
    </rPh>
    <rPh sb="12" eb="15">
      <t>コウリツテキ</t>
    </rPh>
    <rPh sb="16" eb="19">
      <t>コウカテキ</t>
    </rPh>
    <rPh sb="20" eb="22">
      <t>シッコウ</t>
    </rPh>
    <rPh sb="22" eb="23">
      <t>オヨ</t>
    </rPh>
    <rPh sb="24" eb="26">
      <t>ケイヒ</t>
    </rPh>
    <rPh sb="27" eb="30">
      <t>コウリツカ</t>
    </rPh>
    <rPh sb="31" eb="34">
      <t>キャッカンテキ</t>
    </rPh>
    <rPh sb="35" eb="37">
      <t>ホウホウ</t>
    </rPh>
    <rPh sb="40" eb="42">
      <t>ジギョウ</t>
    </rPh>
    <rPh sb="43" eb="45">
      <t>ヒョウカ</t>
    </rPh>
    <rPh sb="46" eb="48">
      <t>ケントウ</t>
    </rPh>
    <rPh sb="49" eb="51">
      <t>セキサン</t>
    </rPh>
    <rPh sb="52" eb="54">
      <t>ミナオ</t>
    </rPh>
    <phoneticPr fontId="4"/>
  </si>
  <si>
    <t>原子力教育支援事業委託費</t>
    <rPh sb="0" eb="3">
      <t>ゲンシリョク</t>
    </rPh>
    <rPh sb="3" eb="5">
      <t>キョウイク</t>
    </rPh>
    <rPh sb="5" eb="7">
      <t>シエン</t>
    </rPh>
    <rPh sb="7" eb="9">
      <t>ジギョウ</t>
    </rPh>
    <rPh sb="9" eb="12">
      <t>イタクヒ</t>
    </rPh>
    <phoneticPr fontId="3"/>
  </si>
  <si>
    <t>電源地域産業育成支援補助金</t>
  </si>
  <si>
    <t>事業内容の一部改善</t>
    <phoneticPr fontId="4"/>
  </si>
  <si>
    <t>事業内容等の精査によるコスト縮減の継続的な取り組みの実施</t>
    <rPh sb="0" eb="2">
      <t>ジギョウ</t>
    </rPh>
    <rPh sb="2" eb="4">
      <t>ナイヨウ</t>
    </rPh>
    <rPh sb="4" eb="5">
      <t>トウ</t>
    </rPh>
    <rPh sb="6" eb="8">
      <t>セイサ</t>
    </rPh>
    <rPh sb="14" eb="16">
      <t>シュクゲン</t>
    </rPh>
    <rPh sb="17" eb="20">
      <t>ケイゾクテキ</t>
    </rPh>
    <rPh sb="21" eb="22">
      <t>ト</t>
    </rPh>
    <rPh sb="23" eb="24">
      <t>ク</t>
    </rPh>
    <rPh sb="26" eb="28">
      <t>ジッシ</t>
    </rPh>
    <phoneticPr fontId="4"/>
  </si>
  <si>
    <t>経費の効率化</t>
    <rPh sb="0" eb="2">
      <t>ケイヒ</t>
    </rPh>
    <rPh sb="3" eb="6">
      <t>コウリツカ</t>
    </rPh>
    <phoneticPr fontId="4"/>
  </si>
  <si>
    <t>電源地域振興促進事業費補助金</t>
  </si>
  <si>
    <t>補助金の使用状況把握による補助目的に沿った使用の確保等の実施</t>
    <rPh sb="0" eb="3">
      <t>ホジョキン</t>
    </rPh>
    <rPh sb="4" eb="6">
      <t>シヨウ</t>
    </rPh>
    <rPh sb="6" eb="8">
      <t>ジョウキョウ</t>
    </rPh>
    <rPh sb="8" eb="10">
      <t>ハアク</t>
    </rPh>
    <rPh sb="13" eb="15">
      <t>ホジョ</t>
    </rPh>
    <rPh sb="15" eb="17">
      <t>モクテキ</t>
    </rPh>
    <rPh sb="18" eb="19">
      <t>ソ</t>
    </rPh>
    <rPh sb="21" eb="23">
      <t>シヨウ</t>
    </rPh>
    <rPh sb="24" eb="26">
      <t>カクホ</t>
    </rPh>
    <rPh sb="26" eb="27">
      <t>トウ</t>
    </rPh>
    <rPh sb="28" eb="30">
      <t>ジッシ</t>
    </rPh>
    <phoneticPr fontId="4"/>
  </si>
  <si>
    <t>原子力発電施設等研修事業費補助金</t>
    <phoneticPr fontId="4"/>
  </si>
  <si>
    <t>事業内容の精査、経済的・効率的・効果的な執行及び経費の効率化、客観的な方法による事業の評価やフォローアップ調査の充実</t>
    <rPh sb="0" eb="2">
      <t>ジギョウ</t>
    </rPh>
    <rPh sb="2" eb="4">
      <t>ナイヨウ</t>
    </rPh>
    <rPh sb="5" eb="7">
      <t>セイサ</t>
    </rPh>
    <rPh sb="8" eb="11">
      <t>ケイザイテキ</t>
    </rPh>
    <rPh sb="12" eb="15">
      <t>コウリツテキ</t>
    </rPh>
    <rPh sb="16" eb="19">
      <t>コウカテキ</t>
    </rPh>
    <rPh sb="20" eb="22">
      <t>シッコウ</t>
    </rPh>
    <rPh sb="22" eb="23">
      <t>オヨ</t>
    </rPh>
    <rPh sb="24" eb="26">
      <t>ケイヒ</t>
    </rPh>
    <rPh sb="27" eb="30">
      <t>コウリツカ</t>
    </rPh>
    <rPh sb="31" eb="34">
      <t>キャッカンテキ</t>
    </rPh>
    <rPh sb="35" eb="37">
      <t>ホウホウ</t>
    </rPh>
    <rPh sb="40" eb="42">
      <t>ジギョウ</t>
    </rPh>
    <rPh sb="43" eb="45">
      <t>ヒョウカ</t>
    </rPh>
    <rPh sb="53" eb="55">
      <t>チョウサ</t>
    </rPh>
    <rPh sb="56" eb="58">
      <t>ジュウジツ</t>
    </rPh>
    <phoneticPr fontId="4"/>
  </si>
  <si>
    <t>電源立地地域対策交付金</t>
    <rPh sb="0" eb="2">
      <t>デンゲン</t>
    </rPh>
    <rPh sb="2" eb="4">
      <t>リッチ</t>
    </rPh>
    <rPh sb="4" eb="6">
      <t>チイキ</t>
    </rPh>
    <rPh sb="6" eb="8">
      <t>タイサク</t>
    </rPh>
    <rPh sb="8" eb="11">
      <t>コウフキン</t>
    </rPh>
    <phoneticPr fontId="4"/>
  </si>
  <si>
    <t>交付金の使用状況把握による交付目的に沿った使用の確保等の実施</t>
    <rPh sb="0" eb="3">
      <t>コウフキン</t>
    </rPh>
    <rPh sb="4" eb="6">
      <t>シヨウ</t>
    </rPh>
    <rPh sb="6" eb="8">
      <t>ジョウキョウ</t>
    </rPh>
    <rPh sb="8" eb="10">
      <t>ハアク</t>
    </rPh>
    <rPh sb="13" eb="15">
      <t>コウフ</t>
    </rPh>
    <rPh sb="15" eb="17">
      <t>モクテキ</t>
    </rPh>
    <rPh sb="18" eb="19">
      <t>ソ</t>
    </rPh>
    <rPh sb="21" eb="23">
      <t>シヨウ</t>
    </rPh>
    <rPh sb="24" eb="26">
      <t>カクホ</t>
    </rPh>
    <rPh sb="26" eb="27">
      <t>トウ</t>
    </rPh>
    <rPh sb="28" eb="30">
      <t>ジッシ</t>
    </rPh>
    <phoneticPr fontId="4"/>
  </si>
  <si>
    <t>広報・調査等交付金</t>
    <rPh sb="3" eb="5">
      <t>チョウサ</t>
    </rPh>
    <rPh sb="5" eb="6">
      <t>トウ</t>
    </rPh>
    <phoneticPr fontId="4"/>
  </si>
  <si>
    <t>交付金事務等交付金</t>
  </si>
  <si>
    <t>放射線利用・原子力基盤技術試験研究推進交付金</t>
  </si>
  <si>
    <t>原子力・エネルギー教育支援事業交付金</t>
    <phoneticPr fontId="4"/>
  </si>
  <si>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4"/>
  </si>
  <si>
    <t>経済協力開発機構原子力機関拠出金</t>
  </si>
  <si>
    <t>経費の効率化の推進及び成果の国内への還元</t>
    <rPh sb="0" eb="2">
      <t>ケイヒ</t>
    </rPh>
    <rPh sb="3" eb="6">
      <t>コウリツカ</t>
    </rPh>
    <rPh sb="7" eb="9">
      <t>スイシン</t>
    </rPh>
    <rPh sb="9" eb="10">
      <t>オヨ</t>
    </rPh>
    <rPh sb="11" eb="13">
      <t>セイカ</t>
    </rPh>
    <rPh sb="14" eb="16">
      <t>コクナイ</t>
    </rPh>
    <rPh sb="18" eb="20">
      <t>カンゲン</t>
    </rPh>
    <phoneticPr fontId="4"/>
  </si>
  <si>
    <t>原子力平和利用確保調査委託費</t>
    <rPh sb="0" eb="3">
      <t>ゲンシリョク</t>
    </rPh>
    <rPh sb="3" eb="5">
      <t>ヘイワ</t>
    </rPh>
    <rPh sb="5" eb="7">
      <t>リヨウ</t>
    </rPh>
    <rPh sb="7" eb="9">
      <t>カクホ</t>
    </rPh>
    <rPh sb="9" eb="11">
      <t>チョウサ</t>
    </rPh>
    <rPh sb="11" eb="13">
      <t>イタク</t>
    </rPh>
    <rPh sb="13" eb="14">
      <t>ヒ</t>
    </rPh>
    <phoneticPr fontId="17"/>
  </si>
  <si>
    <t>事業内容の精査及び透明性の更なる確保等</t>
    <rPh sb="0" eb="2">
      <t>ジギョウ</t>
    </rPh>
    <rPh sb="2" eb="4">
      <t>ナイヨウ</t>
    </rPh>
    <rPh sb="5" eb="7">
      <t>セイサ</t>
    </rPh>
    <rPh sb="7" eb="8">
      <t>オヨ</t>
    </rPh>
    <rPh sb="9" eb="12">
      <t>トウメイセイ</t>
    </rPh>
    <rPh sb="13" eb="14">
      <t>サラ</t>
    </rPh>
    <rPh sb="16" eb="18">
      <t>カクホ</t>
    </rPh>
    <rPh sb="18" eb="19">
      <t>トウ</t>
    </rPh>
    <phoneticPr fontId="4"/>
  </si>
  <si>
    <t>(項)電源利用対策費
(大事項)原子力分野の研究及び電力供給の安定化等に必要な経費</t>
    <rPh sb="1" eb="2">
      <t>コウ</t>
    </rPh>
    <rPh sb="3" eb="5">
      <t>デンゲン</t>
    </rPh>
    <rPh sb="5" eb="7">
      <t>リヨウ</t>
    </rPh>
    <rPh sb="7" eb="10">
      <t>タイサクヒ</t>
    </rPh>
    <rPh sb="12" eb="13">
      <t>ダイ</t>
    </rPh>
    <rPh sb="13" eb="15">
      <t>ジコウ</t>
    </rPh>
    <rPh sb="16" eb="19">
      <t>ゲンシリョク</t>
    </rPh>
    <rPh sb="19" eb="21">
      <t>ブンヤ</t>
    </rPh>
    <rPh sb="22" eb="24">
      <t>ケンキュウ</t>
    </rPh>
    <rPh sb="24" eb="25">
      <t>オヨ</t>
    </rPh>
    <rPh sb="26" eb="28">
      <t>デンリョク</t>
    </rPh>
    <rPh sb="28" eb="30">
      <t>キョウキュウ</t>
    </rPh>
    <rPh sb="31" eb="34">
      <t>アンテイカ</t>
    </rPh>
    <rPh sb="34" eb="35">
      <t>トウ</t>
    </rPh>
    <rPh sb="36" eb="38">
      <t>ヒツヨウ</t>
    </rPh>
    <rPh sb="39" eb="41">
      <t>ケイヒ</t>
    </rPh>
    <phoneticPr fontId="4"/>
  </si>
  <si>
    <t>原子力システム研究開発委託費</t>
    <rPh sb="0" eb="3">
      <t>ゲンシリョク</t>
    </rPh>
    <rPh sb="7" eb="9">
      <t>ケンキュウ</t>
    </rPh>
    <rPh sb="9" eb="11">
      <t>カイハツ</t>
    </rPh>
    <rPh sb="11" eb="14">
      <t>イタクヒ</t>
    </rPh>
    <phoneticPr fontId="17"/>
  </si>
  <si>
    <t>積算の見直し等によるコスト削減</t>
    <rPh sb="0" eb="2">
      <t>セキサン</t>
    </rPh>
    <rPh sb="3" eb="5">
      <t>ミナオ</t>
    </rPh>
    <rPh sb="6" eb="7">
      <t>トウ</t>
    </rPh>
    <rPh sb="13" eb="15">
      <t>サクゲン</t>
    </rPh>
    <phoneticPr fontId="4"/>
  </si>
  <si>
    <t>事業内容の精査、経済的・効率的・効果的な執行及び経費の効率化、契約の公平性、透明性、競争性の確保、積算の見直し</t>
    <rPh sb="0" eb="2">
      <t>ジギョウ</t>
    </rPh>
    <rPh sb="2" eb="4">
      <t>ナイヨウ</t>
    </rPh>
    <rPh sb="5" eb="7">
      <t>セイサ</t>
    </rPh>
    <rPh sb="8" eb="11">
      <t>ケイザイテキ</t>
    </rPh>
    <rPh sb="12" eb="15">
      <t>コウリツテキ</t>
    </rPh>
    <rPh sb="16" eb="19">
      <t>コウカテキ</t>
    </rPh>
    <rPh sb="20" eb="22">
      <t>シッコウ</t>
    </rPh>
    <rPh sb="22" eb="23">
      <t>オヨ</t>
    </rPh>
    <rPh sb="24" eb="26">
      <t>ケイヒ</t>
    </rPh>
    <rPh sb="27" eb="30">
      <t>コウリツカ</t>
    </rPh>
    <rPh sb="31" eb="33">
      <t>ケイヤク</t>
    </rPh>
    <rPh sb="34" eb="37">
      <t>コウヘイセイ</t>
    </rPh>
    <rPh sb="38" eb="41">
      <t>トウメイセイ</t>
    </rPh>
    <rPh sb="42" eb="45">
      <t>キョウソウセイ</t>
    </rPh>
    <rPh sb="46" eb="48">
      <t>カクホ</t>
    </rPh>
    <rPh sb="49" eb="51">
      <t>セキサン</t>
    </rPh>
    <rPh sb="52" eb="54">
      <t>ミナオ</t>
    </rPh>
    <phoneticPr fontId="4"/>
  </si>
  <si>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6"/>
  </si>
  <si>
    <t>経費の効率化の推進、成果の国内への還元及び成果指標等の工夫</t>
    <rPh sb="0" eb="2">
      <t>ケイヒ</t>
    </rPh>
    <rPh sb="3" eb="6">
      <t>コウリツカ</t>
    </rPh>
    <rPh sb="7" eb="9">
      <t>スイシン</t>
    </rPh>
    <rPh sb="10" eb="12">
      <t>セイカ</t>
    </rPh>
    <rPh sb="13" eb="15">
      <t>コクナイ</t>
    </rPh>
    <rPh sb="17" eb="19">
      <t>カンゲン</t>
    </rPh>
    <rPh sb="19" eb="20">
      <t>オヨ</t>
    </rPh>
    <rPh sb="21" eb="23">
      <t>セイカ</t>
    </rPh>
    <rPh sb="23" eb="25">
      <t>シヒョウ</t>
    </rPh>
    <rPh sb="25" eb="26">
      <t>トウ</t>
    </rPh>
    <rPh sb="27" eb="29">
      <t>クフウ</t>
    </rPh>
    <phoneticPr fontId="4"/>
  </si>
  <si>
    <t>独立行政法人日本原子力研究開発機構施設整備費</t>
    <rPh sb="0" eb="2">
      <t>ドクリツ</t>
    </rPh>
    <rPh sb="2" eb="4">
      <t>ギョウセイ</t>
    </rPh>
    <rPh sb="4" eb="6">
      <t>ホウジン</t>
    </rPh>
    <rPh sb="6" eb="8">
      <t>ニホン</t>
    </rPh>
    <rPh sb="8" eb="11">
      <t>ゲンシリョク</t>
    </rPh>
    <rPh sb="11" eb="13">
      <t>ケンキュウ</t>
    </rPh>
    <rPh sb="13" eb="15">
      <t>カイハツ</t>
    </rPh>
    <rPh sb="15" eb="17">
      <t>キコウ</t>
    </rPh>
    <rPh sb="17" eb="19">
      <t>シセツ</t>
    </rPh>
    <rPh sb="19" eb="22">
      <t>セイビヒ</t>
    </rPh>
    <phoneticPr fontId="18"/>
  </si>
  <si>
    <t>要望額のうち「新しい日本のための優先課題推進枠」1,070</t>
    <rPh sb="0" eb="2">
      <t>ヨウボウ</t>
    </rPh>
    <rPh sb="2" eb="3">
      <t>ガク</t>
    </rPh>
    <rPh sb="7" eb="8">
      <t>アタラ</t>
    </rPh>
    <rPh sb="10" eb="12">
      <t>ニホン</t>
    </rPh>
    <rPh sb="16" eb="18">
      <t>ユウセン</t>
    </rPh>
    <rPh sb="18" eb="20">
      <t>カダイ</t>
    </rPh>
    <rPh sb="20" eb="22">
      <t>スイシン</t>
    </rPh>
    <rPh sb="22" eb="23">
      <t>ワク</t>
    </rPh>
    <phoneticPr fontId="4"/>
  </si>
  <si>
    <t>(項)独立行政法人日本原子力研究開発機構施設整備費
(大事項)独立行政法人日本原子力研究開発機構施設整備に必要な経費</t>
    <rPh sb="1" eb="2">
      <t>コウ</t>
    </rPh>
    <rPh sb="3" eb="5">
      <t>ドクリツ</t>
    </rPh>
    <rPh sb="5" eb="7">
      <t>ギョウセイ</t>
    </rPh>
    <rPh sb="7" eb="9">
      <t>ホウジン</t>
    </rPh>
    <rPh sb="9" eb="11">
      <t>ニホン</t>
    </rPh>
    <rPh sb="11" eb="14">
      <t>ゲンシリョク</t>
    </rPh>
    <rPh sb="14" eb="16">
      <t>ケンキュウ</t>
    </rPh>
    <rPh sb="16" eb="18">
      <t>カイハツ</t>
    </rPh>
    <rPh sb="18" eb="20">
      <t>キコウ</t>
    </rPh>
    <rPh sb="20" eb="22">
      <t>シセツ</t>
    </rPh>
    <rPh sb="22" eb="25">
      <t>セイビヒ</t>
    </rPh>
    <rPh sb="27" eb="28">
      <t>ダイ</t>
    </rPh>
    <rPh sb="28" eb="30">
      <t>ジコウ</t>
    </rPh>
    <rPh sb="31" eb="33">
      <t>ドクリツ</t>
    </rPh>
    <rPh sb="33" eb="35">
      <t>ギョウセイ</t>
    </rPh>
    <rPh sb="35" eb="37">
      <t>ホウジン</t>
    </rPh>
    <rPh sb="37" eb="39">
      <t>ニホン</t>
    </rPh>
    <rPh sb="39" eb="42">
      <t>ゲンシリョク</t>
    </rPh>
    <rPh sb="42" eb="44">
      <t>ケンキュウ</t>
    </rPh>
    <rPh sb="44" eb="46">
      <t>カイハツ</t>
    </rPh>
    <rPh sb="46" eb="48">
      <t>キコウ</t>
    </rPh>
    <rPh sb="48" eb="50">
      <t>シセツ</t>
    </rPh>
    <rPh sb="50" eb="52">
      <t>セイビ</t>
    </rPh>
    <rPh sb="53" eb="55">
      <t>ヒツヨウ</t>
    </rPh>
    <rPh sb="56" eb="58">
      <t>ケイヒ</t>
    </rPh>
    <phoneticPr fontId="4"/>
  </si>
  <si>
    <t>群分離・核変換技術評価作業部会を実施し、ここで得られた外部有識者による事業評価の検証結果を適切に概算要求へ反映</t>
    <rPh sb="0" eb="1">
      <t>グン</t>
    </rPh>
    <rPh sb="1" eb="3">
      <t>ブンリ</t>
    </rPh>
    <rPh sb="4" eb="5">
      <t>カク</t>
    </rPh>
    <rPh sb="5" eb="7">
      <t>ヘンカン</t>
    </rPh>
    <rPh sb="7" eb="9">
      <t>ギジュツ</t>
    </rPh>
    <rPh sb="9" eb="11">
      <t>ヒョウカ</t>
    </rPh>
    <rPh sb="11" eb="13">
      <t>サギョウ</t>
    </rPh>
    <rPh sb="13" eb="15">
      <t>ブカイ</t>
    </rPh>
    <rPh sb="16" eb="18">
      <t>ジッシ</t>
    </rPh>
    <rPh sb="23" eb="24">
      <t>エ</t>
    </rPh>
    <rPh sb="27" eb="29">
      <t>ガイブ</t>
    </rPh>
    <rPh sb="29" eb="32">
      <t>ユウシキシャ</t>
    </rPh>
    <rPh sb="35" eb="37">
      <t>ジギョウ</t>
    </rPh>
    <rPh sb="37" eb="39">
      <t>ヒョウカ</t>
    </rPh>
    <rPh sb="40" eb="42">
      <t>ケンショウ</t>
    </rPh>
    <rPh sb="42" eb="44">
      <t>ケッカ</t>
    </rPh>
    <rPh sb="45" eb="47">
      <t>テキセツ</t>
    </rPh>
    <rPh sb="48" eb="50">
      <t>ガイサン</t>
    </rPh>
    <rPh sb="50" eb="52">
      <t>ヨウキュウ</t>
    </rPh>
    <rPh sb="53" eb="55">
      <t>ハンエイ</t>
    </rPh>
    <phoneticPr fontId="4"/>
  </si>
  <si>
    <t>独立行政法人放射線医学総合研究所運営費交付金に必要な経費【0240の再掲】</t>
    <rPh sb="23" eb="25">
      <t>ヒツヨウ</t>
    </rPh>
    <rPh sb="26" eb="28">
      <t>ケイヒ</t>
    </rPh>
    <rPh sb="34" eb="36">
      <t>サイケイ</t>
    </rPh>
    <phoneticPr fontId="4"/>
  </si>
  <si>
    <t>独立行政法人放射線医学総合研究所施設整備に必要な経費【0241の再掲】</t>
    <rPh sb="24" eb="26">
      <t>ケイヒ</t>
    </rPh>
    <rPh sb="32" eb="34">
      <t>サイケイ</t>
    </rPh>
    <phoneticPr fontId="4"/>
  </si>
  <si>
    <t>独立行政法人放射線医学総合研究所施設整備に必要な経費（復興関連事業）【0242の再掲】</t>
    <rPh sb="24" eb="26">
      <t>ケイヒ</t>
    </rPh>
    <rPh sb="27" eb="29">
      <t>フッコウ</t>
    </rPh>
    <rPh sb="29" eb="31">
      <t>カンレン</t>
    </rPh>
    <rPh sb="31" eb="33">
      <t>ジギョウ</t>
    </rPh>
    <rPh sb="40" eb="42">
      <t>サイケイ</t>
    </rPh>
    <phoneticPr fontId="4"/>
  </si>
  <si>
    <t>　　施策名：9-6 宇宙・航空分野の研究・開発・利用の推進</t>
    <rPh sb="2" eb="4">
      <t>セサク</t>
    </rPh>
    <rPh sb="4" eb="5">
      <t>メイ</t>
    </rPh>
    <phoneticPr fontId="4"/>
  </si>
  <si>
    <t>国際宇宙ステーション開発に必要な経費</t>
    <phoneticPr fontId="4"/>
  </si>
  <si>
    <t>要望額のうち「新しい日本のための優先課題推進枠」3,428</t>
    <phoneticPr fontId="4"/>
  </si>
  <si>
    <t>(項)研究開発推進費
(大事項)宇宙・航空分野の研究開発の推進に必要な経費</t>
    <rPh sb="1" eb="2">
      <t>コウ</t>
    </rPh>
    <rPh sb="3" eb="7">
      <t>ケンキュウカイハツ</t>
    </rPh>
    <rPh sb="7" eb="10">
      <t>スイシンヒ</t>
    </rPh>
    <rPh sb="12" eb="13">
      <t>ダイ</t>
    </rPh>
    <rPh sb="13" eb="15">
      <t>ジコウ</t>
    </rPh>
    <rPh sb="16" eb="18">
      <t>ウチュウ</t>
    </rPh>
    <rPh sb="19" eb="21">
      <t>コウクウ</t>
    </rPh>
    <rPh sb="21" eb="23">
      <t>ブンヤ</t>
    </rPh>
    <rPh sb="24" eb="28">
      <t>ケンキュウカイハツ</t>
    </rPh>
    <rPh sb="29" eb="31">
      <t>スイシン</t>
    </rPh>
    <rPh sb="32" eb="34">
      <t>ヒツヨウ</t>
    </rPh>
    <rPh sb="35" eb="37">
      <t>ケイヒ</t>
    </rPh>
    <phoneticPr fontId="4"/>
  </si>
  <si>
    <t>宇宙・航空科学技術推進の調整に必要な経費</t>
    <rPh sb="3" eb="5">
      <t>コウクウ</t>
    </rPh>
    <rPh sb="5" eb="7">
      <t>カガク</t>
    </rPh>
    <rPh sb="7" eb="9">
      <t>ギジュツ</t>
    </rPh>
    <rPh sb="9" eb="11">
      <t>スイシン</t>
    </rPh>
    <phoneticPr fontId="4"/>
  </si>
  <si>
    <t>仕様内容等を見直し、計画に基づいた適切な予算執行となるよう、引き続き努めていく</t>
    <rPh sb="0" eb="2">
      <t>シヨウ</t>
    </rPh>
    <rPh sb="2" eb="4">
      <t>ナイヨウ</t>
    </rPh>
    <rPh sb="4" eb="5">
      <t>トウ</t>
    </rPh>
    <rPh sb="6" eb="8">
      <t>ミナオ</t>
    </rPh>
    <rPh sb="10" eb="12">
      <t>ケイカク</t>
    </rPh>
    <rPh sb="13" eb="14">
      <t>モト</t>
    </rPh>
    <rPh sb="17" eb="19">
      <t>テキセツ</t>
    </rPh>
    <rPh sb="20" eb="22">
      <t>ヨサン</t>
    </rPh>
    <rPh sb="22" eb="24">
      <t>シッコウ</t>
    </rPh>
    <rPh sb="30" eb="31">
      <t>ヒ</t>
    </rPh>
    <rPh sb="32" eb="33">
      <t>ツヅ</t>
    </rPh>
    <rPh sb="34" eb="35">
      <t>ツト</t>
    </rPh>
    <phoneticPr fontId="4"/>
  </si>
  <si>
    <t>要望額のうち「新しい日本のための優先課題推進枠」406</t>
    <phoneticPr fontId="4"/>
  </si>
  <si>
    <t>宇宙・航空分野の戦略的研究開発・国際展開の推進</t>
  </si>
  <si>
    <t>(項)研究開発推進費
(大事項)宇宙・航空分野の研究開発の推進に必要な経費</t>
    <rPh sb="1" eb="2">
      <t>コウ</t>
    </rPh>
    <rPh sb="3" eb="7">
      <t>ケンキュウカイハツ</t>
    </rPh>
    <rPh sb="7" eb="10">
      <t>スイシンヒ</t>
    </rPh>
    <rPh sb="12" eb="13">
      <t>ダイ</t>
    </rPh>
    <rPh sb="13" eb="15">
      <t>ジコウ</t>
    </rPh>
    <rPh sb="16" eb="18">
      <t>ウチュウ</t>
    </rPh>
    <rPh sb="19" eb="21">
      <t>コウクウ</t>
    </rPh>
    <rPh sb="21" eb="23">
      <t>ブンヤ</t>
    </rPh>
    <rPh sb="24" eb="28">
      <t>ケンキュウカイハツ</t>
    </rPh>
    <rPh sb="29" eb="31">
      <t>スイシン</t>
    </rPh>
    <rPh sb="32" eb="34">
      <t>ヒツヨウ</t>
    </rPh>
    <rPh sb="35" eb="37">
      <t>ケイヒ</t>
    </rPh>
    <phoneticPr fontId="15"/>
  </si>
  <si>
    <t>独立行政法人宇宙航空研究開発機構運営費交付金に必要な経費</t>
    <rPh sb="23" eb="25">
      <t>ヒツヨウ</t>
    </rPh>
    <rPh sb="26" eb="28">
      <t>ケイヒ</t>
    </rPh>
    <phoneticPr fontId="4"/>
  </si>
  <si>
    <t>要望額のうち「新しい日本のための優先課題推進枠」38,260</t>
    <phoneticPr fontId="4"/>
  </si>
  <si>
    <t>(項)独立行政法人宇宙航空研究開発機構運営費
(大事項)独立行政法人宇宙航空研究開発機構運営費交付金に必要な経費</t>
    <rPh sb="1" eb="2">
      <t>コウ</t>
    </rPh>
    <rPh sb="3" eb="5">
      <t>ドクリツ</t>
    </rPh>
    <rPh sb="5" eb="7">
      <t>ギョウセイ</t>
    </rPh>
    <rPh sb="7" eb="9">
      <t>ホウジン</t>
    </rPh>
    <rPh sb="9" eb="11">
      <t>ウチュウ</t>
    </rPh>
    <rPh sb="11" eb="13">
      <t>コウクウ</t>
    </rPh>
    <rPh sb="13" eb="17">
      <t>ケンキュウカイハツ</t>
    </rPh>
    <rPh sb="17" eb="19">
      <t>キコウ</t>
    </rPh>
    <rPh sb="19" eb="21">
      <t>ウンエイ</t>
    </rPh>
    <rPh sb="21" eb="22">
      <t>ヒ</t>
    </rPh>
    <rPh sb="24" eb="25">
      <t>ダイ</t>
    </rPh>
    <rPh sb="25" eb="27">
      <t>ジコウ</t>
    </rPh>
    <rPh sb="28" eb="30">
      <t>ドクリツ</t>
    </rPh>
    <rPh sb="30" eb="32">
      <t>ギョウセイ</t>
    </rPh>
    <rPh sb="32" eb="34">
      <t>ホウジン</t>
    </rPh>
    <rPh sb="34" eb="36">
      <t>ウチュウ</t>
    </rPh>
    <rPh sb="36" eb="38">
      <t>コウクウ</t>
    </rPh>
    <rPh sb="38" eb="42">
      <t>ケンキュウカイハツ</t>
    </rPh>
    <rPh sb="42" eb="44">
      <t>キコウ</t>
    </rPh>
    <rPh sb="44" eb="47">
      <t>ウンエイヒ</t>
    </rPh>
    <rPh sb="47" eb="50">
      <t>コウフキン</t>
    </rPh>
    <rPh sb="51" eb="53">
      <t>ヒツヨウ</t>
    </rPh>
    <rPh sb="54" eb="56">
      <t>ケイヒ</t>
    </rPh>
    <phoneticPr fontId="4"/>
  </si>
  <si>
    <t>独立行政法人宇宙航空研究開発機構施設整備に必要な経費</t>
    <rPh sb="24" eb="26">
      <t>ケイヒ</t>
    </rPh>
    <phoneticPr fontId="4"/>
  </si>
  <si>
    <t>要望額のうち「新しい日本のための優先課題推進枠」2,417</t>
    <phoneticPr fontId="4"/>
  </si>
  <si>
    <t>(項)独立行政法人宇宙航空研究開発機構施設整備費
(大事項)独立行政法人宇宙航空研究開発機構施設整備に必要な経費</t>
    <rPh sb="1" eb="2">
      <t>コウ</t>
    </rPh>
    <rPh sb="3" eb="5">
      <t>ドクリツ</t>
    </rPh>
    <rPh sb="5" eb="7">
      <t>ギョウセイ</t>
    </rPh>
    <rPh sb="7" eb="9">
      <t>ホウジン</t>
    </rPh>
    <rPh sb="9" eb="11">
      <t>ウチュウ</t>
    </rPh>
    <rPh sb="11" eb="13">
      <t>コウクウ</t>
    </rPh>
    <rPh sb="13" eb="17">
      <t>ケンキュウカイハツ</t>
    </rPh>
    <rPh sb="17" eb="19">
      <t>キコウ</t>
    </rPh>
    <rPh sb="19" eb="21">
      <t>シセツ</t>
    </rPh>
    <rPh sb="21" eb="23">
      <t>セイビ</t>
    </rPh>
    <rPh sb="23" eb="24">
      <t>ヒ</t>
    </rPh>
    <rPh sb="26" eb="27">
      <t>ダイ</t>
    </rPh>
    <rPh sb="27" eb="29">
      <t>ジコウ</t>
    </rPh>
    <rPh sb="30" eb="32">
      <t>ドクリツ</t>
    </rPh>
    <rPh sb="32" eb="34">
      <t>ギョウセイ</t>
    </rPh>
    <rPh sb="34" eb="36">
      <t>ホウジン</t>
    </rPh>
    <rPh sb="36" eb="38">
      <t>ウチュウ</t>
    </rPh>
    <rPh sb="38" eb="40">
      <t>コウクウ</t>
    </rPh>
    <rPh sb="40" eb="44">
      <t>ケンキュウカイハツ</t>
    </rPh>
    <rPh sb="44" eb="46">
      <t>キコウ</t>
    </rPh>
    <rPh sb="46" eb="48">
      <t>シセツ</t>
    </rPh>
    <rPh sb="48" eb="50">
      <t>セイビ</t>
    </rPh>
    <rPh sb="51" eb="53">
      <t>ヒツヨウ</t>
    </rPh>
    <rPh sb="54" eb="56">
      <t>ケイヒ</t>
    </rPh>
    <phoneticPr fontId="4"/>
  </si>
  <si>
    <t>基幹ロケット高度化の推進</t>
    <rPh sb="0" eb="2">
      <t>キカン</t>
    </rPh>
    <rPh sb="6" eb="9">
      <t>コウドカ</t>
    </rPh>
    <rPh sb="10" eb="12">
      <t>スイシン</t>
    </rPh>
    <phoneticPr fontId="4"/>
  </si>
  <si>
    <t>電子入札システムや調達情報メール配信サービスの利用各隊にも努め、競争性、公平性、透明性の確保を図っている</t>
    <rPh sb="0" eb="2">
      <t>デンシ</t>
    </rPh>
    <rPh sb="2" eb="4">
      <t>ニュウサツ</t>
    </rPh>
    <rPh sb="9" eb="11">
      <t>チョウタツ</t>
    </rPh>
    <rPh sb="11" eb="13">
      <t>ジョウホウ</t>
    </rPh>
    <rPh sb="16" eb="18">
      <t>ハイシン</t>
    </rPh>
    <rPh sb="23" eb="25">
      <t>リヨウ</t>
    </rPh>
    <rPh sb="25" eb="27">
      <t>カクタイ</t>
    </rPh>
    <rPh sb="29" eb="30">
      <t>ツト</t>
    </rPh>
    <rPh sb="32" eb="35">
      <t>キョウソウセイ</t>
    </rPh>
    <rPh sb="36" eb="39">
      <t>コウヘイセイ</t>
    </rPh>
    <rPh sb="40" eb="43">
      <t>トウメイセイ</t>
    </rPh>
    <rPh sb="44" eb="46">
      <t>カクホ</t>
    </rPh>
    <rPh sb="47" eb="48">
      <t>ハカ</t>
    </rPh>
    <phoneticPr fontId="4"/>
  </si>
  <si>
    <t>要望額のうち「新しい日本のための優先課題推進枠」4,134</t>
    <phoneticPr fontId="4"/>
  </si>
  <si>
    <t>独立行政法人宇宙航空研究開発機構設備整備補助</t>
    <rPh sb="16" eb="18">
      <t>セツビ</t>
    </rPh>
    <rPh sb="20" eb="22">
      <t>ホジョ</t>
    </rPh>
    <phoneticPr fontId="4"/>
  </si>
  <si>
    <t>事業の着実な実施と適切な予算執行</t>
    <rPh sb="0" eb="2">
      <t>ジギョウ</t>
    </rPh>
    <rPh sb="3" eb="5">
      <t>チャクジツ</t>
    </rPh>
    <rPh sb="6" eb="8">
      <t>ジッシ</t>
    </rPh>
    <rPh sb="9" eb="11">
      <t>テキセツ</t>
    </rPh>
    <rPh sb="12" eb="14">
      <t>ヨサン</t>
    </rPh>
    <rPh sb="14" eb="16">
      <t>シッコウ</t>
    </rPh>
    <phoneticPr fontId="4"/>
  </si>
  <si>
    <t>　　施策名：9-7 海洋分野の研究開発の推進</t>
    <rPh sb="2" eb="4">
      <t>セサク</t>
    </rPh>
    <rPh sb="4" eb="5">
      <t>メイ</t>
    </rPh>
    <phoneticPr fontId="4"/>
  </si>
  <si>
    <t>海洋鉱物資源探査技術高度化</t>
    <rPh sb="2" eb="4">
      <t>コウブツ</t>
    </rPh>
    <rPh sb="4" eb="6">
      <t>シゲン</t>
    </rPh>
    <rPh sb="6" eb="8">
      <t>タンサ</t>
    </rPh>
    <rPh sb="8" eb="10">
      <t>ギジュツ</t>
    </rPh>
    <rPh sb="10" eb="13">
      <t>コウドカ</t>
    </rPh>
    <phoneticPr fontId="4"/>
  </si>
  <si>
    <t>(項)研究開発推進費
(大事項)海洋分野の研究開発の推進に必要な経費</t>
    <rPh sb="1" eb="2">
      <t>コウ</t>
    </rPh>
    <rPh sb="3" eb="7">
      <t>ケンキュウカイハツ</t>
    </rPh>
    <rPh sb="7" eb="10">
      <t>スイシンヒ</t>
    </rPh>
    <rPh sb="12" eb="13">
      <t>ダイ</t>
    </rPh>
    <rPh sb="13" eb="15">
      <t>ジコウ</t>
    </rPh>
    <rPh sb="16" eb="18">
      <t>カイヨウ</t>
    </rPh>
    <rPh sb="18" eb="20">
      <t>ブンヤ</t>
    </rPh>
    <rPh sb="21" eb="25">
      <t>ケンキュウカイハツ</t>
    </rPh>
    <rPh sb="26" eb="28">
      <t>スイシン</t>
    </rPh>
    <rPh sb="29" eb="31">
      <t>ヒツヨウ</t>
    </rPh>
    <rPh sb="32" eb="34">
      <t>ケイヒ</t>
    </rPh>
    <phoneticPr fontId="15"/>
  </si>
  <si>
    <t>海洋生物資源確保技術高度化</t>
    <rPh sb="0" eb="2">
      <t>カイヨウ</t>
    </rPh>
    <rPh sb="2" eb="4">
      <t>セイブツ</t>
    </rPh>
    <rPh sb="4" eb="6">
      <t>シゲン</t>
    </rPh>
    <rPh sb="6" eb="8">
      <t>カクホ</t>
    </rPh>
    <rPh sb="8" eb="10">
      <t>ギジュツ</t>
    </rPh>
    <rPh sb="10" eb="13">
      <t>コウドカ</t>
    </rPh>
    <phoneticPr fontId="4"/>
  </si>
  <si>
    <t>調査旅費等の見直しによる縮減</t>
    <rPh sb="0" eb="2">
      <t>チョウサ</t>
    </rPh>
    <rPh sb="2" eb="4">
      <t>リョヒ</t>
    </rPh>
    <rPh sb="4" eb="5">
      <t>トウ</t>
    </rPh>
    <rPh sb="6" eb="8">
      <t>ミナオ</t>
    </rPh>
    <rPh sb="12" eb="14">
      <t>シュクゲン</t>
    </rPh>
    <phoneticPr fontId="4"/>
  </si>
  <si>
    <t>要望額のうち「新しい日本のための優先課題推進枠」14</t>
    <phoneticPr fontId="4"/>
  </si>
  <si>
    <t>海洋鉱物資源広域探査システム開発</t>
    <rPh sb="0" eb="2">
      <t>カイヨウ</t>
    </rPh>
    <rPh sb="2" eb="4">
      <t>コウブツ</t>
    </rPh>
    <rPh sb="4" eb="6">
      <t>シゲン</t>
    </rPh>
    <rPh sb="6" eb="8">
      <t>コウイキ</t>
    </rPh>
    <rPh sb="8" eb="10">
      <t>タンサ</t>
    </rPh>
    <rPh sb="14" eb="16">
      <t>カイハツ</t>
    </rPh>
    <phoneticPr fontId="4"/>
  </si>
  <si>
    <t>庁費及び諸謝金の見直しによる縮減</t>
    <rPh sb="0" eb="2">
      <t>チョウヒ</t>
    </rPh>
    <rPh sb="2" eb="3">
      <t>オヨ</t>
    </rPh>
    <rPh sb="4" eb="7">
      <t>ショシャキン</t>
    </rPh>
    <rPh sb="8" eb="10">
      <t>ミナオ</t>
    </rPh>
    <rPh sb="14" eb="16">
      <t>シュクゲン</t>
    </rPh>
    <phoneticPr fontId="4"/>
  </si>
  <si>
    <t>要望額のうち「新しい日本のための優先課題推進枠」21</t>
    <phoneticPr fontId="4"/>
  </si>
  <si>
    <t>(項)研究開発推進費
(大事項)海洋分野の研究開発の推進に必要な経費</t>
    <rPh sb="1" eb="2">
      <t>コウ</t>
    </rPh>
    <rPh sb="3" eb="5">
      <t>ケンキュウ</t>
    </rPh>
    <rPh sb="5" eb="7">
      <t>カイハツ</t>
    </rPh>
    <rPh sb="7" eb="9">
      <t>スイシン</t>
    </rPh>
    <rPh sb="9" eb="10">
      <t>ヒ</t>
    </rPh>
    <rPh sb="12" eb="13">
      <t>ダイ</t>
    </rPh>
    <rPh sb="13" eb="15">
      <t>ジコウ</t>
    </rPh>
    <rPh sb="16" eb="18">
      <t>カイヨウ</t>
    </rPh>
    <rPh sb="18" eb="20">
      <t>ブンヤ</t>
    </rPh>
    <rPh sb="21" eb="23">
      <t>ケンキュウ</t>
    </rPh>
    <rPh sb="23" eb="25">
      <t>カイハツ</t>
    </rPh>
    <rPh sb="26" eb="28">
      <t>スイシン</t>
    </rPh>
    <rPh sb="29" eb="31">
      <t>ヒツヨウ</t>
    </rPh>
    <rPh sb="32" eb="34">
      <t>ケイヒ</t>
    </rPh>
    <phoneticPr fontId="4"/>
  </si>
  <si>
    <t>新25-
0025</t>
    <rPh sb="0" eb="1">
      <t>シン</t>
    </rPh>
    <phoneticPr fontId="4"/>
  </si>
  <si>
    <t>海洋分野の研究開発の推進</t>
  </si>
  <si>
    <t>ＩＯＤＰの体制が移行したことから、今後は実績等を踏まえたコスト削減に着手</t>
    <rPh sb="5" eb="7">
      <t>タイセイ</t>
    </rPh>
    <rPh sb="8" eb="10">
      <t>イコウ</t>
    </rPh>
    <rPh sb="17" eb="19">
      <t>コンゴ</t>
    </rPh>
    <rPh sb="20" eb="22">
      <t>ジッセキ</t>
    </rPh>
    <rPh sb="22" eb="23">
      <t>トウ</t>
    </rPh>
    <rPh sb="24" eb="25">
      <t>フ</t>
    </rPh>
    <rPh sb="31" eb="33">
      <t>サクゲン</t>
    </rPh>
    <rPh sb="34" eb="36">
      <t>チャクシュ</t>
    </rPh>
    <phoneticPr fontId="4"/>
  </si>
  <si>
    <t>東北マリンサイエンス拠点の形成</t>
    <rPh sb="0" eb="2">
      <t>トウホク</t>
    </rPh>
    <rPh sb="10" eb="12">
      <t>キョテン</t>
    </rPh>
    <rPh sb="13" eb="15">
      <t>ケイセイ</t>
    </rPh>
    <phoneticPr fontId="4"/>
  </si>
  <si>
    <t>(項)研究開発推進費
(大事項)海洋分野の研究開発の推進に必要な経費</t>
    <rPh sb="12" eb="13">
      <t>オオ</t>
    </rPh>
    <rPh sb="13" eb="15">
      <t>ジコウ</t>
    </rPh>
    <phoneticPr fontId="4"/>
  </si>
  <si>
    <t>南極地域観測事業に必要な経費</t>
    <phoneticPr fontId="4"/>
  </si>
  <si>
    <t>実績の比較・検証等により、隊員派遣に係る極地観測手当及び本部事務局の運営経費、海上輸送部門経費を削減</t>
    <rPh sb="0" eb="2">
      <t>ジッセキ</t>
    </rPh>
    <rPh sb="3" eb="5">
      <t>ヒカク</t>
    </rPh>
    <rPh sb="6" eb="8">
      <t>ケンショウ</t>
    </rPh>
    <rPh sb="8" eb="9">
      <t>トウ</t>
    </rPh>
    <rPh sb="13" eb="15">
      <t>タイイン</t>
    </rPh>
    <rPh sb="15" eb="17">
      <t>ハケン</t>
    </rPh>
    <rPh sb="18" eb="19">
      <t>カカ</t>
    </rPh>
    <rPh sb="20" eb="22">
      <t>キョクチ</t>
    </rPh>
    <rPh sb="22" eb="24">
      <t>カンソク</t>
    </rPh>
    <rPh sb="24" eb="26">
      <t>テアテ</t>
    </rPh>
    <rPh sb="26" eb="27">
      <t>オヨ</t>
    </rPh>
    <rPh sb="28" eb="30">
      <t>ホンブ</t>
    </rPh>
    <rPh sb="30" eb="33">
      <t>ジムキョク</t>
    </rPh>
    <rPh sb="34" eb="36">
      <t>ウンエイ</t>
    </rPh>
    <rPh sb="36" eb="38">
      <t>ケイヒ</t>
    </rPh>
    <rPh sb="39" eb="41">
      <t>カイジョウ</t>
    </rPh>
    <rPh sb="41" eb="43">
      <t>ユソウ</t>
    </rPh>
    <rPh sb="43" eb="45">
      <t>ブモン</t>
    </rPh>
    <rPh sb="45" eb="47">
      <t>ケイヒ</t>
    </rPh>
    <rPh sb="48" eb="50">
      <t>サクゲン</t>
    </rPh>
    <phoneticPr fontId="4"/>
  </si>
  <si>
    <t>要望額のうち「新しい日本のための優先課題推進枠」807</t>
    <phoneticPr fontId="4"/>
  </si>
  <si>
    <t>(項)南極地域観測事業費
(大事項)南極地域観測事業に必要な経費</t>
    <rPh sb="1" eb="2">
      <t>コウ</t>
    </rPh>
    <rPh sb="3" eb="5">
      <t>ナンキョク</t>
    </rPh>
    <rPh sb="5" eb="7">
      <t>チイキ</t>
    </rPh>
    <rPh sb="7" eb="9">
      <t>カンソク</t>
    </rPh>
    <rPh sb="9" eb="11">
      <t>ジギョウ</t>
    </rPh>
    <rPh sb="11" eb="12">
      <t>ヒ</t>
    </rPh>
    <rPh sb="14" eb="15">
      <t>ダイ</t>
    </rPh>
    <rPh sb="15" eb="17">
      <t>ジコウ</t>
    </rPh>
    <rPh sb="18" eb="20">
      <t>ナンキョク</t>
    </rPh>
    <rPh sb="20" eb="22">
      <t>チイキ</t>
    </rPh>
    <rPh sb="22" eb="24">
      <t>カンソク</t>
    </rPh>
    <rPh sb="24" eb="26">
      <t>ジギョウ</t>
    </rPh>
    <rPh sb="27" eb="29">
      <t>ヒツヨウ</t>
    </rPh>
    <rPh sb="30" eb="32">
      <t>ケイヒ</t>
    </rPh>
    <phoneticPr fontId="4"/>
  </si>
  <si>
    <t>独立行政法人海洋研究開発機構運営費交付金に必要な経費</t>
    <rPh sb="24" eb="26">
      <t>ケイヒ</t>
    </rPh>
    <phoneticPr fontId="4"/>
  </si>
  <si>
    <t>大規模計算機システムの更新に伴う運用費効率化等</t>
    <rPh sb="0" eb="3">
      <t>ダイキボ</t>
    </rPh>
    <rPh sb="3" eb="6">
      <t>ケイサンキ</t>
    </rPh>
    <rPh sb="11" eb="13">
      <t>コウシン</t>
    </rPh>
    <rPh sb="14" eb="15">
      <t>トモナ</t>
    </rPh>
    <rPh sb="16" eb="18">
      <t>ウンヨウ</t>
    </rPh>
    <rPh sb="18" eb="19">
      <t>ヒ</t>
    </rPh>
    <rPh sb="19" eb="21">
      <t>コウリツ</t>
    </rPh>
    <rPh sb="21" eb="22">
      <t>カ</t>
    </rPh>
    <rPh sb="22" eb="23">
      <t>トウ</t>
    </rPh>
    <phoneticPr fontId="4"/>
  </si>
  <si>
    <t>要望額のうち「新しい日本のための優先課題推進枠」10,612</t>
    <phoneticPr fontId="4"/>
  </si>
  <si>
    <t>(項)独立行政法人海洋研究開発機構運営費
(大事項)独立行政法人海洋研究開発機構運営費交付金に必要な経費</t>
    <rPh sb="1" eb="2">
      <t>コウ</t>
    </rPh>
    <rPh sb="3" eb="5">
      <t>ドクリツ</t>
    </rPh>
    <rPh sb="5" eb="7">
      <t>ギョウセイ</t>
    </rPh>
    <rPh sb="7" eb="9">
      <t>ホウジン</t>
    </rPh>
    <rPh sb="9" eb="11">
      <t>カイヨウ</t>
    </rPh>
    <rPh sb="11" eb="15">
      <t>ケンキュウカイハツ</t>
    </rPh>
    <rPh sb="15" eb="17">
      <t>キコウ</t>
    </rPh>
    <rPh sb="17" eb="19">
      <t>ウンエイ</t>
    </rPh>
    <rPh sb="19" eb="20">
      <t>ヒ</t>
    </rPh>
    <rPh sb="22" eb="23">
      <t>ダイ</t>
    </rPh>
    <rPh sb="23" eb="25">
      <t>ジコウ</t>
    </rPh>
    <rPh sb="26" eb="28">
      <t>ドクリツ</t>
    </rPh>
    <rPh sb="28" eb="30">
      <t>ギョウセイ</t>
    </rPh>
    <rPh sb="30" eb="32">
      <t>ホウジン</t>
    </rPh>
    <rPh sb="32" eb="34">
      <t>カイヨウ</t>
    </rPh>
    <rPh sb="34" eb="38">
      <t>ケンキュウカイハツ</t>
    </rPh>
    <rPh sb="38" eb="40">
      <t>キコウ</t>
    </rPh>
    <rPh sb="40" eb="43">
      <t>ウンエイヒ</t>
    </rPh>
    <rPh sb="43" eb="46">
      <t>コウフキン</t>
    </rPh>
    <rPh sb="47" eb="49">
      <t>ヒツヨウ</t>
    </rPh>
    <rPh sb="50" eb="52">
      <t>ケイヒ</t>
    </rPh>
    <phoneticPr fontId="4"/>
  </si>
  <si>
    <t>独立行政法人海洋研究開発機構施設整備費補助に必要な経費</t>
    <rPh sb="14" eb="16">
      <t>シセツ</t>
    </rPh>
    <rPh sb="16" eb="19">
      <t>セイビヒ</t>
    </rPh>
    <rPh sb="19" eb="21">
      <t>ホジョ</t>
    </rPh>
    <rPh sb="25" eb="27">
      <t>ケイヒ</t>
    </rPh>
    <phoneticPr fontId="4"/>
  </si>
  <si>
    <t>(項)独立行政法人海洋研究開発機構施設整備費
(大事項)独立行政法人海洋研究開発機構施設整備に必要な経費</t>
    <rPh sb="1" eb="2">
      <t>コウ</t>
    </rPh>
    <rPh sb="3" eb="5">
      <t>ドクリツ</t>
    </rPh>
    <rPh sb="5" eb="7">
      <t>ギョウセイ</t>
    </rPh>
    <rPh sb="7" eb="9">
      <t>ホウジン</t>
    </rPh>
    <rPh sb="9" eb="11">
      <t>カイヨウ</t>
    </rPh>
    <rPh sb="11" eb="15">
      <t>ケンキュウカイハツ</t>
    </rPh>
    <rPh sb="15" eb="17">
      <t>キコウ</t>
    </rPh>
    <rPh sb="17" eb="19">
      <t>シセツ</t>
    </rPh>
    <rPh sb="19" eb="21">
      <t>セイビ</t>
    </rPh>
    <rPh sb="21" eb="22">
      <t>ヒ</t>
    </rPh>
    <rPh sb="24" eb="25">
      <t>ダイ</t>
    </rPh>
    <rPh sb="25" eb="27">
      <t>ジコウ</t>
    </rPh>
    <rPh sb="28" eb="30">
      <t>ドクリツ</t>
    </rPh>
    <rPh sb="30" eb="32">
      <t>ギョウセイ</t>
    </rPh>
    <rPh sb="32" eb="34">
      <t>ホウジン</t>
    </rPh>
    <rPh sb="34" eb="36">
      <t>カイヨウ</t>
    </rPh>
    <rPh sb="36" eb="40">
      <t>ケンキュウカイハツ</t>
    </rPh>
    <rPh sb="40" eb="42">
      <t>キコウ</t>
    </rPh>
    <rPh sb="42" eb="44">
      <t>シセツ</t>
    </rPh>
    <rPh sb="44" eb="46">
      <t>セイビ</t>
    </rPh>
    <rPh sb="47" eb="49">
      <t>ヒツヨウ</t>
    </rPh>
    <rPh sb="50" eb="52">
      <t>ケイヒ</t>
    </rPh>
    <phoneticPr fontId="4"/>
  </si>
  <si>
    <t>独立行政法人海洋研究開発機構船舶建造に必要な経費</t>
    <phoneticPr fontId="4"/>
  </si>
  <si>
    <t>「調達コスト検討委員会」による契約の競争性の更なる向上</t>
    <rPh sb="1" eb="3">
      <t>チョウタツ</t>
    </rPh>
    <rPh sb="6" eb="8">
      <t>ケントウ</t>
    </rPh>
    <rPh sb="8" eb="11">
      <t>イインカイ</t>
    </rPh>
    <rPh sb="15" eb="17">
      <t>ケイヤク</t>
    </rPh>
    <rPh sb="18" eb="21">
      <t>キョウソウセイ</t>
    </rPh>
    <rPh sb="22" eb="23">
      <t>サラ</t>
    </rPh>
    <rPh sb="25" eb="27">
      <t>コウジョウ</t>
    </rPh>
    <phoneticPr fontId="4"/>
  </si>
  <si>
    <t>要望額のうち「新しい日本のための優先課題推進枠」134</t>
    <phoneticPr fontId="4"/>
  </si>
  <si>
    <t>(項)独立行政法人海洋研究開発機構船舶建造費
(大事項)独立行政法人海洋研究開発機構船舶建造に必要な経費</t>
    <rPh sb="1" eb="2">
      <t>コウ</t>
    </rPh>
    <rPh sb="3" eb="5">
      <t>ドクリツ</t>
    </rPh>
    <rPh sb="5" eb="7">
      <t>ギョウセイ</t>
    </rPh>
    <rPh sb="7" eb="9">
      <t>ホウジン</t>
    </rPh>
    <rPh sb="9" eb="11">
      <t>カイヨウ</t>
    </rPh>
    <rPh sb="11" eb="15">
      <t>ケンキュウカイハツ</t>
    </rPh>
    <rPh sb="15" eb="17">
      <t>キコウ</t>
    </rPh>
    <rPh sb="17" eb="19">
      <t>センパク</t>
    </rPh>
    <rPh sb="19" eb="21">
      <t>ケンゾウ</t>
    </rPh>
    <rPh sb="21" eb="22">
      <t>ヒ</t>
    </rPh>
    <rPh sb="24" eb="25">
      <t>ダイ</t>
    </rPh>
    <rPh sb="25" eb="27">
      <t>ジコウ</t>
    </rPh>
    <rPh sb="28" eb="30">
      <t>ドクリツ</t>
    </rPh>
    <rPh sb="30" eb="32">
      <t>ギョウセイ</t>
    </rPh>
    <rPh sb="32" eb="34">
      <t>ホウジン</t>
    </rPh>
    <rPh sb="34" eb="36">
      <t>カイヨウ</t>
    </rPh>
    <rPh sb="36" eb="40">
      <t>ケンキュウカイハツ</t>
    </rPh>
    <rPh sb="40" eb="42">
      <t>キコウ</t>
    </rPh>
    <rPh sb="42" eb="44">
      <t>センパク</t>
    </rPh>
    <rPh sb="44" eb="46">
      <t>ケンゾウ</t>
    </rPh>
    <rPh sb="47" eb="49">
      <t>ヒツヨウ</t>
    </rPh>
    <rPh sb="50" eb="52">
      <t>ケイヒ</t>
    </rPh>
    <phoneticPr fontId="4"/>
  </si>
  <si>
    <t>独立行政法人海洋研究開発機構設備整備費補助</t>
    <rPh sb="0" eb="2">
      <t>ドクリツ</t>
    </rPh>
    <rPh sb="2" eb="4">
      <t>ギョウセイ</t>
    </rPh>
    <rPh sb="4" eb="6">
      <t>ホウジン</t>
    </rPh>
    <rPh sb="6" eb="8">
      <t>カイヨウ</t>
    </rPh>
    <rPh sb="8" eb="10">
      <t>ケンキュウ</t>
    </rPh>
    <rPh sb="10" eb="12">
      <t>カイハツ</t>
    </rPh>
    <rPh sb="12" eb="14">
      <t>キコウ</t>
    </rPh>
    <rPh sb="14" eb="16">
      <t>セツビ</t>
    </rPh>
    <rPh sb="16" eb="19">
      <t>セイビヒ</t>
    </rPh>
    <rPh sb="19" eb="21">
      <t>ホジョ</t>
    </rPh>
    <phoneticPr fontId="4"/>
  </si>
  <si>
    <t>成果指標等の工夫による事業成果の適切な把握</t>
    <rPh sb="0" eb="2">
      <t>セイカ</t>
    </rPh>
    <rPh sb="2" eb="4">
      <t>シヒョウ</t>
    </rPh>
    <rPh sb="4" eb="5">
      <t>トウ</t>
    </rPh>
    <rPh sb="6" eb="8">
      <t>クフウ</t>
    </rPh>
    <rPh sb="11" eb="13">
      <t>ジギョウ</t>
    </rPh>
    <rPh sb="13" eb="15">
      <t>セイカ</t>
    </rPh>
    <rPh sb="16" eb="18">
      <t>テキセツ</t>
    </rPh>
    <rPh sb="19" eb="21">
      <t>ハアク</t>
    </rPh>
    <phoneticPr fontId="4"/>
  </si>
  <si>
    <t>　　施策名：9-8 新興・融合領域の研究開発の推進</t>
    <rPh sb="2" eb="4">
      <t>セサク</t>
    </rPh>
    <rPh sb="4" eb="5">
      <t>メイ</t>
    </rPh>
    <phoneticPr fontId="4"/>
  </si>
  <si>
    <t>光・量子科学研究拠点形成に向けた基盤技術開発</t>
    <phoneticPr fontId="4"/>
  </si>
  <si>
    <t>仕様内容の見直し等による事業実施体制の更なる効率化</t>
    <rPh sb="0" eb="2">
      <t>シヨウ</t>
    </rPh>
    <rPh sb="2" eb="4">
      <t>ナイヨウ</t>
    </rPh>
    <rPh sb="5" eb="7">
      <t>ミナオ</t>
    </rPh>
    <rPh sb="8" eb="9">
      <t>トウ</t>
    </rPh>
    <rPh sb="12" eb="14">
      <t>ジギョウ</t>
    </rPh>
    <rPh sb="14" eb="16">
      <t>ジッシ</t>
    </rPh>
    <rPh sb="16" eb="18">
      <t>タイセイ</t>
    </rPh>
    <rPh sb="19" eb="20">
      <t>サラ</t>
    </rPh>
    <rPh sb="22" eb="25">
      <t>コウリツカ</t>
    </rPh>
    <phoneticPr fontId="4"/>
  </si>
  <si>
    <t>要望額のうち「新しい日本のための優先課題推進枠」255</t>
    <phoneticPr fontId="4"/>
  </si>
  <si>
    <t>(項)研究開発推進費
(大事項)新興・融合領域の研究開発の推進に必要な経費</t>
    <rPh sb="1" eb="2">
      <t>コウ</t>
    </rPh>
    <rPh sb="3" eb="7">
      <t>ケンキュウカイハツ</t>
    </rPh>
    <rPh sb="7" eb="10">
      <t>スイシンヒ</t>
    </rPh>
    <rPh sb="12" eb="13">
      <t>ダイ</t>
    </rPh>
    <rPh sb="13" eb="15">
      <t>ジコウ</t>
    </rPh>
    <rPh sb="16" eb="18">
      <t>シンコウ</t>
    </rPh>
    <rPh sb="19" eb="21">
      <t>ユウゴウ</t>
    </rPh>
    <rPh sb="21" eb="23">
      <t>リョウイキ</t>
    </rPh>
    <rPh sb="24" eb="28">
      <t>ケンキュウカイハツ</t>
    </rPh>
    <rPh sb="29" eb="31">
      <t>スイシン</t>
    </rPh>
    <rPh sb="32" eb="34">
      <t>ヒツヨウ</t>
    </rPh>
    <rPh sb="35" eb="37">
      <t>ケイヒ</t>
    </rPh>
    <phoneticPr fontId="4"/>
  </si>
  <si>
    <t>先端基盤技術研究開発推進経費</t>
  </si>
  <si>
    <t>消耗品費の積算単価の見直し</t>
    <rPh sb="0" eb="2">
      <t>ショウモウ</t>
    </rPh>
    <rPh sb="2" eb="3">
      <t>ヒン</t>
    </rPh>
    <rPh sb="3" eb="4">
      <t>ヒ</t>
    </rPh>
    <rPh sb="5" eb="7">
      <t>セキサン</t>
    </rPh>
    <rPh sb="7" eb="9">
      <t>タンカ</t>
    </rPh>
    <rPh sb="10" eb="12">
      <t>ミナオ</t>
    </rPh>
    <phoneticPr fontId="4"/>
  </si>
  <si>
    <t>(項)研究開発推進費
(大事項)新興・融合領域の研究開発の推進に必要な経費</t>
    <rPh sb="1" eb="2">
      <t>コウ</t>
    </rPh>
    <rPh sb="3" eb="7">
      <t>ケンキュウカイハツ</t>
    </rPh>
    <rPh sb="7" eb="10">
      <t>スイシンヒ</t>
    </rPh>
    <rPh sb="12" eb="13">
      <t>ダイ</t>
    </rPh>
    <rPh sb="13" eb="15">
      <t>ジコウ</t>
    </rPh>
    <rPh sb="16" eb="18">
      <t>シンコウ</t>
    </rPh>
    <rPh sb="19" eb="21">
      <t>ユウゴウ</t>
    </rPh>
    <rPh sb="21" eb="23">
      <t>リョウイキ</t>
    </rPh>
    <rPh sb="24" eb="28">
      <t>ケンキュウカイハツ</t>
    </rPh>
    <rPh sb="29" eb="31">
      <t>スイシン</t>
    </rPh>
    <rPh sb="32" eb="34">
      <t>ヒツヨウ</t>
    </rPh>
    <rPh sb="35" eb="37">
      <t>ケイヒ</t>
    </rPh>
    <phoneticPr fontId="15"/>
  </si>
  <si>
    <t>数学・数理科学と諸科学・産業との協働によるイノベーション創出のための研究促進プログラム</t>
  </si>
  <si>
    <t>実施内容の見直しによる縮減</t>
    <rPh sb="0" eb="2">
      <t>ジッシ</t>
    </rPh>
    <rPh sb="2" eb="4">
      <t>ナイヨウ</t>
    </rPh>
    <rPh sb="5" eb="7">
      <t>ミナオ</t>
    </rPh>
    <rPh sb="11" eb="13">
      <t>シュクゲン</t>
    </rPh>
    <phoneticPr fontId="4"/>
  </si>
  <si>
    <t>要望額のうち「新しい日本のための優先課題推進枠」150</t>
    <phoneticPr fontId="4"/>
  </si>
  <si>
    <t>(項)研究開発推進費
(大事項)新興・融合領域の研究開発の推進に必要な経費</t>
    <rPh sb="12" eb="13">
      <t>オオ</t>
    </rPh>
    <rPh sb="13" eb="15">
      <t>ジコウ</t>
    </rPh>
    <phoneticPr fontId="4"/>
  </si>
  <si>
    <t>　　施策名：9-9 安全・安心な社会の構築に資する科学技術の推進</t>
    <rPh sb="2" eb="4">
      <t>セサク</t>
    </rPh>
    <rPh sb="4" eb="5">
      <t>メイ</t>
    </rPh>
    <phoneticPr fontId="4"/>
  </si>
  <si>
    <t>食品成分データベース整備の推進</t>
    <phoneticPr fontId="4"/>
  </si>
  <si>
    <t>平成２５年度決算で生じた不用額を踏まえ、データ整備に必要な経費を縮減</t>
    <rPh sb="0" eb="2">
      <t>ヘイセイ</t>
    </rPh>
    <rPh sb="4" eb="6">
      <t>ネンド</t>
    </rPh>
    <rPh sb="6" eb="8">
      <t>ケッサン</t>
    </rPh>
    <rPh sb="9" eb="10">
      <t>ショウ</t>
    </rPh>
    <rPh sb="12" eb="14">
      <t>フヨウ</t>
    </rPh>
    <rPh sb="14" eb="15">
      <t>ガク</t>
    </rPh>
    <rPh sb="16" eb="17">
      <t>フ</t>
    </rPh>
    <rPh sb="23" eb="25">
      <t>セイビ</t>
    </rPh>
    <rPh sb="26" eb="28">
      <t>ヒツヨウ</t>
    </rPh>
    <rPh sb="29" eb="31">
      <t>ケイヒ</t>
    </rPh>
    <rPh sb="32" eb="34">
      <t>シュクゲン</t>
    </rPh>
    <phoneticPr fontId="4"/>
  </si>
  <si>
    <t>(項)研究開発推進費
(大事項)安全・安心な社会構築に資する科学技術の推進に必要な経費</t>
    <rPh sb="1" eb="2">
      <t>コウ</t>
    </rPh>
    <rPh sb="3" eb="7">
      <t>ケンキュウカイハツ</t>
    </rPh>
    <rPh sb="7" eb="10">
      <t>スイシンヒ</t>
    </rPh>
    <rPh sb="12" eb="13">
      <t>ダイ</t>
    </rPh>
    <rPh sb="13" eb="15">
      <t>ジコウ</t>
    </rPh>
    <rPh sb="16" eb="18">
      <t>アンゼン</t>
    </rPh>
    <rPh sb="19" eb="21">
      <t>アンシン</t>
    </rPh>
    <rPh sb="22" eb="24">
      <t>シャカイ</t>
    </rPh>
    <rPh sb="24" eb="26">
      <t>コウチク</t>
    </rPh>
    <rPh sb="27" eb="28">
      <t>シ</t>
    </rPh>
    <rPh sb="30" eb="32">
      <t>カガク</t>
    </rPh>
    <rPh sb="32" eb="34">
      <t>ギジュツ</t>
    </rPh>
    <rPh sb="35" eb="37">
      <t>スイシン</t>
    </rPh>
    <rPh sb="38" eb="40">
      <t>ヒツヨウ</t>
    </rPh>
    <rPh sb="41" eb="43">
      <t>ケイヒ</t>
    </rPh>
    <phoneticPr fontId="4"/>
  </si>
  <si>
    <t>安全・安心に関わる知・技術の共有化に必要な経費</t>
    <rPh sb="6" eb="7">
      <t>カカ</t>
    </rPh>
    <rPh sb="9" eb="10">
      <t>チ</t>
    </rPh>
    <rPh sb="11" eb="13">
      <t>ギジュツ</t>
    </rPh>
    <rPh sb="14" eb="17">
      <t>キョウユウカ</t>
    </rPh>
    <rPh sb="18" eb="20">
      <t>ヒツヨウ</t>
    </rPh>
    <rPh sb="21" eb="23">
      <t>ケイヒ</t>
    </rPh>
    <phoneticPr fontId="4"/>
  </si>
  <si>
    <t>研究振興局</t>
    <phoneticPr fontId="4"/>
  </si>
  <si>
    <t>(項)研究開発推進費
(大事項)安全・安心な社会構築に資する科学技術の推進に必要な経費</t>
    <rPh sb="3" eb="5">
      <t>ケンキュウ</t>
    </rPh>
    <rPh sb="5" eb="7">
      <t>カイハツ</t>
    </rPh>
    <rPh sb="7" eb="10">
      <t>スイシンヒ</t>
    </rPh>
    <phoneticPr fontId="4"/>
  </si>
  <si>
    <t>現代型食生活のための食品成分情報取得強化事業</t>
    <rPh sb="0" eb="2">
      <t>ゲンダイ</t>
    </rPh>
    <rPh sb="2" eb="3">
      <t>ガタ</t>
    </rPh>
    <rPh sb="3" eb="6">
      <t>ショクセイカツ</t>
    </rPh>
    <rPh sb="10" eb="12">
      <t>ショクヒン</t>
    </rPh>
    <rPh sb="12" eb="14">
      <t>セイブン</t>
    </rPh>
    <rPh sb="14" eb="16">
      <t>ジョウホウ</t>
    </rPh>
    <rPh sb="16" eb="18">
      <t>シュトク</t>
    </rPh>
    <rPh sb="18" eb="20">
      <t>キョウカ</t>
    </rPh>
    <rPh sb="20" eb="22">
      <t>ジギョウ</t>
    </rPh>
    <phoneticPr fontId="4"/>
  </si>
  <si>
    <t>(項)研究開発推進費
(大事項)安全安心な社会構築に資する科学技術の推進に必要な経費</t>
    <rPh sb="1" eb="2">
      <t>コウ</t>
    </rPh>
    <rPh sb="3" eb="5">
      <t>ケンキュウ</t>
    </rPh>
    <rPh sb="5" eb="7">
      <t>カイハツ</t>
    </rPh>
    <rPh sb="7" eb="10">
      <t>スイシンヒ</t>
    </rPh>
    <rPh sb="12" eb="13">
      <t>ダイ</t>
    </rPh>
    <rPh sb="13" eb="15">
      <t>ジコウ</t>
    </rPh>
    <rPh sb="16" eb="18">
      <t>アンゼン</t>
    </rPh>
    <rPh sb="18" eb="20">
      <t>アンシン</t>
    </rPh>
    <rPh sb="21" eb="23">
      <t>シャカイ</t>
    </rPh>
    <rPh sb="23" eb="25">
      <t>コウチク</t>
    </rPh>
    <rPh sb="26" eb="27">
      <t>シ</t>
    </rPh>
    <rPh sb="29" eb="31">
      <t>カガク</t>
    </rPh>
    <rPh sb="31" eb="33">
      <t>ギジュツ</t>
    </rPh>
    <rPh sb="34" eb="36">
      <t>スイシン</t>
    </rPh>
    <rPh sb="37" eb="39">
      <t>ヒツヨウ</t>
    </rPh>
    <rPh sb="40" eb="42">
      <t>ケイヒ</t>
    </rPh>
    <phoneticPr fontId="4"/>
  </si>
  <si>
    <t>新25-
0026</t>
    <rPh sb="0" eb="1">
      <t>シン</t>
    </rPh>
    <phoneticPr fontId="4"/>
  </si>
  <si>
    <t>地震防災研究戦略プロジェクト</t>
    <phoneticPr fontId="4"/>
  </si>
  <si>
    <t>旅費の見直しによる縮減</t>
    <rPh sb="0" eb="2">
      <t>リョヒ</t>
    </rPh>
    <rPh sb="3" eb="5">
      <t>ミナオ</t>
    </rPh>
    <rPh sb="9" eb="11">
      <t>シュクゲン</t>
    </rPh>
    <phoneticPr fontId="4"/>
  </si>
  <si>
    <t>要望額のうち「新しい日本のための優先課題推進枠」450</t>
    <phoneticPr fontId="4"/>
  </si>
  <si>
    <t>(項)研究開発推進費
(大事項)安全・安心な社会構築に資する科学技術の推進に必要な経費</t>
    <phoneticPr fontId="15"/>
  </si>
  <si>
    <t>地震調査研究推進本部</t>
    <phoneticPr fontId="4"/>
  </si>
  <si>
    <t>競争参加条件等の見直し</t>
    <rPh sb="0" eb="2">
      <t>キョウソウ</t>
    </rPh>
    <rPh sb="2" eb="4">
      <t>サンカ</t>
    </rPh>
    <rPh sb="4" eb="6">
      <t>ジョウケン</t>
    </rPh>
    <rPh sb="6" eb="7">
      <t>トウ</t>
    </rPh>
    <rPh sb="8" eb="10">
      <t>ミナオ</t>
    </rPh>
    <phoneticPr fontId="4"/>
  </si>
  <si>
    <t>要望額のうち「新しい日本のための優先課題推進枠」32</t>
    <phoneticPr fontId="4"/>
  </si>
  <si>
    <t>(項)研究開発推進費
(大事項)安全・安心な社会構築に資する科学技術の推進に必要な経費</t>
    <phoneticPr fontId="4"/>
  </si>
  <si>
    <t>独立行政法人防災科学技術研究所運営費交付金に必要な経費</t>
    <rPh sb="25" eb="27">
      <t>ケイヒ</t>
    </rPh>
    <phoneticPr fontId="4"/>
  </si>
  <si>
    <t>要望額のうち「新しい日本のための優先課題推進枠」2,085</t>
    <phoneticPr fontId="4"/>
  </si>
  <si>
    <t>(項)独立行政法人防災科学技術研究所運営費
(大事項)独立行政法人防災科学技術研究所運営費交付金に必要な経費</t>
    <rPh sb="1" eb="2">
      <t>コウ</t>
    </rPh>
    <rPh sb="3" eb="5">
      <t>ドクリツ</t>
    </rPh>
    <rPh sb="5" eb="7">
      <t>ギョウセイ</t>
    </rPh>
    <rPh sb="7" eb="9">
      <t>ホウジン</t>
    </rPh>
    <rPh sb="9" eb="11">
      <t>ボウサイ</t>
    </rPh>
    <rPh sb="11" eb="13">
      <t>カガク</t>
    </rPh>
    <rPh sb="13" eb="15">
      <t>ギジュツ</t>
    </rPh>
    <rPh sb="15" eb="18">
      <t>ケンキュウジョ</t>
    </rPh>
    <rPh sb="18" eb="20">
      <t>ウンエイ</t>
    </rPh>
    <rPh sb="20" eb="21">
      <t>ヒ</t>
    </rPh>
    <rPh sb="23" eb="24">
      <t>ダイ</t>
    </rPh>
    <rPh sb="24" eb="26">
      <t>ジコウ</t>
    </rPh>
    <rPh sb="27" eb="29">
      <t>ドクリツ</t>
    </rPh>
    <rPh sb="29" eb="31">
      <t>ギョウセイ</t>
    </rPh>
    <rPh sb="31" eb="33">
      <t>ホウジン</t>
    </rPh>
    <rPh sb="33" eb="35">
      <t>ボウサイ</t>
    </rPh>
    <rPh sb="35" eb="37">
      <t>カガク</t>
    </rPh>
    <rPh sb="37" eb="39">
      <t>ギジュツ</t>
    </rPh>
    <rPh sb="39" eb="42">
      <t>ケンキュウショ</t>
    </rPh>
    <rPh sb="42" eb="45">
      <t>ウンエイヒ</t>
    </rPh>
    <rPh sb="45" eb="48">
      <t>コウフキン</t>
    </rPh>
    <rPh sb="49" eb="51">
      <t>ヒツヨウ</t>
    </rPh>
    <rPh sb="52" eb="54">
      <t>ケイヒ</t>
    </rPh>
    <phoneticPr fontId="4"/>
  </si>
  <si>
    <t>独立行政法人防災科学技術研究所施設整備に必要な経費</t>
    <rPh sb="24" eb="25">
      <t>ヒ</t>
    </rPh>
    <phoneticPr fontId="4"/>
  </si>
  <si>
    <t>要望額のうち「新しい日本のための優先課題推進枠」2,411</t>
    <phoneticPr fontId="4"/>
  </si>
  <si>
    <t>(項)独立行政法人防災科学技術研究所施設整備費
(大事項)独立行政法人防災科学技術研究所施設整備に必要な経費</t>
    <rPh sb="1" eb="2">
      <t>コウ</t>
    </rPh>
    <rPh sb="3" eb="5">
      <t>ドクリツ</t>
    </rPh>
    <rPh sb="5" eb="7">
      <t>ギョウセイ</t>
    </rPh>
    <rPh sb="7" eb="9">
      <t>ホウジン</t>
    </rPh>
    <rPh sb="9" eb="11">
      <t>ボウサイ</t>
    </rPh>
    <rPh sb="11" eb="13">
      <t>カガク</t>
    </rPh>
    <rPh sb="13" eb="15">
      <t>ギジュツ</t>
    </rPh>
    <rPh sb="15" eb="18">
      <t>ケンキュウショ</t>
    </rPh>
    <rPh sb="18" eb="20">
      <t>シセツ</t>
    </rPh>
    <rPh sb="20" eb="23">
      <t>セイビヒ</t>
    </rPh>
    <rPh sb="25" eb="26">
      <t>ダイ</t>
    </rPh>
    <rPh sb="26" eb="28">
      <t>ジコウ</t>
    </rPh>
    <rPh sb="29" eb="31">
      <t>ドクリツ</t>
    </rPh>
    <rPh sb="31" eb="33">
      <t>ギョウセイ</t>
    </rPh>
    <rPh sb="33" eb="35">
      <t>ホウジン</t>
    </rPh>
    <rPh sb="35" eb="37">
      <t>ボウサイ</t>
    </rPh>
    <rPh sb="37" eb="39">
      <t>カガク</t>
    </rPh>
    <rPh sb="39" eb="41">
      <t>ギジュツ</t>
    </rPh>
    <rPh sb="41" eb="44">
      <t>ケンキュウショ</t>
    </rPh>
    <rPh sb="44" eb="46">
      <t>シセツ</t>
    </rPh>
    <rPh sb="46" eb="48">
      <t>セイビ</t>
    </rPh>
    <rPh sb="49" eb="51">
      <t>ヒツヨウ</t>
    </rPh>
    <rPh sb="52" eb="54">
      <t>ケイヒ</t>
    </rPh>
    <phoneticPr fontId="15"/>
  </si>
  <si>
    <t>独立行政法人防災科学技術研究所施設整備に必要な経費（復興関連事業）</t>
    <rPh sb="24" eb="25">
      <t>ヒ</t>
    </rPh>
    <rPh sb="26" eb="28">
      <t>フッコウ</t>
    </rPh>
    <rPh sb="28" eb="30">
      <t>カンレン</t>
    </rPh>
    <rPh sb="30" eb="32">
      <t>ジギョウ</t>
    </rPh>
    <phoneticPr fontId="4"/>
  </si>
  <si>
    <t>(項)東日本大震災復旧・復興独立行政法人防災科学技術研究所施設整備費
(大事項)東日本大震災復旧・復興に係る独立行政法人防災科学技術研究所施設整備に必要な経費</t>
    <rPh sb="1" eb="2">
      <t>コウ</t>
    </rPh>
    <rPh sb="3" eb="11">
      <t>ヒガシニホンダイシンサイフッキュウ</t>
    </rPh>
    <rPh sb="12" eb="14">
      <t>フッコウ</t>
    </rPh>
    <rPh sb="14" eb="16">
      <t>ドクリツ</t>
    </rPh>
    <rPh sb="16" eb="18">
      <t>ギョウセイ</t>
    </rPh>
    <rPh sb="18" eb="20">
      <t>ホウジン</t>
    </rPh>
    <rPh sb="20" eb="22">
      <t>ボウサイ</t>
    </rPh>
    <rPh sb="22" eb="24">
      <t>カガク</t>
    </rPh>
    <rPh sb="24" eb="26">
      <t>ギジュツ</t>
    </rPh>
    <rPh sb="26" eb="29">
      <t>ケンキュウショ</t>
    </rPh>
    <rPh sb="29" eb="31">
      <t>シセツ</t>
    </rPh>
    <rPh sb="31" eb="34">
      <t>セイビヒ</t>
    </rPh>
    <rPh sb="36" eb="37">
      <t>ダイ</t>
    </rPh>
    <rPh sb="37" eb="39">
      <t>ジコウ</t>
    </rPh>
    <rPh sb="40" eb="48">
      <t>ヒガシニホンダイシンサイフッキュウ</t>
    </rPh>
    <rPh sb="49" eb="51">
      <t>フッコウ</t>
    </rPh>
    <rPh sb="52" eb="53">
      <t>カカ</t>
    </rPh>
    <rPh sb="54" eb="56">
      <t>ドクリツ</t>
    </rPh>
    <rPh sb="56" eb="58">
      <t>ギョウセイ</t>
    </rPh>
    <rPh sb="58" eb="60">
      <t>ホウジン</t>
    </rPh>
    <rPh sb="60" eb="62">
      <t>ボウサイ</t>
    </rPh>
    <rPh sb="62" eb="64">
      <t>カガク</t>
    </rPh>
    <rPh sb="64" eb="66">
      <t>ギジュツ</t>
    </rPh>
    <rPh sb="66" eb="69">
      <t>ケンキュウショ</t>
    </rPh>
    <rPh sb="69" eb="71">
      <t>シセツ</t>
    </rPh>
    <rPh sb="71" eb="73">
      <t>セイビ</t>
    </rPh>
    <rPh sb="74" eb="76">
      <t>ヒツヨウ</t>
    </rPh>
    <rPh sb="77" eb="79">
      <t>ケイヒ</t>
    </rPh>
    <phoneticPr fontId="15"/>
  </si>
  <si>
    <t>　　施策名：10-1 原子力事業者による原子力損害を賠償するための適切な措置の確保</t>
    <rPh sb="2" eb="4">
      <t>セサク</t>
    </rPh>
    <rPh sb="4" eb="5">
      <t>メイ</t>
    </rPh>
    <rPh sb="11" eb="14">
      <t>ゲンシリョク</t>
    </rPh>
    <rPh sb="14" eb="17">
      <t>ジギョウシャ</t>
    </rPh>
    <rPh sb="20" eb="23">
      <t>ゲンシリョク</t>
    </rPh>
    <rPh sb="23" eb="25">
      <t>ソンガイ</t>
    </rPh>
    <rPh sb="26" eb="28">
      <t>バイショウ</t>
    </rPh>
    <rPh sb="33" eb="35">
      <t>テキセツ</t>
    </rPh>
    <rPh sb="36" eb="38">
      <t>ソチ</t>
    </rPh>
    <rPh sb="39" eb="41">
      <t>カクホ</t>
    </rPh>
    <phoneticPr fontId="4"/>
  </si>
  <si>
    <t>（予算事業該当なし）</t>
    <rPh sb="1" eb="3">
      <t>ヨサン</t>
    </rPh>
    <rPh sb="3" eb="5">
      <t>ジギョウ</t>
    </rPh>
    <rPh sb="5" eb="7">
      <t>ガイトウ</t>
    </rPh>
    <phoneticPr fontId="4"/>
  </si>
  <si>
    <t>　　施策名：10-2 原子力損害賠償の補償の迅速、公平かつ適正な実施</t>
    <rPh sb="2" eb="4">
      <t>セサク</t>
    </rPh>
    <rPh sb="4" eb="5">
      <t>メイ</t>
    </rPh>
    <phoneticPr fontId="4"/>
  </si>
  <si>
    <t>　　施策名：11-1 子どもの体力の向上</t>
    <rPh sb="2" eb="4">
      <t>セサク</t>
    </rPh>
    <rPh sb="4" eb="5">
      <t>メイ</t>
    </rPh>
    <phoneticPr fontId="4"/>
  </si>
  <si>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4"/>
  </si>
  <si>
    <t>－</t>
    <phoneticPr fontId="4"/>
  </si>
  <si>
    <t>(項)スポーツ振興費
(大事項)子どもの体力の向上に必要な経費</t>
    <rPh sb="1" eb="2">
      <t>コウ</t>
    </rPh>
    <rPh sb="7" eb="9">
      <t>シンコウ</t>
    </rPh>
    <rPh sb="9" eb="10">
      <t>ヒ</t>
    </rPh>
    <rPh sb="12" eb="13">
      <t>ダイ</t>
    </rPh>
    <rPh sb="13" eb="15">
      <t>ジコウ</t>
    </rPh>
    <rPh sb="16" eb="17">
      <t>コ</t>
    </rPh>
    <rPh sb="20" eb="22">
      <t>タイリョク</t>
    </rPh>
    <rPh sb="23" eb="25">
      <t>コウジョウ</t>
    </rPh>
    <rPh sb="26" eb="28">
      <t>ヒツヨウ</t>
    </rPh>
    <rPh sb="29" eb="31">
      <t>ケイヒ</t>
    </rPh>
    <phoneticPr fontId="4"/>
  </si>
  <si>
    <t>○</t>
    <phoneticPr fontId="4"/>
  </si>
  <si>
    <t>地域を活用した学校丸ごと子どもの体力向上推進事業</t>
    <rPh sb="0" eb="2">
      <t>チイキ</t>
    </rPh>
    <rPh sb="3" eb="5">
      <t>カツヨウ</t>
    </rPh>
    <rPh sb="7" eb="9">
      <t>ガッコウ</t>
    </rPh>
    <rPh sb="9" eb="10">
      <t>マル</t>
    </rPh>
    <rPh sb="12" eb="13">
      <t>コ</t>
    </rPh>
    <rPh sb="16" eb="18">
      <t>タイリョク</t>
    </rPh>
    <rPh sb="18" eb="20">
      <t>コウジョウ</t>
    </rPh>
    <rPh sb="20" eb="22">
      <t>スイシン</t>
    </rPh>
    <rPh sb="22" eb="24">
      <t>ジギョウ</t>
    </rPh>
    <phoneticPr fontId="4"/>
  </si>
  <si>
    <t>積算単価の見直しによるコスト削減</t>
    <rPh sb="0" eb="2">
      <t>セキサン</t>
    </rPh>
    <rPh sb="2" eb="4">
      <t>タンカ</t>
    </rPh>
    <rPh sb="5" eb="7">
      <t>ミナオ</t>
    </rPh>
    <rPh sb="14" eb="16">
      <t>サクゲン</t>
    </rPh>
    <phoneticPr fontId="4"/>
  </si>
  <si>
    <t>積算の見直しによる縮減</t>
    <rPh sb="0" eb="2">
      <t>セキサン</t>
    </rPh>
    <rPh sb="3" eb="5">
      <t>ミナオ</t>
    </rPh>
    <rPh sb="9" eb="11">
      <t>シュクゲン</t>
    </rPh>
    <phoneticPr fontId="4"/>
  </si>
  <si>
    <t>(項)スポーツ振興費
(大事項)子どもの体力の向上に必要な経費</t>
    <rPh sb="1" eb="2">
      <t>コウ</t>
    </rPh>
    <rPh sb="7" eb="9">
      <t>シンコウ</t>
    </rPh>
    <rPh sb="9" eb="10">
      <t>ヒ</t>
    </rPh>
    <rPh sb="12" eb="13">
      <t>ダイ</t>
    </rPh>
    <rPh sb="13" eb="15">
      <t>ジコウ</t>
    </rPh>
    <phoneticPr fontId="0"/>
  </si>
  <si>
    <t>新25-
0027</t>
    <rPh sb="0" eb="1">
      <t>シン</t>
    </rPh>
    <phoneticPr fontId="4"/>
  </si>
  <si>
    <t>運動部活動地域連携再構築事業</t>
    <rPh sb="0" eb="2">
      <t>ウンドウ</t>
    </rPh>
    <rPh sb="2" eb="3">
      <t>ブ</t>
    </rPh>
    <rPh sb="3" eb="5">
      <t>カツドウ</t>
    </rPh>
    <rPh sb="5" eb="7">
      <t>チイキ</t>
    </rPh>
    <rPh sb="7" eb="9">
      <t>レンケイ</t>
    </rPh>
    <rPh sb="9" eb="12">
      <t>サイコウチク</t>
    </rPh>
    <rPh sb="12" eb="14">
      <t>ジギョウ</t>
    </rPh>
    <phoneticPr fontId="4"/>
  </si>
  <si>
    <t>体育・保健体育デジタル教材の作成</t>
    <phoneticPr fontId="4"/>
  </si>
  <si>
    <t>平成２５年度決算不用額を踏まえた縮減</t>
    <rPh sb="0" eb="2">
      <t>ヘイセイ</t>
    </rPh>
    <rPh sb="4" eb="6">
      <t>ネンド</t>
    </rPh>
    <rPh sb="6" eb="8">
      <t>ケッサン</t>
    </rPh>
    <rPh sb="8" eb="10">
      <t>フヨウ</t>
    </rPh>
    <rPh sb="10" eb="11">
      <t>ガク</t>
    </rPh>
    <rPh sb="12" eb="13">
      <t>フ</t>
    </rPh>
    <rPh sb="16" eb="18">
      <t>シュクゲン</t>
    </rPh>
    <phoneticPr fontId="4"/>
  </si>
  <si>
    <t>(項)スポーツ振興費
(大事項)子どもの体力の向上に必要な経費</t>
    <rPh sb="1" eb="2">
      <t>コウ</t>
    </rPh>
    <rPh sb="7" eb="9">
      <t>シンコウ</t>
    </rPh>
    <rPh sb="9" eb="10">
      <t>ヒ</t>
    </rPh>
    <rPh sb="12" eb="13">
      <t>ダイ</t>
    </rPh>
    <rPh sb="13" eb="15">
      <t>ジコウ</t>
    </rPh>
    <rPh sb="16" eb="17">
      <t>コ</t>
    </rPh>
    <rPh sb="20" eb="22">
      <t>タイリョク</t>
    </rPh>
    <rPh sb="23" eb="25">
      <t>コウジョウ</t>
    </rPh>
    <rPh sb="26" eb="28">
      <t>ヒツヨウ</t>
    </rPh>
    <rPh sb="29" eb="31">
      <t>ケイヒ</t>
    </rPh>
    <phoneticPr fontId="15"/>
  </si>
  <si>
    <t>中学校・高等学校スポーツ活動振興事業</t>
    <phoneticPr fontId="4"/>
  </si>
  <si>
    <t>幼児期の運動促進に関する普及啓発事業</t>
    <rPh sb="0" eb="3">
      <t>ヨウジキ</t>
    </rPh>
    <rPh sb="4" eb="6">
      <t>ウンドウ</t>
    </rPh>
    <rPh sb="6" eb="8">
      <t>ソクシン</t>
    </rPh>
    <rPh sb="9" eb="10">
      <t>カン</t>
    </rPh>
    <rPh sb="12" eb="14">
      <t>フキュウ</t>
    </rPh>
    <rPh sb="14" eb="16">
      <t>ケイハツ</t>
    </rPh>
    <rPh sb="16" eb="18">
      <t>ジギョウ</t>
    </rPh>
    <phoneticPr fontId="4"/>
  </si>
  <si>
    <t>後継事業に成果を活用</t>
    <rPh sb="0" eb="2">
      <t>コウケイ</t>
    </rPh>
    <rPh sb="2" eb="4">
      <t>ジギョウ</t>
    </rPh>
    <rPh sb="5" eb="7">
      <t>セイカ</t>
    </rPh>
    <rPh sb="8" eb="10">
      <t>カツヨウ</t>
    </rPh>
    <phoneticPr fontId="4"/>
  </si>
  <si>
    <t>(項)スポーツ振興費
(大事項)子どもの体力の向上に必要な経費</t>
    <rPh sb="1" eb="2">
      <t>コウ</t>
    </rPh>
    <rPh sb="7" eb="9">
      <t>シンコウ</t>
    </rPh>
    <rPh sb="9" eb="10">
      <t>ヒ</t>
    </rPh>
    <rPh sb="12" eb="14">
      <t>ダイジ</t>
    </rPh>
    <rPh sb="14" eb="15">
      <t>コウ</t>
    </rPh>
    <rPh sb="16" eb="17">
      <t>コ</t>
    </rPh>
    <rPh sb="20" eb="22">
      <t>タイリョク</t>
    </rPh>
    <rPh sb="23" eb="25">
      <t>コウジョウ</t>
    </rPh>
    <rPh sb="26" eb="28">
      <t>ヒツヨウ</t>
    </rPh>
    <rPh sb="29" eb="31">
      <t>ケイヒ</t>
    </rPh>
    <phoneticPr fontId="4"/>
  </si>
  <si>
    <t>武道等指導推進事業</t>
    <rPh sb="0" eb="2">
      <t>ブドウ</t>
    </rPh>
    <rPh sb="2" eb="3">
      <t>トウ</t>
    </rPh>
    <rPh sb="3" eb="5">
      <t>シドウ</t>
    </rPh>
    <rPh sb="5" eb="7">
      <t>スイシン</t>
    </rPh>
    <rPh sb="7" eb="9">
      <t>ジギョウ</t>
    </rPh>
    <phoneticPr fontId="4"/>
  </si>
  <si>
    <t>体育活動における課題対策推進事業</t>
    <rPh sb="0" eb="2">
      <t>タイイク</t>
    </rPh>
    <rPh sb="2" eb="4">
      <t>カツドウ</t>
    </rPh>
    <rPh sb="8" eb="10">
      <t>カダイ</t>
    </rPh>
    <rPh sb="10" eb="12">
      <t>タイサク</t>
    </rPh>
    <rPh sb="12" eb="14">
      <t>スイシン</t>
    </rPh>
    <rPh sb="14" eb="16">
      <t>ジギョウ</t>
    </rPh>
    <phoneticPr fontId="4"/>
  </si>
  <si>
    <t>新25-
0028</t>
    <rPh sb="0" eb="1">
      <t>シン</t>
    </rPh>
    <phoneticPr fontId="4"/>
  </si>
  <si>
    <t>公立学校施設整備費【0104の再掲】</t>
    <rPh sb="15" eb="17">
      <t>サイケイ</t>
    </rPh>
    <phoneticPr fontId="4"/>
  </si>
  <si>
    <t>公立学校施設整備費（復興関連事業）【0105の再掲】</t>
    <rPh sb="23" eb="25">
      <t>サイケイ</t>
    </rPh>
    <phoneticPr fontId="4"/>
  </si>
  <si>
    <t>公立学校施設災害復旧費【0106の再掲】</t>
    <rPh sb="17" eb="19">
      <t>サイケイ</t>
    </rPh>
    <phoneticPr fontId="4"/>
  </si>
  <si>
    <t>　　施策名：11-2 生涯スポーツ社会の実現</t>
    <rPh sb="2" eb="4">
      <t>セサク</t>
    </rPh>
    <rPh sb="4" eb="5">
      <t>メイ</t>
    </rPh>
    <phoneticPr fontId="4"/>
  </si>
  <si>
    <t>地域スポーツとトップスポーツの好循環推進プロジェクト</t>
    <rPh sb="0" eb="2">
      <t>チイキ</t>
    </rPh>
    <rPh sb="15" eb="18">
      <t>コウジュンカン</t>
    </rPh>
    <rPh sb="18" eb="20">
      <t>スイシン</t>
    </rPh>
    <phoneticPr fontId="4"/>
  </si>
  <si>
    <t>積算単価等の見直しによる縮減</t>
    <rPh sb="0" eb="2">
      <t>セキサン</t>
    </rPh>
    <rPh sb="2" eb="4">
      <t>タンカ</t>
    </rPh>
    <rPh sb="4" eb="5">
      <t>トウ</t>
    </rPh>
    <rPh sb="6" eb="8">
      <t>ミナオ</t>
    </rPh>
    <rPh sb="12" eb="14">
      <t>シュクゲン</t>
    </rPh>
    <phoneticPr fontId="4"/>
  </si>
  <si>
    <t>(項)スポーツ振興費
(大事項)生涯スポーツ社会の実現に必要な経費</t>
    <rPh sb="1" eb="2">
      <t>コウ</t>
    </rPh>
    <rPh sb="7" eb="9">
      <t>シンコウ</t>
    </rPh>
    <rPh sb="9" eb="10">
      <t>ヒ</t>
    </rPh>
    <rPh sb="12" eb="13">
      <t>ダイ</t>
    </rPh>
    <rPh sb="13" eb="15">
      <t>ジコウ</t>
    </rPh>
    <rPh sb="16" eb="18">
      <t>ショウガイ</t>
    </rPh>
    <rPh sb="22" eb="24">
      <t>シャカイ</t>
    </rPh>
    <rPh sb="25" eb="27">
      <t>ジツゲン</t>
    </rPh>
    <rPh sb="28" eb="30">
      <t>ヒツヨウ</t>
    </rPh>
    <rPh sb="31" eb="33">
      <t>ケイヒ</t>
    </rPh>
    <phoneticPr fontId="15"/>
  </si>
  <si>
    <t>日本体育協会補助</t>
    <phoneticPr fontId="4"/>
  </si>
  <si>
    <t>(項)スポーツ振興費
(大事項)生涯スポーツ社会の実現に必要な経費</t>
    <rPh sb="1" eb="2">
      <t>コウ</t>
    </rPh>
    <rPh sb="7" eb="9">
      <t>シンコウ</t>
    </rPh>
    <rPh sb="9" eb="10">
      <t>ヒ</t>
    </rPh>
    <rPh sb="12" eb="13">
      <t>ダイ</t>
    </rPh>
    <rPh sb="13" eb="15">
      <t>ジコウ</t>
    </rPh>
    <rPh sb="16" eb="18">
      <t>ショウガイ</t>
    </rPh>
    <rPh sb="22" eb="24">
      <t>シャカイ</t>
    </rPh>
    <rPh sb="25" eb="27">
      <t>ジツゲン</t>
    </rPh>
    <rPh sb="28" eb="30">
      <t>ヒツヨウ</t>
    </rPh>
    <rPh sb="31" eb="33">
      <t>ケイヒ</t>
    </rPh>
    <phoneticPr fontId="4"/>
  </si>
  <si>
    <t>生涯スポーツ振興事業</t>
    <phoneticPr fontId="4"/>
  </si>
  <si>
    <t>スポーツ政策の戦略的立案基盤の強化</t>
    <phoneticPr fontId="4"/>
  </si>
  <si>
    <t>契約の競争性の確保</t>
    <rPh sb="0" eb="2">
      <t>ケイヤク</t>
    </rPh>
    <rPh sb="3" eb="6">
      <t>キョウソウセイ</t>
    </rPh>
    <rPh sb="7" eb="9">
      <t>カクホ</t>
    </rPh>
    <phoneticPr fontId="4"/>
  </si>
  <si>
    <t>公告期間の見直しによる契約の競争性の確保</t>
    <rPh sb="0" eb="2">
      <t>コウコク</t>
    </rPh>
    <rPh sb="2" eb="4">
      <t>キカン</t>
    </rPh>
    <rPh sb="5" eb="7">
      <t>ミナオ</t>
    </rPh>
    <rPh sb="11" eb="13">
      <t>ケイヤク</t>
    </rPh>
    <rPh sb="14" eb="17">
      <t>キョウソウセイ</t>
    </rPh>
    <rPh sb="18" eb="20">
      <t>カクホ</t>
    </rPh>
    <phoneticPr fontId="4"/>
  </si>
  <si>
    <t>スポーツ施設等安全管理推進事業</t>
    <rPh sb="4" eb="6">
      <t>シセツ</t>
    </rPh>
    <rPh sb="6" eb="7">
      <t>トウ</t>
    </rPh>
    <rPh sb="7" eb="9">
      <t>アンゼン</t>
    </rPh>
    <rPh sb="9" eb="11">
      <t>カンリ</t>
    </rPh>
    <rPh sb="11" eb="13">
      <t>スイシン</t>
    </rPh>
    <rPh sb="13" eb="15">
      <t>ジギョウ</t>
    </rPh>
    <phoneticPr fontId="4"/>
  </si>
  <si>
    <t>事業費積算の見直しによる縮減</t>
    <rPh sb="0" eb="3">
      <t>ジギョウヒ</t>
    </rPh>
    <rPh sb="3" eb="5">
      <t>セキサン</t>
    </rPh>
    <rPh sb="6" eb="8">
      <t>ミナオ</t>
    </rPh>
    <rPh sb="12" eb="14">
      <t>シュクゲン</t>
    </rPh>
    <phoneticPr fontId="4"/>
  </si>
  <si>
    <t>高齢者の体力つくり支援事業</t>
    <rPh sb="0" eb="3">
      <t>コウレイシャ</t>
    </rPh>
    <rPh sb="4" eb="6">
      <t>タイリョク</t>
    </rPh>
    <rPh sb="9" eb="11">
      <t>シエン</t>
    </rPh>
    <rPh sb="11" eb="13">
      <t>ジギョウ</t>
    </rPh>
    <phoneticPr fontId="4"/>
  </si>
  <si>
    <t>(項)スポーツ振興費
(大事項)生涯スポーツ社会の実現に必要な経費</t>
    <rPh sb="1" eb="2">
      <t>コウ</t>
    </rPh>
    <rPh sb="7" eb="9">
      <t>シンコウ</t>
    </rPh>
    <rPh sb="9" eb="10">
      <t>ヒ</t>
    </rPh>
    <rPh sb="12" eb="14">
      <t>ダイジ</t>
    </rPh>
    <rPh sb="14" eb="15">
      <t>コウ</t>
    </rPh>
    <rPh sb="16" eb="18">
      <t>ショウガイ</t>
    </rPh>
    <rPh sb="22" eb="24">
      <t>シャカイ</t>
    </rPh>
    <rPh sb="25" eb="27">
      <t>ジツゲン</t>
    </rPh>
    <rPh sb="28" eb="30">
      <t>ヒツヨウ</t>
    </rPh>
    <rPh sb="31" eb="33">
      <t>ケイヒ</t>
    </rPh>
    <phoneticPr fontId="4"/>
  </si>
  <si>
    <t>健常者と障害者のスポーツ・レクリエーション活動連携推進事業</t>
    <rPh sb="0" eb="3">
      <t>ケンジョウシャ</t>
    </rPh>
    <rPh sb="4" eb="7">
      <t>ショウガイシャ</t>
    </rPh>
    <rPh sb="21" eb="23">
      <t>カツドウ</t>
    </rPh>
    <rPh sb="23" eb="25">
      <t>レンケイ</t>
    </rPh>
    <rPh sb="25" eb="27">
      <t>スイシン</t>
    </rPh>
    <rPh sb="27" eb="29">
      <t>ジギョウ</t>
    </rPh>
    <phoneticPr fontId="4"/>
  </si>
  <si>
    <t>より効果の高い事業に再構築</t>
    <rPh sb="2" eb="4">
      <t>コウカ</t>
    </rPh>
    <rPh sb="5" eb="6">
      <t>タカ</t>
    </rPh>
    <rPh sb="7" eb="9">
      <t>ジギョウ</t>
    </rPh>
    <rPh sb="10" eb="13">
      <t>サイコウチク</t>
    </rPh>
    <phoneticPr fontId="4"/>
  </si>
  <si>
    <t>スポーツ庁の在り方に関する調査研究事業</t>
    <rPh sb="4" eb="5">
      <t>チョウ</t>
    </rPh>
    <rPh sb="6" eb="7">
      <t>ア</t>
    </rPh>
    <rPh sb="8" eb="9">
      <t>カタ</t>
    </rPh>
    <rPh sb="10" eb="11">
      <t>カン</t>
    </rPh>
    <rPh sb="13" eb="15">
      <t>チョウサ</t>
    </rPh>
    <rPh sb="15" eb="17">
      <t>ケンキュウ</t>
    </rPh>
    <rPh sb="17" eb="19">
      <t>ジギョウ</t>
    </rPh>
    <phoneticPr fontId="4"/>
  </si>
  <si>
    <t>所期の目的を達成したため、平成２６年度限りで事業を廃止</t>
    <rPh sb="0" eb="2">
      <t>ショキ</t>
    </rPh>
    <rPh sb="3" eb="5">
      <t>モクテキ</t>
    </rPh>
    <rPh sb="6" eb="8">
      <t>タッセイ</t>
    </rPh>
    <rPh sb="13" eb="15">
      <t>ヘイセイ</t>
    </rPh>
    <rPh sb="17" eb="19">
      <t>ネンド</t>
    </rPh>
    <rPh sb="19" eb="20">
      <t>カギ</t>
    </rPh>
    <rPh sb="22" eb="24">
      <t>ジギョウ</t>
    </rPh>
    <rPh sb="25" eb="27">
      <t>ハイシ</t>
    </rPh>
    <phoneticPr fontId="4"/>
  </si>
  <si>
    <t>スポーツを通じた地域コミュニティ活性化促進事業</t>
    <rPh sb="5" eb="6">
      <t>ツウ</t>
    </rPh>
    <rPh sb="8" eb="10">
      <t>チイキ</t>
    </rPh>
    <rPh sb="16" eb="19">
      <t>カッセイカ</t>
    </rPh>
    <rPh sb="19" eb="21">
      <t>ソクシン</t>
    </rPh>
    <rPh sb="21" eb="23">
      <t>ジギョウ</t>
    </rPh>
    <phoneticPr fontId="2"/>
  </si>
  <si>
    <t>(項)スポーツ振興費
(大事項)生涯スポーツ社会の実現に必要な経費</t>
    <rPh sb="1" eb="2">
      <t>コウ</t>
    </rPh>
    <rPh sb="7" eb="9">
      <t>シンコウ</t>
    </rPh>
    <rPh sb="9" eb="10">
      <t>ヒ</t>
    </rPh>
    <rPh sb="12" eb="13">
      <t>ダイ</t>
    </rPh>
    <rPh sb="13" eb="15">
      <t>ジコウ</t>
    </rPh>
    <rPh sb="16" eb="18">
      <t>ショウガイ</t>
    </rPh>
    <rPh sb="22" eb="24">
      <t>シャカイ</t>
    </rPh>
    <rPh sb="25" eb="27">
      <t>ジツゲン</t>
    </rPh>
    <rPh sb="28" eb="30">
      <t>ヒツヨウ</t>
    </rPh>
    <rPh sb="31" eb="33">
      <t>ケイヒ</t>
    </rPh>
    <phoneticPr fontId="0"/>
  </si>
  <si>
    <t>新25-
0029</t>
    <rPh sb="0" eb="1">
      <t>シン</t>
    </rPh>
    <phoneticPr fontId="4"/>
  </si>
  <si>
    <t>　　施策名：11-3 我が国の国際競技力の向上</t>
    <rPh sb="2" eb="4">
      <t>セサク</t>
    </rPh>
    <rPh sb="4" eb="5">
      <t>メイ</t>
    </rPh>
    <phoneticPr fontId="4"/>
  </si>
  <si>
    <t>次世代アスリート特別強化推進事業</t>
    <phoneticPr fontId="4"/>
  </si>
  <si>
    <t>メニューの整理統合</t>
    <rPh sb="5" eb="7">
      <t>セイリ</t>
    </rPh>
    <rPh sb="7" eb="9">
      <t>トウゴウ</t>
    </rPh>
    <phoneticPr fontId="4"/>
  </si>
  <si>
    <t>(項)スポーツ振興費
(大事項)国際競技力の向上に必要な経費</t>
    <rPh sb="1" eb="2">
      <t>コウ</t>
    </rPh>
    <rPh sb="7" eb="9">
      <t>シンコウ</t>
    </rPh>
    <rPh sb="9" eb="10">
      <t>ヒ</t>
    </rPh>
    <rPh sb="12" eb="13">
      <t>ダイ</t>
    </rPh>
    <rPh sb="13" eb="15">
      <t>ジコウ</t>
    </rPh>
    <rPh sb="16" eb="18">
      <t>コクサイ</t>
    </rPh>
    <rPh sb="18" eb="21">
      <t>キョウギリョク</t>
    </rPh>
    <rPh sb="22" eb="24">
      <t>コウジョウ</t>
    </rPh>
    <rPh sb="25" eb="27">
      <t>ヒツヨウ</t>
    </rPh>
    <rPh sb="28" eb="30">
      <t>ケイヒ</t>
    </rPh>
    <phoneticPr fontId="4"/>
  </si>
  <si>
    <t>競技者・指導者等のスポーツキャリア形成支援事業</t>
    <rPh sb="21" eb="23">
      <t>ジギョウ</t>
    </rPh>
    <phoneticPr fontId="4"/>
  </si>
  <si>
    <t>事業成果・課題のより的確に把握するため一旦事業を廃止</t>
    <rPh sb="0" eb="2">
      <t>ジギョウ</t>
    </rPh>
    <rPh sb="2" eb="4">
      <t>セイカ</t>
    </rPh>
    <rPh sb="5" eb="7">
      <t>カダイ</t>
    </rPh>
    <rPh sb="10" eb="12">
      <t>テキカク</t>
    </rPh>
    <rPh sb="13" eb="15">
      <t>ハアク</t>
    </rPh>
    <rPh sb="19" eb="21">
      <t>イッタン</t>
    </rPh>
    <rPh sb="21" eb="23">
      <t>ジギョウ</t>
    </rPh>
    <rPh sb="24" eb="26">
      <t>ハイシ</t>
    </rPh>
    <phoneticPr fontId="4"/>
  </si>
  <si>
    <t>ナショナルトレーニングセンター競技別強化拠点施設活用事業</t>
    <rPh sb="20" eb="22">
      <t>キョテン</t>
    </rPh>
    <rPh sb="22" eb="24">
      <t>シセツ</t>
    </rPh>
    <rPh sb="24" eb="26">
      <t>カツヨウ</t>
    </rPh>
    <rPh sb="26" eb="28">
      <t>ジギョウ</t>
    </rPh>
    <phoneticPr fontId="4"/>
  </si>
  <si>
    <t>大学スポーツ研究活動資源活用事業</t>
    <phoneticPr fontId="4"/>
  </si>
  <si>
    <t>(項)スポーツ振興費
(大事項)国際競技力の向上に必要な経費</t>
    <rPh sb="1" eb="2">
      <t>コウ</t>
    </rPh>
    <rPh sb="7" eb="9">
      <t>シンコウ</t>
    </rPh>
    <rPh sb="9" eb="10">
      <t>ヒ</t>
    </rPh>
    <rPh sb="12" eb="13">
      <t>ダイ</t>
    </rPh>
    <rPh sb="13" eb="15">
      <t>ジコウ</t>
    </rPh>
    <rPh sb="16" eb="18">
      <t>コクサイ</t>
    </rPh>
    <rPh sb="18" eb="21">
      <t>キョウギリョク</t>
    </rPh>
    <rPh sb="22" eb="24">
      <t>コウジョウ</t>
    </rPh>
    <rPh sb="25" eb="27">
      <t>ヒツヨウ</t>
    </rPh>
    <rPh sb="28" eb="30">
      <t>ケイヒ</t>
    </rPh>
    <phoneticPr fontId="15"/>
  </si>
  <si>
    <t>国際競技大会情報ネットワーク形成支援事業</t>
    <rPh sb="0" eb="2">
      <t>コクサイ</t>
    </rPh>
    <rPh sb="2" eb="4">
      <t>キョウギ</t>
    </rPh>
    <rPh sb="4" eb="6">
      <t>タイカイ</t>
    </rPh>
    <rPh sb="6" eb="8">
      <t>ジョウホウ</t>
    </rPh>
    <rPh sb="14" eb="16">
      <t>ケイセイ</t>
    </rPh>
    <rPh sb="16" eb="18">
      <t>シエン</t>
    </rPh>
    <rPh sb="18" eb="20">
      <t>ジギョウ</t>
    </rPh>
    <phoneticPr fontId="4"/>
  </si>
  <si>
    <t>事業の成果・課題の的確な把握</t>
    <rPh sb="0" eb="2">
      <t>ジギョウ</t>
    </rPh>
    <rPh sb="3" eb="5">
      <t>セイカ</t>
    </rPh>
    <rPh sb="6" eb="8">
      <t>カダイ</t>
    </rPh>
    <rPh sb="9" eb="11">
      <t>テキカク</t>
    </rPh>
    <rPh sb="12" eb="14">
      <t>ハアク</t>
    </rPh>
    <phoneticPr fontId="4"/>
  </si>
  <si>
    <t>スポーツ仲裁活動推進事業</t>
  </si>
  <si>
    <t>事業成果のより的確な把握</t>
    <rPh sb="0" eb="2">
      <t>ジギョウ</t>
    </rPh>
    <rPh sb="2" eb="4">
      <t>セイカ</t>
    </rPh>
    <rPh sb="7" eb="9">
      <t>テキカク</t>
    </rPh>
    <rPh sb="10" eb="12">
      <t>ハアク</t>
    </rPh>
    <phoneticPr fontId="4"/>
  </si>
  <si>
    <t>競技力向上支援体制の充実</t>
    <rPh sb="0" eb="3">
      <t>キョウギリョク</t>
    </rPh>
    <rPh sb="3" eb="5">
      <t>コウジョウ</t>
    </rPh>
    <rPh sb="5" eb="7">
      <t>シエン</t>
    </rPh>
    <rPh sb="7" eb="9">
      <t>タイセイ</t>
    </rPh>
    <rPh sb="10" eb="12">
      <t>ジュウジツ</t>
    </rPh>
    <phoneticPr fontId="4"/>
  </si>
  <si>
    <t>0348
新26-0039</t>
    <rPh sb="5" eb="6">
      <t>シン</t>
    </rPh>
    <phoneticPr fontId="4"/>
  </si>
  <si>
    <t>ドーピング防止活動推進事業</t>
    <phoneticPr fontId="4"/>
  </si>
  <si>
    <t>世界ドーピング防止機構等関係経費</t>
    <phoneticPr fontId="4"/>
  </si>
  <si>
    <t>世界ドーピング防止機構拠出金</t>
    <phoneticPr fontId="4"/>
  </si>
  <si>
    <t>国民体育大会開催事業（地方スポーツ振興費補助）</t>
    <phoneticPr fontId="4"/>
  </si>
  <si>
    <t>日本オリンピック委員会補助</t>
    <phoneticPr fontId="4"/>
  </si>
  <si>
    <t>事業の一部について、新規事業に整理統合</t>
    <rPh sb="0" eb="2">
      <t>ジギョウ</t>
    </rPh>
    <rPh sb="3" eb="5">
      <t>イチブ</t>
    </rPh>
    <rPh sb="10" eb="12">
      <t>シンキ</t>
    </rPh>
    <rPh sb="12" eb="14">
      <t>ジギョウ</t>
    </rPh>
    <rPh sb="15" eb="17">
      <t>セイリ</t>
    </rPh>
    <rPh sb="17" eb="19">
      <t>トウゴウ</t>
    </rPh>
    <phoneticPr fontId="4"/>
  </si>
  <si>
    <t>日本武道館補助</t>
    <phoneticPr fontId="4"/>
  </si>
  <si>
    <t>独立行政法人日本スポーツ振興センター運営費交付金に必要な経費</t>
    <rPh sb="25" eb="27">
      <t>ヒツヨウ</t>
    </rPh>
    <rPh sb="28" eb="30">
      <t>ケイヒ</t>
    </rPh>
    <phoneticPr fontId="4"/>
  </si>
  <si>
    <t>施設の維持管理の効率化等による縮減</t>
    <rPh sb="0" eb="2">
      <t>シセツ</t>
    </rPh>
    <rPh sb="3" eb="5">
      <t>イジ</t>
    </rPh>
    <rPh sb="5" eb="7">
      <t>カンリ</t>
    </rPh>
    <rPh sb="8" eb="11">
      <t>コウリツカ</t>
    </rPh>
    <rPh sb="11" eb="12">
      <t>トウ</t>
    </rPh>
    <rPh sb="15" eb="17">
      <t>シュクゲン</t>
    </rPh>
    <phoneticPr fontId="4"/>
  </si>
  <si>
    <t>要望額のうち「新しい日本のための優先課題推進枠」14,270</t>
    <phoneticPr fontId="4"/>
  </si>
  <si>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6" eb="27">
      <t>ダイ</t>
    </rPh>
    <rPh sb="27" eb="29">
      <t>ジコウ</t>
    </rPh>
    <rPh sb="30" eb="32">
      <t>ドクリツ</t>
    </rPh>
    <rPh sb="32" eb="34">
      <t>ギョウセイ</t>
    </rPh>
    <rPh sb="34" eb="36">
      <t>ホウジン</t>
    </rPh>
    <rPh sb="36" eb="38">
      <t>ニホン</t>
    </rPh>
    <rPh sb="42" eb="44">
      <t>シンコウ</t>
    </rPh>
    <rPh sb="48" eb="51">
      <t>ウンエイヒ</t>
    </rPh>
    <rPh sb="51" eb="54">
      <t>コウフキン</t>
    </rPh>
    <rPh sb="55" eb="57">
      <t>ヒツヨウ</t>
    </rPh>
    <rPh sb="58" eb="60">
      <t>ケイヒ</t>
    </rPh>
    <phoneticPr fontId="4"/>
  </si>
  <si>
    <t>独立行政法人日本スポーツ振興センター施設整備費</t>
    <rPh sb="18" eb="20">
      <t>シセツ</t>
    </rPh>
    <phoneticPr fontId="4"/>
  </si>
  <si>
    <t>競争参加条件等の見直しによる契約の競争性の更なる確保</t>
    <rPh sb="0" eb="2">
      <t>キョウソウ</t>
    </rPh>
    <rPh sb="2" eb="4">
      <t>サンカ</t>
    </rPh>
    <rPh sb="4" eb="6">
      <t>ジョウケン</t>
    </rPh>
    <rPh sb="6" eb="7">
      <t>トウ</t>
    </rPh>
    <rPh sb="8" eb="10">
      <t>ミナオ</t>
    </rPh>
    <rPh sb="14" eb="16">
      <t>ケイヤク</t>
    </rPh>
    <rPh sb="17" eb="20">
      <t>キョウソウセイ</t>
    </rPh>
    <rPh sb="21" eb="22">
      <t>サラ</t>
    </rPh>
    <rPh sb="24" eb="26">
      <t>カクホ</t>
    </rPh>
    <phoneticPr fontId="4"/>
  </si>
  <si>
    <t>(項)独立行政法人日本スポーツ振興センター施設整備費
(大事項)独立行政法人日本スポーツ振興センター施設整備に必要な経費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rPh sb="50" eb="52">
      <t>シセツ</t>
    </rPh>
    <phoneticPr fontId="4"/>
  </si>
  <si>
    <t>メダルポテンシャルアスリート育成システム構築事業</t>
    <rPh sb="14" eb="16">
      <t>イクセイ</t>
    </rPh>
    <rPh sb="20" eb="22">
      <t>コウチク</t>
    </rPh>
    <rPh sb="22" eb="24">
      <t>ジギョウ</t>
    </rPh>
    <phoneticPr fontId="4"/>
  </si>
  <si>
    <t>(項)スポーツ振興費
(大事項)国際競技力の向上に必要な経費</t>
    <rPh sb="1" eb="2">
      <t>コウ</t>
    </rPh>
    <rPh sb="7" eb="9">
      <t>シンコウ</t>
    </rPh>
    <rPh sb="9" eb="10">
      <t>ヒ</t>
    </rPh>
    <rPh sb="12" eb="14">
      <t>ダイジ</t>
    </rPh>
    <rPh sb="14" eb="15">
      <t>コウ</t>
    </rPh>
    <rPh sb="16" eb="18">
      <t>コクサイ</t>
    </rPh>
    <rPh sb="18" eb="20">
      <t>キョウギ</t>
    </rPh>
    <rPh sb="20" eb="21">
      <t>チカラ</t>
    </rPh>
    <rPh sb="22" eb="24">
      <t>コウジョウ</t>
    </rPh>
    <rPh sb="25" eb="27">
      <t>ヒツヨウ</t>
    </rPh>
    <rPh sb="28" eb="30">
      <t>ケイヒ</t>
    </rPh>
    <phoneticPr fontId="4"/>
  </si>
  <si>
    <t>2019年ラグビーワールドカップ普及啓発等事業</t>
    <rPh sb="4" eb="5">
      <t>ネン</t>
    </rPh>
    <rPh sb="16" eb="18">
      <t>フキュウ</t>
    </rPh>
    <rPh sb="18" eb="20">
      <t>ケイハツ</t>
    </rPh>
    <rPh sb="20" eb="21">
      <t>トウ</t>
    </rPh>
    <rPh sb="21" eb="23">
      <t>ジギョウ</t>
    </rPh>
    <phoneticPr fontId="4"/>
  </si>
  <si>
    <t>チーム日本競技力向上推進プロジェクト</t>
    <rPh sb="3" eb="5">
      <t>ニホン</t>
    </rPh>
    <rPh sb="5" eb="8">
      <t>キョウギリョク</t>
    </rPh>
    <rPh sb="8" eb="10">
      <t>コウジョウ</t>
    </rPh>
    <rPh sb="10" eb="12">
      <t>スイシン</t>
    </rPh>
    <phoneticPr fontId="2"/>
  </si>
  <si>
    <t>(項)スポーツ振興費
(大事項)国際競技力の向上に必要な経費</t>
    <rPh sb="1" eb="2">
      <t>コウ</t>
    </rPh>
    <rPh sb="7" eb="9">
      <t>シンコウ</t>
    </rPh>
    <rPh sb="9" eb="10">
      <t>ヒ</t>
    </rPh>
    <rPh sb="12" eb="13">
      <t>ダイ</t>
    </rPh>
    <rPh sb="13" eb="15">
      <t>ジコウ</t>
    </rPh>
    <rPh sb="16" eb="18">
      <t>コクサイ</t>
    </rPh>
    <rPh sb="18" eb="21">
      <t>キョウギリョク</t>
    </rPh>
    <rPh sb="22" eb="24">
      <t>コウジョウ</t>
    </rPh>
    <rPh sb="25" eb="27">
      <t>ヒツヨウ</t>
    </rPh>
    <rPh sb="28" eb="30">
      <t>ケイヒ</t>
    </rPh>
    <phoneticPr fontId="0"/>
  </si>
  <si>
    <t>新25-
0030</t>
    <rPh sb="0" eb="1">
      <t>シン</t>
    </rPh>
    <phoneticPr fontId="4"/>
  </si>
  <si>
    <t>トップアスリートの強化・研究活動拠点の機能強化に向けた調査研究</t>
    <rPh sb="9" eb="11">
      <t>キョウカ</t>
    </rPh>
    <rPh sb="12" eb="14">
      <t>ケンキュウ</t>
    </rPh>
    <rPh sb="14" eb="16">
      <t>カツドウ</t>
    </rPh>
    <rPh sb="16" eb="18">
      <t>キョテン</t>
    </rPh>
    <rPh sb="19" eb="21">
      <t>キノウ</t>
    </rPh>
    <rPh sb="21" eb="23">
      <t>キョウカ</t>
    </rPh>
    <rPh sb="24" eb="25">
      <t>ム</t>
    </rPh>
    <rPh sb="27" eb="29">
      <t>チョウサ</t>
    </rPh>
    <rPh sb="29" eb="31">
      <t>ケンキュウ</t>
    </rPh>
    <phoneticPr fontId="2"/>
  </si>
  <si>
    <t>事業全体の抜本的改善</t>
    <phoneticPr fontId="4"/>
  </si>
  <si>
    <t>不用額を踏まえた要求額の縮減</t>
    <rPh sb="0" eb="2">
      <t>フヨウ</t>
    </rPh>
    <rPh sb="2" eb="3">
      <t>ガク</t>
    </rPh>
    <rPh sb="4" eb="5">
      <t>フ</t>
    </rPh>
    <rPh sb="8" eb="10">
      <t>ヨウキュウ</t>
    </rPh>
    <rPh sb="10" eb="11">
      <t>ガク</t>
    </rPh>
    <rPh sb="12" eb="14">
      <t>シュクゲン</t>
    </rPh>
    <phoneticPr fontId="4"/>
  </si>
  <si>
    <t>新25-
0031</t>
    <rPh sb="0" eb="1">
      <t>シン</t>
    </rPh>
    <phoneticPr fontId="4"/>
  </si>
  <si>
    <t>国連ジュニアスポーツリーダー研修事業</t>
    <rPh sb="0" eb="2">
      <t>コクレン</t>
    </rPh>
    <rPh sb="14" eb="16">
      <t>ケンシュウ</t>
    </rPh>
    <rPh sb="16" eb="18">
      <t>ジギョウ</t>
    </rPh>
    <phoneticPr fontId="2"/>
  </si>
  <si>
    <t>事業成果・課題の検証の必要性あり</t>
    <rPh sb="0" eb="2">
      <t>ジギョウ</t>
    </rPh>
    <rPh sb="2" eb="4">
      <t>セイカ</t>
    </rPh>
    <rPh sb="5" eb="7">
      <t>カダイ</t>
    </rPh>
    <rPh sb="8" eb="10">
      <t>ケンショウ</t>
    </rPh>
    <rPh sb="11" eb="14">
      <t>ヒツヨウセイ</t>
    </rPh>
    <phoneticPr fontId="4"/>
  </si>
  <si>
    <t>成果をより的確に把握するため、研修参加者へのアンケート調査の実施</t>
    <rPh sb="0" eb="2">
      <t>セイカ</t>
    </rPh>
    <rPh sb="5" eb="7">
      <t>テキカク</t>
    </rPh>
    <rPh sb="8" eb="10">
      <t>ハアク</t>
    </rPh>
    <rPh sb="15" eb="17">
      <t>ケンシュウ</t>
    </rPh>
    <rPh sb="17" eb="20">
      <t>サンカシャ</t>
    </rPh>
    <rPh sb="27" eb="29">
      <t>チョウサ</t>
    </rPh>
    <rPh sb="30" eb="32">
      <t>ジッシ</t>
    </rPh>
    <phoneticPr fontId="4"/>
  </si>
  <si>
    <t>新25-
0032</t>
    <rPh sb="0" eb="1">
      <t>シン</t>
    </rPh>
    <phoneticPr fontId="4"/>
  </si>
  <si>
    <t>　　施策名：12-1 芸術文化の振興</t>
    <rPh sb="2" eb="4">
      <t>セサク</t>
    </rPh>
    <rPh sb="4" eb="5">
      <t>メイ</t>
    </rPh>
    <phoneticPr fontId="4"/>
  </si>
  <si>
    <t>文化功労者年金の支給に必要な経費</t>
    <phoneticPr fontId="4"/>
  </si>
  <si>
    <t>大臣官房人事課</t>
    <rPh sb="0" eb="2">
      <t>ダイジン</t>
    </rPh>
    <rPh sb="2" eb="4">
      <t>カンボウ</t>
    </rPh>
    <rPh sb="4" eb="7">
      <t>ジンジカ</t>
    </rPh>
    <phoneticPr fontId="4"/>
  </si>
  <si>
    <t>(項)文化振興費
(大事項)文化功労者年金の支給に必要な経費</t>
    <rPh sb="1" eb="2">
      <t>コウ</t>
    </rPh>
    <rPh sb="3" eb="5">
      <t>ブンカ</t>
    </rPh>
    <rPh sb="5" eb="7">
      <t>シンコウ</t>
    </rPh>
    <rPh sb="7" eb="8">
      <t>ヒ</t>
    </rPh>
    <rPh sb="10" eb="11">
      <t>ダイ</t>
    </rPh>
    <rPh sb="11" eb="13">
      <t>ジコウ</t>
    </rPh>
    <rPh sb="14" eb="16">
      <t>ブンカ</t>
    </rPh>
    <rPh sb="16" eb="19">
      <t>コウロウシャ</t>
    </rPh>
    <rPh sb="19" eb="21">
      <t>ネンキン</t>
    </rPh>
    <rPh sb="22" eb="24">
      <t>シキュウ</t>
    </rPh>
    <rPh sb="25" eb="27">
      <t>ヒツヨウ</t>
    </rPh>
    <rPh sb="28" eb="30">
      <t>ケイヒ</t>
    </rPh>
    <phoneticPr fontId="4"/>
  </si>
  <si>
    <t>舞台芸術創造力向上・発信プラン</t>
    <rPh sb="0" eb="2">
      <t>ブタイ</t>
    </rPh>
    <rPh sb="2" eb="4">
      <t>ゲイジュツ</t>
    </rPh>
    <rPh sb="4" eb="7">
      <t>ソウゾウリョク</t>
    </rPh>
    <rPh sb="7" eb="9">
      <t>コウジョウ</t>
    </rPh>
    <rPh sb="10" eb="12">
      <t>ハッシン</t>
    </rPh>
    <phoneticPr fontId="4"/>
  </si>
  <si>
    <t>要望額のうち「新しい日本のための優先課題推進枠」180</t>
    <phoneticPr fontId="4"/>
  </si>
  <si>
    <t>文化庁</t>
    <rPh sb="0" eb="3">
      <t>ブンカチョウ</t>
    </rPh>
    <phoneticPr fontId="4"/>
  </si>
  <si>
    <t>(項)文化振興費
(大事項)芸術文化の振興に必要な経費</t>
    <rPh sb="1" eb="2">
      <t>コウ</t>
    </rPh>
    <rPh sb="3" eb="5">
      <t>ブンカ</t>
    </rPh>
    <rPh sb="5" eb="7">
      <t>シンコウ</t>
    </rPh>
    <rPh sb="7" eb="8">
      <t>ヒ</t>
    </rPh>
    <rPh sb="10" eb="11">
      <t>ダイ</t>
    </rPh>
    <rPh sb="11" eb="13">
      <t>ジコウ</t>
    </rPh>
    <rPh sb="14" eb="16">
      <t>ゲイジュツ</t>
    </rPh>
    <rPh sb="16" eb="18">
      <t>ブンカ</t>
    </rPh>
    <rPh sb="19" eb="21">
      <t>シンコウ</t>
    </rPh>
    <rPh sb="22" eb="24">
      <t>ヒツヨウ</t>
    </rPh>
    <rPh sb="25" eb="27">
      <t>ケイヒ</t>
    </rPh>
    <phoneticPr fontId="4"/>
  </si>
  <si>
    <t>芸術祭・芸術選奨</t>
    <phoneticPr fontId="4"/>
  </si>
  <si>
    <t>国民文化祭</t>
    <phoneticPr fontId="4"/>
  </si>
  <si>
    <t>全国高等学校総合文化祭</t>
    <phoneticPr fontId="4"/>
  </si>
  <si>
    <t>日本映画の創造・交流・発信</t>
    <phoneticPr fontId="4"/>
  </si>
  <si>
    <t>委託費の旅費等の見直しによる縮減等</t>
    <rPh sb="0" eb="2">
      <t>イタク</t>
    </rPh>
    <rPh sb="2" eb="3">
      <t>ヒ</t>
    </rPh>
    <rPh sb="4" eb="6">
      <t>リョヒ</t>
    </rPh>
    <rPh sb="6" eb="7">
      <t>トウ</t>
    </rPh>
    <rPh sb="8" eb="10">
      <t>ミナオ</t>
    </rPh>
    <rPh sb="14" eb="16">
      <t>シュクゲン</t>
    </rPh>
    <rPh sb="16" eb="17">
      <t>トウ</t>
    </rPh>
    <phoneticPr fontId="4"/>
  </si>
  <si>
    <t>若手映画作家等の育成</t>
    <phoneticPr fontId="4"/>
  </si>
  <si>
    <t>成果指標の改善（成果指標として研修を受けた者のうち映画製作関係業務に従事した人数を設定）</t>
    <rPh sb="0" eb="2">
      <t>セイカ</t>
    </rPh>
    <rPh sb="2" eb="4">
      <t>シヒョウ</t>
    </rPh>
    <rPh sb="5" eb="7">
      <t>カイゼン</t>
    </rPh>
    <rPh sb="8" eb="10">
      <t>セイカ</t>
    </rPh>
    <rPh sb="10" eb="12">
      <t>シヒョウ</t>
    </rPh>
    <rPh sb="15" eb="17">
      <t>ケンシュウ</t>
    </rPh>
    <rPh sb="18" eb="19">
      <t>ウ</t>
    </rPh>
    <rPh sb="21" eb="22">
      <t>シャ</t>
    </rPh>
    <rPh sb="25" eb="27">
      <t>エイガ</t>
    </rPh>
    <rPh sb="27" eb="29">
      <t>セイサク</t>
    </rPh>
    <rPh sb="29" eb="31">
      <t>カンケイ</t>
    </rPh>
    <rPh sb="31" eb="33">
      <t>ギョウム</t>
    </rPh>
    <rPh sb="34" eb="36">
      <t>ジュウジ</t>
    </rPh>
    <rPh sb="38" eb="40">
      <t>ニンズウ</t>
    </rPh>
    <rPh sb="41" eb="43">
      <t>セッテイ</t>
    </rPh>
    <phoneticPr fontId="4"/>
  </si>
  <si>
    <t>メディア芸術の創造・発信</t>
    <phoneticPr fontId="4"/>
  </si>
  <si>
    <t>メディア芸術の人材育成</t>
    <phoneticPr fontId="4"/>
  </si>
  <si>
    <t>成果指標の改善（成果指標として研修を受けた者のうちメディア芸術製作関係業務に従事した人数を設定）</t>
    <rPh sb="0" eb="2">
      <t>セイカ</t>
    </rPh>
    <rPh sb="2" eb="4">
      <t>シヒョウ</t>
    </rPh>
    <rPh sb="5" eb="7">
      <t>カイゼン</t>
    </rPh>
    <rPh sb="8" eb="10">
      <t>セイカ</t>
    </rPh>
    <rPh sb="10" eb="12">
      <t>シヒョウ</t>
    </rPh>
    <rPh sb="15" eb="17">
      <t>ケンシュウ</t>
    </rPh>
    <rPh sb="18" eb="19">
      <t>ウ</t>
    </rPh>
    <rPh sb="21" eb="22">
      <t>シャ</t>
    </rPh>
    <rPh sb="29" eb="31">
      <t>ゲイジュツ</t>
    </rPh>
    <rPh sb="31" eb="33">
      <t>セイサク</t>
    </rPh>
    <rPh sb="33" eb="35">
      <t>カンケイ</t>
    </rPh>
    <rPh sb="35" eb="37">
      <t>ギョウム</t>
    </rPh>
    <rPh sb="38" eb="40">
      <t>ジュウジ</t>
    </rPh>
    <rPh sb="42" eb="44">
      <t>ニンズウ</t>
    </rPh>
    <rPh sb="45" eb="47">
      <t>セッテイ</t>
    </rPh>
    <phoneticPr fontId="4"/>
  </si>
  <si>
    <t>新進芸術家等の人材育成</t>
    <rPh sb="0" eb="2">
      <t>シンシン</t>
    </rPh>
    <rPh sb="2" eb="5">
      <t>ゲイジュツカ</t>
    </rPh>
    <rPh sb="5" eb="6">
      <t>トウ</t>
    </rPh>
    <rPh sb="7" eb="9">
      <t>ジンザイ</t>
    </rPh>
    <rPh sb="9" eb="11">
      <t>イクセイ</t>
    </rPh>
    <phoneticPr fontId="4"/>
  </si>
  <si>
    <t>委託費の見直しによる縮減</t>
    <rPh sb="0" eb="2">
      <t>イタク</t>
    </rPh>
    <rPh sb="2" eb="3">
      <t>ヒ</t>
    </rPh>
    <rPh sb="4" eb="6">
      <t>ミナオ</t>
    </rPh>
    <rPh sb="10" eb="12">
      <t>シュクゲン</t>
    </rPh>
    <phoneticPr fontId="4"/>
  </si>
  <si>
    <t>要望額のうち「新しい日本のための優先課題推進枠」1,585</t>
    <phoneticPr fontId="4"/>
  </si>
  <si>
    <t>(項)文化振興費
(大事項)芸術文化の振興に必要な経費</t>
    <rPh sb="1" eb="2">
      <t>コウ</t>
    </rPh>
    <rPh sb="3" eb="5">
      <t>ブンカ</t>
    </rPh>
    <rPh sb="5" eb="7">
      <t>シンコウ</t>
    </rPh>
    <rPh sb="7" eb="8">
      <t>ヒ</t>
    </rPh>
    <rPh sb="10" eb="11">
      <t>ダイ</t>
    </rPh>
    <rPh sb="11" eb="13">
      <t>ジコウ</t>
    </rPh>
    <rPh sb="14" eb="16">
      <t>ゲイジュツ</t>
    </rPh>
    <rPh sb="16" eb="18">
      <t>ブンカ</t>
    </rPh>
    <rPh sb="19" eb="21">
      <t>シンコウ</t>
    </rPh>
    <rPh sb="22" eb="24">
      <t>ヒツヨウ</t>
    </rPh>
    <rPh sb="25" eb="27">
      <t>ケイヒ</t>
    </rPh>
    <phoneticPr fontId="15"/>
  </si>
  <si>
    <t>0369
0370
新25-0034</t>
    <rPh sb="10" eb="11">
      <t>シン</t>
    </rPh>
    <phoneticPr fontId="4"/>
  </si>
  <si>
    <t>日本芸術院会員年金の支給等に必要な経費</t>
    <phoneticPr fontId="4"/>
  </si>
  <si>
    <t>(項)日本芸術院
(大事項)日本芸術院会員年金の支給等に必要な経費</t>
    <rPh sb="1" eb="2">
      <t>コウ</t>
    </rPh>
    <rPh sb="3" eb="5">
      <t>ニホン</t>
    </rPh>
    <rPh sb="5" eb="8">
      <t>ゲイジュツイン</t>
    </rPh>
    <rPh sb="10" eb="11">
      <t>ダイ</t>
    </rPh>
    <rPh sb="11" eb="13">
      <t>ジコウ</t>
    </rPh>
    <rPh sb="14" eb="16">
      <t>ニホン</t>
    </rPh>
    <rPh sb="16" eb="19">
      <t>ゲイジュツイン</t>
    </rPh>
    <rPh sb="19" eb="21">
      <t>カイイン</t>
    </rPh>
    <rPh sb="21" eb="23">
      <t>ネンキン</t>
    </rPh>
    <rPh sb="24" eb="26">
      <t>シキュウ</t>
    </rPh>
    <rPh sb="26" eb="27">
      <t>トウ</t>
    </rPh>
    <rPh sb="28" eb="30">
      <t>ヒツヨウ</t>
    </rPh>
    <rPh sb="31" eb="33">
      <t>ケイヒ</t>
    </rPh>
    <phoneticPr fontId="4"/>
  </si>
  <si>
    <t>独立行政法人国立美術館運営費交付金に必要な経費</t>
    <phoneticPr fontId="4"/>
  </si>
  <si>
    <t>管理運営の効率化による縮減</t>
    <rPh sb="0" eb="2">
      <t>カンリ</t>
    </rPh>
    <rPh sb="2" eb="4">
      <t>ウンエイ</t>
    </rPh>
    <rPh sb="5" eb="8">
      <t>コウリツカ</t>
    </rPh>
    <rPh sb="11" eb="13">
      <t>シュクゲン</t>
    </rPh>
    <phoneticPr fontId="4"/>
  </si>
  <si>
    <t>要望額のうち「新しい日本のための優先課題推進枠」372</t>
    <phoneticPr fontId="4"/>
  </si>
  <si>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19" eb="20">
      <t>ダイ</t>
    </rPh>
    <rPh sb="20" eb="22">
      <t>ジコウ</t>
    </rPh>
    <rPh sb="23" eb="25">
      <t>ドクリツ</t>
    </rPh>
    <rPh sb="25" eb="27">
      <t>ギョウセイ</t>
    </rPh>
    <rPh sb="27" eb="29">
      <t>ホウジン</t>
    </rPh>
    <rPh sb="29" eb="31">
      <t>コクリツ</t>
    </rPh>
    <rPh sb="31" eb="34">
      <t>ビジュツカン</t>
    </rPh>
    <rPh sb="34" eb="37">
      <t>ウンエイヒ</t>
    </rPh>
    <rPh sb="37" eb="40">
      <t>コウフキン</t>
    </rPh>
    <rPh sb="41" eb="43">
      <t>ヒツヨウ</t>
    </rPh>
    <rPh sb="44" eb="46">
      <t>ケイヒ</t>
    </rPh>
    <phoneticPr fontId="4"/>
  </si>
  <si>
    <t>独立行政法人国立美術館施設整備に必要な経費</t>
    <phoneticPr fontId="4"/>
  </si>
  <si>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1" eb="22">
      <t>ダイ</t>
    </rPh>
    <rPh sb="22" eb="24">
      <t>ジコウ</t>
    </rPh>
    <rPh sb="25" eb="27">
      <t>ドクリツ</t>
    </rPh>
    <rPh sb="27" eb="29">
      <t>ギョウセイ</t>
    </rPh>
    <rPh sb="29" eb="31">
      <t>ホウジン</t>
    </rPh>
    <rPh sb="31" eb="33">
      <t>コクリツ</t>
    </rPh>
    <rPh sb="33" eb="36">
      <t>ビジュツカン</t>
    </rPh>
    <rPh sb="36" eb="38">
      <t>シセツ</t>
    </rPh>
    <rPh sb="38" eb="40">
      <t>セイビ</t>
    </rPh>
    <rPh sb="41" eb="43">
      <t>ヒツヨウ</t>
    </rPh>
    <rPh sb="44" eb="46">
      <t>ケイヒ</t>
    </rPh>
    <phoneticPr fontId="4"/>
  </si>
  <si>
    <t>独立行政法人日本芸術文化振興会運営費交付金に必要な経費</t>
    <rPh sb="25" eb="27">
      <t>ケイヒ</t>
    </rPh>
    <phoneticPr fontId="4"/>
  </si>
  <si>
    <t>要望額のうち「新しい日本のための優先課題推進枠」251</t>
    <phoneticPr fontId="4"/>
  </si>
  <si>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3" eb="24">
      <t>ダイ</t>
    </rPh>
    <rPh sb="24" eb="26">
      <t>ジコウ</t>
    </rPh>
    <rPh sb="27" eb="29">
      <t>ドクリツ</t>
    </rPh>
    <rPh sb="29" eb="31">
      <t>ギョウセイ</t>
    </rPh>
    <rPh sb="31" eb="33">
      <t>ホウジン</t>
    </rPh>
    <rPh sb="33" eb="35">
      <t>ニホン</t>
    </rPh>
    <rPh sb="35" eb="37">
      <t>ゲイジュツ</t>
    </rPh>
    <rPh sb="37" eb="39">
      <t>ブンカ</t>
    </rPh>
    <rPh sb="39" eb="42">
      <t>シンコウカイ</t>
    </rPh>
    <rPh sb="42" eb="45">
      <t>ウンエイヒ</t>
    </rPh>
    <rPh sb="45" eb="48">
      <t>コウフキン</t>
    </rPh>
    <rPh sb="49" eb="51">
      <t>ヒツヨウ</t>
    </rPh>
    <rPh sb="52" eb="54">
      <t>ケイヒ</t>
    </rPh>
    <phoneticPr fontId="4"/>
  </si>
  <si>
    <t>独立行政法人日本芸術文化振興会施設整備に必要な経費</t>
    <rPh sb="24" eb="25">
      <t>ヒ</t>
    </rPh>
    <phoneticPr fontId="4"/>
  </si>
  <si>
    <t>要望額のうち「新しい日本のための優先課題推進枠」2,003</t>
    <phoneticPr fontId="4"/>
  </si>
  <si>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6">
      <t>シセツ</t>
    </rPh>
    <rPh sb="46" eb="48">
      <t>セイビ</t>
    </rPh>
    <rPh sb="49" eb="51">
      <t>ヒツヨウ</t>
    </rPh>
    <rPh sb="52" eb="54">
      <t>ケイヒ</t>
    </rPh>
    <phoneticPr fontId="4"/>
  </si>
  <si>
    <t>地域発・文化芸術創造発信イニシアチブ</t>
  </si>
  <si>
    <t>事業の整理統合</t>
    <rPh sb="0" eb="2">
      <t>ジギョウ</t>
    </rPh>
    <rPh sb="3" eb="5">
      <t>セイリ</t>
    </rPh>
    <rPh sb="5" eb="7">
      <t>トウゴウ</t>
    </rPh>
    <phoneticPr fontId="4"/>
  </si>
  <si>
    <t>(項)文化振興費
(大事項)芸術文化の振興に必要な経費</t>
    <rPh sb="10" eb="11">
      <t>ダイ</t>
    </rPh>
    <phoneticPr fontId="4"/>
  </si>
  <si>
    <t>劇場・音楽堂等活性化事業</t>
    <rPh sb="0" eb="2">
      <t>ゲキジョウ</t>
    </rPh>
    <rPh sb="3" eb="6">
      <t>オンガクドウ</t>
    </rPh>
    <rPh sb="6" eb="7">
      <t>トウ</t>
    </rPh>
    <rPh sb="7" eb="10">
      <t>カッセイカ</t>
    </rPh>
    <rPh sb="10" eb="12">
      <t>ジギョウ</t>
    </rPh>
    <phoneticPr fontId="4"/>
  </si>
  <si>
    <t>会議開催回数の見直しによる委員等旅費の縮減</t>
    <rPh sb="0" eb="2">
      <t>カイギ</t>
    </rPh>
    <rPh sb="2" eb="4">
      <t>カイサイ</t>
    </rPh>
    <rPh sb="4" eb="6">
      <t>カイスウ</t>
    </rPh>
    <rPh sb="7" eb="9">
      <t>ミナオ</t>
    </rPh>
    <rPh sb="13" eb="15">
      <t>イイン</t>
    </rPh>
    <rPh sb="15" eb="16">
      <t>トウ</t>
    </rPh>
    <rPh sb="16" eb="18">
      <t>リョヒ</t>
    </rPh>
    <rPh sb="19" eb="21">
      <t>シュクゲン</t>
    </rPh>
    <phoneticPr fontId="4"/>
  </si>
  <si>
    <t>要望額のうち「新しい日本のための優先課題推進枠」400</t>
    <phoneticPr fontId="4"/>
  </si>
  <si>
    <t>(項)文化振興費
(大事項)芸術文化の振興に必要な経費</t>
    <phoneticPr fontId="4"/>
  </si>
  <si>
    <t>新25-
0033</t>
    <rPh sb="0" eb="1">
      <t>シン</t>
    </rPh>
    <phoneticPr fontId="4"/>
  </si>
  <si>
    <t>　　施策名：12-2 文化財の保存及び活用の充実</t>
    <rPh sb="2" eb="4">
      <t>セサク</t>
    </rPh>
    <rPh sb="4" eb="5">
      <t>メイ</t>
    </rPh>
    <phoneticPr fontId="4"/>
  </si>
  <si>
    <t>文化財保護共通費</t>
    <phoneticPr fontId="4"/>
  </si>
  <si>
    <t>公募期間の延長を図るなどの見直し</t>
    <rPh sb="0" eb="2">
      <t>コウボ</t>
    </rPh>
    <rPh sb="2" eb="4">
      <t>キカン</t>
    </rPh>
    <rPh sb="5" eb="7">
      <t>エンチョウ</t>
    </rPh>
    <rPh sb="8" eb="9">
      <t>ハカ</t>
    </rPh>
    <rPh sb="13" eb="15">
      <t>ミナオ</t>
    </rPh>
    <phoneticPr fontId="4"/>
  </si>
  <si>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4"/>
  </si>
  <si>
    <t>有形文化財</t>
    <phoneticPr fontId="4"/>
  </si>
  <si>
    <t>委託費等の見直しによる縮減</t>
    <rPh sb="0" eb="2">
      <t>イタク</t>
    </rPh>
    <rPh sb="2" eb="3">
      <t>ヒ</t>
    </rPh>
    <rPh sb="3" eb="4">
      <t>トウ</t>
    </rPh>
    <rPh sb="5" eb="7">
      <t>ミナオ</t>
    </rPh>
    <rPh sb="11" eb="13">
      <t>シュクゲン</t>
    </rPh>
    <phoneticPr fontId="4"/>
  </si>
  <si>
    <t>無形文化財</t>
    <phoneticPr fontId="4"/>
  </si>
  <si>
    <t>文化財保護対策の検討等</t>
    <phoneticPr fontId="4"/>
  </si>
  <si>
    <t>美術館・博物館活動の充実</t>
    <phoneticPr fontId="4"/>
  </si>
  <si>
    <t>成果指標を新たに設定</t>
    <rPh sb="0" eb="2">
      <t>セイカ</t>
    </rPh>
    <rPh sb="2" eb="4">
      <t>シヒョウ</t>
    </rPh>
    <rPh sb="5" eb="6">
      <t>アラ</t>
    </rPh>
    <rPh sb="8" eb="10">
      <t>セッテイ</t>
    </rPh>
    <phoneticPr fontId="4"/>
  </si>
  <si>
    <t>鑑賞・体験機会等充実のための事業推進</t>
    <phoneticPr fontId="4"/>
  </si>
  <si>
    <t>執行実績の概算要求額への反映による縮減</t>
    <rPh sb="0" eb="2">
      <t>シッコウ</t>
    </rPh>
    <rPh sb="2" eb="4">
      <t>ジッセキ</t>
    </rPh>
    <rPh sb="5" eb="7">
      <t>ガイサン</t>
    </rPh>
    <rPh sb="7" eb="9">
      <t>ヨウキュウ</t>
    </rPh>
    <rPh sb="9" eb="10">
      <t>ガク</t>
    </rPh>
    <rPh sb="12" eb="14">
      <t>ハンエイ</t>
    </rPh>
    <rPh sb="17" eb="19">
      <t>シュクゲン</t>
    </rPh>
    <phoneticPr fontId="4"/>
  </si>
  <si>
    <t>アイヌ関連施策の推進</t>
    <phoneticPr fontId="4"/>
  </si>
  <si>
    <t>要望額のうち「新しい日本のための優先課題推進枠」95</t>
    <phoneticPr fontId="4"/>
  </si>
  <si>
    <t>国宝重要文化財等の買上げ</t>
    <phoneticPr fontId="4"/>
  </si>
  <si>
    <t>参考指標の設定による事業成果の把握</t>
    <rPh sb="0" eb="2">
      <t>サンコウ</t>
    </rPh>
    <rPh sb="2" eb="4">
      <t>シヒョウ</t>
    </rPh>
    <rPh sb="5" eb="7">
      <t>セッテイ</t>
    </rPh>
    <rPh sb="10" eb="12">
      <t>ジギョウ</t>
    </rPh>
    <rPh sb="12" eb="14">
      <t>セイカ</t>
    </rPh>
    <rPh sb="15" eb="17">
      <t>ハアク</t>
    </rPh>
    <phoneticPr fontId="4"/>
  </si>
  <si>
    <t>模写模造</t>
    <phoneticPr fontId="4"/>
  </si>
  <si>
    <t>文化財管理及び保存活用等</t>
    <phoneticPr fontId="4"/>
  </si>
  <si>
    <t>庁費等の経費の見直しによる縮減</t>
    <rPh sb="0" eb="2">
      <t>チョウヒ</t>
    </rPh>
    <rPh sb="2" eb="3">
      <t>トウ</t>
    </rPh>
    <rPh sb="4" eb="6">
      <t>ケイヒ</t>
    </rPh>
    <rPh sb="7" eb="9">
      <t>ミナオ</t>
    </rPh>
    <rPh sb="13" eb="15">
      <t>シュクゲン</t>
    </rPh>
    <phoneticPr fontId="4"/>
  </si>
  <si>
    <t>国宝・重要文化財等の保存整備等</t>
    <rPh sb="0" eb="2">
      <t>コクホウ</t>
    </rPh>
    <rPh sb="3" eb="5">
      <t>ジュウヨウ</t>
    </rPh>
    <rPh sb="5" eb="8">
      <t>ブンカザイ</t>
    </rPh>
    <rPh sb="8" eb="9">
      <t>トウ</t>
    </rPh>
    <rPh sb="10" eb="12">
      <t>ホゾン</t>
    </rPh>
    <rPh sb="12" eb="15">
      <t>セイビトウ</t>
    </rPh>
    <phoneticPr fontId="4"/>
  </si>
  <si>
    <t>成果指標の設定及び成果の把握方法の改善、事業の整理統合による縮減</t>
    <rPh sb="0" eb="2">
      <t>セイカ</t>
    </rPh>
    <rPh sb="2" eb="4">
      <t>シヒョウ</t>
    </rPh>
    <rPh sb="5" eb="7">
      <t>セッテイ</t>
    </rPh>
    <rPh sb="7" eb="8">
      <t>オヨ</t>
    </rPh>
    <rPh sb="9" eb="11">
      <t>セイカ</t>
    </rPh>
    <rPh sb="12" eb="14">
      <t>ハアク</t>
    </rPh>
    <rPh sb="14" eb="16">
      <t>ホウホウ</t>
    </rPh>
    <rPh sb="17" eb="19">
      <t>カイゼン</t>
    </rPh>
    <rPh sb="20" eb="22">
      <t>ジギョウ</t>
    </rPh>
    <rPh sb="23" eb="25">
      <t>セイリ</t>
    </rPh>
    <rPh sb="25" eb="27">
      <t>トウゴウ</t>
    </rPh>
    <rPh sb="30" eb="32">
      <t>シュクゲン</t>
    </rPh>
    <phoneticPr fontId="4"/>
  </si>
  <si>
    <t>文化遺産を活かした観光振興・地域活性化事業</t>
    <rPh sb="0" eb="4">
      <t>ブンカイサン</t>
    </rPh>
    <rPh sb="5" eb="6">
      <t>イ</t>
    </rPh>
    <rPh sb="9" eb="11">
      <t>カンコウ</t>
    </rPh>
    <rPh sb="11" eb="13">
      <t>シンコウ</t>
    </rPh>
    <rPh sb="14" eb="16">
      <t>チイキ</t>
    </rPh>
    <rPh sb="16" eb="19">
      <t>カッセイカ</t>
    </rPh>
    <rPh sb="19" eb="21">
      <t>ジギョウ</t>
    </rPh>
    <phoneticPr fontId="4"/>
  </si>
  <si>
    <t>史跡等の買上げ</t>
    <phoneticPr fontId="4"/>
  </si>
  <si>
    <t>成果目標の設定改善</t>
    <rPh sb="0" eb="2">
      <t>セイカ</t>
    </rPh>
    <rPh sb="2" eb="4">
      <t>モクヒョウ</t>
    </rPh>
    <rPh sb="5" eb="7">
      <t>セッテイ</t>
    </rPh>
    <rPh sb="7" eb="9">
      <t>カイゼン</t>
    </rPh>
    <phoneticPr fontId="4"/>
  </si>
  <si>
    <t>平城及び飛鳥・藤原宮跡等の買上</t>
    <phoneticPr fontId="4"/>
  </si>
  <si>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5" eb="16">
      <t>ダイ</t>
    </rPh>
    <rPh sb="16" eb="18">
      <t>ジコウ</t>
    </rPh>
    <rPh sb="19" eb="22">
      <t>ブンカザイ</t>
    </rPh>
    <rPh sb="23" eb="25">
      <t>ホゾン</t>
    </rPh>
    <rPh sb="25" eb="26">
      <t>オヨ</t>
    </rPh>
    <rPh sb="27" eb="29">
      <t>カツヨウ</t>
    </rPh>
    <rPh sb="33" eb="35">
      <t>シセツ</t>
    </rPh>
    <rPh sb="35" eb="37">
      <t>セイビ</t>
    </rPh>
    <rPh sb="38" eb="40">
      <t>ヒツヨウ</t>
    </rPh>
    <rPh sb="41" eb="43">
      <t>ケイヒ</t>
    </rPh>
    <phoneticPr fontId="4"/>
  </si>
  <si>
    <t>平城宮跡地等整備費</t>
    <phoneticPr fontId="4"/>
  </si>
  <si>
    <t>独立行政法人国立文化財機構運営費交付金に必要な経費</t>
    <rPh sb="24" eb="25">
      <t>ヒ</t>
    </rPh>
    <phoneticPr fontId="4"/>
  </si>
  <si>
    <t>事業内容の再点検</t>
    <rPh sb="0" eb="2">
      <t>ジギョウ</t>
    </rPh>
    <rPh sb="2" eb="4">
      <t>ナイヨウ</t>
    </rPh>
    <rPh sb="5" eb="8">
      <t>サイテンケン</t>
    </rPh>
    <phoneticPr fontId="4"/>
  </si>
  <si>
    <t>要望額のうち「新しい日本のための優先課題推進枠」733</t>
    <phoneticPr fontId="4"/>
  </si>
  <si>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1" eb="22">
      <t>ダイ</t>
    </rPh>
    <rPh sb="22" eb="24">
      <t>ジコウ</t>
    </rPh>
    <rPh sb="25" eb="27">
      <t>ドクリツ</t>
    </rPh>
    <rPh sb="27" eb="29">
      <t>ギョウセイ</t>
    </rPh>
    <rPh sb="29" eb="31">
      <t>ホウジン</t>
    </rPh>
    <rPh sb="31" eb="33">
      <t>コクリツ</t>
    </rPh>
    <rPh sb="33" eb="36">
      <t>ブンカザイ</t>
    </rPh>
    <rPh sb="36" eb="38">
      <t>キコウ</t>
    </rPh>
    <rPh sb="38" eb="41">
      <t>ウンエイヒ</t>
    </rPh>
    <rPh sb="41" eb="44">
      <t>コウフキン</t>
    </rPh>
    <rPh sb="45" eb="47">
      <t>ヒツヨウ</t>
    </rPh>
    <rPh sb="48" eb="50">
      <t>ケイヒ</t>
    </rPh>
    <phoneticPr fontId="4"/>
  </si>
  <si>
    <t>独立行政法人国立文化財機構施設整備に必要な経費</t>
    <phoneticPr fontId="4"/>
  </si>
  <si>
    <t>要望額のうち「新しい日本のための優先課題推進枠」1,732</t>
    <phoneticPr fontId="4"/>
  </si>
  <si>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3" eb="24">
      <t>ダイ</t>
    </rPh>
    <rPh sb="24" eb="26">
      <t>ジコウ</t>
    </rPh>
    <rPh sb="27" eb="29">
      <t>ドクリツ</t>
    </rPh>
    <rPh sb="29" eb="31">
      <t>ギョウセイ</t>
    </rPh>
    <rPh sb="31" eb="33">
      <t>ホウジン</t>
    </rPh>
    <rPh sb="33" eb="35">
      <t>コクリツ</t>
    </rPh>
    <rPh sb="35" eb="38">
      <t>ブンカザイ</t>
    </rPh>
    <rPh sb="38" eb="40">
      <t>キコウ</t>
    </rPh>
    <rPh sb="40" eb="42">
      <t>シセツ</t>
    </rPh>
    <rPh sb="42" eb="44">
      <t>セイビ</t>
    </rPh>
    <rPh sb="45" eb="47">
      <t>ヒツヨウ</t>
    </rPh>
    <rPh sb="48" eb="50">
      <t>ケイヒ</t>
    </rPh>
    <phoneticPr fontId="4"/>
  </si>
  <si>
    <t>地域と共働した美術館・歴史博物館創造活動支援事業</t>
    <phoneticPr fontId="4"/>
  </si>
  <si>
    <t>新25-
0035</t>
    <rPh sb="0" eb="1">
      <t>シン</t>
    </rPh>
    <phoneticPr fontId="4"/>
  </si>
  <si>
    <t>文化財建造物等を活用した地域活性化事業</t>
    <rPh sb="3" eb="6">
      <t>ケンゾウブツ</t>
    </rPh>
    <rPh sb="6" eb="7">
      <t>トウ</t>
    </rPh>
    <rPh sb="8" eb="10">
      <t>カツヨウ</t>
    </rPh>
    <rPh sb="12" eb="14">
      <t>チイキ</t>
    </rPh>
    <rPh sb="14" eb="17">
      <t>カッセイカ</t>
    </rPh>
    <rPh sb="17" eb="19">
      <t>ジギョウ</t>
    </rPh>
    <phoneticPr fontId="4"/>
  </si>
  <si>
    <t>新25-
0036</t>
    <rPh sb="0" eb="1">
      <t>シン</t>
    </rPh>
    <phoneticPr fontId="4"/>
  </si>
  <si>
    <t>地域の特性を活かした史跡等総合活用支援推進事業</t>
    <rPh sb="0" eb="2">
      <t>チイキ</t>
    </rPh>
    <rPh sb="3" eb="5">
      <t>トクセイ</t>
    </rPh>
    <rPh sb="6" eb="7">
      <t>イ</t>
    </rPh>
    <rPh sb="10" eb="12">
      <t>シセキ</t>
    </rPh>
    <rPh sb="12" eb="13">
      <t>トウ</t>
    </rPh>
    <rPh sb="13" eb="15">
      <t>ソウゴウ</t>
    </rPh>
    <rPh sb="15" eb="17">
      <t>カツヨウ</t>
    </rPh>
    <rPh sb="17" eb="19">
      <t>シエン</t>
    </rPh>
    <rPh sb="19" eb="21">
      <t>スイシン</t>
    </rPh>
    <rPh sb="21" eb="23">
      <t>ジギョウ</t>
    </rPh>
    <phoneticPr fontId="4"/>
  </si>
  <si>
    <t>事業目的、成果指標及び事業内容の見直し</t>
    <rPh sb="0" eb="2">
      <t>ジギョウ</t>
    </rPh>
    <rPh sb="2" eb="4">
      <t>モクテキ</t>
    </rPh>
    <rPh sb="5" eb="7">
      <t>セイカ</t>
    </rPh>
    <rPh sb="7" eb="9">
      <t>シヒョウ</t>
    </rPh>
    <rPh sb="9" eb="10">
      <t>オヨ</t>
    </rPh>
    <rPh sb="11" eb="13">
      <t>ジギョウ</t>
    </rPh>
    <rPh sb="13" eb="15">
      <t>ナイヨウ</t>
    </rPh>
    <rPh sb="16" eb="18">
      <t>ミナオ</t>
    </rPh>
    <phoneticPr fontId="4"/>
  </si>
  <si>
    <t>新25-
0037</t>
    <rPh sb="0" eb="1">
      <t>シン</t>
    </rPh>
    <phoneticPr fontId="4"/>
  </si>
  <si>
    <t>文化遺産を活かした地域活性化事業</t>
    <rPh sb="0" eb="4">
      <t>ブンカイサン</t>
    </rPh>
    <rPh sb="5" eb="6">
      <t>イ</t>
    </rPh>
    <rPh sb="9" eb="11">
      <t>チイキ</t>
    </rPh>
    <rPh sb="11" eb="14">
      <t>カッセイカ</t>
    </rPh>
    <rPh sb="14" eb="16">
      <t>ジギョウ</t>
    </rPh>
    <phoneticPr fontId="4"/>
  </si>
  <si>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15"/>
  </si>
  <si>
    <t>新25-
0038</t>
    <rPh sb="0" eb="1">
      <t>シン</t>
    </rPh>
    <phoneticPr fontId="4"/>
  </si>
  <si>
    <t>　　施策名：12-3 日本文化の発信及び国際文化交流の推進</t>
    <rPh sb="2" eb="4">
      <t>セサク</t>
    </rPh>
    <rPh sb="4" eb="5">
      <t>メイ</t>
    </rPh>
    <phoneticPr fontId="4"/>
  </si>
  <si>
    <t>国際芸術フェスティバル支援事業</t>
    <rPh sb="0" eb="2">
      <t>コクサイ</t>
    </rPh>
    <rPh sb="2" eb="4">
      <t>ゲイジュツ</t>
    </rPh>
    <rPh sb="11" eb="13">
      <t>シエン</t>
    </rPh>
    <rPh sb="13" eb="15">
      <t>ジギョウ</t>
    </rPh>
    <phoneticPr fontId="4"/>
  </si>
  <si>
    <t>(項)国際文化交流推進費
(大事項)国際文化交流の推進に必要な経費</t>
    <rPh sb="1" eb="2">
      <t>コウ</t>
    </rPh>
    <rPh sb="3" eb="5">
      <t>コクサイ</t>
    </rPh>
    <rPh sb="5" eb="7">
      <t>ブンカ</t>
    </rPh>
    <rPh sb="7" eb="9">
      <t>コウリュウ</t>
    </rPh>
    <rPh sb="9" eb="12">
      <t>スイシンヒ</t>
    </rPh>
    <rPh sb="14" eb="15">
      <t>ダイ</t>
    </rPh>
    <rPh sb="15" eb="17">
      <t>ジコウ</t>
    </rPh>
    <rPh sb="18" eb="20">
      <t>コクサイ</t>
    </rPh>
    <rPh sb="20" eb="22">
      <t>ブンカ</t>
    </rPh>
    <rPh sb="22" eb="24">
      <t>コウリュウ</t>
    </rPh>
    <rPh sb="25" eb="27">
      <t>スイシン</t>
    </rPh>
    <rPh sb="28" eb="30">
      <t>ヒツヨウ</t>
    </rPh>
    <rPh sb="31" eb="33">
      <t>ケイヒ</t>
    </rPh>
    <phoneticPr fontId="15"/>
  </si>
  <si>
    <t>文化芸術の海外発信拠点形成事業</t>
    <phoneticPr fontId="4"/>
  </si>
  <si>
    <t>類似・関連事業を整理統合のうえ実施</t>
    <rPh sb="0" eb="2">
      <t>ルイジ</t>
    </rPh>
    <rPh sb="3" eb="5">
      <t>カンレン</t>
    </rPh>
    <rPh sb="5" eb="7">
      <t>ジギョウ</t>
    </rPh>
    <rPh sb="8" eb="10">
      <t>セイリ</t>
    </rPh>
    <rPh sb="10" eb="12">
      <t>トウゴウ</t>
    </rPh>
    <rPh sb="15" eb="17">
      <t>ジッシ</t>
    </rPh>
    <phoneticPr fontId="4"/>
  </si>
  <si>
    <t>事業内容のメニューの整理統合による縮減</t>
    <rPh sb="0" eb="2">
      <t>ジギョウ</t>
    </rPh>
    <rPh sb="2" eb="4">
      <t>ナイヨウ</t>
    </rPh>
    <rPh sb="10" eb="12">
      <t>セイリ</t>
    </rPh>
    <rPh sb="12" eb="14">
      <t>トウゴウ</t>
    </rPh>
    <rPh sb="17" eb="19">
      <t>シュクゲン</t>
    </rPh>
    <phoneticPr fontId="4"/>
  </si>
  <si>
    <t>国際文化ネットワークの構築及び文化多様性の保護・促進への対応</t>
    <rPh sb="21" eb="23">
      <t>ホゴ</t>
    </rPh>
    <rPh sb="24" eb="26">
      <t>ソクシン</t>
    </rPh>
    <rPh sb="28" eb="30">
      <t>タイオウ</t>
    </rPh>
    <phoneticPr fontId="4"/>
  </si>
  <si>
    <t>成果の把握方法等の工夫、改善等</t>
    <rPh sb="0" eb="2">
      <t>セイカ</t>
    </rPh>
    <rPh sb="3" eb="5">
      <t>ハアク</t>
    </rPh>
    <rPh sb="5" eb="7">
      <t>ホウホウ</t>
    </rPh>
    <rPh sb="7" eb="8">
      <t>トウ</t>
    </rPh>
    <rPh sb="9" eb="11">
      <t>クフウ</t>
    </rPh>
    <rPh sb="12" eb="14">
      <t>カイゼン</t>
    </rPh>
    <rPh sb="14" eb="15">
      <t>トウ</t>
    </rPh>
    <phoneticPr fontId="4"/>
  </si>
  <si>
    <t>芸術家・文化人等による文化発信推進事業－文化庁「文化交流使」の派遣等－</t>
    <phoneticPr fontId="4"/>
  </si>
  <si>
    <t>国際文化交流・協力推進事業</t>
    <phoneticPr fontId="4"/>
  </si>
  <si>
    <t>予算執行状況の検証</t>
    <rPh sb="0" eb="2">
      <t>ヨサン</t>
    </rPh>
    <rPh sb="2" eb="4">
      <t>シッコウ</t>
    </rPh>
    <rPh sb="4" eb="6">
      <t>ジョウキョウ</t>
    </rPh>
    <rPh sb="7" eb="9">
      <t>ケンショウ</t>
    </rPh>
    <phoneticPr fontId="4"/>
  </si>
  <si>
    <t>公演数の見直しによる縮減</t>
    <rPh sb="0" eb="3">
      <t>コウエンスウ</t>
    </rPh>
    <rPh sb="4" eb="6">
      <t>ミナオ</t>
    </rPh>
    <rPh sb="10" eb="12">
      <t>シュクゲン</t>
    </rPh>
    <phoneticPr fontId="4"/>
  </si>
  <si>
    <t>現代日本文学翻訳・普及事業</t>
    <phoneticPr fontId="4"/>
  </si>
  <si>
    <t>芸術による国際交流活動への支援</t>
    <phoneticPr fontId="4"/>
  </si>
  <si>
    <t>文化財の国際協力の推進</t>
    <phoneticPr fontId="4"/>
  </si>
  <si>
    <t>事業成果をより的確に把握するため、新たに相手国政府要人の事業への出席状況調査を実施</t>
    <rPh sb="0" eb="2">
      <t>ジギョウ</t>
    </rPh>
    <rPh sb="2" eb="4">
      <t>セイカ</t>
    </rPh>
    <rPh sb="7" eb="9">
      <t>テキカク</t>
    </rPh>
    <rPh sb="10" eb="12">
      <t>ハアク</t>
    </rPh>
    <rPh sb="17" eb="18">
      <t>アラ</t>
    </rPh>
    <rPh sb="20" eb="23">
      <t>アイテコク</t>
    </rPh>
    <rPh sb="23" eb="25">
      <t>セイフ</t>
    </rPh>
    <rPh sb="25" eb="27">
      <t>ヨウジン</t>
    </rPh>
    <rPh sb="28" eb="30">
      <t>ジギョウ</t>
    </rPh>
    <rPh sb="32" eb="34">
      <t>シュッセキ</t>
    </rPh>
    <rPh sb="34" eb="36">
      <t>ジョウキョウ</t>
    </rPh>
    <rPh sb="36" eb="38">
      <t>チョウサ</t>
    </rPh>
    <rPh sb="39" eb="41">
      <t>ジッシ</t>
    </rPh>
    <phoneticPr fontId="4"/>
  </si>
  <si>
    <t>東アジア文化交流推進プロジェクト事業</t>
    <rPh sb="16" eb="18">
      <t>ジギョウ</t>
    </rPh>
    <phoneticPr fontId="4"/>
  </si>
  <si>
    <t>単価見直しによる事業規模の縮小、東アジア共生会議の廃止</t>
    <rPh sb="0" eb="2">
      <t>タンカ</t>
    </rPh>
    <rPh sb="2" eb="4">
      <t>ミナオ</t>
    </rPh>
    <rPh sb="8" eb="10">
      <t>ジギョウ</t>
    </rPh>
    <rPh sb="10" eb="12">
      <t>キボ</t>
    </rPh>
    <rPh sb="13" eb="15">
      <t>シュクショウ</t>
    </rPh>
    <rPh sb="16" eb="17">
      <t>ヒガシ</t>
    </rPh>
    <rPh sb="20" eb="22">
      <t>キョウセイ</t>
    </rPh>
    <rPh sb="22" eb="24">
      <t>カイギ</t>
    </rPh>
    <rPh sb="25" eb="27">
      <t>ハイシ</t>
    </rPh>
    <phoneticPr fontId="4"/>
  </si>
  <si>
    <t>　　施策名：12-4 文化芸術振興のための基盤の充実</t>
    <rPh sb="2" eb="4">
      <t>セサク</t>
    </rPh>
    <rPh sb="4" eb="5">
      <t>メイ</t>
    </rPh>
    <phoneticPr fontId="4"/>
  </si>
  <si>
    <t>文化政策企画立案</t>
    <phoneticPr fontId="4"/>
  </si>
  <si>
    <t>委託費の見直し等による縮減</t>
    <rPh sb="0" eb="2">
      <t>イタク</t>
    </rPh>
    <rPh sb="2" eb="3">
      <t>ヒ</t>
    </rPh>
    <rPh sb="4" eb="6">
      <t>ミナオ</t>
    </rPh>
    <rPh sb="7" eb="8">
      <t>トウ</t>
    </rPh>
    <rPh sb="11" eb="13">
      <t>シュクゲン</t>
    </rPh>
    <phoneticPr fontId="4"/>
  </si>
  <si>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4"/>
  </si>
  <si>
    <t>文化芸術創造都市の推進</t>
    <phoneticPr fontId="4"/>
  </si>
  <si>
    <t>成果の把握方法等の工夫、改善</t>
    <rPh sb="0" eb="2">
      <t>セイカ</t>
    </rPh>
    <rPh sb="3" eb="8">
      <t>ハアクホウホウトウ</t>
    </rPh>
    <rPh sb="9" eb="11">
      <t>クフウ</t>
    </rPh>
    <rPh sb="12" eb="14">
      <t>カイゼン</t>
    </rPh>
    <phoneticPr fontId="4"/>
  </si>
  <si>
    <t>美術品補償制度に係る説明会等</t>
    <rPh sb="10" eb="13">
      <t>セツメイカイ</t>
    </rPh>
    <rPh sb="13" eb="14">
      <t>トウ</t>
    </rPh>
    <phoneticPr fontId="4"/>
  </si>
  <si>
    <t>－</t>
  </si>
  <si>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15"/>
  </si>
  <si>
    <t>文化政策情報システムの運用等</t>
    <rPh sb="11" eb="13">
      <t>ウンヨウ</t>
    </rPh>
    <rPh sb="13" eb="14">
      <t>トウ</t>
    </rPh>
    <phoneticPr fontId="4"/>
  </si>
  <si>
    <t>文化関係資料のアーカイブの構築に関する調査研究</t>
    <rPh sb="21" eb="23">
      <t>ケンキュウ</t>
    </rPh>
    <phoneticPr fontId="4"/>
  </si>
  <si>
    <t>会議開催回数の見直しによる庁費等の縮減</t>
    <rPh sb="0" eb="2">
      <t>カイギ</t>
    </rPh>
    <rPh sb="2" eb="4">
      <t>カイサイ</t>
    </rPh>
    <rPh sb="4" eb="6">
      <t>カイスウ</t>
    </rPh>
    <rPh sb="7" eb="9">
      <t>ミナオ</t>
    </rPh>
    <rPh sb="13" eb="15">
      <t>チョウヒ</t>
    </rPh>
    <rPh sb="15" eb="16">
      <t>トウ</t>
    </rPh>
    <rPh sb="17" eb="19">
      <t>シュクゲン</t>
    </rPh>
    <phoneticPr fontId="4"/>
  </si>
  <si>
    <t>著作権行政の充実</t>
    <phoneticPr fontId="4"/>
  </si>
  <si>
    <t>著作権施策の推進</t>
    <phoneticPr fontId="4"/>
  </si>
  <si>
    <t>委託事業に係る調査比及び会場借料単価の見直し等による縮減</t>
    <rPh sb="0" eb="2">
      <t>イタク</t>
    </rPh>
    <rPh sb="2" eb="4">
      <t>ジギョウ</t>
    </rPh>
    <rPh sb="5" eb="6">
      <t>カカ</t>
    </rPh>
    <rPh sb="7" eb="9">
      <t>チョウサ</t>
    </rPh>
    <rPh sb="9" eb="10">
      <t>ヒ</t>
    </rPh>
    <rPh sb="10" eb="11">
      <t>オヨ</t>
    </rPh>
    <rPh sb="12" eb="14">
      <t>カイジョウ</t>
    </rPh>
    <rPh sb="14" eb="16">
      <t>シャクリョウ</t>
    </rPh>
    <rPh sb="16" eb="18">
      <t>タンカ</t>
    </rPh>
    <rPh sb="19" eb="21">
      <t>ミナオ</t>
    </rPh>
    <rPh sb="22" eb="23">
      <t>トウ</t>
    </rPh>
    <rPh sb="26" eb="28">
      <t>シュクゲン</t>
    </rPh>
    <phoneticPr fontId="4"/>
  </si>
  <si>
    <t>国語施策の充実</t>
    <phoneticPr fontId="4"/>
  </si>
  <si>
    <t>調査研究事業の委託費等の見直しによる縮減</t>
    <rPh sb="0" eb="2">
      <t>チョウサ</t>
    </rPh>
    <rPh sb="2" eb="4">
      <t>ケンキュウ</t>
    </rPh>
    <rPh sb="4" eb="6">
      <t>ジギョウ</t>
    </rPh>
    <rPh sb="7" eb="9">
      <t>イタク</t>
    </rPh>
    <rPh sb="9" eb="10">
      <t>ヒ</t>
    </rPh>
    <rPh sb="10" eb="11">
      <t>トウ</t>
    </rPh>
    <rPh sb="12" eb="14">
      <t>ミナオ</t>
    </rPh>
    <rPh sb="18" eb="20">
      <t>シュクゲン</t>
    </rPh>
    <phoneticPr fontId="4"/>
  </si>
  <si>
    <t>外国人に対する日本語教育の推進</t>
    <phoneticPr fontId="4"/>
  </si>
  <si>
    <t>既存の調査研究事業の廃止による縮減</t>
    <rPh sb="0" eb="2">
      <t>キゾン</t>
    </rPh>
    <rPh sb="3" eb="5">
      <t>チョウサ</t>
    </rPh>
    <rPh sb="5" eb="7">
      <t>ケンキュウ</t>
    </rPh>
    <rPh sb="7" eb="9">
      <t>ジギョウ</t>
    </rPh>
    <rPh sb="10" eb="12">
      <t>ハイシ</t>
    </rPh>
    <rPh sb="15" eb="17">
      <t>シュクゲン</t>
    </rPh>
    <phoneticPr fontId="4"/>
  </si>
  <si>
    <t>宗務行政の推進</t>
    <phoneticPr fontId="4"/>
  </si>
  <si>
    <t>委員等旅費等の見直しによる縮減</t>
    <rPh sb="0" eb="2">
      <t>イイン</t>
    </rPh>
    <rPh sb="2" eb="3">
      <t>トウ</t>
    </rPh>
    <rPh sb="3" eb="5">
      <t>リョヒ</t>
    </rPh>
    <rPh sb="5" eb="6">
      <t>トウ</t>
    </rPh>
    <rPh sb="7" eb="9">
      <t>ミナオ</t>
    </rPh>
    <rPh sb="13" eb="15">
      <t>シュクゲン</t>
    </rPh>
    <phoneticPr fontId="4"/>
  </si>
  <si>
    <t>近現代建築資料等の収集・保存</t>
  </si>
  <si>
    <t>庁費等の見直しによる縮減</t>
    <rPh sb="0" eb="2">
      <t>チョウヒ</t>
    </rPh>
    <rPh sb="2" eb="3">
      <t>トウ</t>
    </rPh>
    <rPh sb="4" eb="6">
      <t>ミナオ</t>
    </rPh>
    <rPh sb="10" eb="12">
      <t>シュクゲン</t>
    </rPh>
    <phoneticPr fontId="4"/>
  </si>
  <si>
    <t>(項)文化振興基盤整備費
(大事項)文化振興の基盤整備に必要な経費</t>
    <rPh sb="14" eb="15">
      <t>ダイ</t>
    </rPh>
    <phoneticPr fontId="4"/>
  </si>
  <si>
    <t>　　施策名：13-1 国際交流の推進</t>
    <rPh sb="2" eb="4">
      <t>セサク</t>
    </rPh>
    <rPh sb="4" eb="5">
      <t>メイ</t>
    </rPh>
    <phoneticPr fontId="4"/>
  </si>
  <si>
    <t>国際教育交流事業の振興</t>
    <phoneticPr fontId="4"/>
  </si>
  <si>
    <t>現状通り</t>
  </si>
  <si>
    <t>大臣官房国際課</t>
    <rPh sb="0" eb="2">
      <t>ダイジン</t>
    </rPh>
    <rPh sb="2" eb="4">
      <t>カンボウ</t>
    </rPh>
    <rPh sb="4" eb="7">
      <t>コクサイカ</t>
    </rPh>
    <phoneticPr fontId="4"/>
  </si>
  <si>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4"/>
  </si>
  <si>
    <t>学者・教職員等の交流</t>
    <phoneticPr fontId="4"/>
  </si>
  <si>
    <t>旅費単価や外国人の招へい人数等の見直しによる縮減</t>
    <rPh sb="0" eb="2">
      <t>リョヒ</t>
    </rPh>
    <rPh sb="2" eb="4">
      <t>タンカ</t>
    </rPh>
    <rPh sb="5" eb="7">
      <t>ガイコク</t>
    </rPh>
    <rPh sb="7" eb="8">
      <t>ジン</t>
    </rPh>
    <rPh sb="9" eb="10">
      <t>ショウ</t>
    </rPh>
    <rPh sb="12" eb="14">
      <t>ニンズウ</t>
    </rPh>
    <rPh sb="14" eb="15">
      <t>トウ</t>
    </rPh>
    <rPh sb="16" eb="18">
      <t>ミナオ</t>
    </rPh>
    <rPh sb="22" eb="24">
      <t>シュクゲン</t>
    </rPh>
    <phoneticPr fontId="4"/>
  </si>
  <si>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15"/>
  </si>
  <si>
    <t>国際業務研修の実施</t>
    <phoneticPr fontId="4"/>
  </si>
  <si>
    <t>日米教育交流の推進</t>
    <rPh sb="0" eb="2">
      <t>ニチベイ</t>
    </rPh>
    <rPh sb="2" eb="4">
      <t>キョウイク</t>
    </rPh>
    <rPh sb="4" eb="6">
      <t>コウリュウ</t>
    </rPh>
    <rPh sb="7" eb="9">
      <t>スイシン</t>
    </rPh>
    <phoneticPr fontId="4"/>
  </si>
  <si>
    <t>外国人の子供の教育環境改善事業</t>
    <rPh sb="4" eb="6">
      <t>コドモ</t>
    </rPh>
    <phoneticPr fontId="4"/>
  </si>
  <si>
    <t>国際バカロレア事業への拠出</t>
    <phoneticPr fontId="4"/>
  </si>
  <si>
    <t>高校生の留学促進</t>
  </si>
  <si>
    <t>外国人高校生（日本語専攻）の短期招致等</t>
    <rPh sb="14" eb="16">
      <t>タンキ</t>
    </rPh>
    <rPh sb="18" eb="19">
      <t>トウ</t>
    </rPh>
    <phoneticPr fontId="4"/>
  </si>
  <si>
    <t>オーストラリア科学奨学生の派遣</t>
  </si>
  <si>
    <t>国際視覚障害者援護協会</t>
    <rPh sb="0" eb="2">
      <t>コクサイ</t>
    </rPh>
    <rPh sb="2" eb="4">
      <t>シカク</t>
    </rPh>
    <rPh sb="4" eb="6">
      <t>ショウガイ</t>
    </rPh>
    <rPh sb="6" eb="7">
      <t>シャ</t>
    </rPh>
    <rPh sb="7" eb="9">
      <t>エンゴ</t>
    </rPh>
    <rPh sb="9" eb="11">
      <t>キョウカイ</t>
    </rPh>
    <phoneticPr fontId="4"/>
  </si>
  <si>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1">
      <t>ガイコク</t>
    </rPh>
    <rPh sb="21" eb="22">
      <t>ジン</t>
    </rPh>
    <rPh sb="22" eb="26">
      <t>リュウガクセイナド</t>
    </rPh>
    <rPh sb="27" eb="29">
      <t>ヒツヨウ</t>
    </rPh>
    <rPh sb="30" eb="32">
      <t>ケイヒ</t>
    </rPh>
    <phoneticPr fontId="4"/>
  </si>
  <si>
    <t>留学生の受入・派遣体制の改善充実等</t>
    <phoneticPr fontId="4"/>
  </si>
  <si>
    <t>国費外国人留学生制度</t>
    <phoneticPr fontId="4"/>
  </si>
  <si>
    <t>招致及帰国旅費の運用見直しによる縮減</t>
    <rPh sb="0" eb="2">
      <t>ショウチ</t>
    </rPh>
    <rPh sb="2" eb="3">
      <t>キュウ</t>
    </rPh>
    <rPh sb="3" eb="5">
      <t>キコク</t>
    </rPh>
    <rPh sb="5" eb="7">
      <t>リョヒ</t>
    </rPh>
    <rPh sb="8" eb="10">
      <t>ウンヨウ</t>
    </rPh>
    <rPh sb="10" eb="12">
      <t>ミナオ</t>
    </rPh>
    <rPh sb="16" eb="18">
      <t>シュクゲン</t>
    </rPh>
    <phoneticPr fontId="4"/>
  </si>
  <si>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4"/>
  </si>
  <si>
    <t>0425
0426
0427</t>
    <phoneticPr fontId="4"/>
  </si>
  <si>
    <t>日本人学生の海外派遣と留学生短期受入れを一体とした交流事業</t>
    <rPh sb="0" eb="3">
      <t>ニホンジン</t>
    </rPh>
    <rPh sb="3" eb="5">
      <t>ガクセイ</t>
    </rPh>
    <rPh sb="6" eb="8">
      <t>カイガイ</t>
    </rPh>
    <rPh sb="8" eb="10">
      <t>ハケン</t>
    </rPh>
    <rPh sb="11" eb="14">
      <t>リュウガクセイ</t>
    </rPh>
    <rPh sb="14" eb="16">
      <t>タンキ</t>
    </rPh>
    <rPh sb="16" eb="18">
      <t>ウケイ</t>
    </rPh>
    <rPh sb="20" eb="22">
      <t>イッタイ</t>
    </rPh>
    <rPh sb="25" eb="27">
      <t>コウリュウ</t>
    </rPh>
    <rPh sb="27" eb="29">
      <t>ジギョウ</t>
    </rPh>
    <phoneticPr fontId="4"/>
  </si>
  <si>
    <t>成果把握のためのフォローアップ体制構築</t>
    <rPh sb="0" eb="2">
      <t>セイカ</t>
    </rPh>
    <rPh sb="2" eb="4">
      <t>ハアク</t>
    </rPh>
    <rPh sb="15" eb="17">
      <t>タイセイ</t>
    </rPh>
    <rPh sb="17" eb="19">
      <t>コウチク</t>
    </rPh>
    <phoneticPr fontId="4"/>
  </si>
  <si>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4"/>
  </si>
  <si>
    <t>教員の派遣日数の見直しによる縮減</t>
    <rPh sb="0" eb="2">
      <t>キョウイン</t>
    </rPh>
    <rPh sb="3" eb="5">
      <t>ハケン</t>
    </rPh>
    <rPh sb="5" eb="7">
      <t>ニッスウ</t>
    </rPh>
    <rPh sb="8" eb="10">
      <t>ミナオ</t>
    </rPh>
    <rPh sb="14" eb="16">
      <t>シュクゲン</t>
    </rPh>
    <phoneticPr fontId="4"/>
  </si>
  <si>
    <t>0429
0430</t>
    <phoneticPr fontId="4"/>
  </si>
  <si>
    <t>交流協会</t>
    <rPh sb="0" eb="2">
      <t>コウリュウ</t>
    </rPh>
    <rPh sb="2" eb="4">
      <t>キョウカイ</t>
    </rPh>
    <phoneticPr fontId="4"/>
  </si>
  <si>
    <t>留学生交流拠点整備事業</t>
    <rPh sb="0" eb="3">
      <t>リュウガクセイ</t>
    </rPh>
    <rPh sb="3" eb="5">
      <t>コウリュウ</t>
    </rPh>
    <rPh sb="5" eb="7">
      <t>キョテン</t>
    </rPh>
    <rPh sb="7" eb="9">
      <t>セイビ</t>
    </rPh>
    <rPh sb="9" eb="11">
      <t>ジギョウ</t>
    </rPh>
    <phoneticPr fontId="4"/>
  </si>
  <si>
    <t>事務費の執行内容の見直し及び事業終了分の委託費の縮減</t>
    <rPh sb="0" eb="3">
      <t>ジムヒ</t>
    </rPh>
    <rPh sb="4" eb="6">
      <t>シッコウ</t>
    </rPh>
    <rPh sb="6" eb="8">
      <t>ナイヨウ</t>
    </rPh>
    <rPh sb="9" eb="11">
      <t>ミナオ</t>
    </rPh>
    <rPh sb="12" eb="13">
      <t>オヨ</t>
    </rPh>
    <rPh sb="14" eb="16">
      <t>ジギョウ</t>
    </rPh>
    <rPh sb="16" eb="18">
      <t>シュウリョウ</t>
    </rPh>
    <rPh sb="18" eb="19">
      <t>ブン</t>
    </rPh>
    <rPh sb="20" eb="22">
      <t>イタク</t>
    </rPh>
    <rPh sb="22" eb="23">
      <t>ヒ</t>
    </rPh>
    <rPh sb="24" eb="26">
      <t>シュクゲン</t>
    </rPh>
    <phoneticPr fontId="4"/>
  </si>
  <si>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7">
      <t>ダイジ</t>
    </rPh>
    <rPh sb="17" eb="18">
      <t>コウ</t>
    </rPh>
    <rPh sb="19" eb="22">
      <t>ガイコクジン</t>
    </rPh>
    <rPh sb="22" eb="25">
      <t>リュウガクセイ</t>
    </rPh>
    <rPh sb="25" eb="26">
      <t>トウ</t>
    </rPh>
    <rPh sb="27" eb="29">
      <t>ヒツヨウ</t>
    </rPh>
    <rPh sb="30" eb="32">
      <t>ケイヒ</t>
    </rPh>
    <phoneticPr fontId="4"/>
  </si>
  <si>
    <t>独立行政法人日本学生支援機構運営費交付金に必要な経費【0162の再掲】</t>
    <rPh sb="24" eb="26">
      <t>ケイヒ</t>
    </rPh>
    <rPh sb="32" eb="34">
      <t>サイケイ</t>
    </rPh>
    <phoneticPr fontId="4"/>
  </si>
  <si>
    <t>　　施策名：13-2 国際協力の推進</t>
    <rPh sb="2" eb="4">
      <t>セサク</t>
    </rPh>
    <rPh sb="4" eb="5">
      <t>メイ</t>
    </rPh>
    <phoneticPr fontId="4"/>
  </si>
  <si>
    <t>ＯＥＣＤ／ＣＥＲＩ分担金</t>
    <phoneticPr fontId="4"/>
  </si>
  <si>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4"/>
  </si>
  <si>
    <t>日本・ＯＥＣＤ事業協力信託基金拠出金</t>
    <phoneticPr fontId="4"/>
  </si>
  <si>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4"/>
  </si>
  <si>
    <t>グローバル人材育成に係る経費等の見直しによる縮減</t>
    <rPh sb="5" eb="7">
      <t>ジンザイ</t>
    </rPh>
    <rPh sb="7" eb="9">
      <t>イクセイ</t>
    </rPh>
    <rPh sb="10" eb="11">
      <t>カカ</t>
    </rPh>
    <rPh sb="12" eb="14">
      <t>ケイヒ</t>
    </rPh>
    <rPh sb="14" eb="15">
      <t>トウ</t>
    </rPh>
    <rPh sb="16" eb="18">
      <t>ミナオ</t>
    </rPh>
    <rPh sb="22" eb="24">
      <t>シュクゲン</t>
    </rPh>
    <phoneticPr fontId="4"/>
  </si>
  <si>
    <t>国際機関における事業への参加</t>
    <phoneticPr fontId="4"/>
  </si>
  <si>
    <t>委員等旅費の積算の見直しによる縮減</t>
    <rPh sb="0" eb="2">
      <t>イイン</t>
    </rPh>
    <rPh sb="2" eb="3">
      <t>トウ</t>
    </rPh>
    <rPh sb="3" eb="5">
      <t>リョヒ</t>
    </rPh>
    <rPh sb="6" eb="8">
      <t>セキサン</t>
    </rPh>
    <rPh sb="9" eb="11">
      <t>ミナオ</t>
    </rPh>
    <rPh sb="15" eb="17">
      <t>シュクゲン</t>
    </rPh>
    <phoneticPr fontId="4"/>
  </si>
  <si>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15"/>
  </si>
  <si>
    <t>東アジア共同体形成に向けた国際教育協力推進体制の整備</t>
    <phoneticPr fontId="4"/>
  </si>
  <si>
    <t>外国人招へい旅費、政府開発援助庁費の見直しによる縮減</t>
    <rPh sb="0" eb="2">
      <t>ガイコク</t>
    </rPh>
    <rPh sb="2" eb="3">
      <t>ジン</t>
    </rPh>
    <rPh sb="3" eb="4">
      <t>ショウ</t>
    </rPh>
    <rPh sb="6" eb="8">
      <t>リョヒ</t>
    </rPh>
    <rPh sb="9" eb="11">
      <t>セイフ</t>
    </rPh>
    <rPh sb="11" eb="13">
      <t>カイハツ</t>
    </rPh>
    <rPh sb="13" eb="15">
      <t>エンジョ</t>
    </rPh>
    <rPh sb="15" eb="17">
      <t>チョウヒ</t>
    </rPh>
    <rPh sb="18" eb="20">
      <t>ミナオ</t>
    </rPh>
    <rPh sb="24" eb="26">
      <t>シュクゲン</t>
    </rPh>
    <phoneticPr fontId="4"/>
  </si>
  <si>
    <t>日本ユネスコ国内委員会運営</t>
    <phoneticPr fontId="4"/>
  </si>
  <si>
    <t>諸謝金、委員等旅費の積算単価見直しによる縮減</t>
    <rPh sb="0" eb="3">
      <t>ショシャキン</t>
    </rPh>
    <rPh sb="4" eb="6">
      <t>イイン</t>
    </rPh>
    <rPh sb="6" eb="7">
      <t>トウ</t>
    </rPh>
    <rPh sb="7" eb="9">
      <t>リョヒ</t>
    </rPh>
    <rPh sb="10" eb="12">
      <t>セキサン</t>
    </rPh>
    <rPh sb="12" eb="14">
      <t>タンカ</t>
    </rPh>
    <rPh sb="14" eb="16">
      <t>ミナオ</t>
    </rPh>
    <rPh sb="20" eb="22">
      <t>シュクゲン</t>
    </rPh>
    <phoneticPr fontId="4"/>
  </si>
  <si>
    <t>国際統括官</t>
    <rPh sb="0" eb="2">
      <t>コクサイ</t>
    </rPh>
    <rPh sb="2" eb="5">
      <t>トウカツカン</t>
    </rPh>
    <phoneticPr fontId="4"/>
  </si>
  <si>
    <t>ユネスコ会議関係共通経費</t>
    <phoneticPr fontId="4"/>
  </si>
  <si>
    <t>積算単価の見直しによる縮減等</t>
    <rPh sb="0" eb="2">
      <t>セキサン</t>
    </rPh>
    <rPh sb="2" eb="4">
      <t>タンカ</t>
    </rPh>
    <rPh sb="5" eb="7">
      <t>ミナオ</t>
    </rPh>
    <rPh sb="11" eb="13">
      <t>シュクゲン</t>
    </rPh>
    <rPh sb="13" eb="14">
      <t>トウ</t>
    </rPh>
    <phoneticPr fontId="4"/>
  </si>
  <si>
    <t>ユネスコ事業への協力</t>
    <phoneticPr fontId="4"/>
  </si>
  <si>
    <t>日本／ユネスコパートナーシップ事業</t>
    <phoneticPr fontId="4"/>
  </si>
  <si>
    <t>採択事業の公表による契約の競争性・公平性・透明性の更なる向上</t>
    <rPh sb="0" eb="2">
      <t>サイタク</t>
    </rPh>
    <rPh sb="2" eb="4">
      <t>ジギョウ</t>
    </rPh>
    <rPh sb="5" eb="7">
      <t>コウヒョウ</t>
    </rPh>
    <rPh sb="10" eb="12">
      <t>ケイヤク</t>
    </rPh>
    <rPh sb="13" eb="16">
      <t>キョウソウセイ</t>
    </rPh>
    <rPh sb="17" eb="20">
      <t>コウヘイセイ</t>
    </rPh>
    <rPh sb="21" eb="24">
      <t>トウメイセイ</t>
    </rPh>
    <rPh sb="25" eb="26">
      <t>サラ</t>
    </rPh>
    <rPh sb="28" eb="30">
      <t>コウジョウ</t>
    </rPh>
    <phoneticPr fontId="4"/>
  </si>
  <si>
    <t>ユネスコ国内委員会の連携強化</t>
    <phoneticPr fontId="4"/>
  </si>
  <si>
    <t>ユネスコ技術援助専門家の派遣</t>
    <phoneticPr fontId="4"/>
  </si>
  <si>
    <t>派遣した職員の帰国後のキャリア調査等の実施</t>
    <rPh sb="0" eb="2">
      <t>ハケン</t>
    </rPh>
    <rPh sb="4" eb="6">
      <t>ショクイン</t>
    </rPh>
    <rPh sb="7" eb="10">
      <t>キコクゴ</t>
    </rPh>
    <rPh sb="15" eb="17">
      <t>チョウサ</t>
    </rPh>
    <rPh sb="17" eb="18">
      <t>トウ</t>
    </rPh>
    <rPh sb="19" eb="21">
      <t>ジッシ</t>
    </rPh>
    <phoneticPr fontId="4"/>
  </si>
  <si>
    <t>ユネスコ活動の助成</t>
    <phoneticPr fontId="4"/>
  </si>
  <si>
    <t>国際成人力調査</t>
    <phoneticPr fontId="4"/>
  </si>
  <si>
    <t>教員・学習に関する国際調査等</t>
    <rPh sb="13" eb="14">
      <t>トウ</t>
    </rPh>
    <phoneticPr fontId="4"/>
  </si>
  <si>
    <t>高等教育における国際的な学習成果の評価に関する調査研究等</t>
    <phoneticPr fontId="4"/>
  </si>
  <si>
    <t>　　いずれの施策にも該当しないもの</t>
    <rPh sb="6" eb="8">
      <t>セサク</t>
    </rPh>
    <rPh sb="10" eb="12">
      <t>ガイトウ</t>
    </rPh>
    <phoneticPr fontId="4"/>
  </si>
  <si>
    <t>国連大学の施設整備</t>
  </si>
  <si>
    <t>競争参加資格の要件の緩和による契約の競争性の更なる向上</t>
    <rPh sb="0" eb="2">
      <t>キョウソウ</t>
    </rPh>
    <rPh sb="2" eb="4">
      <t>サンカ</t>
    </rPh>
    <rPh sb="4" eb="6">
      <t>シカク</t>
    </rPh>
    <rPh sb="7" eb="9">
      <t>ヨウケン</t>
    </rPh>
    <rPh sb="10" eb="12">
      <t>カンワ</t>
    </rPh>
    <rPh sb="15" eb="17">
      <t>ケイヤク</t>
    </rPh>
    <rPh sb="18" eb="21">
      <t>キョウソウセイ</t>
    </rPh>
    <rPh sb="22" eb="23">
      <t>サラ</t>
    </rPh>
    <rPh sb="25" eb="27">
      <t>コウジョウ</t>
    </rPh>
    <phoneticPr fontId="4"/>
  </si>
  <si>
    <t>(項)文部科学本省施設費
(大事項)文部科学本省施設整備に必要な経費</t>
    <rPh sb="1" eb="2">
      <t>コウ</t>
    </rPh>
    <rPh sb="3" eb="5">
      <t>モンブ</t>
    </rPh>
    <rPh sb="5" eb="7">
      <t>カガク</t>
    </rPh>
    <rPh sb="7" eb="9">
      <t>ホンショウ</t>
    </rPh>
    <rPh sb="9" eb="12">
      <t>シセツヒ</t>
    </rPh>
    <rPh sb="14" eb="15">
      <t>ダイ</t>
    </rPh>
    <rPh sb="15" eb="17">
      <t>ジコウ</t>
    </rPh>
    <rPh sb="18" eb="20">
      <t>モンブ</t>
    </rPh>
    <rPh sb="20" eb="22">
      <t>カガク</t>
    </rPh>
    <rPh sb="22" eb="24">
      <t>ホンショウ</t>
    </rPh>
    <rPh sb="24" eb="26">
      <t>シセツ</t>
    </rPh>
    <rPh sb="26" eb="28">
      <t>セイビ</t>
    </rPh>
    <rPh sb="29" eb="31">
      <t>ヒツヨウ</t>
    </rPh>
    <rPh sb="32" eb="34">
      <t>ケイヒ</t>
    </rPh>
    <phoneticPr fontId="4"/>
  </si>
  <si>
    <t>日本学士院会館施設整備</t>
    <rPh sb="7" eb="9">
      <t>シセツ</t>
    </rPh>
    <phoneticPr fontId="4"/>
  </si>
  <si>
    <t>契約における競争性等の確保や設計仕様再点検による事業の効率化</t>
    <rPh sb="0" eb="2">
      <t>ケイヤク</t>
    </rPh>
    <rPh sb="6" eb="9">
      <t>キョウソウセイ</t>
    </rPh>
    <rPh sb="9" eb="10">
      <t>トウ</t>
    </rPh>
    <rPh sb="11" eb="13">
      <t>カクホ</t>
    </rPh>
    <rPh sb="14" eb="16">
      <t>セッケイ</t>
    </rPh>
    <rPh sb="16" eb="18">
      <t>シヨウ</t>
    </rPh>
    <rPh sb="18" eb="21">
      <t>サイテンケン</t>
    </rPh>
    <rPh sb="24" eb="26">
      <t>ジギョウ</t>
    </rPh>
    <rPh sb="27" eb="30">
      <t>コウリツカ</t>
    </rPh>
    <phoneticPr fontId="4"/>
  </si>
  <si>
    <t>(項)日本学士院施設費
(大事項)日本学士院施設整備に必要な経費</t>
    <phoneticPr fontId="4"/>
  </si>
  <si>
    <t>日本芸術院会館施設整備</t>
    <rPh sb="7" eb="9">
      <t>シセツ</t>
    </rPh>
    <rPh sb="9" eb="11">
      <t>セイビ</t>
    </rPh>
    <phoneticPr fontId="4"/>
  </si>
  <si>
    <t>事業を実施することによって得られる成果について、行政事業レビューシートの改善の方向性欄に明記</t>
    <rPh sb="0" eb="2">
      <t>ジギョウ</t>
    </rPh>
    <rPh sb="3" eb="5">
      <t>ジッシ</t>
    </rPh>
    <rPh sb="13" eb="14">
      <t>エ</t>
    </rPh>
    <rPh sb="17" eb="19">
      <t>セイカ</t>
    </rPh>
    <rPh sb="24" eb="26">
      <t>ギョウセイ</t>
    </rPh>
    <rPh sb="26" eb="28">
      <t>ジギョウ</t>
    </rPh>
    <rPh sb="36" eb="38">
      <t>カイゼン</t>
    </rPh>
    <rPh sb="39" eb="42">
      <t>ホウコウセイ</t>
    </rPh>
    <rPh sb="42" eb="43">
      <t>ラン</t>
    </rPh>
    <rPh sb="44" eb="46">
      <t>メイキ</t>
    </rPh>
    <phoneticPr fontId="4"/>
  </si>
  <si>
    <t>(項)日本芸術院施設費
(大事項)日本芸術院施設整備に必要な経費</t>
  </si>
  <si>
    <t>行政事業レビュー対象　計</t>
    <rPh sb="0" eb="2">
      <t>ギョウセイ</t>
    </rPh>
    <rPh sb="2" eb="4">
      <t>ジギョウ</t>
    </rPh>
    <rPh sb="8" eb="10">
      <t>タイショウ</t>
    </rPh>
    <rPh sb="11" eb="12">
      <t>ケイ</t>
    </rPh>
    <phoneticPr fontId="4"/>
  </si>
  <si>
    <t>エネルギー対策特別会計電源開発促進勘定</t>
  </si>
  <si>
    <t>行政事業レビュー対象外　計</t>
    <rPh sb="0" eb="2">
      <t>ギョウセイ</t>
    </rPh>
    <rPh sb="2" eb="4">
      <t>ジギョウ</t>
    </rPh>
    <rPh sb="8" eb="10">
      <t>タイショウ</t>
    </rPh>
    <rPh sb="10" eb="11">
      <t>ガイ</t>
    </rPh>
    <rPh sb="12" eb="13">
      <t>ケイ</t>
    </rPh>
    <phoneticPr fontId="4"/>
  </si>
  <si>
    <t>合　　　　計</t>
    <rPh sb="0" eb="1">
      <t>ア</t>
    </rPh>
    <rPh sb="5" eb="6">
      <t>ケイ</t>
    </rPh>
    <phoneticPr fontId="4"/>
  </si>
  <si>
    <t>平成２５年度決算の不用額を踏まえ、雑役務費を縮減</t>
    <rPh sb="0" eb="2">
      <t>ヘイセイ</t>
    </rPh>
    <rPh sb="4" eb="6">
      <t>ネンド</t>
    </rPh>
    <rPh sb="6" eb="8">
      <t>ケッサン</t>
    </rPh>
    <rPh sb="9" eb="11">
      <t>フヨウ</t>
    </rPh>
    <rPh sb="11" eb="12">
      <t>ガク</t>
    </rPh>
    <rPh sb="13" eb="14">
      <t>フ</t>
    </rPh>
    <rPh sb="17" eb="18">
      <t>ザツ</t>
    </rPh>
    <rPh sb="18" eb="20">
      <t>エキム</t>
    </rPh>
    <rPh sb="20" eb="21">
      <t>ヒ</t>
    </rPh>
    <rPh sb="22" eb="24">
      <t>シュクゲン</t>
    </rPh>
    <phoneticPr fontId="4"/>
  </si>
  <si>
    <t>○</t>
    <phoneticPr fontId="4"/>
  </si>
  <si>
    <t>要望額のうち「新しい日本のための優先課題推進枠」74,800</t>
    <phoneticPr fontId="4"/>
  </si>
  <si>
    <t>○</t>
    <phoneticPr fontId="4"/>
  </si>
  <si>
    <t>要望額のうち「新しい日本のための優先課題推進枠」891</t>
    <phoneticPr fontId="4"/>
  </si>
  <si>
    <t>書類整理業務費など雑役務費の見直しによる縮減</t>
    <rPh sb="0" eb="2">
      <t>ショルイ</t>
    </rPh>
    <rPh sb="2" eb="4">
      <t>セイリ</t>
    </rPh>
    <rPh sb="4" eb="6">
      <t>ギョウム</t>
    </rPh>
    <rPh sb="6" eb="7">
      <t>ヒ</t>
    </rPh>
    <rPh sb="9" eb="11">
      <t>ザツエキ</t>
    </rPh>
    <rPh sb="14" eb="16">
      <t>ミナオ</t>
    </rPh>
    <rPh sb="20" eb="22">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</si>
</sst>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 #,##0_ ;_ * &quot;▲&quot;#,##0_ ;_ * &quot;-&quot;_ ;_ @_ "/>
    <numFmt numFmtId="177" formatCode="0000"/>
    <numFmt numFmtId="178" formatCode="#,##0;&quot;△ &quot;#,##0"/>
    <numFmt numFmtId="179" formatCode="_ * #,##0.000_ ;_ * &quot;▲&quot;#,##0.000_ ;_ * &quot;-&quot;_ ;_ @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9"/>
      <name val="ＭＳ Ｐゴシック"/>
      <family val="3"/>
      <charset val="128"/>
    </font>
    <font>
      <b/>
      <sz val="13"/>
      <name val="ＭＳ ゴシック"/>
      <family val="3"/>
      <charset val="128"/>
    </font>
    <font>
      <sz val="13"/>
      <name val="ＭＳ 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12"/>
      <name val="ＭＳ ゴシック"/>
      <family val="3"/>
      <charset val="128"/>
    </font>
    <font>
      <sz val="6"/>
      <name val="ＭＳ 明朝"/>
      <family val="1"/>
      <charset val="128"/>
    </font>
    <font>
      <sz val="11"/>
      <color rgb="FF0000FF"/>
      <name val="ＭＳ ゴシック"/>
      <family val="3"/>
      <charset val="128"/>
    </font>
    <font>
      <b/>
      <sz val="9"/>
      <color indexed="81"/>
      <name val="ＭＳ Ｐゴシック"/>
      <family val="3"/>
      <charset val="128"/>
    </font>
    <font>
      <sz val="11"/>
      <color indexed="52"/>
      <name val="ＭＳ Ｐゴシック"/>
      <family val="3"/>
      <charset val="128"/>
    </font>
    <font>
      <sz val="11"/>
      <color rgb="FFFF0000"/>
      <name val="ＭＳ ゴシック"/>
      <family val="3"/>
      <charset val="128"/>
    </font>
    <font>
      <strike/>
      <sz val="11"/>
      <name val="ＭＳ ゴシック"/>
      <family val="3"/>
      <charset val="128"/>
    </font>
    <font>
      <b/>
      <sz val="13"/>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rgb="FFFFFF99"/>
        <bgColor indexed="64"/>
      </patternFill>
    </fill>
    <fill>
      <patternFill patternType="solid">
        <fgColor rgb="FFFFFF00"/>
        <bgColor indexed="64"/>
      </patternFill>
    </fill>
  </fills>
  <borders count="8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1"/>
      </left>
      <right style="thin">
        <color theme="1"/>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alignment vertical="center"/>
    </xf>
  </cellStyleXfs>
  <cellXfs count="278">
    <xf numFmtId="0" fontId="0" fillId="0" borderId="0" xfId="0"/>
    <xf numFmtId="0" fontId="3" fillId="0" borderId="0" xfId="0" applyFont="1" applyFill="1" applyBorder="1" applyAlignment="1"/>
    <xf numFmtId="0" fontId="0" fillId="0" borderId="0" xfId="0" applyFont="1" applyFill="1" applyAlignment="1"/>
    <xf numFmtId="0" fontId="0" fillId="0" borderId="0" xfId="0" applyFont="1" applyFill="1" applyAlignment="1">
      <alignment horizontal="left" vertical="center"/>
    </xf>
    <xf numFmtId="0" fontId="0" fillId="0" borderId="0" xfId="0" applyFont="1" applyFill="1" applyAlignment="1">
      <alignment horizontal="center"/>
    </xf>
    <xf numFmtId="0" fontId="5" fillId="0" borderId="0" xfId="0" applyFont="1" applyFill="1"/>
    <xf numFmtId="0" fontId="6" fillId="0" borderId="0" xfId="0" applyFont="1" applyFill="1" applyBorder="1"/>
    <xf numFmtId="176" fontId="0" fillId="0" borderId="0" xfId="0" applyNumberFormat="1" applyFont="1" applyFill="1" applyAlignment="1"/>
    <xf numFmtId="0" fontId="7" fillId="0" borderId="1" xfId="0" applyFont="1" applyFill="1" applyBorder="1"/>
    <xf numFmtId="0" fontId="5" fillId="0" borderId="1" xfId="0" applyFont="1" applyFill="1" applyBorder="1"/>
    <xf numFmtId="0" fontId="5" fillId="0" borderId="0" xfId="0" applyFont="1" applyFill="1" applyBorder="1"/>
    <xf numFmtId="0" fontId="5" fillId="0" borderId="1" xfId="0" applyFont="1" applyFill="1" applyBorder="1" applyAlignment="1">
      <alignment horizontal="left" vertical="center"/>
    </xf>
    <xf numFmtId="0" fontId="5" fillId="0" borderId="1" xfId="0" applyFont="1" applyFill="1" applyBorder="1" applyAlignment="1">
      <alignment horizontal="right"/>
    </xf>
    <xf numFmtId="0" fontId="5" fillId="0" borderId="0" xfId="0" applyFont="1" applyFill="1" applyBorder="1" applyAlignment="1">
      <alignment horizontal="right"/>
    </xf>
    <xf numFmtId="0" fontId="5" fillId="0" borderId="0" xfId="0" applyFont="1" applyFill="1" applyBorder="1" applyAlignment="1">
      <alignment horizontal="center"/>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9" fillId="3" borderId="23" xfId="0" applyFont="1" applyFill="1" applyBorder="1" applyAlignment="1">
      <alignment horizontal="left" vertical="center"/>
    </xf>
    <xf numFmtId="0" fontId="10" fillId="3" borderId="24" xfId="0" applyFont="1" applyFill="1" applyBorder="1" applyAlignment="1">
      <alignment horizontal="center" vertical="center"/>
    </xf>
    <xf numFmtId="176" fontId="5" fillId="3" borderId="24"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4" xfId="0" applyFont="1" applyFill="1" applyBorder="1" applyAlignment="1">
      <alignment horizontal="center" vertical="center"/>
    </xf>
    <xf numFmtId="0" fontId="10" fillId="3" borderId="24" xfId="0" applyFont="1" applyFill="1" applyBorder="1" applyAlignment="1">
      <alignment horizontal="left" vertical="center"/>
    </xf>
    <xf numFmtId="0" fontId="0" fillId="3" borderId="24"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0" fillId="0" borderId="0" xfId="0" applyFont="1" applyFill="1"/>
    <xf numFmtId="176" fontId="12" fillId="0" borderId="27" xfId="1" applyNumberFormat="1" applyFont="1" applyFill="1" applyBorder="1" applyAlignment="1">
      <alignment vertical="center" shrinkToFit="1"/>
    </xf>
    <xf numFmtId="176" fontId="13" fillId="0" borderId="27" xfId="1" applyNumberFormat="1" applyFont="1" applyFill="1" applyBorder="1" applyAlignment="1">
      <alignment horizontal="center" vertical="center" wrapText="1" shrinkToFit="1"/>
    </xf>
    <xf numFmtId="0" fontId="14" fillId="0" borderId="27" xfId="0" applyNumberFormat="1" applyFont="1" applyFill="1" applyBorder="1" applyAlignment="1">
      <alignment horizontal="center" vertical="center" wrapText="1"/>
    </xf>
    <xf numFmtId="0" fontId="5" fillId="0" borderId="27" xfId="0" applyNumberFormat="1" applyFont="1" applyFill="1" applyBorder="1" applyAlignment="1">
      <alignmen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vertical="center" wrapText="1"/>
    </xf>
    <xf numFmtId="0" fontId="5" fillId="0" borderId="29" xfId="0" applyFont="1" applyFill="1" applyBorder="1" applyAlignment="1">
      <alignment horizontal="center" vertical="center" wrapText="1"/>
    </xf>
    <xf numFmtId="0" fontId="5" fillId="4" borderId="0" xfId="0" applyFont="1" applyFill="1"/>
    <xf numFmtId="49" fontId="13" fillId="0" borderId="27" xfId="1" applyNumberFormat="1"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left" vertical="center" wrapText="1"/>
    </xf>
    <xf numFmtId="177" fontId="5" fillId="0" borderId="27" xfId="0" applyNumberFormat="1" applyFont="1" applyFill="1" applyBorder="1" applyAlignment="1">
      <alignment horizontal="center" vertical="center" wrapText="1"/>
    </xf>
    <xf numFmtId="0" fontId="9" fillId="3" borderId="32" xfId="0" applyFont="1" applyFill="1" applyBorder="1" applyAlignment="1">
      <alignment horizontal="left" vertical="center"/>
    </xf>
    <xf numFmtId="0" fontId="10" fillId="3" borderId="29" xfId="0" applyFont="1" applyFill="1" applyBorder="1" applyAlignment="1">
      <alignment horizontal="center" vertical="center"/>
    </xf>
    <xf numFmtId="176" fontId="12" fillId="3" borderId="29" xfId="1" applyNumberFormat="1" applyFont="1" applyFill="1" applyBorder="1" applyAlignment="1">
      <alignment horizontal="center" vertical="center" shrinkToFit="1"/>
    </xf>
    <xf numFmtId="176" fontId="12" fillId="3" borderId="29" xfId="1" applyNumberFormat="1" applyFont="1" applyFill="1" applyBorder="1" applyAlignment="1">
      <alignment horizontal="center" vertical="center" wrapText="1" shrinkToFit="1"/>
    </xf>
    <xf numFmtId="0" fontId="5" fillId="3" borderId="29" xfId="0" applyFont="1" applyFill="1" applyBorder="1" applyAlignment="1">
      <alignment horizontal="center" vertical="center" wrapText="1"/>
    </xf>
    <xf numFmtId="49" fontId="13" fillId="3" borderId="29" xfId="1" applyNumberFormat="1" applyFont="1" applyFill="1" applyBorder="1" applyAlignment="1">
      <alignment vertical="center" wrapText="1"/>
    </xf>
    <xf numFmtId="0" fontId="5" fillId="3" borderId="29" xfId="0" applyFont="1" applyFill="1" applyBorder="1" applyAlignment="1">
      <alignment horizontal="center" vertical="center"/>
    </xf>
    <xf numFmtId="0" fontId="10" fillId="3" borderId="29" xfId="0" applyFont="1" applyFill="1" applyBorder="1" applyAlignment="1">
      <alignment horizontal="left" vertical="center"/>
    </xf>
    <xf numFmtId="0" fontId="0" fillId="3" borderId="29"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3" xfId="0" applyFont="1" applyFill="1" applyBorder="1" applyAlignment="1">
      <alignment horizontal="center" vertical="center"/>
    </xf>
    <xf numFmtId="0" fontId="16" fillId="5" borderId="0" xfId="0" applyFont="1" applyFill="1"/>
    <xf numFmtId="0" fontId="10" fillId="0" borderId="27" xfId="3" applyFont="1" applyFill="1" applyBorder="1" applyAlignment="1">
      <alignment vertical="center" wrapText="1"/>
    </xf>
    <xf numFmtId="0" fontId="5" fillId="5" borderId="0" xfId="0" applyFont="1" applyFill="1"/>
    <xf numFmtId="177" fontId="5" fillId="0" borderId="27" xfId="0" quotePrefix="1" applyNumberFormat="1" applyFont="1" applyFill="1" applyBorder="1" applyAlignment="1">
      <alignment horizontal="center" vertical="center" wrapText="1"/>
    </xf>
    <xf numFmtId="0" fontId="5" fillId="6" borderId="0" xfId="0" applyFont="1" applyFill="1"/>
    <xf numFmtId="176" fontId="12" fillId="0" borderId="27" xfId="1" applyNumberFormat="1" applyFont="1" applyFill="1" applyBorder="1" applyAlignment="1">
      <alignment horizontal="center" vertical="center" wrapText="1" shrinkToFit="1"/>
    </xf>
    <xf numFmtId="0" fontId="5" fillId="0" borderId="27" xfId="0" applyNumberFormat="1" applyFont="1" applyFill="1" applyBorder="1" applyAlignment="1">
      <alignment horizontal="center" vertical="center" wrapText="1"/>
    </xf>
    <xf numFmtId="0" fontId="0" fillId="0" borderId="27" xfId="0" applyFont="1" applyFill="1" applyBorder="1" applyAlignment="1">
      <alignment horizontal="center" vertical="center" wrapText="1"/>
    </xf>
    <xf numFmtId="0" fontId="10" fillId="0" borderId="27" xfId="0" applyFont="1" applyFill="1" applyBorder="1" applyAlignment="1">
      <alignment vertical="center" wrapText="1"/>
    </xf>
    <xf numFmtId="0" fontId="5" fillId="0" borderId="28" xfId="0" applyNumberFormat="1" applyFont="1" applyFill="1" applyBorder="1" applyAlignment="1">
      <alignment vertical="center" wrapText="1"/>
    </xf>
    <xf numFmtId="0" fontId="0" fillId="0" borderId="27" xfId="0" applyFont="1" applyFill="1" applyBorder="1" applyAlignment="1">
      <alignment vertical="center" wrapText="1"/>
    </xf>
    <xf numFmtId="177" fontId="0" fillId="0" borderId="27" xfId="0" applyNumberFormat="1" applyFont="1" applyFill="1" applyBorder="1" applyAlignment="1">
      <alignment horizontal="center" vertical="center"/>
    </xf>
    <xf numFmtId="0" fontId="0" fillId="0" borderId="28" xfId="0" applyFont="1" applyFill="1" applyBorder="1" applyAlignment="1">
      <alignment vertical="center" wrapText="1"/>
    </xf>
    <xf numFmtId="0" fontId="19" fillId="7" borderId="0" xfId="0" applyFont="1" applyFill="1"/>
    <xf numFmtId="0" fontId="0" fillId="0" borderId="30" xfId="0" applyFont="1" applyFill="1" applyBorder="1" applyAlignment="1">
      <alignment horizontal="center" vertical="center"/>
    </xf>
    <xf numFmtId="0" fontId="5" fillId="7" borderId="0" xfId="0" applyFont="1" applyFill="1"/>
    <xf numFmtId="9" fontId="14" fillId="0" borderId="27" xfId="2" applyFont="1" applyFill="1" applyBorder="1" applyAlignment="1">
      <alignment horizontal="center" vertical="center" wrapText="1"/>
    </xf>
    <xf numFmtId="9" fontId="14" fillId="0" borderId="27" xfId="2" applyFont="1" applyFill="1" applyBorder="1" applyAlignment="1">
      <alignment vertical="center" wrapText="1"/>
    </xf>
    <xf numFmtId="0" fontId="14" fillId="0" borderId="27" xfId="0" applyNumberFormat="1" applyFont="1" applyFill="1" applyBorder="1" applyAlignment="1">
      <alignment vertical="center" wrapText="1"/>
    </xf>
    <xf numFmtId="178" fontId="5" fillId="0" borderId="28" xfId="0" applyNumberFormat="1" applyFont="1" applyFill="1" applyBorder="1" applyAlignment="1">
      <alignment vertical="center" wrapText="1"/>
    </xf>
    <xf numFmtId="0" fontId="20"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9" fillId="3" borderId="29" xfId="0" applyFont="1" applyFill="1" applyBorder="1" applyAlignment="1">
      <alignment horizontal="center" vertical="center"/>
    </xf>
    <xf numFmtId="176" fontId="21" fillId="3" borderId="29" xfId="1" applyNumberFormat="1" applyFont="1" applyFill="1" applyBorder="1" applyAlignment="1">
      <alignment horizontal="center" vertical="center" shrinkToFit="1"/>
    </xf>
    <xf numFmtId="176" fontId="21" fillId="3" borderId="29" xfId="1" applyNumberFormat="1" applyFont="1" applyFill="1" applyBorder="1" applyAlignment="1">
      <alignment horizontal="center" vertical="center" wrapText="1" shrinkToFit="1"/>
    </xf>
    <xf numFmtId="0" fontId="9" fillId="3" borderId="29" xfId="0" applyFont="1" applyFill="1" applyBorder="1" applyAlignment="1">
      <alignment horizontal="center" vertical="center" wrapText="1"/>
    </xf>
    <xf numFmtId="0" fontId="7" fillId="3" borderId="29" xfId="0" applyFont="1" applyFill="1" applyBorder="1" applyAlignment="1">
      <alignment horizontal="center" vertical="center"/>
    </xf>
    <xf numFmtId="0" fontId="9" fillId="3" borderId="29" xfId="0" applyFont="1" applyFill="1" applyBorder="1" applyAlignment="1">
      <alignment horizontal="left" vertical="center"/>
    </xf>
    <xf numFmtId="0" fontId="21" fillId="3" borderId="29" xfId="0" applyFont="1" applyFill="1" applyBorder="1" applyAlignment="1">
      <alignment horizontal="center" vertical="center"/>
    </xf>
    <xf numFmtId="0" fontId="21" fillId="3" borderId="33" xfId="0"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0" borderId="16" xfId="0" applyNumberFormat="1" applyFont="1" applyFill="1" applyBorder="1" applyAlignment="1">
      <alignment vertical="center" wrapText="1"/>
    </xf>
    <xf numFmtId="176" fontId="13" fillId="0" borderId="40" xfId="1" applyNumberFormat="1" applyFont="1" applyFill="1" applyBorder="1" applyAlignment="1">
      <alignment horizontal="center" vertical="center" wrapText="1" shrinkToFit="1"/>
    </xf>
    <xf numFmtId="176" fontId="13" fillId="0" borderId="41" xfId="1" applyNumberFormat="1" applyFont="1" applyFill="1" applyBorder="1" applyAlignment="1">
      <alignment vertical="center" shrinkToFit="1"/>
    </xf>
    <xf numFmtId="0" fontId="14" fillId="0" borderId="11" xfId="0" applyNumberFormat="1" applyFont="1" applyFill="1" applyBorder="1" applyAlignment="1">
      <alignment horizontal="center" vertical="center" wrapText="1"/>
    </xf>
    <xf numFmtId="0" fontId="14" fillId="0" borderId="11" xfId="0" applyNumberFormat="1" applyFont="1" applyFill="1" applyBorder="1" applyAlignment="1">
      <alignment vertical="center" wrapText="1"/>
    </xf>
    <xf numFmtId="0" fontId="5" fillId="0" borderId="11" xfId="0" applyNumberFormat="1" applyFont="1" applyFill="1" applyBorder="1" applyAlignment="1">
      <alignment vertical="center" wrapText="1"/>
    </xf>
    <xf numFmtId="0" fontId="5" fillId="0" borderId="11" xfId="0" applyFont="1" applyFill="1" applyBorder="1" applyAlignment="1">
      <alignment horizontal="left" vertical="center" wrapText="1"/>
    </xf>
    <xf numFmtId="0" fontId="5" fillId="0" borderId="15" xfId="0" applyFont="1" applyFill="1" applyBorder="1" applyAlignment="1">
      <alignment vertical="center" wrapText="1"/>
    </xf>
    <xf numFmtId="177" fontId="5" fillId="0" borderId="1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16" fillId="0" borderId="0" xfId="0" applyFont="1" applyFill="1"/>
    <xf numFmtId="0" fontId="5" fillId="0" borderId="5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4" xfId="0" applyFont="1" applyFill="1" applyBorder="1" applyAlignment="1">
      <alignment horizontal="center" vertical="center" wrapText="1"/>
    </xf>
    <xf numFmtId="177" fontId="5" fillId="0" borderId="6" xfId="0" applyNumberFormat="1" applyFont="1" applyFill="1" applyBorder="1" applyAlignment="1">
      <alignment horizontal="center" vertical="center"/>
    </xf>
    <xf numFmtId="0" fontId="5" fillId="0" borderId="6" xfId="0" applyNumberFormat="1" applyFont="1" applyFill="1" applyBorder="1" applyAlignment="1">
      <alignment vertical="center" wrapText="1"/>
    </xf>
    <xf numFmtId="179" fontId="5" fillId="0" borderId="6"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3" fontId="5" fillId="0" borderId="6" xfId="0" applyNumberFormat="1" applyFont="1" applyFill="1" applyBorder="1" applyAlignment="1">
      <alignment horizontal="center" vertical="center" wrapText="1"/>
    </xf>
    <xf numFmtId="3" fontId="5" fillId="0" borderId="6"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9" fontId="5" fillId="0" borderId="6" xfId="2" applyFont="1" applyFill="1" applyBorder="1" applyAlignment="1">
      <alignmen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vertical="center" wrapText="1"/>
    </xf>
    <xf numFmtId="177"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xf>
    <xf numFmtId="179" fontId="10" fillId="3" borderId="24" xfId="0" applyNumberFormat="1" applyFont="1" applyFill="1" applyBorder="1" applyAlignment="1">
      <alignment horizontal="right" vertical="center" wrapText="1"/>
    </xf>
    <xf numFmtId="179" fontId="10" fillId="3" borderId="24" xfId="0" applyNumberFormat="1" applyFont="1" applyFill="1" applyBorder="1" applyAlignment="1">
      <alignment horizontal="center" vertical="center" wrapText="1"/>
    </xf>
    <xf numFmtId="179" fontId="5" fillId="3" borderId="24" xfId="0" applyNumberFormat="1" applyFont="1" applyFill="1" applyBorder="1" applyAlignment="1">
      <alignment horizontal="center" vertical="center" wrapText="1"/>
    </xf>
    <xf numFmtId="179" fontId="11" fillId="3" borderId="29" xfId="1" applyNumberFormat="1" applyFont="1" applyFill="1" applyBorder="1" applyAlignment="1">
      <alignment horizontal="right" vertical="center" shrinkToFit="1"/>
    </xf>
    <xf numFmtId="179" fontId="11" fillId="3" borderId="29" xfId="1" applyNumberFormat="1" applyFont="1" applyFill="1" applyBorder="1" applyAlignment="1">
      <alignment horizontal="center" vertical="center" shrinkToFit="1"/>
    </xf>
    <xf numFmtId="179" fontId="12" fillId="3" borderId="29" xfId="1" applyNumberFormat="1" applyFont="1" applyFill="1" applyBorder="1" applyAlignment="1">
      <alignment horizontal="center" vertical="center" shrinkToFit="1"/>
    </xf>
    <xf numFmtId="179" fontId="21" fillId="3" borderId="29" xfId="1" applyNumberFormat="1" applyFont="1" applyFill="1" applyBorder="1" applyAlignment="1">
      <alignment horizontal="right" vertical="center" shrinkToFit="1"/>
    </xf>
    <xf numFmtId="179" fontId="21" fillId="3" borderId="29" xfId="1" applyNumberFormat="1" applyFont="1" applyFill="1" applyBorder="1" applyAlignment="1">
      <alignment horizontal="center" vertical="center" shrinkToFit="1"/>
    </xf>
    <xf numFmtId="179" fontId="5" fillId="3" borderId="24" xfId="0" applyNumberFormat="1" applyFont="1" applyFill="1" applyBorder="1" applyAlignment="1">
      <alignment horizontal="right" vertical="center" wrapText="1"/>
    </xf>
    <xf numFmtId="179" fontId="12" fillId="3" borderId="29" xfId="0" applyNumberFormat="1" applyFont="1" applyFill="1" applyBorder="1" applyAlignment="1">
      <alignment vertical="center" shrinkToFit="1"/>
    </xf>
    <xf numFmtId="179" fontId="12" fillId="3" borderId="29" xfId="0" applyNumberFormat="1" applyFont="1" applyFill="1" applyBorder="1" applyAlignment="1">
      <alignment horizontal="right" vertical="center" shrinkToFit="1"/>
    </xf>
    <xf numFmtId="179" fontId="12" fillId="3" borderId="29" xfId="0" applyNumberFormat="1" applyFont="1" applyFill="1" applyBorder="1" applyAlignment="1">
      <alignment horizontal="center" vertical="center" shrinkToFit="1"/>
    </xf>
    <xf numFmtId="179" fontId="21" fillId="3" borderId="29" xfId="0" applyNumberFormat="1" applyFont="1" applyFill="1" applyBorder="1" applyAlignment="1">
      <alignment horizontal="right" vertical="center" shrinkToFit="1"/>
    </xf>
    <xf numFmtId="179" fontId="21" fillId="3" borderId="29" xfId="0" applyNumberFormat="1" applyFont="1" applyFill="1" applyBorder="1" applyAlignment="1">
      <alignment horizontal="center" vertical="center" shrinkToFit="1"/>
    </xf>
    <xf numFmtId="0" fontId="5" fillId="0" borderId="6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30" xfId="0" applyFont="1" applyFill="1" applyBorder="1" applyAlignment="1">
      <alignment horizontal="center" vertical="center" wrapText="1"/>
    </xf>
    <xf numFmtId="177" fontId="5" fillId="0" borderId="27" xfId="0" applyNumberFormat="1" applyFont="1" applyFill="1" applyBorder="1" applyAlignment="1">
      <alignment horizontal="center" vertical="center"/>
    </xf>
    <xf numFmtId="0" fontId="0"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177" fontId="5" fillId="0" borderId="26" xfId="0" applyNumberFormat="1" applyFont="1" applyFill="1" applyBorder="1" applyAlignment="1">
      <alignment horizontal="center" vertical="center"/>
    </xf>
    <xf numFmtId="0" fontId="0" fillId="0" borderId="26" xfId="0" applyFont="1" applyFill="1" applyBorder="1" applyAlignment="1">
      <alignment horizontal="center" vertical="center"/>
    </xf>
    <xf numFmtId="0" fontId="10" fillId="0" borderId="27" xfId="0" applyNumberFormat="1" applyFont="1" applyFill="1" applyBorder="1" applyAlignment="1">
      <alignment vertical="center" wrapText="1"/>
    </xf>
    <xf numFmtId="176" fontId="13" fillId="0" borderId="12" xfId="1" applyNumberFormat="1" applyFont="1" applyFill="1" applyBorder="1" applyAlignment="1">
      <alignment horizontal="center" vertical="center" wrapText="1" shrinkToFit="1"/>
    </xf>
    <xf numFmtId="49" fontId="13" fillId="0" borderId="27" xfId="1" applyNumberFormat="1" applyFont="1" applyFill="1" applyBorder="1" applyAlignment="1">
      <alignment vertical="center" wrapText="1"/>
    </xf>
    <xf numFmtId="176" fontId="12" fillId="0" borderId="27" xfId="0" applyNumberFormat="1" applyFont="1" applyFill="1" applyBorder="1" applyAlignment="1">
      <alignment vertical="center" shrinkToFit="1"/>
    </xf>
    <xf numFmtId="176" fontId="12" fillId="0" borderId="27" xfId="0" applyNumberFormat="1" applyFont="1" applyFill="1" applyBorder="1" applyAlignment="1">
      <alignment horizontal="right" vertical="center" shrinkToFit="1"/>
    </xf>
    <xf numFmtId="176" fontId="12" fillId="0" borderId="27" xfId="0" applyNumberFormat="1" applyFont="1" applyFill="1" applyBorder="1" applyAlignment="1">
      <alignment horizontal="center" vertical="center" shrinkToFit="1"/>
    </xf>
    <xf numFmtId="176" fontId="12" fillId="0" borderId="27" xfId="1" applyNumberFormat="1" applyFont="1" applyFill="1" applyBorder="1" applyAlignment="1">
      <alignment horizontal="right" vertical="center" shrinkToFit="1"/>
    </xf>
    <xf numFmtId="176" fontId="12" fillId="0" borderId="29" xfId="1" applyNumberFormat="1" applyFont="1" applyFill="1" applyBorder="1" applyAlignment="1">
      <alignment vertical="center" shrinkToFit="1"/>
    </xf>
    <xf numFmtId="176" fontId="12" fillId="0" borderId="39" xfId="0" applyNumberFormat="1" applyFont="1" applyFill="1" applyBorder="1" applyAlignment="1">
      <alignment vertical="center" shrinkToFit="1"/>
    </xf>
    <xf numFmtId="176" fontId="12" fillId="0" borderId="36" xfId="1" applyNumberFormat="1" applyFont="1" applyFill="1" applyBorder="1" applyAlignment="1">
      <alignment vertical="center" shrinkToFit="1"/>
    </xf>
    <xf numFmtId="176" fontId="12" fillId="0" borderId="36" xfId="0" applyNumberFormat="1" applyFont="1" applyFill="1" applyBorder="1" applyAlignment="1">
      <alignment vertical="center" shrinkToFit="1"/>
    </xf>
    <xf numFmtId="176" fontId="12" fillId="0" borderId="36" xfId="0" applyNumberFormat="1" applyFont="1" applyFill="1" applyBorder="1" applyAlignment="1">
      <alignment horizontal="right" vertical="center" shrinkToFit="1"/>
    </xf>
    <xf numFmtId="176" fontId="12" fillId="0" borderId="45" xfId="1" applyNumberFormat="1" applyFont="1" applyFill="1" applyBorder="1" applyAlignment="1">
      <alignment vertical="center" shrinkToFit="1"/>
    </xf>
    <xf numFmtId="176" fontId="12" fillId="0" borderId="12" xfId="1" applyNumberFormat="1" applyFont="1" applyFill="1" applyBorder="1" applyAlignment="1">
      <alignment vertical="center" shrinkToFit="1"/>
    </xf>
    <xf numFmtId="176" fontId="12" fillId="0" borderId="12" xfId="1" applyNumberFormat="1" applyFont="1" applyFill="1" applyBorder="1" applyAlignment="1">
      <alignment horizontal="right" vertical="center" shrinkToFit="1"/>
    </xf>
    <xf numFmtId="176" fontId="12" fillId="0" borderId="59" xfId="1" applyNumberFormat="1" applyFont="1" applyFill="1" applyBorder="1" applyAlignment="1">
      <alignment vertical="center" shrinkToFit="1"/>
    </xf>
    <xf numFmtId="176" fontId="12" fillId="0" borderId="11" xfId="1" applyNumberFormat="1" applyFont="1" applyFill="1" applyBorder="1" applyAlignment="1">
      <alignment vertical="center" shrinkToFit="1"/>
    </xf>
    <xf numFmtId="176" fontId="12" fillId="0" borderId="11" xfId="0" applyNumberFormat="1" applyFont="1" applyFill="1" applyBorder="1" applyAlignment="1">
      <alignment vertical="center" shrinkToFit="1"/>
    </xf>
    <xf numFmtId="176" fontId="12" fillId="0" borderId="77" xfId="1" applyNumberFormat="1" applyFont="1" applyFill="1" applyBorder="1" applyAlignment="1">
      <alignment vertical="center" shrinkToFit="1"/>
    </xf>
    <xf numFmtId="176" fontId="12" fillId="0" borderId="28" xfId="1" applyNumberFormat="1" applyFont="1" applyFill="1" applyBorder="1" applyAlignment="1">
      <alignment vertical="center" shrinkToFit="1"/>
    </xf>
    <xf numFmtId="0" fontId="6" fillId="0" borderId="0" xfId="0" applyFont="1" applyFill="1" applyBorder="1" applyAlignment="1">
      <alignment horizontal="center"/>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 xfId="0" applyFont="1" applyFill="1" applyBorder="1" applyAlignment="1">
      <alignment horizontal="center" vertical="center" wrapText="1"/>
    </xf>
    <xf numFmtId="0" fontId="8" fillId="2" borderId="8" xfId="0" applyFont="1" applyFill="1" applyBorder="1" applyAlignment="1">
      <alignment vertical="center" wrapText="1"/>
    </xf>
    <xf numFmtId="0" fontId="8" fillId="2" borderId="16" xfId="0" applyFont="1" applyFill="1" applyBorder="1" applyAlignment="1">
      <alignment vertical="center" wrapText="1"/>
    </xf>
    <xf numFmtId="0" fontId="8" fillId="2" borderId="21" xfId="0" applyFont="1" applyFill="1" applyBorder="1" applyAlignment="1">
      <alignment vertical="center" wrapText="1"/>
    </xf>
    <xf numFmtId="177" fontId="5" fillId="0" borderId="26" xfId="0" applyNumberFormat="1" applyFont="1" applyFill="1" applyBorder="1" applyAlignment="1">
      <alignment horizontal="center" vertical="center"/>
    </xf>
    <xf numFmtId="0" fontId="10" fillId="0" borderId="27" xfId="0" applyNumberFormat="1" applyFont="1" applyFill="1" applyBorder="1" applyAlignment="1">
      <alignment vertical="center" wrapText="1"/>
    </xf>
    <xf numFmtId="176" fontId="13" fillId="0" borderId="12" xfId="1" applyNumberFormat="1" applyFont="1" applyFill="1" applyBorder="1" applyAlignment="1">
      <alignment horizontal="center" vertical="center" wrapText="1" shrinkToFit="1"/>
    </xf>
    <xf numFmtId="176" fontId="13" fillId="0" borderId="36" xfId="1" applyNumberFormat="1" applyFont="1" applyFill="1" applyBorder="1" applyAlignment="1">
      <alignment horizontal="center" vertical="center" wrapText="1" shrinkToFit="1"/>
    </xf>
    <xf numFmtId="49" fontId="13" fillId="0" borderId="12" xfId="1" applyNumberFormat="1" applyFont="1" applyFill="1" applyBorder="1" applyAlignment="1">
      <alignment vertical="center" wrapText="1"/>
    </xf>
    <xf numFmtId="49" fontId="13" fillId="0" borderId="36" xfId="1" applyNumberFormat="1" applyFont="1" applyFill="1" applyBorder="1" applyAlignment="1">
      <alignment vertical="center" wrapText="1"/>
    </xf>
    <xf numFmtId="0" fontId="14" fillId="0" borderId="12" xfId="0" applyNumberFormat="1" applyFont="1" applyFill="1" applyBorder="1" applyAlignment="1">
      <alignment horizontal="center" vertical="center" wrapText="1"/>
    </xf>
    <xf numFmtId="0" fontId="14" fillId="0" borderId="36" xfId="0" applyNumberFormat="1" applyFont="1" applyFill="1" applyBorder="1" applyAlignment="1">
      <alignment horizontal="center" vertical="center" wrapText="1"/>
    </xf>
    <xf numFmtId="49" fontId="13" fillId="0" borderId="12" xfId="1" applyNumberFormat="1" applyFont="1" applyFill="1" applyBorder="1" applyAlignment="1">
      <alignment horizontal="center" vertical="center" wrapText="1"/>
    </xf>
    <xf numFmtId="49" fontId="13" fillId="0" borderId="36" xfId="1" applyNumberFormat="1" applyFont="1" applyFill="1" applyBorder="1" applyAlignment="1">
      <alignment horizontal="center" vertical="center" wrapText="1"/>
    </xf>
    <xf numFmtId="177" fontId="5" fillId="0" borderId="27" xfId="0" applyNumberFormat="1"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0" fillId="0" borderId="26" xfId="0" applyFont="1" applyFill="1" applyBorder="1" applyAlignment="1">
      <alignment horizontal="center" vertical="center"/>
    </xf>
    <xf numFmtId="0" fontId="11" fillId="0" borderId="27" xfId="0" applyFont="1" applyFill="1" applyBorder="1" applyAlignment="1">
      <alignment vertical="center" wrapText="1"/>
    </xf>
    <xf numFmtId="49" fontId="13" fillId="0" borderId="27" xfId="1" applyNumberFormat="1" applyFont="1" applyFill="1" applyBorder="1" applyAlignment="1">
      <alignment vertical="center" wrapText="1"/>
    </xf>
    <xf numFmtId="176" fontId="12" fillId="0" borderId="12" xfId="0" applyNumberFormat="1" applyFont="1" applyFill="1" applyBorder="1" applyAlignment="1">
      <alignment horizontal="right" vertical="center" shrinkToFit="1"/>
    </xf>
    <xf numFmtId="176" fontId="12" fillId="0" borderId="36" xfId="0" applyNumberFormat="1" applyFont="1" applyFill="1" applyBorder="1" applyAlignment="1">
      <alignment horizontal="right" vertical="center" shrinkToFit="1"/>
    </xf>
    <xf numFmtId="0" fontId="5" fillId="0" borderId="30" xfId="0" applyFont="1" applyFill="1" applyBorder="1" applyAlignment="1">
      <alignment horizontal="center" vertical="center" wrapText="1"/>
    </xf>
    <xf numFmtId="177" fontId="10" fillId="0" borderId="43" xfId="0" applyNumberFormat="1" applyFont="1" applyFill="1" applyBorder="1" applyAlignment="1">
      <alignment horizontal="center" vertical="center"/>
    </xf>
    <xf numFmtId="177" fontId="10" fillId="0" borderId="44" xfId="0" applyNumberFormat="1" applyFont="1" applyFill="1" applyBorder="1" applyAlignment="1">
      <alignment horizontal="center" vertical="center"/>
    </xf>
    <xf numFmtId="177" fontId="10" fillId="0" borderId="57" xfId="0" applyNumberFormat="1" applyFont="1" applyFill="1" applyBorder="1" applyAlignment="1">
      <alignment horizontal="center" vertical="center"/>
    </xf>
    <xf numFmtId="177" fontId="10" fillId="0" borderId="58" xfId="0" applyNumberFormat="1" applyFont="1" applyFill="1" applyBorder="1" applyAlignment="1">
      <alignment horizontal="center" vertical="center"/>
    </xf>
    <xf numFmtId="176" fontId="12" fillId="0" borderId="46" xfId="0" applyNumberFormat="1" applyFont="1" applyFill="1" applyBorder="1" applyAlignment="1">
      <alignment horizontal="center" vertical="center" shrinkToFit="1"/>
    </xf>
    <xf numFmtId="176" fontId="12"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wrapText="1"/>
    </xf>
    <xf numFmtId="0" fontId="5" fillId="0" borderId="55"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9" fontId="5" fillId="0" borderId="48" xfId="2" applyFont="1" applyFill="1" applyBorder="1" applyAlignment="1">
      <alignment horizontal="center" vertical="center" wrapText="1"/>
    </xf>
    <xf numFmtId="9" fontId="5" fillId="0" borderId="55" xfId="2" applyFont="1" applyFill="1" applyBorder="1" applyAlignment="1">
      <alignment horizontal="center" vertical="center" wrapText="1"/>
    </xf>
    <xf numFmtId="9" fontId="5" fillId="0" borderId="62" xfId="2"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5" fillId="0" borderId="63" xfId="0" applyNumberFormat="1" applyFont="1" applyFill="1" applyBorder="1" applyAlignment="1">
      <alignment horizontal="center" vertical="center" wrapText="1"/>
    </xf>
    <xf numFmtId="0" fontId="5" fillId="0" borderId="49"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49" xfId="0" applyFont="1" applyFill="1" applyBorder="1" applyAlignment="1">
      <alignment horizontal="center" vertical="center" wrapText="1"/>
    </xf>
    <xf numFmtId="0" fontId="5" fillId="0" borderId="63" xfId="0" applyFont="1" applyFill="1" applyBorder="1" applyAlignment="1">
      <alignment horizontal="center" vertical="center" wrapText="1"/>
    </xf>
    <xf numFmtId="177" fontId="5" fillId="0" borderId="49" xfId="0" applyNumberFormat="1" applyFont="1" applyFill="1" applyBorder="1" applyAlignment="1">
      <alignment horizontal="center" vertical="center" wrapText="1"/>
    </xf>
    <xf numFmtId="177" fontId="5" fillId="0" borderId="63" xfId="0" applyNumberFormat="1" applyFont="1" applyFill="1" applyBorder="1" applyAlignment="1">
      <alignment horizontal="center" vertical="center" wrapText="1"/>
    </xf>
    <xf numFmtId="0" fontId="0" fillId="0" borderId="27"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176" fontId="12" fillId="0" borderId="28" xfId="0" applyNumberFormat="1" applyFont="1" applyFill="1" applyBorder="1" applyAlignment="1">
      <alignment horizontal="center" vertical="center" shrinkToFit="1"/>
    </xf>
    <xf numFmtId="176" fontId="12" fillId="0" borderId="54" xfId="0" applyNumberFormat="1" applyFont="1" applyFill="1" applyBorder="1" applyAlignment="1">
      <alignment horizontal="center" vertical="center" shrinkToFit="1"/>
    </xf>
    <xf numFmtId="176" fontId="12" fillId="0" borderId="60" xfId="0" applyNumberFormat="1" applyFont="1" applyFill="1" applyBorder="1" applyAlignment="1">
      <alignment horizontal="center" vertical="center" shrinkToFit="1"/>
    </xf>
    <xf numFmtId="176" fontId="12" fillId="0" borderId="61" xfId="0" applyNumberFormat="1" applyFont="1" applyFill="1" applyBorder="1" applyAlignment="1">
      <alignment horizontal="center" vertical="center" shrinkToFit="1"/>
    </xf>
    <xf numFmtId="0" fontId="5" fillId="0" borderId="78" xfId="0" applyFont="1" applyFill="1" applyBorder="1" applyAlignment="1">
      <alignment horizontal="left" vertical="center" wrapText="1"/>
    </xf>
    <xf numFmtId="0" fontId="5" fillId="0" borderId="78" xfId="0" applyFont="1" applyFill="1" applyBorder="1" applyAlignment="1">
      <alignment horizontal="center" vertical="center" wrapText="1"/>
    </xf>
    <xf numFmtId="177" fontId="5" fillId="0" borderId="78" xfId="0" applyNumberFormat="1"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78" xfId="0" applyNumberFormat="1" applyFont="1" applyFill="1" applyBorder="1" applyAlignment="1">
      <alignment horizontal="center" vertical="center" wrapText="1"/>
    </xf>
    <xf numFmtId="176" fontId="12" fillId="0" borderId="40" xfId="0" applyNumberFormat="1" applyFont="1" applyFill="1" applyBorder="1" applyAlignment="1">
      <alignment horizontal="center" vertical="center" shrinkToFit="1"/>
    </xf>
    <xf numFmtId="176" fontId="12" fillId="0" borderId="41" xfId="0" applyNumberFormat="1" applyFont="1" applyFill="1" applyBorder="1" applyAlignment="1">
      <alignment horizontal="center" vertical="center" shrinkToFit="1"/>
    </xf>
    <xf numFmtId="176" fontId="12" fillId="0" borderId="55" xfId="0" applyNumberFormat="1" applyFont="1" applyFill="1" applyBorder="1" applyAlignment="1">
      <alignment horizontal="center" vertical="center" shrinkToFit="1"/>
    </xf>
    <xf numFmtId="176" fontId="12" fillId="0" borderId="73" xfId="0" applyNumberFormat="1" applyFont="1" applyFill="1" applyBorder="1" applyAlignment="1">
      <alignment horizontal="center" vertical="center" shrinkToFit="1"/>
    </xf>
    <xf numFmtId="0" fontId="5" fillId="0" borderId="73" xfId="0" applyNumberFormat="1" applyFont="1" applyFill="1" applyBorder="1" applyAlignment="1">
      <alignment horizontal="center" vertical="center" wrapText="1"/>
    </xf>
    <xf numFmtId="9" fontId="5" fillId="0" borderId="73" xfId="2" applyFont="1" applyFill="1" applyBorder="1" applyAlignment="1">
      <alignment horizontal="center" vertical="center" wrapText="1"/>
    </xf>
    <xf numFmtId="0" fontId="5" fillId="0" borderId="55" xfId="0" applyFont="1" applyFill="1" applyBorder="1" applyAlignment="1">
      <alignment horizontal="left" vertical="center" wrapText="1"/>
    </xf>
    <xf numFmtId="0" fontId="5" fillId="0" borderId="73" xfId="0" applyFont="1" applyFill="1" applyBorder="1" applyAlignment="1">
      <alignment horizontal="left" vertical="center" wrapText="1"/>
    </xf>
    <xf numFmtId="177" fontId="10" fillId="0" borderId="82" xfId="0" applyNumberFormat="1" applyFont="1" applyFill="1" applyBorder="1" applyAlignment="1">
      <alignment horizontal="center" vertical="center"/>
    </xf>
    <xf numFmtId="177" fontId="10" fillId="0" borderId="83" xfId="0" applyNumberFormat="1" applyFont="1" applyFill="1" applyBorder="1" applyAlignment="1">
      <alignment horizontal="center" vertical="center"/>
    </xf>
    <xf numFmtId="176" fontId="12" fillId="0" borderId="63" xfId="0" applyNumberFormat="1" applyFont="1" applyFill="1" applyBorder="1" applyAlignment="1">
      <alignment horizontal="center" vertical="center" shrinkToFit="1"/>
    </xf>
    <xf numFmtId="176" fontId="12" fillId="0" borderId="78" xfId="0" applyNumberFormat="1" applyFont="1" applyFill="1" applyBorder="1" applyAlignment="1">
      <alignment horizontal="center" vertical="center" shrinkToFit="1"/>
    </xf>
    <xf numFmtId="0" fontId="5" fillId="0" borderId="55" xfId="0" applyFont="1" applyFill="1" applyBorder="1" applyAlignment="1">
      <alignment horizontal="center" vertical="center" wrapText="1"/>
    </xf>
    <xf numFmtId="0" fontId="5" fillId="0" borderId="73" xfId="0" applyFont="1" applyFill="1" applyBorder="1" applyAlignment="1">
      <alignment horizontal="center" vertical="center" wrapText="1"/>
    </xf>
    <xf numFmtId="177" fontId="5" fillId="0" borderId="55" xfId="0" applyNumberFormat="1" applyFont="1" applyFill="1" applyBorder="1" applyAlignment="1">
      <alignment horizontal="center" vertical="center" wrapText="1"/>
    </xf>
    <xf numFmtId="177" fontId="5" fillId="0" borderId="73" xfId="0" applyNumberFormat="1"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176" fontId="12" fillId="0" borderId="71" xfId="0" applyNumberFormat="1" applyFont="1" applyFill="1" applyBorder="1" applyAlignment="1">
      <alignment horizontal="center" vertical="center" shrinkToFit="1"/>
    </xf>
    <xf numFmtId="176" fontId="12" fillId="0" borderId="72" xfId="0" applyNumberFormat="1" applyFont="1" applyFill="1" applyBorder="1" applyAlignment="1">
      <alignment horizontal="center" vertical="center" shrinkToFit="1"/>
    </xf>
    <xf numFmtId="177" fontId="10" fillId="0" borderId="10" xfId="0" applyNumberFormat="1" applyFont="1" applyFill="1" applyBorder="1" applyAlignment="1">
      <alignment horizontal="center" vertical="center"/>
    </xf>
    <xf numFmtId="177" fontId="10" fillId="0" borderId="16" xfId="0" applyNumberFormat="1" applyFont="1" applyFill="1" applyBorder="1" applyAlignment="1">
      <alignment horizontal="center" vertical="center"/>
    </xf>
  </cellXfs>
  <cellStyles count="5">
    <cellStyle name="パーセント" xfId="2" builtinId="5"/>
    <cellStyle name="桁区切り" xfId="1" builtinId="6"/>
    <cellStyle name="標準" xfId="0" builtinId="0"/>
    <cellStyle name="標準 2" xfId="4"/>
    <cellStyle name="標準_Sheet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A1:V569"/>
  <sheetViews>
    <sheetView tabSelected="1" view="pageBreakPreview" zoomScale="70" zoomScaleNormal="80" zoomScaleSheetLayoutView="70" workbookViewId="0">
      <pane xSplit="2" ySplit="7" topLeftCell="C8" activePane="bottomRight" state="frozen"/>
      <selection activeCell="M13" sqref="M13"/>
      <selection pane="topRight" activeCell="M13" sqref="M13"/>
      <selection pane="bottomLeft" activeCell="M13" sqref="M13"/>
      <selection pane="bottomRight" activeCell="B4" sqref="B4"/>
    </sheetView>
  </sheetViews>
  <sheetFormatPr defaultRowHeight="13.5" x14ac:dyDescent="0.15"/>
  <cols>
    <col min="1" max="1" width="6.625" style="5" customWidth="1"/>
    <col min="2" max="2" width="53.125" style="5" bestFit="1" customWidth="1"/>
    <col min="3" max="5" width="14.25" style="5" customWidth="1"/>
    <col min="6" max="6" width="12.75" style="5" customWidth="1"/>
    <col min="7" max="7" width="32.25" style="5" customWidth="1"/>
    <col min="8" max="11" width="14.25" style="5" customWidth="1"/>
    <col min="12" max="12" width="9.5" style="5" customWidth="1"/>
    <col min="13" max="13" width="38.375" style="5" customWidth="1"/>
    <col min="14" max="14" width="33" style="5" customWidth="1"/>
    <col min="15" max="15" width="12.625" style="5" customWidth="1"/>
    <col min="16" max="16" width="11.625" style="111" customWidth="1"/>
    <col min="17" max="17" width="34.5" style="5" customWidth="1"/>
    <col min="18" max="18" width="9.75" style="5" customWidth="1"/>
    <col min="19" max="19" width="15.625" style="5" customWidth="1"/>
    <col min="20" max="22" width="5.875" style="112" customWidth="1"/>
    <col min="23" max="16384" width="9" style="5"/>
  </cols>
  <sheetData>
    <row r="1" spans="1:22" ht="24" customHeight="1" x14ac:dyDescent="0.2">
      <c r="A1" s="1"/>
      <c r="B1" s="2"/>
      <c r="C1" s="2"/>
      <c r="D1" s="2"/>
      <c r="E1" s="2"/>
      <c r="F1" s="2"/>
      <c r="G1" s="2"/>
      <c r="H1" s="2"/>
      <c r="I1" s="2"/>
      <c r="J1" s="2"/>
      <c r="K1" s="2"/>
      <c r="L1" s="2"/>
      <c r="M1" s="2"/>
      <c r="N1" s="2"/>
      <c r="O1" s="2"/>
      <c r="P1" s="3"/>
      <c r="Q1" s="2"/>
      <c r="R1" s="2"/>
      <c r="S1" s="2"/>
      <c r="T1" s="4"/>
      <c r="U1" s="4"/>
      <c r="V1" s="4"/>
    </row>
    <row r="2" spans="1:22" ht="18.75" customHeight="1" x14ac:dyDescent="0.2">
      <c r="A2" s="6" t="s">
        <v>0</v>
      </c>
      <c r="B2" s="2"/>
      <c r="C2" s="7"/>
      <c r="D2" s="7"/>
      <c r="E2" s="7"/>
      <c r="F2" s="7"/>
      <c r="G2" s="7"/>
      <c r="H2" s="2"/>
      <c r="I2" s="2"/>
      <c r="J2" s="2"/>
      <c r="K2" s="2"/>
      <c r="L2" s="2"/>
      <c r="M2" s="2"/>
      <c r="N2" s="2"/>
      <c r="O2" s="2"/>
      <c r="P2" s="3"/>
      <c r="Q2" s="2"/>
      <c r="R2" s="2"/>
      <c r="S2" s="2"/>
      <c r="T2" s="4"/>
      <c r="U2" s="4"/>
      <c r="V2" s="4"/>
    </row>
    <row r="3" spans="1:22" ht="21" x14ac:dyDescent="0.2">
      <c r="A3" s="155" t="s">
        <v>1</v>
      </c>
      <c r="B3" s="155"/>
      <c r="C3" s="155"/>
      <c r="D3" s="155"/>
      <c r="E3" s="155"/>
      <c r="F3" s="155"/>
      <c r="G3" s="155"/>
      <c r="H3" s="155"/>
      <c r="I3" s="155"/>
      <c r="J3" s="155"/>
      <c r="K3" s="155"/>
      <c r="L3" s="155"/>
      <c r="M3" s="155"/>
      <c r="N3" s="155"/>
      <c r="O3" s="155"/>
      <c r="P3" s="155"/>
      <c r="Q3" s="155"/>
      <c r="R3" s="155"/>
      <c r="S3" s="155"/>
      <c r="T3" s="155"/>
      <c r="U3" s="155"/>
      <c r="V3" s="155"/>
    </row>
    <row r="4" spans="1:22" ht="14.25" thickBot="1" x14ac:dyDescent="0.2">
      <c r="A4" s="8"/>
      <c r="B4" s="9"/>
      <c r="C4" s="10"/>
      <c r="D4" s="9"/>
      <c r="E4" s="10"/>
      <c r="F4" s="10"/>
      <c r="G4" s="10"/>
      <c r="H4" s="10"/>
      <c r="I4" s="10"/>
      <c r="J4" s="10"/>
      <c r="K4" s="10"/>
      <c r="L4" s="10"/>
      <c r="M4" s="10"/>
      <c r="N4" s="10"/>
      <c r="O4" s="10"/>
      <c r="P4" s="11"/>
      <c r="Q4" s="12"/>
      <c r="R4" s="13"/>
      <c r="S4" s="13"/>
      <c r="T4" s="14"/>
      <c r="U4" s="13"/>
      <c r="V4" s="12" t="s">
        <v>2</v>
      </c>
    </row>
    <row r="5" spans="1:22" ht="40.5" customHeight="1" x14ac:dyDescent="0.15">
      <c r="A5" s="156" t="s">
        <v>3</v>
      </c>
      <c r="B5" s="159" t="s">
        <v>4</v>
      </c>
      <c r="C5" s="162" t="s">
        <v>5</v>
      </c>
      <c r="D5" s="165" t="s">
        <v>6</v>
      </c>
      <c r="E5" s="166"/>
      <c r="F5" s="165" t="s">
        <v>7</v>
      </c>
      <c r="G5" s="166"/>
      <c r="H5" s="15" t="s">
        <v>8</v>
      </c>
      <c r="I5" s="15" t="s">
        <v>9</v>
      </c>
      <c r="J5" s="167" t="s">
        <v>10</v>
      </c>
      <c r="K5" s="169" t="s">
        <v>11</v>
      </c>
      <c r="L5" s="167"/>
      <c r="M5" s="170"/>
      <c r="N5" s="171" t="s">
        <v>12</v>
      </c>
      <c r="O5" s="159" t="s">
        <v>13</v>
      </c>
      <c r="P5" s="159" t="s">
        <v>14</v>
      </c>
      <c r="Q5" s="182" t="s">
        <v>15</v>
      </c>
      <c r="R5" s="185" t="s">
        <v>16</v>
      </c>
      <c r="S5" s="186" t="s">
        <v>17</v>
      </c>
      <c r="T5" s="162" t="s">
        <v>18</v>
      </c>
      <c r="U5" s="162" t="s">
        <v>19</v>
      </c>
      <c r="V5" s="174" t="s">
        <v>20</v>
      </c>
    </row>
    <row r="6" spans="1:22" ht="21" customHeight="1" x14ac:dyDescent="0.15">
      <c r="A6" s="157"/>
      <c r="B6" s="160"/>
      <c r="C6" s="163"/>
      <c r="D6" s="177" t="s">
        <v>21</v>
      </c>
      <c r="E6" s="177" t="s">
        <v>22</v>
      </c>
      <c r="F6" s="178" t="s">
        <v>23</v>
      </c>
      <c r="G6" s="177" t="s">
        <v>24</v>
      </c>
      <c r="H6" s="16" t="s">
        <v>25</v>
      </c>
      <c r="I6" s="16" t="s">
        <v>26</v>
      </c>
      <c r="J6" s="168"/>
      <c r="K6" s="177" t="s">
        <v>27</v>
      </c>
      <c r="L6" s="178" t="s">
        <v>28</v>
      </c>
      <c r="M6" s="180"/>
      <c r="N6" s="172"/>
      <c r="O6" s="160"/>
      <c r="P6" s="160"/>
      <c r="Q6" s="183"/>
      <c r="R6" s="183"/>
      <c r="S6" s="187"/>
      <c r="T6" s="160"/>
      <c r="U6" s="160"/>
      <c r="V6" s="175"/>
    </row>
    <row r="7" spans="1:22" ht="21" customHeight="1" thickBot="1" x14ac:dyDescent="0.2">
      <c r="A7" s="158"/>
      <c r="B7" s="161"/>
      <c r="C7" s="164"/>
      <c r="D7" s="164"/>
      <c r="E7" s="164"/>
      <c r="F7" s="179"/>
      <c r="G7" s="164"/>
      <c r="H7" s="17" t="s">
        <v>29</v>
      </c>
      <c r="I7" s="17" t="s">
        <v>30</v>
      </c>
      <c r="J7" s="18" t="s">
        <v>31</v>
      </c>
      <c r="K7" s="164"/>
      <c r="L7" s="179"/>
      <c r="M7" s="181"/>
      <c r="N7" s="173"/>
      <c r="O7" s="161"/>
      <c r="P7" s="161"/>
      <c r="Q7" s="184"/>
      <c r="R7" s="184"/>
      <c r="S7" s="188"/>
      <c r="T7" s="161"/>
      <c r="U7" s="161"/>
      <c r="V7" s="176"/>
    </row>
    <row r="8" spans="1:22" s="28" customFormat="1" ht="21" customHeight="1" x14ac:dyDescent="0.15">
      <c r="A8" s="19" t="s">
        <v>32</v>
      </c>
      <c r="B8" s="20"/>
      <c r="C8" s="113"/>
      <c r="D8" s="114"/>
      <c r="E8" s="115"/>
      <c r="F8" s="21"/>
      <c r="G8" s="21"/>
      <c r="H8" s="113"/>
      <c r="I8" s="121"/>
      <c r="J8" s="121"/>
      <c r="K8" s="115"/>
      <c r="L8" s="22"/>
      <c r="M8" s="22"/>
      <c r="N8" s="23"/>
      <c r="O8" s="20"/>
      <c r="P8" s="24"/>
      <c r="Q8" s="25"/>
      <c r="R8" s="26"/>
      <c r="S8" s="26"/>
      <c r="T8" s="26"/>
      <c r="U8" s="26"/>
      <c r="V8" s="27"/>
    </row>
    <row r="9" spans="1:22" s="36" customFormat="1" ht="54" customHeight="1" x14ac:dyDescent="0.15">
      <c r="A9" s="133">
        <v>1</v>
      </c>
      <c r="B9" s="135" t="s">
        <v>33</v>
      </c>
      <c r="C9" s="29">
        <v>23.111999999999998</v>
      </c>
      <c r="D9" s="29">
        <v>23.111999999999998</v>
      </c>
      <c r="E9" s="29">
        <v>18.052302000000001</v>
      </c>
      <c r="F9" s="30" t="s">
        <v>34</v>
      </c>
      <c r="G9" s="137" t="s">
        <v>35</v>
      </c>
      <c r="H9" s="29">
        <v>10.176</v>
      </c>
      <c r="I9" s="138">
        <v>21.562999999999999</v>
      </c>
      <c r="J9" s="138">
        <f>I9-H9</f>
        <v>11.386999999999999</v>
      </c>
      <c r="K9" s="138">
        <v>-8.0000000000000002E-3</v>
      </c>
      <c r="L9" s="31" t="s">
        <v>36</v>
      </c>
      <c r="M9" s="137" t="s">
        <v>37</v>
      </c>
      <c r="N9" s="32"/>
      <c r="O9" s="32" t="s">
        <v>38</v>
      </c>
      <c r="P9" s="33" t="s">
        <v>39</v>
      </c>
      <c r="Q9" s="34" t="s">
        <v>40</v>
      </c>
      <c r="R9" s="130">
        <v>1</v>
      </c>
      <c r="S9" s="35"/>
      <c r="T9" s="132"/>
      <c r="U9" s="132"/>
      <c r="V9" s="129"/>
    </row>
    <row r="10" spans="1:22" s="36" customFormat="1" ht="54" customHeight="1" x14ac:dyDescent="0.15">
      <c r="A10" s="133">
        <v>2</v>
      </c>
      <c r="B10" s="135" t="s">
        <v>41</v>
      </c>
      <c r="C10" s="29">
        <v>7.25</v>
      </c>
      <c r="D10" s="29">
        <v>7.25</v>
      </c>
      <c r="E10" s="29">
        <v>7.00352</v>
      </c>
      <c r="F10" s="30" t="s">
        <v>42</v>
      </c>
      <c r="G10" s="137" t="s">
        <v>43</v>
      </c>
      <c r="H10" s="29">
        <v>6.5250000000000004</v>
      </c>
      <c r="I10" s="138">
        <v>5.8719999999999999</v>
      </c>
      <c r="J10" s="138">
        <f t="shared" ref="J10:J17" si="0">I10-H10</f>
        <v>-0.65300000000000047</v>
      </c>
      <c r="K10" s="139">
        <v>0</v>
      </c>
      <c r="L10" s="31" t="s">
        <v>42</v>
      </c>
      <c r="M10" s="37" t="s">
        <v>44</v>
      </c>
      <c r="N10" s="32"/>
      <c r="O10" s="32" t="s">
        <v>38</v>
      </c>
      <c r="P10" s="33" t="s">
        <v>39</v>
      </c>
      <c r="Q10" s="34" t="s">
        <v>40</v>
      </c>
      <c r="R10" s="130">
        <v>2</v>
      </c>
      <c r="S10" s="35"/>
      <c r="T10" s="132"/>
      <c r="U10" s="132"/>
      <c r="V10" s="129"/>
    </row>
    <row r="11" spans="1:22" s="36" customFormat="1" ht="54" customHeight="1" x14ac:dyDescent="0.15">
      <c r="A11" s="133">
        <v>3</v>
      </c>
      <c r="B11" s="135" t="s">
        <v>45</v>
      </c>
      <c r="C11" s="29">
        <v>91.549000000000007</v>
      </c>
      <c r="D11" s="29">
        <v>91.549000000000007</v>
      </c>
      <c r="E11" s="29">
        <v>88.670049000000006</v>
      </c>
      <c r="F11" s="30" t="s">
        <v>42</v>
      </c>
      <c r="G11" s="137" t="s">
        <v>43</v>
      </c>
      <c r="H11" s="29">
        <v>92.798000000000002</v>
      </c>
      <c r="I11" s="138">
        <v>90.492000000000004</v>
      </c>
      <c r="J11" s="138">
        <f t="shared" si="0"/>
        <v>-2.3059999999999974</v>
      </c>
      <c r="K11" s="139">
        <v>0</v>
      </c>
      <c r="L11" s="31" t="s">
        <v>42</v>
      </c>
      <c r="M11" s="37" t="s">
        <v>44</v>
      </c>
      <c r="N11" s="32"/>
      <c r="O11" s="32" t="s">
        <v>38</v>
      </c>
      <c r="P11" s="33" t="s">
        <v>39</v>
      </c>
      <c r="Q11" s="34" t="s">
        <v>40</v>
      </c>
      <c r="R11" s="130">
        <v>3</v>
      </c>
      <c r="S11" s="35"/>
      <c r="T11" s="132"/>
      <c r="U11" s="132"/>
      <c r="V11" s="129"/>
    </row>
    <row r="12" spans="1:22" s="36" customFormat="1" ht="54" customHeight="1" x14ac:dyDescent="0.15">
      <c r="A12" s="133">
        <v>4</v>
      </c>
      <c r="B12" s="135" t="s">
        <v>46</v>
      </c>
      <c r="C12" s="29">
        <v>16.295000000000002</v>
      </c>
      <c r="D12" s="29">
        <v>16.295000000000002</v>
      </c>
      <c r="E12" s="29">
        <v>14.361587999999999</v>
      </c>
      <c r="F12" s="30" t="s">
        <v>42</v>
      </c>
      <c r="G12" s="137" t="s">
        <v>43</v>
      </c>
      <c r="H12" s="29">
        <v>16.574000000000002</v>
      </c>
      <c r="I12" s="138">
        <v>15.478</v>
      </c>
      <c r="J12" s="138">
        <f t="shared" si="0"/>
        <v>-1.0960000000000019</v>
      </c>
      <c r="K12" s="139">
        <v>0</v>
      </c>
      <c r="L12" s="31" t="s">
        <v>42</v>
      </c>
      <c r="M12" s="37" t="s">
        <v>44</v>
      </c>
      <c r="N12" s="32"/>
      <c r="O12" s="32" t="s">
        <v>38</v>
      </c>
      <c r="P12" s="33" t="s">
        <v>39</v>
      </c>
      <c r="Q12" s="34" t="s">
        <v>40</v>
      </c>
      <c r="R12" s="130">
        <v>4</v>
      </c>
      <c r="S12" s="35"/>
      <c r="T12" s="132"/>
      <c r="U12" s="132"/>
      <c r="V12" s="129"/>
    </row>
    <row r="13" spans="1:22" s="36" customFormat="1" ht="54" customHeight="1" x14ac:dyDescent="0.15">
      <c r="A13" s="133">
        <v>5</v>
      </c>
      <c r="B13" s="135" t="s">
        <v>47</v>
      </c>
      <c r="C13" s="29">
        <v>18.823</v>
      </c>
      <c r="D13" s="29">
        <v>18.823</v>
      </c>
      <c r="E13" s="29">
        <v>13.092942000000001</v>
      </c>
      <c r="F13" s="30" t="s">
        <v>42</v>
      </c>
      <c r="G13" s="137" t="s">
        <v>43</v>
      </c>
      <c r="H13" s="29">
        <v>2.6080000000000001</v>
      </c>
      <c r="I13" s="138">
        <v>0</v>
      </c>
      <c r="J13" s="138">
        <f t="shared" si="0"/>
        <v>-2.6080000000000001</v>
      </c>
      <c r="K13" s="139">
        <v>0</v>
      </c>
      <c r="L13" s="31" t="s">
        <v>42</v>
      </c>
      <c r="M13" s="37" t="s">
        <v>44</v>
      </c>
      <c r="N13" s="32"/>
      <c r="O13" s="32" t="s">
        <v>38</v>
      </c>
      <c r="P13" s="33" t="s">
        <v>39</v>
      </c>
      <c r="Q13" s="34" t="s">
        <v>40</v>
      </c>
      <c r="R13" s="130">
        <v>5</v>
      </c>
      <c r="S13" s="38"/>
      <c r="T13" s="132"/>
      <c r="U13" s="132"/>
      <c r="V13" s="129"/>
    </row>
    <row r="14" spans="1:22" s="36" customFormat="1" ht="54" customHeight="1" x14ac:dyDescent="0.15">
      <c r="A14" s="133">
        <v>6</v>
      </c>
      <c r="B14" s="135" t="s">
        <v>48</v>
      </c>
      <c r="C14" s="29">
        <v>188.23599999999999</v>
      </c>
      <c r="D14" s="29">
        <v>188.23599999999999</v>
      </c>
      <c r="E14" s="29">
        <v>172.106865</v>
      </c>
      <c r="F14" s="30" t="s">
        <v>34</v>
      </c>
      <c r="G14" s="137" t="s">
        <v>49</v>
      </c>
      <c r="H14" s="29">
        <v>343.13099999999997</v>
      </c>
      <c r="I14" s="138">
        <v>368.27100000000002</v>
      </c>
      <c r="J14" s="138">
        <f t="shared" si="0"/>
        <v>25.140000000000043</v>
      </c>
      <c r="K14" s="139">
        <v>0</v>
      </c>
      <c r="L14" s="31" t="s">
        <v>50</v>
      </c>
      <c r="M14" s="137" t="s">
        <v>51</v>
      </c>
      <c r="N14" s="32"/>
      <c r="O14" s="32" t="s">
        <v>38</v>
      </c>
      <c r="P14" s="33" t="s">
        <v>39</v>
      </c>
      <c r="Q14" s="34" t="s">
        <v>40</v>
      </c>
      <c r="R14" s="130">
        <v>7</v>
      </c>
      <c r="S14" s="35"/>
      <c r="T14" s="132"/>
      <c r="U14" s="132"/>
      <c r="V14" s="129"/>
    </row>
    <row r="15" spans="1:22" s="36" customFormat="1" ht="54" customHeight="1" x14ac:dyDescent="0.15">
      <c r="A15" s="133">
        <v>7</v>
      </c>
      <c r="B15" s="135" t="s">
        <v>52</v>
      </c>
      <c r="C15" s="29">
        <v>26.88</v>
      </c>
      <c r="D15" s="29">
        <v>26.88</v>
      </c>
      <c r="E15" s="29">
        <v>9.5273459999999996</v>
      </c>
      <c r="F15" s="30" t="s">
        <v>34</v>
      </c>
      <c r="G15" s="137" t="s">
        <v>53</v>
      </c>
      <c r="H15" s="29">
        <v>20.341000000000001</v>
      </c>
      <c r="I15" s="138">
        <v>20.341000000000001</v>
      </c>
      <c r="J15" s="138">
        <f t="shared" si="0"/>
        <v>0</v>
      </c>
      <c r="K15" s="138">
        <v>-7.8E-2</v>
      </c>
      <c r="L15" s="31" t="s">
        <v>36</v>
      </c>
      <c r="M15" s="137" t="s">
        <v>54</v>
      </c>
      <c r="N15" s="32"/>
      <c r="O15" s="32" t="s">
        <v>38</v>
      </c>
      <c r="P15" s="33" t="s">
        <v>39</v>
      </c>
      <c r="Q15" s="39" t="s">
        <v>40</v>
      </c>
      <c r="R15" s="40" t="s">
        <v>55</v>
      </c>
      <c r="S15" s="38" t="s">
        <v>56</v>
      </c>
      <c r="T15" s="132" t="s">
        <v>57</v>
      </c>
      <c r="U15" s="132"/>
      <c r="V15" s="129"/>
    </row>
    <row r="16" spans="1:22" s="36" customFormat="1" ht="54" customHeight="1" x14ac:dyDescent="0.15">
      <c r="A16" s="133">
        <v>8</v>
      </c>
      <c r="B16" s="135" t="s">
        <v>58</v>
      </c>
      <c r="C16" s="29">
        <v>104.10000000000001</v>
      </c>
      <c r="D16" s="29">
        <v>104.10000000000001</v>
      </c>
      <c r="E16" s="29">
        <v>82.272773000000001</v>
      </c>
      <c r="F16" s="30" t="s">
        <v>34</v>
      </c>
      <c r="G16" s="137" t="s">
        <v>35</v>
      </c>
      <c r="H16" s="29">
        <v>110.985</v>
      </c>
      <c r="I16" s="138">
        <v>110.985</v>
      </c>
      <c r="J16" s="138">
        <f t="shared" si="0"/>
        <v>0</v>
      </c>
      <c r="K16" s="138">
        <v>-1.8720000000000001</v>
      </c>
      <c r="L16" s="31" t="s">
        <v>36</v>
      </c>
      <c r="M16" s="137" t="s">
        <v>59</v>
      </c>
      <c r="N16" s="32"/>
      <c r="O16" s="32" t="s">
        <v>60</v>
      </c>
      <c r="P16" s="33" t="s">
        <v>39</v>
      </c>
      <c r="Q16" s="34" t="s">
        <v>61</v>
      </c>
      <c r="R16" s="130">
        <v>8</v>
      </c>
      <c r="S16" s="35"/>
      <c r="T16" s="132"/>
      <c r="U16" s="132"/>
      <c r="V16" s="129"/>
    </row>
    <row r="17" spans="1:22" s="36" customFormat="1" ht="54" customHeight="1" x14ac:dyDescent="0.15">
      <c r="A17" s="133">
        <v>9</v>
      </c>
      <c r="B17" s="135" t="s">
        <v>62</v>
      </c>
      <c r="C17" s="29">
        <v>394.23</v>
      </c>
      <c r="D17" s="29">
        <v>394.23</v>
      </c>
      <c r="E17" s="29">
        <v>164.729578</v>
      </c>
      <c r="F17" s="30" t="s">
        <v>63</v>
      </c>
      <c r="G17" s="137" t="s">
        <v>64</v>
      </c>
      <c r="H17" s="29">
        <v>255.17500000000001</v>
      </c>
      <c r="I17" s="138">
        <v>239.81399999999999</v>
      </c>
      <c r="J17" s="138">
        <f t="shared" si="0"/>
        <v>-15.361000000000018</v>
      </c>
      <c r="K17" s="138">
        <v>-57.220999999999997</v>
      </c>
      <c r="L17" s="31" t="s">
        <v>36</v>
      </c>
      <c r="M17" s="137" t="s">
        <v>65</v>
      </c>
      <c r="N17" s="32"/>
      <c r="O17" s="32" t="s">
        <v>60</v>
      </c>
      <c r="P17" s="33" t="s">
        <v>39</v>
      </c>
      <c r="Q17" s="34" t="s">
        <v>61</v>
      </c>
      <c r="R17" s="130">
        <v>9</v>
      </c>
      <c r="S17" s="35"/>
      <c r="T17" s="132"/>
      <c r="U17" s="132"/>
      <c r="V17" s="129"/>
    </row>
    <row r="18" spans="1:22" s="28" customFormat="1" ht="21" customHeight="1" x14ac:dyDescent="0.15">
      <c r="A18" s="41" t="s">
        <v>66</v>
      </c>
      <c r="B18" s="42"/>
      <c r="C18" s="116"/>
      <c r="D18" s="117"/>
      <c r="E18" s="118"/>
      <c r="F18" s="44"/>
      <c r="G18" s="43"/>
      <c r="H18" s="116"/>
      <c r="I18" s="122"/>
      <c r="J18" s="123"/>
      <c r="K18" s="124"/>
      <c r="L18" s="45"/>
      <c r="M18" s="46"/>
      <c r="N18" s="47"/>
      <c r="O18" s="42"/>
      <c r="P18" s="48"/>
      <c r="Q18" s="49"/>
      <c r="R18" s="50"/>
      <c r="S18" s="50"/>
      <c r="T18" s="50"/>
      <c r="U18" s="50"/>
      <c r="V18" s="51"/>
    </row>
    <row r="19" spans="1:22" s="36" customFormat="1" ht="60" customHeight="1" x14ac:dyDescent="0.15">
      <c r="A19" s="133">
        <v>10</v>
      </c>
      <c r="B19" s="135" t="s">
        <v>67</v>
      </c>
      <c r="C19" s="29">
        <v>1102.992</v>
      </c>
      <c r="D19" s="29">
        <v>1102.992</v>
      </c>
      <c r="E19" s="29">
        <v>900.35199</v>
      </c>
      <c r="F19" s="30" t="s">
        <v>34</v>
      </c>
      <c r="G19" s="137" t="s">
        <v>35</v>
      </c>
      <c r="H19" s="29">
        <v>1678.5650000000001</v>
      </c>
      <c r="I19" s="138">
        <v>2390.2579999999998</v>
      </c>
      <c r="J19" s="138">
        <f t="shared" ref="J19:J31" si="1">I19-H19</f>
        <v>711.69299999999976</v>
      </c>
      <c r="K19" s="140">
        <v>-587.524</v>
      </c>
      <c r="L19" s="31" t="s">
        <v>36</v>
      </c>
      <c r="M19" s="137" t="s">
        <v>68</v>
      </c>
      <c r="N19" s="32"/>
      <c r="O19" s="32" t="s">
        <v>38</v>
      </c>
      <c r="P19" s="33" t="s">
        <v>39</v>
      </c>
      <c r="Q19" s="34" t="s">
        <v>69</v>
      </c>
      <c r="R19" s="130">
        <v>12</v>
      </c>
      <c r="S19" s="38"/>
      <c r="T19" s="132" t="s">
        <v>57</v>
      </c>
      <c r="U19" s="132"/>
      <c r="V19" s="129"/>
    </row>
    <row r="20" spans="1:22" s="36" customFormat="1" ht="54" customHeight="1" x14ac:dyDescent="0.15">
      <c r="A20" s="133">
        <v>11</v>
      </c>
      <c r="B20" s="135" t="s">
        <v>70</v>
      </c>
      <c r="C20" s="29">
        <v>77.382999999999996</v>
      </c>
      <c r="D20" s="29">
        <v>77.382999999999996</v>
      </c>
      <c r="E20" s="29">
        <v>70.507594999999995</v>
      </c>
      <c r="F20" s="30" t="s">
        <v>34</v>
      </c>
      <c r="G20" s="137" t="s">
        <v>49</v>
      </c>
      <c r="H20" s="29">
        <v>26.468</v>
      </c>
      <c r="I20" s="138">
        <v>26.468</v>
      </c>
      <c r="J20" s="138">
        <f t="shared" si="1"/>
        <v>0</v>
      </c>
      <c r="K20" s="139">
        <v>0</v>
      </c>
      <c r="L20" s="31" t="s">
        <v>50</v>
      </c>
      <c r="M20" s="137" t="s">
        <v>51</v>
      </c>
      <c r="N20" s="32"/>
      <c r="O20" s="32" t="s">
        <v>38</v>
      </c>
      <c r="P20" s="33" t="s">
        <v>39</v>
      </c>
      <c r="Q20" s="34" t="s">
        <v>71</v>
      </c>
      <c r="R20" s="130">
        <v>13</v>
      </c>
      <c r="S20" s="38"/>
      <c r="T20" s="132" t="s">
        <v>57</v>
      </c>
      <c r="U20" s="132"/>
      <c r="V20" s="129"/>
    </row>
    <row r="21" spans="1:22" s="36" customFormat="1" ht="54" customHeight="1" x14ac:dyDescent="0.15">
      <c r="A21" s="133">
        <v>12</v>
      </c>
      <c r="B21" s="135" t="s">
        <v>72</v>
      </c>
      <c r="C21" s="29">
        <v>246.51499999999999</v>
      </c>
      <c r="D21" s="29">
        <v>246.51499999999999</v>
      </c>
      <c r="E21" s="29">
        <v>238.894474</v>
      </c>
      <c r="F21" s="30" t="s">
        <v>34</v>
      </c>
      <c r="G21" s="137" t="s">
        <v>49</v>
      </c>
      <c r="H21" s="29">
        <v>249.34800000000001</v>
      </c>
      <c r="I21" s="138">
        <v>249.34800000000001</v>
      </c>
      <c r="J21" s="138">
        <f t="shared" si="1"/>
        <v>0</v>
      </c>
      <c r="K21" s="139">
        <v>0</v>
      </c>
      <c r="L21" s="31" t="s">
        <v>50</v>
      </c>
      <c r="M21" s="137" t="s">
        <v>73</v>
      </c>
      <c r="N21" s="32"/>
      <c r="O21" s="32" t="s">
        <v>38</v>
      </c>
      <c r="P21" s="33" t="s">
        <v>39</v>
      </c>
      <c r="Q21" s="34" t="s">
        <v>71</v>
      </c>
      <c r="R21" s="130">
        <v>14</v>
      </c>
      <c r="S21" s="38" t="s">
        <v>74</v>
      </c>
      <c r="T21" s="132"/>
      <c r="U21" s="132"/>
      <c r="V21" s="129"/>
    </row>
    <row r="22" spans="1:22" s="36" customFormat="1" ht="54" customHeight="1" x14ac:dyDescent="0.15">
      <c r="A22" s="133">
        <v>13</v>
      </c>
      <c r="B22" s="135" t="s">
        <v>75</v>
      </c>
      <c r="C22" s="29">
        <v>32.42</v>
      </c>
      <c r="D22" s="29">
        <v>32.42</v>
      </c>
      <c r="E22" s="29">
        <v>31.484051000000001</v>
      </c>
      <c r="F22" s="30" t="s">
        <v>34</v>
      </c>
      <c r="G22" s="137" t="s">
        <v>35</v>
      </c>
      <c r="H22" s="29">
        <v>29.905000000000001</v>
      </c>
      <c r="I22" s="138">
        <v>26.914000000000001</v>
      </c>
      <c r="J22" s="138">
        <f t="shared" si="1"/>
        <v>-2.9909999999999997</v>
      </c>
      <c r="K22" s="140">
        <v>-3.0390000000000001</v>
      </c>
      <c r="L22" s="31" t="s">
        <v>36</v>
      </c>
      <c r="M22" s="137" t="s">
        <v>76</v>
      </c>
      <c r="N22" s="32"/>
      <c r="O22" s="32" t="s">
        <v>38</v>
      </c>
      <c r="P22" s="33" t="s">
        <v>39</v>
      </c>
      <c r="Q22" s="34" t="s">
        <v>69</v>
      </c>
      <c r="R22" s="130">
        <v>15</v>
      </c>
      <c r="S22" s="38"/>
      <c r="T22" s="132"/>
      <c r="U22" s="132"/>
      <c r="V22" s="129"/>
    </row>
    <row r="23" spans="1:22" s="36" customFormat="1" ht="54" customHeight="1" x14ac:dyDescent="0.15">
      <c r="A23" s="133">
        <v>14</v>
      </c>
      <c r="B23" s="135" t="s">
        <v>77</v>
      </c>
      <c r="C23" s="29">
        <v>7439.8360000000002</v>
      </c>
      <c r="D23" s="29">
        <v>7439.8360000000002</v>
      </c>
      <c r="E23" s="29">
        <v>7439.8360000000002</v>
      </c>
      <c r="F23" s="30" t="s">
        <v>34</v>
      </c>
      <c r="G23" s="137" t="s">
        <v>49</v>
      </c>
      <c r="H23" s="29">
        <v>7419.9070000000002</v>
      </c>
      <c r="I23" s="138">
        <v>7314.7690000000002</v>
      </c>
      <c r="J23" s="138">
        <f t="shared" si="1"/>
        <v>-105.13799999999992</v>
      </c>
      <c r="K23" s="139">
        <v>0</v>
      </c>
      <c r="L23" s="31" t="s">
        <v>50</v>
      </c>
      <c r="M23" s="137" t="s">
        <v>51</v>
      </c>
      <c r="N23" s="32"/>
      <c r="O23" s="32" t="s">
        <v>38</v>
      </c>
      <c r="P23" s="33" t="s">
        <v>39</v>
      </c>
      <c r="Q23" s="34" t="s">
        <v>71</v>
      </c>
      <c r="R23" s="130">
        <v>16</v>
      </c>
      <c r="S23" s="38"/>
      <c r="T23" s="132"/>
      <c r="U23" s="132" t="s">
        <v>57</v>
      </c>
      <c r="V23" s="129"/>
    </row>
    <row r="24" spans="1:22" s="36" customFormat="1" ht="75" customHeight="1" x14ac:dyDescent="0.15">
      <c r="A24" s="133">
        <v>15</v>
      </c>
      <c r="B24" s="135" t="s">
        <v>78</v>
      </c>
      <c r="C24" s="29">
        <v>2773.28</v>
      </c>
      <c r="D24" s="29">
        <v>2773.28</v>
      </c>
      <c r="E24" s="29">
        <v>2773.28</v>
      </c>
      <c r="F24" s="30" t="s">
        <v>34</v>
      </c>
      <c r="G24" s="137" t="s">
        <v>79</v>
      </c>
      <c r="H24" s="29">
        <v>2783.174</v>
      </c>
      <c r="I24" s="138">
        <v>2809.4409999999998</v>
      </c>
      <c r="J24" s="138">
        <f t="shared" si="1"/>
        <v>26.266999999999825</v>
      </c>
      <c r="K24" s="138">
        <v>-43.313000000000002</v>
      </c>
      <c r="L24" s="31" t="s">
        <v>36</v>
      </c>
      <c r="M24" s="137" t="s">
        <v>80</v>
      </c>
      <c r="N24" s="32" t="s">
        <v>81</v>
      </c>
      <c r="O24" s="32" t="s">
        <v>38</v>
      </c>
      <c r="P24" s="33" t="s">
        <v>39</v>
      </c>
      <c r="Q24" s="34" t="s">
        <v>82</v>
      </c>
      <c r="R24" s="130">
        <v>18</v>
      </c>
      <c r="S24" s="38"/>
      <c r="T24" s="132"/>
      <c r="U24" s="132"/>
      <c r="V24" s="129"/>
    </row>
    <row r="25" spans="1:22" s="36" customFormat="1" ht="75" customHeight="1" x14ac:dyDescent="0.15">
      <c r="A25" s="133">
        <v>16</v>
      </c>
      <c r="B25" s="135" t="s">
        <v>83</v>
      </c>
      <c r="C25" s="29">
        <v>530.33399999999995</v>
      </c>
      <c r="D25" s="29">
        <v>530.33399999999995</v>
      </c>
      <c r="E25" s="29">
        <v>530.33399999999995</v>
      </c>
      <c r="F25" s="30" t="s">
        <v>34</v>
      </c>
      <c r="G25" s="137" t="s">
        <v>79</v>
      </c>
      <c r="H25" s="29">
        <v>521.64099999999996</v>
      </c>
      <c r="I25" s="138">
        <v>551.98699999999997</v>
      </c>
      <c r="J25" s="138">
        <f t="shared" si="1"/>
        <v>30.346000000000004</v>
      </c>
      <c r="K25" s="138">
        <v>-12.198</v>
      </c>
      <c r="L25" s="31" t="s">
        <v>36</v>
      </c>
      <c r="M25" s="137" t="s">
        <v>80</v>
      </c>
      <c r="N25" s="32"/>
      <c r="O25" s="32" t="s">
        <v>38</v>
      </c>
      <c r="P25" s="33" t="s">
        <v>39</v>
      </c>
      <c r="Q25" s="34" t="s">
        <v>84</v>
      </c>
      <c r="R25" s="130">
        <v>19</v>
      </c>
      <c r="S25" s="38"/>
      <c r="T25" s="132"/>
      <c r="U25" s="132"/>
      <c r="V25" s="129"/>
    </row>
    <row r="26" spans="1:22" s="36" customFormat="1" ht="54" customHeight="1" x14ac:dyDescent="0.15">
      <c r="A26" s="133">
        <v>17</v>
      </c>
      <c r="B26" s="135" t="s">
        <v>85</v>
      </c>
      <c r="C26" s="29">
        <v>14.292</v>
      </c>
      <c r="D26" s="29">
        <v>14.292</v>
      </c>
      <c r="E26" s="29">
        <v>11.842636000000001</v>
      </c>
      <c r="F26" s="30" t="s">
        <v>34</v>
      </c>
      <c r="G26" s="137" t="s">
        <v>35</v>
      </c>
      <c r="H26" s="29">
        <v>12.914999999999999</v>
      </c>
      <c r="I26" s="138">
        <v>11.141</v>
      </c>
      <c r="J26" s="138">
        <f t="shared" si="1"/>
        <v>-1.7739999999999991</v>
      </c>
      <c r="K26" s="138">
        <v>-1.2250000000000001</v>
      </c>
      <c r="L26" s="31" t="s">
        <v>36</v>
      </c>
      <c r="M26" s="137" t="s">
        <v>86</v>
      </c>
      <c r="N26" s="32"/>
      <c r="O26" s="32" t="s">
        <v>38</v>
      </c>
      <c r="P26" s="33" t="s">
        <v>39</v>
      </c>
      <c r="Q26" s="34" t="s">
        <v>87</v>
      </c>
      <c r="R26" s="130">
        <v>20</v>
      </c>
      <c r="S26" s="38" t="s">
        <v>74</v>
      </c>
      <c r="T26" s="132"/>
      <c r="U26" s="132"/>
      <c r="V26" s="129"/>
    </row>
    <row r="27" spans="1:22" s="36" customFormat="1" ht="53.25" customHeight="1" x14ac:dyDescent="0.15">
      <c r="A27" s="133">
        <v>18</v>
      </c>
      <c r="B27" s="135" t="s">
        <v>88</v>
      </c>
      <c r="C27" s="29">
        <v>3.9319999999999999</v>
      </c>
      <c r="D27" s="29">
        <v>3.9319999999999999</v>
      </c>
      <c r="E27" s="29">
        <v>3.2474949999999998</v>
      </c>
      <c r="F27" s="30" t="s">
        <v>63</v>
      </c>
      <c r="G27" s="137" t="s">
        <v>89</v>
      </c>
      <c r="H27" s="29">
        <v>3.5049999999999999</v>
      </c>
      <c r="I27" s="138">
        <v>0</v>
      </c>
      <c r="J27" s="138">
        <f t="shared" si="1"/>
        <v>-3.5049999999999999</v>
      </c>
      <c r="K27" s="138">
        <v>-3.5049999999999999</v>
      </c>
      <c r="L27" s="31" t="s">
        <v>90</v>
      </c>
      <c r="M27" s="137" t="s">
        <v>91</v>
      </c>
      <c r="N27" s="32"/>
      <c r="O27" s="32" t="s">
        <v>38</v>
      </c>
      <c r="P27" s="33" t="s">
        <v>39</v>
      </c>
      <c r="Q27" s="34" t="s">
        <v>87</v>
      </c>
      <c r="R27" s="130">
        <v>21</v>
      </c>
      <c r="S27" s="38" t="s">
        <v>74</v>
      </c>
      <c r="T27" s="132"/>
      <c r="U27" s="132"/>
      <c r="V27" s="129"/>
    </row>
    <row r="28" spans="1:22" s="52" customFormat="1" ht="74.25" customHeight="1" x14ac:dyDescent="0.15">
      <c r="A28" s="133">
        <v>19</v>
      </c>
      <c r="B28" s="135" t="s">
        <v>92</v>
      </c>
      <c r="C28" s="29">
        <v>0</v>
      </c>
      <c r="D28" s="29">
        <v>788.17241999999987</v>
      </c>
      <c r="E28" s="29">
        <v>788.17241999999999</v>
      </c>
      <c r="F28" s="30" t="s">
        <v>34</v>
      </c>
      <c r="G28" s="137" t="s">
        <v>93</v>
      </c>
      <c r="H28" s="29">
        <v>0</v>
      </c>
      <c r="I28" s="138">
        <v>53</v>
      </c>
      <c r="J28" s="138">
        <f t="shared" si="1"/>
        <v>53</v>
      </c>
      <c r="K28" s="138">
        <v>0</v>
      </c>
      <c r="L28" s="31" t="s">
        <v>94</v>
      </c>
      <c r="M28" s="137" t="s">
        <v>95</v>
      </c>
      <c r="N28" s="32" t="s">
        <v>96</v>
      </c>
      <c r="O28" s="32" t="s">
        <v>97</v>
      </c>
      <c r="P28" s="33" t="s">
        <v>39</v>
      </c>
      <c r="Q28" s="34" t="s">
        <v>98</v>
      </c>
      <c r="R28" s="130">
        <v>22</v>
      </c>
      <c r="S28" s="38" t="s">
        <v>99</v>
      </c>
      <c r="T28" s="132"/>
      <c r="U28" s="132" t="s">
        <v>100</v>
      </c>
      <c r="V28" s="129"/>
    </row>
    <row r="29" spans="1:22" s="36" customFormat="1" ht="53.25" customHeight="1" x14ac:dyDescent="0.15">
      <c r="A29" s="133">
        <v>20</v>
      </c>
      <c r="B29" s="135" t="s">
        <v>101</v>
      </c>
      <c r="C29" s="29">
        <v>21.277999999999999</v>
      </c>
      <c r="D29" s="29">
        <v>21.277999999999999</v>
      </c>
      <c r="E29" s="29">
        <v>17.838736999999998</v>
      </c>
      <c r="F29" s="30" t="s">
        <v>34</v>
      </c>
      <c r="G29" s="137" t="s">
        <v>102</v>
      </c>
      <c r="H29" s="29">
        <v>182.82</v>
      </c>
      <c r="I29" s="138">
        <v>320.79000000000002</v>
      </c>
      <c r="J29" s="138">
        <f t="shared" si="1"/>
        <v>137.97000000000003</v>
      </c>
      <c r="K29" s="138">
        <v>-0.91800000000000004</v>
      </c>
      <c r="L29" s="31" t="s">
        <v>36</v>
      </c>
      <c r="M29" s="137" t="s">
        <v>103</v>
      </c>
      <c r="N29" s="32"/>
      <c r="O29" s="32" t="s">
        <v>97</v>
      </c>
      <c r="P29" s="33" t="s">
        <v>39</v>
      </c>
      <c r="Q29" s="39" t="s">
        <v>104</v>
      </c>
      <c r="R29" s="40" t="s">
        <v>105</v>
      </c>
      <c r="S29" s="38" t="s">
        <v>56</v>
      </c>
      <c r="T29" s="132"/>
      <c r="U29" s="132"/>
      <c r="V29" s="129"/>
    </row>
    <row r="30" spans="1:22" s="36" customFormat="1" ht="53.25" customHeight="1" x14ac:dyDescent="0.15">
      <c r="A30" s="133">
        <v>21</v>
      </c>
      <c r="B30" s="135" t="s">
        <v>106</v>
      </c>
      <c r="C30" s="29">
        <v>77.284000000000006</v>
      </c>
      <c r="D30" s="29">
        <v>77.284000000000006</v>
      </c>
      <c r="E30" s="29">
        <v>63.394511000000001</v>
      </c>
      <c r="F30" s="30" t="s">
        <v>34</v>
      </c>
      <c r="G30" s="137" t="s">
        <v>102</v>
      </c>
      <c r="H30" s="29">
        <v>67.73</v>
      </c>
      <c r="I30" s="138">
        <v>59.006</v>
      </c>
      <c r="J30" s="138">
        <f t="shared" si="1"/>
        <v>-8.7240000000000038</v>
      </c>
      <c r="K30" s="138">
        <v>-10.132</v>
      </c>
      <c r="L30" s="31" t="s">
        <v>36</v>
      </c>
      <c r="M30" s="137" t="s">
        <v>107</v>
      </c>
      <c r="N30" s="32"/>
      <c r="O30" s="32" t="s">
        <v>97</v>
      </c>
      <c r="P30" s="33" t="s">
        <v>39</v>
      </c>
      <c r="Q30" s="39" t="s">
        <v>104</v>
      </c>
      <c r="R30" s="40" t="s">
        <v>108</v>
      </c>
      <c r="S30" s="38" t="s">
        <v>56</v>
      </c>
      <c r="T30" s="132"/>
      <c r="U30" s="132"/>
      <c r="V30" s="129"/>
    </row>
    <row r="31" spans="1:22" s="36" customFormat="1" ht="53.25" customHeight="1" x14ac:dyDescent="0.15">
      <c r="A31" s="133">
        <v>22</v>
      </c>
      <c r="B31" s="135" t="s">
        <v>109</v>
      </c>
      <c r="C31" s="29">
        <v>16.736000000000001</v>
      </c>
      <c r="D31" s="29">
        <v>16.736000000000001</v>
      </c>
      <c r="E31" s="29">
        <v>13.664864</v>
      </c>
      <c r="F31" s="30" t="s">
        <v>34</v>
      </c>
      <c r="G31" s="137" t="s">
        <v>35</v>
      </c>
      <c r="H31" s="29">
        <v>14.56</v>
      </c>
      <c r="I31" s="138">
        <v>12.701000000000001</v>
      </c>
      <c r="J31" s="138">
        <f t="shared" si="1"/>
        <v>-1.859</v>
      </c>
      <c r="K31" s="138">
        <v>-1.859</v>
      </c>
      <c r="L31" s="31" t="s">
        <v>36</v>
      </c>
      <c r="M31" s="137" t="s">
        <v>110</v>
      </c>
      <c r="N31" s="32"/>
      <c r="O31" s="32" t="s">
        <v>97</v>
      </c>
      <c r="P31" s="33" t="s">
        <v>39</v>
      </c>
      <c r="Q31" s="39" t="s">
        <v>104</v>
      </c>
      <c r="R31" s="40" t="s">
        <v>111</v>
      </c>
      <c r="S31" s="38" t="s">
        <v>56</v>
      </c>
      <c r="T31" s="132" t="s">
        <v>57</v>
      </c>
      <c r="U31" s="132"/>
      <c r="V31" s="129"/>
    </row>
    <row r="32" spans="1:22" s="28" customFormat="1" ht="21" customHeight="1" x14ac:dyDescent="0.15">
      <c r="A32" s="41" t="s">
        <v>112</v>
      </c>
      <c r="B32" s="42"/>
      <c r="C32" s="116"/>
      <c r="D32" s="117"/>
      <c r="E32" s="118"/>
      <c r="F32" s="44"/>
      <c r="G32" s="43"/>
      <c r="H32" s="116"/>
      <c r="I32" s="123"/>
      <c r="J32" s="123"/>
      <c r="K32" s="124"/>
      <c r="L32" s="45"/>
      <c r="M32" s="46"/>
      <c r="N32" s="47"/>
      <c r="O32" s="42"/>
      <c r="P32" s="48"/>
      <c r="Q32" s="49"/>
      <c r="R32" s="50"/>
      <c r="S32" s="50"/>
      <c r="T32" s="50"/>
      <c r="U32" s="50"/>
      <c r="V32" s="51"/>
    </row>
    <row r="33" spans="1:22" s="36" customFormat="1" ht="54" customHeight="1" x14ac:dyDescent="0.15">
      <c r="A33" s="133">
        <v>23</v>
      </c>
      <c r="B33" s="135" t="s">
        <v>113</v>
      </c>
      <c r="C33" s="29">
        <v>4923.5349999999999</v>
      </c>
      <c r="D33" s="29">
        <v>4923.5349999999999</v>
      </c>
      <c r="E33" s="29">
        <v>4899.005623</v>
      </c>
      <c r="F33" s="30" t="s">
        <v>42</v>
      </c>
      <c r="G33" s="137" t="s">
        <v>43</v>
      </c>
      <c r="H33" s="29">
        <v>3813.98</v>
      </c>
      <c r="I33" s="138">
        <v>0</v>
      </c>
      <c r="J33" s="138">
        <f t="shared" ref="J33:J38" si="2">I33-H33</f>
        <v>-3813.98</v>
      </c>
      <c r="K33" s="138">
        <v>0</v>
      </c>
      <c r="L33" s="31" t="s">
        <v>42</v>
      </c>
      <c r="M33" s="37" t="s">
        <v>114</v>
      </c>
      <c r="N33" s="32"/>
      <c r="O33" s="32" t="s">
        <v>38</v>
      </c>
      <c r="P33" s="33" t="s">
        <v>39</v>
      </c>
      <c r="Q33" s="34" t="s">
        <v>115</v>
      </c>
      <c r="R33" s="130">
        <v>24</v>
      </c>
      <c r="S33" s="38"/>
      <c r="T33" s="132"/>
      <c r="U33" s="132" t="s">
        <v>100</v>
      </c>
      <c r="V33" s="129"/>
    </row>
    <row r="34" spans="1:22" s="36" customFormat="1" ht="54" customHeight="1" x14ac:dyDescent="0.15">
      <c r="A34" s="133">
        <v>24</v>
      </c>
      <c r="B34" s="135" t="s">
        <v>116</v>
      </c>
      <c r="C34" s="29">
        <v>72.802000000000007</v>
      </c>
      <c r="D34" s="29">
        <v>72.802000000000007</v>
      </c>
      <c r="E34" s="29">
        <v>64.630174999999994</v>
      </c>
      <c r="F34" s="30" t="s">
        <v>34</v>
      </c>
      <c r="G34" s="137" t="s">
        <v>35</v>
      </c>
      <c r="H34" s="29">
        <v>71.545000000000002</v>
      </c>
      <c r="I34" s="138">
        <v>91.545000000000002</v>
      </c>
      <c r="J34" s="138">
        <f t="shared" si="2"/>
        <v>20</v>
      </c>
      <c r="K34" s="138">
        <v>-2.7650000000000001</v>
      </c>
      <c r="L34" s="31" t="s">
        <v>36</v>
      </c>
      <c r="M34" s="137" t="s">
        <v>117</v>
      </c>
      <c r="N34" s="32"/>
      <c r="O34" s="32" t="s">
        <v>38</v>
      </c>
      <c r="P34" s="33" t="s">
        <v>39</v>
      </c>
      <c r="Q34" s="34" t="s">
        <v>115</v>
      </c>
      <c r="R34" s="130">
        <v>25</v>
      </c>
      <c r="S34" s="38"/>
      <c r="T34" s="132"/>
      <c r="U34" s="132"/>
      <c r="V34" s="129"/>
    </row>
    <row r="35" spans="1:22" s="52" customFormat="1" ht="54" customHeight="1" x14ac:dyDescent="0.15">
      <c r="A35" s="133">
        <v>25</v>
      </c>
      <c r="B35" s="135" t="s">
        <v>118</v>
      </c>
      <c r="C35" s="29">
        <v>0</v>
      </c>
      <c r="D35" s="29">
        <v>0.36</v>
      </c>
      <c r="E35" s="29">
        <v>0</v>
      </c>
      <c r="F35" s="30" t="s">
        <v>34</v>
      </c>
      <c r="G35" s="137" t="s">
        <v>93</v>
      </c>
      <c r="H35" s="29">
        <v>0</v>
      </c>
      <c r="I35" s="138">
        <v>0</v>
      </c>
      <c r="J35" s="138">
        <f t="shared" si="2"/>
        <v>0</v>
      </c>
      <c r="K35" s="138">
        <v>0</v>
      </c>
      <c r="L35" s="31" t="s">
        <v>94</v>
      </c>
      <c r="M35" s="137" t="s">
        <v>119</v>
      </c>
      <c r="N35" s="32"/>
      <c r="O35" s="32" t="s">
        <v>38</v>
      </c>
      <c r="P35" s="33" t="s">
        <v>39</v>
      </c>
      <c r="Q35" s="34" t="s">
        <v>120</v>
      </c>
      <c r="R35" s="130">
        <v>27</v>
      </c>
      <c r="S35" s="38" t="s">
        <v>99</v>
      </c>
      <c r="T35" s="132"/>
      <c r="U35" s="132"/>
      <c r="V35" s="129"/>
    </row>
    <row r="36" spans="1:22" s="52" customFormat="1" ht="54" customHeight="1" x14ac:dyDescent="0.15">
      <c r="A36" s="133">
        <v>26</v>
      </c>
      <c r="B36" s="135" t="s">
        <v>121</v>
      </c>
      <c r="C36" s="29">
        <v>0</v>
      </c>
      <c r="D36" s="29">
        <v>60.429000000000002</v>
      </c>
      <c r="E36" s="29">
        <v>24.92</v>
      </c>
      <c r="F36" s="30" t="s">
        <v>34</v>
      </c>
      <c r="G36" s="137" t="s">
        <v>93</v>
      </c>
      <c r="H36" s="29">
        <v>0</v>
      </c>
      <c r="I36" s="138">
        <v>30</v>
      </c>
      <c r="J36" s="138">
        <f t="shared" si="2"/>
        <v>30</v>
      </c>
      <c r="K36" s="138">
        <v>0</v>
      </c>
      <c r="L36" s="31" t="s">
        <v>94</v>
      </c>
      <c r="M36" s="137" t="s">
        <v>119</v>
      </c>
      <c r="N36" s="32"/>
      <c r="O36" s="32" t="s">
        <v>38</v>
      </c>
      <c r="P36" s="33" t="s">
        <v>39</v>
      </c>
      <c r="Q36" s="34" t="s">
        <v>122</v>
      </c>
      <c r="R36" s="130">
        <v>28</v>
      </c>
      <c r="S36" s="38" t="s">
        <v>99</v>
      </c>
      <c r="T36" s="132"/>
      <c r="U36" s="132" t="s">
        <v>100</v>
      </c>
      <c r="V36" s="129"/>
    </row>
    <row r="37" spans="1:22" s="36" customFormat="1" ht="54" customHeight="1" x14ac:dyDescent="0.15">
      <c r="A37" s="133">
        <v>27</v>
      </c>
      <c r="B37" s="135" t="s">
        <v>123</v>
      </c>
      <c r="C37" s="29">
        <v>206.77600000000001</v>
      </c>
      <c r="D37" s="29">
        <v>206.77600000000001</v>
      </c>
      <c r="E37" s="29">
        <v>163.31566599999999</v>
      </c>
      <c r="F37" s="30" t="s">
        <v>90</v>
      </c>
      <c r="G37" s="137" t="s">
        <v>124</v>
      </c>
      <c r="H37" s="29">
        <v>133.26300000000001</v>
      </c>
      <c r="I37" s="138">
        <v>0</v>
      </c>
      <c r="J37" s="138">
        <f t="shared" si="2"/>
        <v>-133.26300000000001</v>
      </c>
      <c r="K37" s="139">
        <v>-133.26300000000001</v>
      </c>
      <c r="L37" s="31" t="s">
        <v>90</v>
      </c>
      <c r="M37" s="137" t="s">
        <v>125</v>
      </c>
      <c r="N37" s="32"/>
      <c r="O37" s="32" t="s">
        <v>97</v>
      </c>
      <c r="P37" s="33" t="s">
        <v>39</v>
      </c>
      <c r="Q37" s="34" t="s">
        <v>126</v>
      </c>
      <c r="R37" s="40" t="s">
        <v>127</v>
      </c>
      <c r="S37" s="38" t="s">
        <v>56</v>
      </c>
      <c r="T37" s="132" t="s">
        <v>100</v>
      </c>
      <c r="U37" s="132"/>
      <c r="V37" s="129"/>
    </row>
    <row r="38" spans="1:22" s="36" customFormat="1" ht="54" customHeight="1" x14ac:dyDescent="0.15">
      <c r="A38" s="133">
        <v>28</v>
      </c>
      <c r="B38" s="135" t="s">
        <v>128</v>
      </c>
      <c r="C38" s="29">
        <v>40.207000000000001</v>
      </c>
      <c r="D38" s="29">
        <v>40.207000000000001</v>
      </c>
      <c r="E38" s="29">
        <v>38.217869</v>
      </c>
      <c r="F38" s="30" t="s">
        <v>42</v>
      </c>
      <c r="G38" s="137" t="s">
        <v>43</v>
      </c>
      <c r="H38" s="29">
        <v>40.600999999999999</v>
      </c>
      <c r="I38" s="138">
        <v>35.802</v>
      </c>
      <c r="J38" s="138">
        <f t="shared" si="2"/>
        <v>-4.7989999999999995</v>
      </c>
      <c r="K38" s="139">
        <v>0</v>
      </c>
      <c r="L38" s="31" t="s">
        <v>42</v>
      </c>
      <c r="M38" s="37" t="s">
        <v>114</v>
      </c>
      <c r="N38" s="32"/>
      <c r="O38" s="32" t="s">
        <v>60</v>
      </c>
      <c r="P38" s="33" t="s">
        <v>39</v>
      </c>
      <c r="Q38" s="34" t="s">
        <v>61</v>
      </c>
      <c r="R38" s="130">
        <v>29</v>
      </c>
      <c r="S38" s="38"/>
      <c r="T38" s="132"/>
      <c r="U38" s="132"/>
      <c r="V38" s="129"/>
    </row>
    <row r="39" spans="1:22" s="28" customFormat="1" ht="21" customHeight="1" x14ac:dyDescent="0.15">
      <c r="A39" s="41" t="s">
        <v>129</v>
      </c>
      <c r="B39" s="42"/>
      <c r="C39" s="116"/>
      <c r="D39" s="117"/>
      <c r="E39" s="118"/>
      <c r="F39" s="44"/>
      <c r="G39" s="43"/>
      <c r="H39" s="116"/>
      <c r="I39" s="123"/>
      <c r="J39" s="123"/>
      <c r="K39" s="124"/>
      <c r="L39" s="45"/>
      <c r="M39" s="46"/>
      <c r="N39" s="47"/>
      <c r="O39" s="42"/>
      <c r="P39" s="48"/>
      <c r="Q39" s="49"/>
      <c r="R39" s="50"/>
      <c r="S39" s="50"/>
      <c r="T39" s="50"/>
      <c r="U39" s="50"/>
      <c r="V39" s="51"/>
    </row>
    <row r="40" spans="1:22" s="36" customFormat="1" ht="54" customHeight="1" x14ac:dyDescent="0.15">
      <c r="A40" s="133">
        <v>29</v>
      </c>
      <c r="B40" s="135" t="s">
        <v>130</v>
      </c>
      <c r="C40" s="29">
        <v>16.812000000000001</v>
      </c>
      <c r="D40" s="29">
        <v>16.812000000000001</v>
      </c>
      <c r="E40" s="29">
        <v>15.316299000000001</v>
      </c>
      <c r="F40" s="30" t="s">
        <v>42</v>
      </c>
      <c r="G40" s="137" t="s">
        <v>131</v>
      </c>
      <c r="H40" s="29">
        <v>0</v>
      </c>
      <c r="I40" s="138">
        <v>0</v>
      </c>
      <c r="J40" s="138">
        <f>I40-H40</f>
        <v>0</v>
      </c>
      <c r="K40" s="138">
        <v>0</v>
      </c>
      <c r="L40" s="31" t="s">
        <v>42</v>
      </c>
      <c r="M40" s="37" t="s">
        <v>114</v>
      </c>
      <c r="N40" s="32"/>
      <c r="O40" s="32" t="s">
        <v>38</v>
      </c>
      <c r="P40" s="33" t="s">
        <v>39</v>
      </c>
      <c r="Q40" s="34" t="s">
        <v>132</v>
      </c>
      <c r="R40" s="130">
        <v>31</v>
      </c>
      <c r="S40" s="38"/>
      <c r="T40" s="132"/>
      <c r="U40" s="132"/>
      <c r="V40" s="129"/>
    </row>
    <row r="41" spans="1:22" s="36" customFormat="1" ht="54" customHeight="1" x14ac:dyDescent="0.15">
      <c r="A41" s="133">
        <v>30</v>
      </c>
      <c r="B41" s="135" t="s">
        <v>133</v>
      </c>
      <c r="C41" s="29">
        <v>23.25</v>
      </c>
      <c r="D41" s="29">
        <v>23.25</v>
      </c>
      <c r="E41" s="29">
        <v>21.587344999999999</v>
      </c>
      <c r="F41" s="30" t="s">
        <v>34</v>
      </c>
      <c r="G41" s="137" t="s">
        <v>35</v>
      </c>
      <c r="H41" s="29">
        <v>19.181000000000001</v>
      </c>
      <c r="I41" s="138">
        <v>65</v>
      </c>
      <c r="J41" s="138">
        <f>I41-H41</f>
        <v>45.819000000000003</v>
      </c>
      <c r="K41" s="138">
        <v>-0.51400000000000001</v>
      </c>
      <c r="L41" s="31" t="s">
        <v>36</v>
      </c>
      <c r="M41" s="137" t="s">
        <v>134</v>
      </c>
      <c r="N41" s="32"/>
      <c r="O41" s="32" t="s">
        <v>38</v>
      </c>
      <c r="P41" s="33" t="s">
        <v>39</v>
      </c>
      <c r="Q41" s="34" t="s">
        <v>132</v>
      </c>
      <c r="R41" s="130">
        <v>32</v>
      </c>
      <c r="S41" s="38"/>
      <c r="T41" s="132"/>
      <c r="U41" s="132"/>
      <c r="V41" s="129"/>
    </row>
    <row r="42" spans="1:22" s="28" customFormat="1" ht="21" customHeight="1" x14ac:dyDescent="0.15">
      <c r="A42" s="41" t="s">
        <v>135</v>
      </c>
      <c r="B42" s="42"/>
      <c r="C42" s="116"/>
      <c r="D42" s="117"/>
      <c r="E42" s="118"/>
      <c r="F42" s="44"/>
      <c r="G42" s="43"/>
      <c r="H42" s="116"/>
      <c r="I42" s="123"/>
      <c r="J42" s="123"/>
      <c r="K42" s="124"/>
      <c r="L42" s="45"/>
      <c r="M42" s="46"/>
      <c r="N42" s="47"/>
      <c r="O42" s="42"/>
      <c r="P42" s="48"/>
      <c r="Q42" s="49"/>
      <c r="R42" s="50"/>
      <c r="S42" s="50"/>
      <c r="T42" s="50"/>
      <c r="U42" s="50"/>
      <c r="V42" s="51"/>
    </row>
    <row r="43" spans="1:22" s="36" customFormat="1" ht="54" customHeight="1" x14ac:dyDescent="0.15">
      <c r="A43" s="133">
        <v>31</v>
      </c>
      <c r="B43" s="135" t="s">
        <v>136</v>
      </c>
      <c r="C43" s="29">
        <v>257.267</v>
      </c>
      <c r="D43" s="29">
        <v>257.267</v>
      </c>
      <c r="E43" s="29">
        <v>238.17532700000001</v>
      </c>
      <c r="F43" s="30" t="s">
        <v>34</v>
      </c>
      <c r="G43" s="137" t="s">
        <v>93</v>
      </c>
      <c r="H43" s="29">
        <v>0</v>
      </c>
      <c r="I43" s="138">
        <v>0</v>
      </c>
      <c r="J43" s="138">
        <f>I43-H43</f>
        <v>0</v>
      </c>
      <c r="K43" s="138">
        <v>0</v>
      </c>
      <c r="L43" s="31" t="s">
        <v>94</v>
      </c>
      <c r="M43" s="137" t="s">
        <v>137</v>
      </c>
      <c r="N43" s="32"/>
      <c r="O43" s="32" t="s">
        <v>38</v>
      </c>
      <c r="P43" s="33" t="s">
        <v>39</v>
      </c>
      <c r="Q43" s="34" t="s">
        <v>138</v>
      </c>
      <c r="R43" s="130">
        <v>33</v>
      </c>
      <c r="S43" s="38" t="s">
        <v>139</v>
      </c>
      <c r="T43" s="132" t="s">
        <v>100</v>
      </c>
      <c r="U43" s="132"/>
      <c r="V43" s="129"/>
    </row>
    <row r="44" spans="1:22" s="36" customFormat="1" ht="54" customHeight="1" x14ac:dyDescent="0.15">
      <c r="A44" s="133">
        <v>32</v>
      </c>
      <c r="B44" s="135" t="s">
        <v>140</v>
      </c>
      <c r="C44" s="29">
        <v>18.367999999999999</v>
      </c>
      <c r="D44" s="29">
        <v>18.367999999999999</v>
      </c>
      <c r="E44" s="29">
        <v>15.833251000000001</v>
      </c>
      <c r="F44" s="30" t="s">
        <v>34</v>
      </c>
      <c r="G44" s="137" t="s">
        <v>35</v>
      </c>
      <c r="H44" s="29">
        <v>31.696000000000002</v>
      </c>
      <c r="I44" s="138">
        <v>27.385999999999999</v>
      </c>
      <c r="J44" s="138">
        <f>I44-H44</f>
        <v>-4.3100000000000023</v>
      </c>
      <c r="K44" s="138">
        <v>-5.0039999999999996</v>
      </c>
      <c r="L44" s="31" t="s">
        <v>36</v>
      </c>
      <c r="M44" s="137" t="s">
        <v>141</v>
      </c>
      <c r="N44" s="32"/>
      <c r="O44" s="32" t="s">
        <v>38</v>
      </c>
      <c r="P44" s="33" t="s">
        <v>39</v>
      </c>
      <c r="Q44" s="34" t="s">
        <v>142</v>
      </c>
      <c r="R44" s="130">
        <v>34</v>
      </c>
      <c r="S44" s="38"/>
      <c r="T44" s="132"/>
      <c r="U44" s="132"/>
      <c r="V44" s="129"/>
    </row>
    <row r="45" spans="1:22" s="36" customFormat="1" ht="54" customHeight="1" x14ac:dyDescent="0.15">
      <c r="A45" s="133">
        <v>33</v>
      </c>
      <c r="B45" s="135" t="s">
        <v>143</v>
      </c>
      <c r="C45" s="29">
        <v>37.183</v>
      </c>
      <c r="D45" s="29">
        <v>37.183</v>
      </c>
      <c r="E45" s="29">
        <v>36.969439999999999</v>
      </c>
      <c r="F45" s="30" t="s">
        <v>42</v>
      </c>
      <c r="G45" s="137" t="s">
        <v>131</v>
      </c>
      <c r="H45" s="29">
        <v>0</v>
      </c>
      <c r="I45" s="138">
        <v>0</v>
      </c>
      <c r="J45" s="138">
        <f>I45-H45</f>
        <v>0</v>
      </c>
      <c r="K45" s="138">
        <v>0</v>
      </c>
      <c r="L45" s="31" t="s">
        <v>42</v>
      </c>
      <c r="M45" s="37" t="s">
        <v>114</v>
      </c>
      <c r="N45" s="32"/>
      <c r="O45" s="32" t="s">
        <v>38</v>
      </c>
      <c r="P45" s="33" t="s">
        <v>39</v>
      </c>
      <c r="Q45" s="34" t="s">
        <v>142</v>
      </c>
      <c r="R45" s="130">
        <v>35</v>
      </c>
      <c r="S45" s="38" t="s">
        <v>74</v>
      </c>
      <c r="T45" s="132" t="s">
        <v>100</v>
      </c>
      <c r="U45" s="132"/>
      <c r="V45" s="129"/>
    </row>
    <row r="46" spans="1:22" s="36" customFormat="1" ht="54" customHeight="1" x14ac:dyDescent="0.15">
      <c r="A46" s="133">
        <v>34</v>
      </c>
      <c r="B46" s="135" t="s">
        <v>144</v>
      </c>
      <c r="C46" s="29">
        <v>161.03700000000001</v>
      </c>
      <c r="D46" s="29">
        <v>161.03700000000001</v>
      </c>
      <c r="E46" s="29">
        <v>150.605726</v>
      </c>
      <c r="F46" s="30" t="s">
        <v>34</v>
      </c>
      <c r="G46" s="137" t="s">
        <v>93</v>
      </c>
      <c r="H46" s="29">
        <v>0</v>
      </c>
      <c r="I46" s="138">
        <v>0</v>
      </c>
      <c r="J46" s="138">
        <f>I46-H46</f>
        <v>0</v>
      </c>
      <c r="K46" s="138">
        <v>0</v>
      </c>
      <c r="L46" s="31" t="s">
        <v>94</v>
      </c>
      <c r="M46" s="137" t="s">
        <v>137</v>
      </c>
      <c r="N46" s="32"/>
      <c r="O46" s="32" t="s">
        <v>97</v>
      </c>
      <c r="P46" s="33" t="s">
        <v>39</v>
      </c>
      <c r="Q46" s="34" t="s">
        <v>142</v>
      </c>
      <c r="R46" s="40" t="s">
        <v>145</v>
      </c>
      <c r="S46" s="38" t="s">
        <v>56</v>
      </c>
      <c r="T46" s="132" t="s">
        <v>100</v>
      </c>
      <c r="U46" s="132"/>
      <c r="V46" s="129"/>
    </row>
    <row r="47" spans="1:22" s="36" customFormat="1" ht="54" customHeight="1" x14ac:dyDescent="0.15">
      <c r="A47" s="133">
        <v>35</v>
      </c>
      <c r="B47" s="135" t="s">
        <v>146</v>
      </c>
      <c r="C47" s="29">
        <v>173.655</v>
      </c>
      <c r="D47" s="29">
        <v>173.655</v>
      </c>
      <c r="E47" s="29">
        <v>171.12167099999999</v>
      </c>
      <c r="F47" s="30" t="s">
        <v>34</v>
      </c>
      <c r="G47" s="137" t="s">
        <v>49</v>
      </c>
      <c r="H47" s="29">
        <v>175.07599999999999</v>
      </c>
      <c r="I47" s="138">
        <v>170.04499999999999</v>
      </c>
      <c r="J47" s="138">
        <f>I47-H47</f>
        <v>-5.0310000000000059</v>
      </c>
      <c r="K47" s="139">
        <v>0</v>
      </c>
      <c r="L47" s="31" t="s">
        <v>94</v>
      </c>
      <c r="M47" s="137" t="s">
        <v>147</v>
      </c>
      <c r="N47" s="32"/>
      <c r="O47" s="32" t="s">
        <v>60</v>
      </c>
      <c r="P47" s="33" t="s">
        <v>39</v>
      </c>
      <c r="Q47" s="34" t="s">
        <v>61</v>
      </c>
      <c r="R47" s="130">
        <v>36</v>
      </c>
      <c r="S47" s="38" t="s">
        <v>74</v>
      </c>
      <c r="T47" s="132"/>
      <c r="U47" s="132"/>
      <c r="V47" s="129"/>
    </row>
    <row r="48" spans="1:22" s="28" customFormat="1" ht="21" customHeight="1" x14ac:dyDescent="0.15">
      <c r="A48" s="41" t="s">
        <v>148</v>
      </c>
      <c r="B48" s="42"/>
      <c r="C48" s="116"/>
      <c r="D48" s="117"/>
      <c r="E48" s="118"/>
      <c r="F48" s="44"/>
      <c r="G48" s="43"/>
      <c r="H48" s="116"/>
      <c r="I48" s="123"/>
      <c r="J48" s="123"/>
      <c r="K48" s="124"/>
      <c r="L48" s="45"/>
      <c r="M48" s="46"/>
      <c r="N48" s="47"/>
      <c r="O48" s="42"/>
      <c r="P48" s="48"/>
      <c r="Q48" s="49"/>
      <c r="R48" s="50"/>
      <c r="S48" s="50"/>
      <c r="T48" s="50"/>
      <c r="U48" s="50"/>
      <c r="V48" s="51"/>
    </row>
    <row r="49" spans="1:22" s="36" customFormat="1" ht="54" customHeight="1" x14ac:dyDescent="0.15">
      <c r="A49" s="133">
        <v>36</v>
      </c>
      <c r="B49" s="135" t="s">
        <v>149</v>
      </c>
      <c r="C49" s="29">
        <v>82.841999999999999</v>
      </c>
      <c r="D49" s="29">
        <v>82.841999999999999</v>
      </c>
      <c r="E49" s="29">
        <v>67.540999999999997</v>
      </c>
      <c r="F49" s="30" t="s">
        <v>150</v>
      </c>
      <c r="G49" s="137" t="s">
        <v>151</v>
      </c>
      <c r="H49" s="29">
        <v>75.478999999999999</v>
      </c>
      <c r="I49" s="138">
        <v>75.445999999999998</v>
      </c>
      <c r="J49" s="138">
        <f t="shared" ref="J49:J74" si="3">I49-H49</f>
        <v>-3.3000000000001251E-2</v>
      </c>
      <c r="K49" s="138">
        <v>-5.8090000000000002</v>
      </c>
      <c r="L49" s="31" t="s">
        <v>36</v>
      </c>
      <c r="M49" s="137" t="s">
        <v>152</v>
      </c>
      <c r="N49" s="32"/>
      <c r="O49" s="32" t="s">
        <v>153</v>
      </c>
      <c r="P49" s="33" t="s">
        <v>39</v>
      </c>
      <c r="Q49" s="34" t="s">
        <v>154</v>
      </c>
      <c r="R49" s="130">
        <v>37</v>
      </c>
      <c r="S49" s="38"/>
      <c r="T49" s="132" t="s">
        <v>100</v>
      </c>
      <c r="U49" s="132"/>
      <c r="V49" s="129"/>
    </row>
    <row r="50" spans="1:22" s="36" customFormat="1" ht="54" customHeight="1" x14ac:dyDescent="0.15">
      <c r="A50" s="133">
        <v>37</v>
      </c>
      <c r="B50" s="135" t="s">
        <v>155</v>
      </c>
      <c r="C50" s="29">
        <v>37.484999999999999</v>
      </c>
      <c r="D50" s="29">
        <v>37.484999999999999</v>
      </c>
      <c r="E50" s="29">
        <v>28.619</v>
      </c>
      <c r="F50" s="30" t="s">
        <v>90</v>
      </c>
      <c r="G50" s="137" t="s">
        <v>156</v>
      </c>
      <c r="H50" s="29">
        <v>44.057000000000002</v>
      </c>
      <c r="I50" s="138">
        <v>0</v>
      </c>
      <c r="J50" s="138">
        <f t="shared" si="3"/>
        <v>-44.057000000000002</v>
      </c>
      <c r="K50" s="138">
        <v>-44.057000000000002</v>
      </c>
      <c r="L50" s="31" t="s">
        <v>90</v>
      </c>
      <c r="M50" s="137" t="s">
        <v>91</v>
      </c>
      <c r="N50" s="32"/>
      <c r="O50" s="32" t="s">
        <v>153</v>
      </c>
      <c r="P50" s="33" t="s">
        <v>39</v>
      </c>
      <c r="Q50" s="34" t="s">
        <v>154</v>
      </c>
      <c r="R50" s="130">
        <v>38</v>
      </c>
      <c r="S50" s="38"/>
      <c r="T50" s="132" t="s">
        <v>100</v>
      </c>
      <c r="U50" s="132"/>
      <c r="V50" s="129"/>
    </row>
    <row r="51" spans="1:22" s="36" customFormat="1" ht="54" customHeight="1" x14ac:dyDescent="0.15">
      <c r="A51" s="133">
        <v>38</v>
      </c>
      <c r="B51" s="135" t="s">
        <v>157</v>
      </c>
      <c r="C51" s="29">
        <v>29.533000000000001</v>
      </c>
      <c r="D51" s="29">
        <v>29.533000000000001</v>
      </c>
      <c r="E51" s="29">
        <v>24.920999999999999</v>
      </c>
      <c r="F51" s="30" t="s">
        <v>90</v>
      </c>
      <c r="G51" s="137" t="s">
        <v>156</v>
      </c>
      <c r="H51" s="29">
        <v>26.878</v>
      </c>
      <c r="I51" s="138">
        <v>0</v>
      </c>
      <c r="J51" s="138">
        <f t="shared" si="3"/>
        <v>-26.878</v>
      </c>
      <c r="K51" s="138">
        <v>-26.878</v>
      </c>
      <c r="L51" s="31" t="s">
        <v>90</v>
      </c>
      <c r="M51" s="137" t="s">
        <v>91</v>
      </c>
      <c r="N51" s="32"/>
      <c r="O51" s="32" t="s">
        <v>153</v>
      </c>
      <c r="P51" s="33" t="s">
        <v>39</v>
      </c>
      <c r="Q51" s="34" t="s">
        <v>154</v>
      </c>
      <c r="R51" s="130">
        <v>39</v>
      </c>
      <c r="S51" s="38"/>
      <c r="T51" s="132" t="s">
        <v>100</v>
      </c>
      <c r="U51" s="132"/>
      <c r="V51" s="129"/>
    </row>
    <row r="52" spans="1:22" s="36" customFormat="1" ht="54" customHeight="1" x14ac:dyDescent="0.15">
      <c r="A52" s="133">
        <v>39</v>
      </c>
      <c r="B52" s="135" t="s">
        <v>158</v>
      </c>
      <c r="C52" s="29">
        <v>4731.5829999999996</v>
      </c>
      <c r="D52" s="29">
        <v>4731.5829999999996</v>
      </c>
      <c r="E52" s="29">
        <v>4656.1210000000001</v>
      </c>
      <c r="F52" s="30" t="s">
        <v>150</v>
      </c>
      <c r="G52" s="137" t="s">
        <v>151</v>
      </c>
      <c r="H52" s="29">
        <v>5185.0709999999999</v>
      </c>
      <c r="I52" s="138">
        <v>6208.15</v>
      </c>
      <c r="J52" s="138">
        <f t="shared" si="3"/>
        <v>1023.0789999999997</v>
      </c>
      <c r="K52" s="138">
        <v>-50.822000000000003</v>
      </c>
      <c r="L52" s="31" t="s">
        <v>36</v>
      </c>
      <c r="M52" s="137" t="s">
        <v>159</v>
      </c>
      <c r="N52" s="32"/>
      <c r="O52" s="32" t="s">
        <v>153</v>
      </c>
      <c r="P52" s="33" t="s">
        <v>39</v>
      </c>
      <c r="Q52" s="34" t="s">
        <v>154</v>
      </c>
      <c r="R52" s="130">
        <v>40</v>
      </c>
      <c r="S52" s="38"/>
      <c r="T52" s="132" t="s">
        <v>100</v>
      </c>
      <c r="U52" s="132"/>
      <c r="V52" s="129"/>
    </row>
    <row r="53" spans="1:22" s="36" customFormat="1" ht="54" customHeight="1" x14ac:dyDescent="0.15">
      <c r="A53" s="133">
        <v>40</v>
      </c>
      <c r="B53" s="135" t="s">
        <v>160</v>
      </c>
      <c r="C53" s="29">
        <v>39.68</v>
      </c>
      <c r="D53" s="29">
        <v>39.68</v>
      </c>
      <c r="E53" s="29">
        <v>38.847000000000001</v>
      </c>
      <c r="F53" s="30" t="s">
        <v>150</v>
      </c>
      <c r="G53" s="137" t="s">
        <v>151</v>
      </c>
      <c r="H53" s="29">
        <v>36.290999999999997</v>
      </c>
      <c r="I53" s="138">
        <v>29.620999999999999</v>
      </c>
      <c r="J53" s="138">
        <f t="shared" si="3"/>
        <v>-6.6699999999999982</v>
      </c>
      <c r="K53" s="139">
        <v>-6.67</v>
      </c>
      <c r="L53" s="31" t="s">
        <v>36</v>
      </c>
      <c r="M53" s="137" t="s">
        <v>161</v>
      </c>
      <c r="N53" s="32"/>
      <c r="O53" s="32" t="s">
        <v>153</v>
      </c>
      <c r="P53" s="33" t="s">
        <v>39</v>
      </c>
      <c r="Q53" s="34" t="s">
        <v>154</v>
      </c>
      <c r="R53" s="130">
        <v>41</v>
      </c>
      <c r="S53" s="38"/>
      <c r="T53" s="132" t="s">
        <v>100</v>
      </c>
      <c r="U53" s="132"/>
      <c r="V53" s="129"/>
    </row>
    <row r="54" spans="1:22" s="36" customFormat="1" ht="54" customHeight="1" x14ac:dyDescent="0.15">
      <c r="A54" s="133">
        <v>41</v>
      </c>
      <c r="B54" s="135" t="s">
        <v>162</v>
      </c>
      <c r="C54" s="29">
        <v>64.155000000000001</v>
      </c>
      <c r="D54" s="29">
        <v>64.155000000000001</v>
      </c>
      <c r="E54" s="29">
        <v>53.527000000000001</v>
      </c>
      <c r="F54" s="30" t="s">
        <v>150</v>
      </c>
      <c r="G54" s="137" t="s">
        <v>151</v>
      </c>
      <c r="H54" s="29">
        <v>65.206000000000003</v>
      </c>
      <c r="I54" s="138">
        <v>99.906999999999996</v>
      </c>
      <c r="J54" s="138">
        <f t="shared" si="3"/>
        <v>34.700999999999993</v>
      </c>
      <c r="K54" s="138">
        <v>-7.8920000000000003</v>
      </c>
      <c r="L54" s="31" t="s">
        <v>36</v>
      </c>
      <c r="M54" s="137" t="s">
        <v>163</v>
      </c>
      <c r="N54" s="32"/>
      <c r="O54" s="32" t="s">
        <v>153</v>
      </c>
      <c r="P54" s="33" t="s">
        <v>39</v>
      </c>
      <c r="Q54" s="34" t="s">
        <v>154</v>
      </c>
      <c r="R54" s="130">
        <v>42</v>
      </c>
      <c r="S54" s="38"/>
      <c r="T54" s="132"/>
      <c r="U54" s="132"/>
      <c r="V54" s="129"/>
    </row>
    <row r="55" spans="1:22" s="36" customFormat="1" ht="54" customHeight="1" x14ac:dyDescent="0.15">
      <c r="A55" s="133">
        <v>42</v>
      </c>
      <c r="B55" s="135" t="s">
        <v>164</v>
      </c>
      <c r="C55" s="29">
        <v>8.0470000000000006</v>
      </c>
      <c r="D55" s="29">
        <v>8.0470000000000006</v>
      </c>
      <c r="E55" s="29">
        <v>6.0389999999999997</v>
      </c>
      <c r="F55" s="30" t="s">
        <v>90</v>
      </c>
      <c r="G55" s="137" t="s">
        <v>156</v>
      </c>
      <c r="H55" s="29">
        <v>7.3719999999999999</v>
      </c>
      <c r="I55" s="138">
        <v>0</v>
      </c>
      <c r="J55" s="138">
        <f t="shared" si="3"/>
        <v>-7.3719999999999999</v>
      </c>
      <c r="K55" s="138">
        <v>-7.3719999999999999</v>
      </c>
      <c r="L55" s="31" t="s">
        <v>90</v>
      </c>
      <c r="M55" s="137" t="s">
        <v>91</v>
      </c>
      <c r="N55" s="32"/>
      <c r="O55" s="32" t="s">
        <v>153</v>
      </c>
      <c r="P55" s="33" t="s">
        <v>39</v>
      </c>
      <c r="Q55" s="34" t="s">
        <v>154</v>
      </c>
      <c r="R55" s="130">
        <v>43</v>
      </c>
      <c r="S55" s="38"/>
      <c r="T55" s="132" t="s">
        <v>100</v>
      </c>
      <c r="U55" s="132"/>
      <c r="V55" s="129"/>
    </row>
    <row r="56" spans="1:22" s="36" customFormat="1" ht="54" customHeight="1" x14ac:dyDescent="0.15">
      <c r="A56" s="133">
        <v>43</v>
      </c>
      <c r="B56" s="135" t="s">
        <v>165</v>
      </c>
      <c r="C56" s="29">
        <v>8.7390000000000008</v>
      </c>
      <c r="D56" s="29">
        <v>8.7390000000000008</v>
      </c>
      <c r="E56" s="29">
        <v>7.4859999999999998</v>
      </c>
      <c r="F56" s="30" t="s">
        <v>150</v>
      </c>
      <c r="G56" s="137" t="s">
        <v>151</v>
      </c>
      <c r="H56" s="29">
        <v>8.0429999999999993</v>
      </c>
      <c r="I56" s="138">
        <v>6.98</v>
      </c>
      <c r="J56" s="138">
        <f t="shared" si="3"/>
        <v>-1.0629999999999988</v>
      </c>
      <c r="K56" s="138">
        <v>-1.0629999999999999</v>
      </c>
      <c r="L56" s="31" t="s">
        <v>36</v>
      </c>
      <c r="M56" s="137" t="s">
        <v>166</v>
      </c>
      <c r="N56" s="32"/>
      <c r="O56" s="32" t="s">
        <v>153</v>
      </c>
      <c r="P56" s="33" t="s">
        <v>39</v>
      </c>
      <c r="Q56" s="34" t="s">
        <v>154</v>
      </c>
      <c r="R56" s="130">
        <v>44</v>
      </c>
      <c r="S56" s="38"/>
      <c r="T56" s="132" t="s">
        <v>100</v>
      </c>
      <c r="U56" s="132"/>
      <c r="V56" s="129"/>
    </row>
    <row r="57" spans="1:22" s="36" customFormat="1" ht="54" customHeight="1" x14ac:dyDescent="0.15">
      <c r="A57" s="133">
        <v>44</v>
      </c>
      <c r="B57" s="135" t="s">
        <v>167</v>
      </c>
      <c r="C57" s="29">
        <v>125.642</v>
      </c>
      <c r="D57" s="29">
        <v>125.642</v>
      </c>
      <c r="E57" s="29">
        <v>114.51900000000001</v>
      </c>
      <c r="F57" s="30" t="s">
        <v>150</v>
      </c>
      <c r="G57" s="137" t="s">
        <v>168</v>
      </c>
      <c r="H57" s="29">
        <v>0</v>
      </c>
      <c r="I57" s="138">
        <v>0</v>
      </c>
      <c r="J57" s="138">
        <f t="shared" si="3"/>
        <v>0</v>
      </c>
      <c r="K57" s="138">
        <v>0</v>
      </c>
      <c r="L57" s="31" t="s">
        <v>94</v>
      </c>
      <c r="M57" s="137" t="s">
        <v>169</v>
      </c>
      <c r="N57" s="32"/>
      <c r="O57" s="32" t="s">
        <v>153</v>
      </c>
      <c r="P57" s="33" t="s">
        <v>39</v>
      </c>
      <c r="Q57" s="34" t="s">
        <v>170</v>
      </c>
      <c r="R57" s="130">
        <v>45</v>
      </c>
      <c r="S57" s="38" t="s">
        <v>99</v>
      </c>
      <c r="T57" s="132"/>
      <c r="U57" s="132"/>
      <c r="V57" s="129"/>
    </row>
    <row r="58" spans="1:22" s="36" customFormat="1" ht="54" customHeight="1" x14ac:dyDescent="0.15">
      <c r="A58" s="133">
        <v>45</v>
      </c>
      <c r="B58" s="135" t="s">
        <v>171</v>
      </c>
      <c r="C58" s="29">
        <v>5.0289999999999999</v>
      </c>
      <c r="D58" s="29">
        <v>5.0289999999999999</v>
      </c>
      <c r="E58" s="29">
        <v>4.6989999999999998</v>
      </c>
      <c r="F58" s="30" t="s">
        <v>42</v>
      </c>
      <c r="G58" s="137" t="s">
        <v>131</v>
      </c>
      <c r="H58" s="29">
        <v>0</v>
      </c>
      <c r="I58" s="138">
        <v>0</v>
      </c>
      <c r="J58" s="138">
        <f t="shared" si="3"/>
        <v>0</v>
      </c>
      <c r="K58" s="138">
        <v>0</v>
      </c>
      <c r="L58" s="31" t="s">
        <v>42</v>
      </c>
      <c r="M58" s="37" t="s">
        <v>114</v>
      </c>
      <c r="N58" s="32"/>
      <c r="O58" s="32" t="s">
        <v>153</v>
      </c>
      <c r="P58" s="33" t="s">
        <v>39</v>
      </c>
      <c r="Q58" s="34" t="s">
        <v>170</v>
      </c>
      <c r="R58" s="130">
        <v>46</v>
      </c>
      <c r="S58" s="38"/>
      <c r="T58" s="132"/>
      <c r="U58" s="132"/>
      <c r="V58" s="129"/>
    </row>
    <row r="59" spans="1:22" s="36" customFormat="1" ht="54" customHeight="1" x14ac:dyDescent="0.15">
      <c r="A59" s="133">
        <v>46</v>
      </c>
      <c r="B59" s="135" t="s">
        <v>172</v>
      </c>
      <c r="C59" s="29">
        <v>7.9139999999999997</v>
      </c>
      <c r="D59" s="29">
        <v>7.9139999999999997</v>
      </c>
      <c r="E59" s="29">
        <v>7.1769999999999996</v>
      </c>
      <c r="F59" s="30" t="s">
        <v>42</v>
      </c>
      <c r="G59" s="137" t="s">
        <v>131</v>
      </c>
      <c r="H59" s="29">
        <v>0</v>
      </c>
      <c r="I59" s="138">
        <v>0</v>
      </c>
      <c r="J59" s="138">
        <f t="shared" si="3"/>
        <v>0</v>
      </c>
      <c r="K59" s="138">
        <v>0</v>
      </c>
      <c r="L59" s="31" t="s">
        <v>42</v>
      </c>
      <c r="M59" s="37" t="s">
        <v>114</v>
      </c>
      <c r="N59" s="32"/>
      <c r="O59" s="32" t="s">
        <v>153</v>
      </c>
      <c r="P59" s="33" t="s">
        <v>39</v>
      </c>
      <c r="Q59" s="34" t="s">
        <v>154</v>
      </c>
      <c r="R59" s="130">
        <v>47</v>
      </c>
      <c r="S59" s="38"/>
      <c r="T59" s="132" t="s">
        <v>100</v>
      </c>
      <c r="U59" s="132"/>
      <c r="V59" s="129"/>
    </row>
    <row r="60" spans="1:22" s="36" customFormat="1" ht="54" customHeight="1" x14ac:dyDescent="0.15">
      <c r="A60" s="133">
        <v>47</v>
      </c>
      <c r="B60" s="135" t="s">
        <v>173</v>
      </c>
      <c r="C60" s="29">
        <v>29.423999999999999</v>
      </c>
      <c r="D60" s="29">
        <v>29.423999999999999</v>
      </c>
      <c r="E60" s="29">
        <v>26.347000000000001</v>
      </c>
      <c r="F60" s="30" t="s">
        <v>42</v>
      </c>
      <c r="G60" s="137" t="s">
        <v>174</v>
      </c>
      <c r="H60" s="29">
        <v>29.54</v>
      </c>
      <c r="I60" s="138">
        <v>0</v>
      </c>
      <c r="J60" s="138">
        <f t="shared" si="3"/>
        <v>-29.54</v>
      </c>
      <c r="K60" s="139">
        <v>0</v>
      </c>
      <c r="L60" s="31" t="s">
        <v>42</v>
      </c>
      <c r="M60" s="37" t="s">
        <v>114</v>
      </c>
      <c r="N60" s="32"/>
      <c r="O60" s="32" t="s">
        <v>153</v>
      </c>
      <c r="P60" s="33" t="s">
        <v>39</v>
      </c>
      <c r="Q60" s="34" t="s">
        <v>154</v>
      </c>
      <c r="R60" s="130">
        <v>48</v>
      </c>
      <c r="S60" s="38"/>
      <c r="T60" s="132" t="s">
        <v>100</v>
      </c>
      <c r="U60" s="132"/>
      <c r="V60" s="129"/>
    </row>
    <row r="61" spans="1:22" s="36" customFormat="1" ht="54" customHeight="1" x14ac:dyDescent="0.15">
      <c r="A61" s="133">
        <v>48</v>
      </c>
      <c r="B61" s="135" t="s">
        <v>175</v>
      </c>
      <c r="C61" s="29">
        <v>29.727</v>
      </c>
      <c r="D61" s="29">
        <v>29.727</v>
      </c>
      <c r="E61" s="29">
        <v>22.5</v>
      </c>
      <c r="F61" s="30" t="s">
        <v>150</v>
      </c>
      <c r="G61" s="137" t="s">
        <v>151</v>
      </c>
      <c r="H61" s="29">
        <v>27.704999999999998</v>
      </c>
      <c r="I61" s="138">
        <v>26.498000000000001</v>
      </c>
      <c r="J61" s="138">
        <f t="shared" si="3"/>
        <v>-1.2069999999999972</v>
      </c>
      <c r="K61" s="138">
        <v>-1.2070000000000001</v>
      </c>
      <c r="L61" s="31" t="s">
        <v>36</v>
      </c>
      <c r="M61" s="137" t="s">
        <v>176</v>
      </c>
      <c r="N61" s="32"/>
      <c r="O61" s="32" t="s">
        <v>153</v>
      </c>
      <c r="P61" s="33" t="s">
        <v>39</v>
      </c>
      <c r="Q61" s="34" t="s">
        <v>154</v>
      </c>
      <c r="R61" s="130">
        <v>49</v>
      </c>
      <c r="S61" s="38"/>
      <c r="T61" s="132" t="s">
        <v>100</v>
      </c>
      <c r="U61" s="132"/>
      <c r="V61" s="129"/>
    </row>
    <row r="62" spans="1:22" s="36" customFormat="1" ht="60" customHeight="1" x14ac:dyDescent="0.15">
      <c r="A62" s="133">
        <v>49</v>
      </c>
      <c r="B62" s="135" t="s">
        <v>177</v>
      </c>
      <c r="C62" s="29">
        <v>101.755</v>
      </c>
      <c r="D62" s="29">
        <v>101.755</v>
      </c>
      <c r="E62" s="29">
        <v>92.745000000000005</v>
      </c>
      <c r="F62" s="30" t="s">
        <v>150</v>
      </c>
      <c r="G62" s="137" t="s">
        <v>151</v>
      </c>
      <c r="H62" s="29">
        <v>137.642</v>
      </c>
      <c r="I62" s="138">
        <v>152.697</v>
      </c>
      <c r="J62" s="138">
        <f t="shared" si="3"/>
        <v>15.055000000000007</v>
      </c>
      <c r="K62" s="138">
        <v>-19.826000000000001</v>
      </c>
      <c r="L62" s="31" t="s">
        <v>36</v>
      </c>
      <c r="M62" s="137" t="s">
        <v>178</v>
      </c>
      <c r="N62" s="32"/>
      <c r="O62" s="32" t="s">
        <v>153</v>
      </c>
      <c r="P62" s="33" t="s">
        <v>39</v>
      </c>
      <c r="Q62" s="34" t="s">
        <v>154</v>
      </c>
      <c r="R62" s="130">
        <v>50</v>
      </c>
      <c r="S62" s="38"/>
      <c r="T62" s="132" t="s">
        <v>100</v>
      </c>
      <c r="U62" s="132"/>
      <c r="V62" s="129"/>
    </row>
    <row r="63" spans="1:22" s="36" customFormat="1" ht="54" customHeight="1" x14ac:dyDescent="0.15">
      <c r="A63" s="133">
        <v>50</v>
      </c>
      <c r="B63" s="135" t="s">
        <v>179</v>
      </c>
      <c r="C63" s="29">
        <v>41176.631000000001</v>
      </c>
      <c r="D63" s="29">
        <v>41176.631000000001</v>
      </c>
      <c r="E63" s="29">
        <v>40327.305</v>
      </c>
      <c r="F63" s="30" t="s">
        <v>150</v>
      </c>
      <c r="G63" s="137" t="s">
        <v>151</v>
      </c>
      <c r="H63" s="29">
        <v>41277.745999999999</v>
      </c>
      <c r="I63" s="138">
        <v>41270.735999999997</v>
      </c>
      <c r="J63" s="138">
        <f t="shared" si="3"/>
        <v>-7.0100000000020373</v>
      </c>
      <c r="K63" s="138">
        <v>-7.01</v>
      </c>
      <c r="L63" s="31" t="s">
        <v>36</v>
      </c>
      <c r="M63" s="137" t="s">
        <v>180</v>
      </c>
      <c r="N63" s="32"/>
      <c r="O63" s="32" t="s">
        <v>153</v>
      </c>
      <c r="P63" s="33" t="s">
        <v>39</v>
      </c>
      <c r="Q63" s="34" t="s">
        <v>154</v>
      </c>
      <c r="R63" s="130">
        <v>51</v>
      </c>
      <c r="S63" s="38" t="s">
        <v>74</v>
      </c>
      <c r="T63" s="132"/>
      <c r="U63" s="132"/>
      <c r="V63" s="129"/>
    </row>
    <row r="64" spans="1:22" s="36" customFormat="1" ht="54" customHeight="1" x14ac:dyDescent="0.15">
      <c r="A64" s="133">
        <v>51</v>
      </c>
      <c r="B64" s="135" t="s">
        <v>181</v>
      </c>
      <c r="C64" s="29">
        <v>22.446000000000002</v>
      </c>
      <c r="D64" s="29">
        <v>22.446000000000002</v>
      </c>
      <c r="E64" s="29">
        <v>22.443836999999998</v>
      </c>
      <c r="F64" s="30" t="s">
        <v>150</v>
      </c>
      <c r="G64" s="137" t="s">
        <v>151</v>
      </c>
      <c r="H64" s="141">
        <v>23.491</v>
      </c>
      <c r="I64" s="139">
        <v>23.491</v>
      </c>
      <c r="J64" s="138">
        <f t="shared" si="3"/>
        <v>0</v>
      </c>
      <c r="K64" s="138">
        <v>-1.0780000000000001</v>
      </c>
      <c r="L64" s="31" t="s">
        <v>36</v>
      </c>
      <c r="M64" s="137" t="s">
        <v>182</v>
      </c>
      <c r="N64" s="32"/>
      <c r="O64" s="32" t="s">
        <v>153</v>
      </c>
      <c r="P64" s="33" t="s">
        <v>39</v>
      </c>
      <c r="Q64" s="34" t="s">
        <v>154</v>
      </c>
      <c r="R64" s="130">
        <v>52</v>
      </c>
      <c r="S64" s="38"/>
      <c r="T64" s="132"/>
      <c r="U64" s="132"/>
      <c r="V64" s="129"/>
    </row>
    <row r="65" spans="1:22" s="36" customFormat="1" ht="54" customHeight="1" x14ac:dyDescent="0.15">
      <c r="A65" s="133">
        <v>52</v>
      </c>
      <c r="B65" s="135" t="s">
        <v>183</v>
      </c>
      <c r="C65" s="29">
        <v>6.1989999999999998</v>
      </c>
      <c r="D65" s="29">
        <v>6.1989999999999998</v>
      </c>
      <c r="E65" s="29">
        <v>5.5931230000000003</v>
      </c>
      <c r="F65" s="30" t="s">
        <v>42</v>
      </c>
      <c r="G65" s="137" t="s">
        <v>131</v>
      </c>
      <c r="H65" s="141">
        <v>0</v>
      </c>
      <c r="I65" s="138">
        <v>0</v>
      </c>
      <c r="J65" s="138">
        <f t="shared" si="3"/>
        <v>0</v>
      </c>
      <c r="K65" s="139">
        <v>0</v>
      </c>
      <c r="L65" s="31" t="s">
        <v>42</v>
      </c>
      <c r="M65" s="37" t="s">
        <v>114</v>
      </c>
      <c r="N65" s="32"/>
      <c r="O65" s="32" t="s">
        <v>153</v>
      </c>
      <c r="P65" s="33" t="s">
        <v>39</v>
      </c>
      <c r="Q65" s="34" t="s">
        <v>154</v>
      </c>
      <c r="R65" s="130">
        <v>53</v>
      </c>
      <c r="S65" s="38"/>
      <c r="T65" s="132" t="s">
        <v>100</v>
      </c>
      <c r="U65" s="132"/>
      <c r="V65" s="129"/>
    </row>
    <row r="66" spans="1:22" s="36" customFormat="1" ht="54" customHeight="1" x14ac:dyDescent="0.15">
      <c r="A66" s="133">
        <v>53</v>
      </c>
      <c r="B66" s="135" t="s">
        <v>184</v>
      </c>
      <c r="C66" s="29">
        <v>25.334</v>
      </c>
      <c r="D66" s="29">
        <v>25.334</v>
      </c>
      <c r="E66" s="29">
        <v>25.263000000000002</v>
      </c>
      <c r="F66" s="30" t="s">
        <v>42</v>
      </c>
      <c r="G66" s="137" t="s">
        <v>174</v>
      </c>
      <c r="H66" s="141">
        <v>26.058</v>
      </c>
      <c r="I66" s="139">
        <v>26.058</v>
      </c>
      <c r="J66" s="138">
        <f t="shared" si="3"/>
        <v>0</v>
      </c>
      <c r="K66" s="139">
        <v>0</v>
      </c>
      <c r="L66" s="31" t="s">
        <v>42</v>
      </c>
      <c r="M66" s="37" t="s">
        <v>114</v>
      </c>
      <c r="N66" s="32"/>
      <c r="O66" s="32" t="s">
        <v>153</v>
      </c>
      <c r="P66" s="33" t="s">
        <v>39</v>
      </c>
      <c r="Q66" s="34" t="s">
        <v>154</v>
      </c>
      <c r="R66" s="130">
        <v>54</v>
      </c>
      <c r="S66" s="38"/>
      <c r="T66" s="132"/>
      <c r="U66" s="132" t="s">
        <v>100</v>
      </c>
      <c r="V66" s="129"/>
    </row>
    <row r="67" spans="1:22" s="36" customFormat="1" ht="54" customHeight="1" x14ac:dyDescent="0.15">
      <c r="A67" s="133">
        <v>54</v>
      </c>
      <c r="B67" s="135" t="s">
        <v>185</v>
      </c>
      <c r="C67" s="29">
        <v>15.279</v>
      </c>
      <c r="D67" s="29">
        <v>15.279</v>
      </c>
      <c r="E67" s="29">
        <v>12.432</v>
      </c>
      <c r="F67" s="30" t="s">
        <v>90</v>
      </c>
      <c r="G67" s="137" t="s">
        <v>156</v>
      </c>
      <c r="H67" s="141">
        <v>13.862</v>
      </c>
      <c r="I67" s="139">
        <v>0</v>
      </c>
      <c r="J67" s="138">
        <f t="shared" si="3"/>
        <v>-13.862</v>
      </c>
      <c r="K67" s="138">
        <v>-13.862</v>
      </c>
      <c r="L67" s="31" t="s">
        <v>90</v>
      </c>
      <c r="M67" s="137" t="s">
        <v>91</v>
      </c>
      <c r="N67" s="32"/>
      <c r="O67" s="32" t="s">
        <v>186</v>
      </c>
      <c r="P67" s="33" t="s">
        <v>39</v>
      </c>
      <c r="Q67" s="34" t="s">
        <v>187</v>
      </c>
      <c r="R67" s="130">
        <v>55</v>
      </c>
      <c r="S67" s="38" t="s">
        <v>74</v>
      </c>
      <c r="T67" s="132" t="s">
        <v>100</v>
      </c>
      <c r="U67" s="132"/>
      <c r="V67" s="129"/>
    </row>
    <row r="68" spans="1:22" s="36" customFormat="1" ht="117" customHeight="1" x14ac:dyDescent="0.15">
      <c r="A68" s="133">
        <v>55</v>
      </c>
      <c r="B68" s="135" t="s">
        <v>188</v>
      </c>
      <c r="C68" s="29">
        <v>175.55199999999999</v>
      </c>
      <c r="D68" s="29">
        <v>175.55199999999999</v>
      </c>
      <c r="E68" s="29">
        <v>145.11600000000001</v>
      </c>
      <c r="F68" s="30" t="s">
        <v>150</v>
      </c>
      <c r="G68" s="137" t="s">
        <v>168</v>
      </c>
      <c r="H68" s="141">
        <v>0</v>
      </c>
      <c r="I68" s="138">
        <v>0</v>
      </c>
      <c r="J68" s="138">
        <f t="shared" si="3"/>
        <v>0</v>
      </c>
      <c r="K68" s="138">
        <v>0</v>
      </c>
      <c r="L68" s="31" t="s">
        <v>94</v>
      </c>
      <c r="M68" s="137" t="s">
        <v>189</v>
      </c>
      <c r="N68" s="32"/>
      <c r="O68" s="32" t="s">
        <v>186</v>
      </c>
      <c r="P68" s="33" t="s">
        <v>39</v>
      </c>
      <c r="Q68" s="34" t="s">
        <v>187</v>
      </c>
      <c r="R68" s="130">
        <v>56</v>
      </c>
      <c r="S68" s="38" t="s">
        <v>56</v>
      </c>
      <c r="T68" s="132" t="s">
        <v>100</v>
      </c>
      <c r="U68" s="132"/>
      <c r="V68" s="129"/>
    </row>
    <row r="69" spans="1:22" s="36" customFormat="1" ht="54" customHeight="1" x14ac:dyDescent="0.15">
      <c r="A69" s="133">
        <v>56</v>
      </c>
      <c r="B69" s="135" t="s">
        <v>190</v>
      </c>
      <c r="C69" s="29">
        <v>9.9570000000000007</v>
      </c>
      <c r="D69" s="29">
        <v>9.9570000000000007</v>
      </c>
      <c r="E69" s="29">
        <v>5.4880000000000004</v>
      </c>
      <c r="F69" s="30" t="s">
        <v>90</v>
      </c>
      <c r="G69" s="137" t="s">
        <v>156</v>
      </c>
      <c r="H69" s="29">
        <v>12.555</v>
      </c>
      <c r="I69" s="138">
        <v>0</v>
      </c>
      <c r="J69" s="138">
        <f t="shared" si="3"/>
        <v>-12.555</v>
      </c>
      <c r="K69" s="139">
        <v>-12.555</v>
      </c>
      <c r="L69" s="31" t="s">
        <v>90</v>
      </c>
      <c r="M69" s="137" t="s">
        <v>91</v>
      </c>
      <c r="N69" s="32"/>
      <c r="O69" s="32" t="s">
        <v>153</v>
      </c>
      <c r="P69" s="33" t="s">
        <v>39</v>
      </c>
      <c r="Q69" s="34" t="s">
        <v>191</v>
      </c>
      <c r="R69" s="40" t="s">
        <v>192</v>
      </c>
      <c r="S69" s="38" t="s">
        <v>56</v>
      </c>
      <c r="T69" s="132"/>
      <c r="U69" s="132"/>
      <c r="V69" s="129"/>
    </row>
    <row r="70" spans="1:22" s="36" customFormat="1" ht="54" customHeight="1" x14ac:dyDescent="0.15">
      <c r="A70" s="133">
        <v>57</v>
      </c>
      <c r="B70" s="135" t="s">
        <v>193</v>
      </c>
      <c r="C70" s="29">
        <v>244.54499999999999</v>
      </c>
      <c r="D70" s="29">
        <v>244.54499999999999</v>
      </c>
      <c r="E70" s="29">
        <v>199.131</v>
      </c>
      <c r="F70" s="30" t="s">
        <v>150</v>
      </c>
      <c r="G70" s="137" t="s">
        <v>151</v>
      </c>
      <c r="H70" s="29">
        <v>103.872</v>
      </c>
      <c r="I70" s="138">
        <v>67.228999999999999</v>
      </c>
      <c r="J70" s="138">
        <f t="shared" si="3"/>
        <v>-36.643000000000001</v>
      </c>
      <c r="K70" s="139">
        <v>-36.643000000000001</v>
      </c>
      <c r="L70" s="31" t="s">
        <v>36</v>
      </c>
      <c r="M70" s="137" t="s">
        <v>194</v>
      </c>
      <c r="N70" s="32"/>
      <c r="O70" s="32" t="s">
        <v>153</v>
      </c>
      <c r="P70" s="33" t="s">
        <v>39</v>
      </c>
      <c r="Q70" s="34" t="s">
        <v>191</v>
      </c>
      <c r="R70" s="40" t="s">
        <v>195</v>
      </c>
      <c r="S70" s="38" t="s">
        <v>56</v>
      </c>
      <c r="T70" s="132"/>
      <c r="U70" s="132"/>
      <c r="V70" s="129"/>
    </row>
    <row r="71" spans="1:22" s="36" customFormat="1" ht="54" customHeight="1" x14ac:dyDescent="0.15">
      <c r="A71" s="133">
        <v>58</v>
      </c>
      <c r="B71" s="135" t="s">
        <v>196</v>
      </c>
      <c r="C71" s="29">
        <v>8.0519999999999996</v>
      </c>
      <c r="D71" s="29">
        <v>8.0519999999999996</v>
      </c>
      <c r="E71" s="29">
        <v>2.4249999999999998</v>
      </c>
      <c r="F71" s="30" t="s">
        <v>150</v>
      </c>
      <c r="G71" s="137" t="s">
        <v>168</v>
      </c>
      <c r="H71" s="29">
        <v>0</v>
      </c>
      <c r="I71" s="138">
        <v>0</v>
      </c>
      <c r="J71" s="138">
        <f t="shared" si="3"/>
        <v>0</v>
      </c>
      <c r="K71" s="138">
        <v>0</v>
      </c>
      <c r="L71" s="31" t="s">
        <v>94</v>
      </c>
      <c r="M71" s="137" t="s">
        <v>197</v>
      </c>
      <c r="N71" s="32"/>
      <c r="O71" s="32" t="s">
        <v>186</v>
      </c>
      <c r="P71" s="33" t="s">
        <v>39</v>
      </c>
      <c r="Q71" s="34" t="s">
        <v>191</v>
      </c>
      <c r="R71" s="40" t="s">
        <v>198</v>
      </c>
      <c r="S71" s="38" t="s">
        <v>56</v>
      </c>
      <c r="T71" s="132"/>
      <c r="U71" s="132"/>
      <c r="V71" s="129"/>
    </row>
    <row r="72" spans="1:22" s="36" customFormat="1" ht="54" customHeight="1" x14ac:dyDescent="0.15">
      <c r="A72" s="133">
        <v>59</v>
      </c>
      <c r="B72" s="135" t="s">
        <v>199</v>
      </c>
      <c r="C72" s="29">
        <v>199.08699999999999</v>
      </c>
      <c r="D72" s="29">
        <v>199.08699999999999</v>
      </c>
      <c r="E72" s="29">
        <v>114.996</v>
      </c>
      <c r="F72" s="30" t="s">
        <v>150</v>
      </c>
      <c r="G72" s="137" t="s">
        <v>53</v>
      </c>
      <c r="H72" s="29">
        <v>168.02500000000001</v>
      </c>
      <c r="I72" s="138">
        <v>223.32400000000001</v>
      </c>
      <c r="J72" s="138">
        <f t="shared" si="3"/>
        <v>55.299000000000007</v>
      </c>
      <c r="K72" s="139">
        <v>-57.493000000000002</v>
      </c>
      <c r="L72" s="31" t="s">
        <v>36</v>
      </c>
      <c r="M72" s="137" t="s">
        <v>200</v>
      </c>
      <c r="N72" s="32"/>
      <c r="O72" s="32" t="s">
        <v>153</v>
      </c>
      <c r="P72" s="33" t="s">
        <v>39</v>
      </c>
      <c r="Q72" s="34" t="s">
        <v>154</v>
      </c>
      <c r="R72" s="40" t="s">
        <v>201</v>
      </c>
      <c r="S72" s="38" t="s">
        <v>56</v>
      </c>
      <c r="T72" s="132"/>
      <c r="U72" s="132"/>
      <c r="V72" s="129"/>
    </row>
    <row r="73" spans="1:22" s="36" customFormat="1" ht="54" customHeight="1" x14ac:dyDescent="0.15">
      <c r="A73" s="133">
        <v>60</v>
      </c>
      <c r="B73" s="135" t="s">
        <v>202</v>
      </c>
      <c r="C73" s="29">
        <v>2836.82</v>
      </c>
      <c r="D73" s="29">
        <v>2836.82</v>
      </c>
      <c r="E73" s="29">
        <v>2531.0720000000001</v>
      </c>
      <c r="F73" s="30" t="s">
        <v>150</v>
      </c>
      <c r="G73" s="137" t="s">
        <v>203</v>
      </c>
      <c r="H73" s="29">
        <v>3294.3229999999999</v>
      </c>
      <c r="I73" s="138">
        <v>4117.9040000000005</v>
      </c>
      <c r="J73" s="138">
        <f t="shared" si="3"/>
        <v>823.58100000000059</v>
      </c>
      <c r="K73" s="138">
        <v>0</v>
      </c>
      <c r="L73" s="31" t="s">
        <v>94</v>
      </c>
      <c r="M73" s="137" t="s">
        <v>204</v>
      </c>
      <c r="N73" s="32"/>
      <c r="O73" s="32" t="s">
        <v>153</v>
      </c>
      <c r="P73" s="33" t="s">
        <v>39</v>
      </c>
      <c r="Q73" s="34" t="s">
        <v>154</v>
      </c>
      <c r="R73" s="40" t="s">
        <v>205</v>
      </c>
      <c r="S73" s="38" t="s">
        <v>56</v>
      </c>
      <c r="T73" s="132"/>
      <c r="U73" s="132" t="s">
        <v>100</v>
      </c>
      <c r="V73" s="129"/>
    </row>
    <row r="74" spans="1:22" s="36" customFormat="1" ht="54" customHeight="1" x14ac:dyDescent="0.15">
      <c r="A74" s="133">
        <v>61</v>
      </c>
      <c r="B74" s="135" t="s">
        <v>206</v>
      </c>
      <c r="C74" s="29">
        <v>1073.8510000000001</v>
      </c>
      <c r="D74" s="29">
        <v>1073.8510000000001</v>
      </c>
      <c r="E74" s="29">
        <v>875.56302500000004</v>
      </c>
      <c r="F74" s="30" t="s">
        <v>34</v>
      </c>
      <c r="G74" s="137" t="s">
        <v>49</v>
      </c>
      <c r="H74" s="29">
        <v>1172.3109999999999</v>
      </c>
      <c r="I74" s="138">
        <v>1270.616</v>
      </c>
      <c r="J74" s="138">
        <f t="shared" si="3"/>
        <v>98.305000000000064</v>
      </c>
      <c r="K74" s="139">
        <v>0</v>
      </c>
      <c r="L74" s="31" t="s">
        <v>94</v>
      </c>
      <c r="M74" s="137" t="s">
        <v>51</v>
      </c>
      <c r="N74" s="32"/>
      <c r="O74" s="32" t="s">
        <v>60</v>
      </c>
      <c r="P74" s="33" t="s">
        <v>39</v>
      </c>
      <c r="Q74" s="34" t="s">
        <v>61</v>
      </c>
      <c r="R74" s="130">
        <v>57</v>
      </c>
      <c r="S74" s="38"/>
      <c r="T74" s="132"/>
      <c r="U74" s="132"/>
      <c r="V74" s="129"/>
    </row>
    <row r="75" spans="1:22" s="28" customFormat="1" ht="21" customHeight="1" x14ac:dyDescent="0.15">
      <c r="A75" s="41" t="s">
        <v>207</v>
      </c>
      <c r="B75" s="42"/>
      <c r="C75" s="116"/>
      <c r="D75" s="117"/>
      <c r="E75" s="118"/>
      <c r="F75" s="44"/>
      <c r="G75" s="43"/>
      <c r="H75" s="116"/>
      <c r="I75" s="123"/>
      <c r="J75" s="123"/>
      <c r="K75" s="124"/>
      <c r="L75" s="45"/>
      <c r="M75" s="46"/>
      <c r="N75" s="47"/>
      <c r="O75" s="42"/>
      <c r="P75" s="48"/>
      <c r="Q75" s="49"/>
      <c r="R75" s="50"/>
      <c r="S75" s="50"/>
      <c r="T75" s="50"/>
      <c r="U75" s="50"/>
      <c r="V75" s="51"/>
    </row>
    <row r="76" spans="1:22" s="36" customFormat="1" ht="54" customHeight="1" x14ac:dyDescent="0.15">
      <c r="A76" s="133">
        <v>62</v>
      </c>
      <c r="B76" s="135" t="s">
        <v>208</v>
      </c>
      <c r="C76" s="29">
        <v>831.30499999999995</v>
      </c>
      <c r="D76" s="29">
        <v>1507.6889999999999</v>
      </c>
      <c r="E76" s="29">
        <v>1911.0450000000001</v>
      </c>
      <c r="F76" s="30" t="s">
        <v>42</v>
      </c>
      <c r="G76" s="137" t="s">
        <v>131</v>
      </c>
      <c r="H76" s="29">
        <v>0</v>
      </c>
      <c r="I76" s="138">
        <v>0</v>
      </c>
      <c r="J76" s="138">
        <f t="shared" ref="J76:J81" si="4">I76-H76</f>
        <v>0</v>
      </c>
      <c r="K76" s="139">
        <v>0</v>
      </c>
      <c r="L76" s="31" t="s">
        <v>42</v>
      </c>
      <c r="M76" s="37" t="s">
        <v>114</v>
      </c>
      <c r="N76" s="32"/>
      <c r="O76" s="32" t="s">
        <v>153</v>
      </c>
      <c r="P76" s="33" t="s">
        <v>39</v>
      </c>
      <c r="Q76" s="34" t="s">
        <v>209</v>
      </c>
      <c r="R76" s="130">
        <v>59</v>
      </c>
      <c r="S76" s="38"/>
      <c r="T76" s="132" t="s">
        <v>100</v>
      </c>
      <c r="U76" s="132"/>
      <c r="V76" s="129"/>
    </row>
    <row r="77" spans="1:22" s="36" customFormat="1" ht="54" customHeight="1" x14ac:dyDescent="0.15">
      <c r="A77" s="133">
        <v>63</v>
      </c>
      <c r="B77" s="135" t="s">
        <v>210</v>
      </c>
      <c r="C77" s="29">
        <v>22.648</v>
      </c>
      <c r="D77" s="29">
        <v>22.648</v>
      </c>
      <c r="E77" s="29">
        <v>24.202000000000002</v>
      </c>
      <c r="F77" s="30" t="s">
        <v>150</v>
      </c>
      <c r="G77" s="137" t="s">
        <v>151</v>
      </c>
      <c r="H77" s="29">
        <v>10.452</v>
      </c>
      <c r="I77" s="138">
        <v>10.195</v>
      </c>
      <c r="J77" s="138">
        <f t="shared" si="4"/>
        <v>-0.25699999999999967</v>
      </c>
      <c r="K77" s="138">
        <v>-1.504</v>
      </c>
      <c r="L77" s="31" t="s">
        <v>36</v>
      </c>
      <c r="M77" s="137" t="s">
        <v>211</v>
      </c>
      <c r="N77" s="32"/>
      <c r="O77" s="32" t="s">
        <v>153</v>
      </c>
      <c r="P77" s="33" t="s">
        <v>39</v>
      </c>
      <c r="Q77" s="34" t="s">
        <v>209</v>
      </c>
      <c r="R77" s="130">
        <v>61</v>
      </c>
      <c r="S77" s="38"/>
      <c r="T77" s="132" t="s">
        <v>100</v>
      </c>
      <c r="U77" s="132"/>
      <c r="V77" s="129"/>
    </row>
    <row r="78" spans="1:22" s="36" customFormat="1" ht="54" customHeight="1" x14ac:dyDescent="0.15">
      <c r="A78" s="133">
        <v>64</v>
      </c>
      <c r="B78" s="135" t="s">
        <v>212</v>
      </c>
      <c r="C78" s="29">
        <v>76.331999999999994</v>
      </c>
      <c r="D78" s="29">
        <v>76.331999999999994</v>
      </c>
      <c r="E78" s="29">
        <v>69.781000000000006</v>
      </c>
      <c r="F78" s="30" t="s">
        <v>42</v>
      </c>
      <c r="G78" s="137" t="s">
        <v>43</v>
      </c>
      <c r="H78" s="29">
        <v>77.209000000000003</v>
      </c>
      <c r="I78" s="138">
        <v>77.843000000000004</v>
      </c>
      <c r="J78" s="138">
        <f t="shared" si="4"/>
        <v>0.63400000000000034</v>
      </c>
      <c r="K78" s="139">
        <v>0</v>
      </c>
      <c r="L78" s="31" t="s">
        <v>42</v>
      </c>
      <c r="M78" s="37" t="s">
        <v>114</v>
      </c>
      <c r="N78" s="32"/>
      <c r="O78" s="32" t="s">
        <v>153</v>
      </c>
      <c r="P78" s="33" t="s">
        <v>39</v>
      </c>
      <c r="Q78" s="34" t="s">
        <v>209</v>
      </c>
      <c r="R78" s="130">
        <v>62</v>
      </c>
      <c r="S78" s="38"/>
      <c r="T78" s="132" t="s">
        <v>100</v>
      </c>
      <c r="U78" s="132"/>
      <c r="V78" s="129"/>
    </row>
    <row r="79" spans="1:22" s="36" customFormat="1" ht="54" customHeight="1" x14ac:dyDescent="0.15">
      <c r="A79" s="133">
        <v>65</v>
      </c>
      <c r="B79" s="135" t="s">
        <v>213</v>
      </c>
      <c r="C79" s="29">
        <v>4735.1009999999997</v>
      </c>
      <c r="D79" s="29">
        <v>4735.1009999999997</v>
      </c>
      <c r="E79" s="29">
        <v>4684.9642210000002</v>
      </c>
      <c r="F79" s="30" t="s">
        <v>150</v>
      </c>
      <c r="G79" s="137" t="s">
        <v>151</v>
      </c>
      <c r="H79" s="29">
        <v>4797.0659999999998</v>
      </c>
      <c r="I79" s="138">
        <v>6585.8760000000002</v>
      </c>
      <c r="J79" s="138">
        <f>I79-H79</f>
        <v>1788.8100000000004</v>
      </c>
      <c r="K79" s="138">
        <v>-3.3000000000000002E-2</v>
      </c>
      <c r="L79" s="31" t="s">
        <v>36</v>
      </c>
      <c r="M79" s="137" t="s">
        <v>214</v>
      </c>
      <c r="N79" s="32" t="s">
        <v>215</v>
      </c>
      <c r="O79" s="32" t="s">
        <v>153</v>
      </c>
      <c r="P79" s="33" t="s">
        <v>39</v>
      </c>
      <c r="Q79" s="34" t="s">
        <v>216</v>
      </c>
      <c r="R79" s="40" t="s">
        <v>217</v>
      </c>
      <c r="S79" s="38" t="s">
        <v>56</v>
      </c>
      <c r="T79" s="132"/>
      <c r="U79" s="132" t="s">
        <v>100</v>
      </c>
      <c r="V79" s="129"/>
    </row>
    <row r="80" spans="1:22" s="36" customFormat="1" ht="54" customHeight="1" x14ac:dyDescent="0.15">
      <c r="A80" s="133">
        <v>66</v>
      </c>
      <c r="B80" s="135" t="s">
        <v>218</v>
      </c>
      <c r="C80" s="29">
        <v>43.313000000000002</v>
      </c>
      <c r="D80" s="29">
        <v>43.313000000000002</v>
      </c>
      <c r="E80" s="29">
        <v>18.563010999999999</v>
      </c>
      <c r="F80" s="30" t="s">
        <v>150</v>
      </c>
      <c r="G80" s="137" t="s">
        <v>203</v>
      </c>
      <c r="H80" s="29">
        <v>0</v>
      </c>
      <c r="I80" s="138">
        <v>0</v>
      </c>
      <c r="J80" s="138">
        <f>I80-H80</f>
        <v>0</v>
      </c>
      <c r="K80" s="138">
        <v>0</v>
      </c>
      <c r="L80" s="31" t="s">
        <v>94</v>
      </c>
      <c r="M80" s="137" t="s">
        <v>219</v>
      </c>
      <c r="N80" s="32"/>
      <c r="O80" s="32" t="s">
        <v>153</v>
      </c>
      <c r="P80" s="33" t="s">
        <v>39</v>
      </c>
      <c r="Q80" s="34" t="s">
        <v>216</v>
      </c>
      <c r="R80" s="40" t="s">
        <v>220</v>
      </c>
      <c r="S80" s="38" t="s">
        <v>56</v>
      </c>
      <c r="T80" s="132"/>
      <c r="U80" s="132"/>
      <c r="V80" s="129"/>
    </row>
    <row r="81" spans="1:22" s="36" customFormat="1" ht="54" customHeight="1" x14ac:dyDescent="0.15">
      <c r="A81" s="133">
        <v>67</v>
      </c>
      <c r="B81" s="135" t="s">
        <v>221</v>
      </c>
      <c r="C81" s="29">
        <v>53.83</v>
      </c>
      <c r="D81" s="29">
        <v>53.83</v>
      </c>
      <c r="E81" s="29">
        <v>50.684026000000003</v>
      </c>
      <c r="F81" s="30" t="s">
        <v>34</v>
      </c>
      <c r="G81" s="137" t="s">
        <v>35</v>
      </c>
      <c r="H81" s="29">
        <v>54.353999999999999</v>
      </c>
      <c r="I81" s="138">
        <v>50.218000000000004</v>
      </c>
      <c r="J81" s="138">
        <f t="shared" si="4"/>
        <v>-4.1359999999999957</v>
      </c>
      <c r="K81" s="138">
        <v>-6.3879999999999999</v>
      </c>
      <c r="L81" s="31" t="s">
        <v>36</v>
      </c>
      <c r="M81" s="137" t="s">
        <v>222</v>
      </c>
      <c r="N81" s="32"/>
      <c r="O81" s="32" t="s">
        <v>60</v>
      </c>
      <c r="P81" s="33" t="s">
        <v>39</v>
      </c>
      <c r="Q81" s="34" t="s">
        <v>61</v>
      </c>
      <c r="R81" s="130">
        <v>63</v>
      </c>
      <c r="S81" s="38"/>
      <c r="T81" s="132"/>
      <c r="U81" s="132"/>
      <c r="V81" s="129"/>
    </row>
    <row r="82" spans="1:22" s="28" customFormat="1" ht="21" customHeight="1" x14ac:dyDescent="0.15">
      <c r="A82" s="41" t="s">
        <v>223</v>
      </c>
      <c r="B82" s="42"/>
      <c r="C82" s="116"/>
      <c r="D82" s="117"/>
      <c r="E82" s="118"/>
      <c r="F82" s="44"/>
      <c r="G82" s="43"/>
      <c r="H82" s="116"/>
      <c r="I82" s="123"/>
      <c r="J82" s="123"/>
      <c r="K82" s="124"/>
      <c r="L82" s="45"/>
      <c r="M82" s="46"/>
      <c r="N82" s="47"/>
      <c r="O82" s="42"/>
      <c r="P82" s="48"/>
      <c r="Q82" s="49"/>
      <c r="R82" s="50"/>
      <c r="S82" s="50"/>
      <c r="T82" s="50"/>
      <c r="U82" s="50"/>
      <c r="V82" s="51"/>
    </row>
    <row r="83" spans="1:22" s="36" customFormat="1" ht="54" customHeight="1" x14ac:dyDescent="0.15">
      <c r="A83" s="133">
        <v>68</v>
      </c>
      <c r="B83" s="135" t="s">
        <v>224</v>
      </c>
      <c r="C83" s="29">
        <v>69.406000000000006</v>
      </c>
      <c r="D83" s="29">
        <v>63.070000000000007</v>
      </c>
      <c r="E83" s="29">
        <v>54.100999999999999</v>
      </c>
      <c r="F83" s="30" t="s">
        <v>34</v>
      </c>
      <c r="G83" s="137" t="s">
        <v>225</v>
      </c>
      <c r="H83" s="29">
        <v>54.253</v>
      </c>
      <c r="I83" s="138">
        <v>54.688000000000002</v>
      </c>
      <c r="J83" s="138">
        <f t="shared" ref="J83:J89" si="5">I83-H83</f>
        <v>0.43500000000000227</v>
      </c>
      <c r="K83" s="139">
        <v>0</v>
      </c>
      <c r="L83" s="31" t="s">
        <v>94</v>
      </c>
      <c r="M83" s="137" t="s">
        <v>226</v>
      </c>
      <c r="N83" s="32"/>
      <c r="O83" s="32" t="s">
        <v>227</v>
      </c>
      <c r="P83" s="33" t="s">
        <v>39</v>
      </c>
      <c r="Q83" s="34" t="s">
        <v>228</v>
      </c>
      <c r="R83" s="130">
        <v>64</v>
      </c>
      <c r="S83" s="38" t="s">
        <v>229</v>
      </c>
      <c r="T83" s="132" t="s">
        <v>100</v>
      </c>
      <c r="U83" s="132"/>
      <c r="V83" s="129"/>
    </row>
    <row r="84" spans="1:22" s="36" customFormat="1" ht="54" customHeight="1" x14ac:dyDescent="0.15">
      <c r="A84" s="133">
        <v>69</v>
      </c>
      <c r="B84" s="135" t="s">
        <v>230</v>
      </c>
      <c r="C84" s="29">
        <v>150.95400000000001</v>
      </c>
      <c r="D84" s="29">
        <v>157.29000000000002</v>
      </c>
      <c r="E84" s="29">
        <v>157.29</v>
      </c>
      <c r="F84" s="30" t="s">
        <v>34</v>
      </c>
      <c r="G84" s="137" t="s">
        <v>231</v>
      </c>
      <c r="H84" s="29">
        <v>149.72900000000001</v>
      </c>
      <c r="I84" s="138">
        <v>412.98599999999999</v>
      </c>
      <c r="J84" s="138">
        <f t="shared" si="5"/>
        <v>263.25699999999995</v>
      </c>
      <c r="K84" s="138">
        <v>0</v>
      </c>
      <c r="L84" s="31" t="s">
        <v>94</v>
      </c>
      <c r="M84" s="137" t="s">
        <v>232</v>
      </c>
      <c r="N84" s="32"/>
      <c r="O84" s="32" t="s">
        <v>227</v>
      </c>
      <c r="P84" s="33" t="s">
        <v>39</v>
      </c>
      <c r="Q84" s="34" t="s">
        <v>233</v>
      </c>
      <c r="R84" s="130">
        <v>65</v>
      </c>
      <c r="S84" s="38"/>
      <c r="T84" s="132"/>
      <c r="U84" s="132"/>
      <c r="V84" s="129"/>
    </row>
    <row r="85" spans="1:22" s="36" customFormat="1" ht="54" customHeight="1" x14ac:dyDescent="0.15">
      <c r="A85" s="133">
        <v>70</v>
      </c>
      <c r="B85" s="135" t="s">
        <v>234</v>
      </c>
      <c r="C85" s="29">
        <v>20.997</v>
      </c>
      <c r="D85" s="29">
        <v>20.997</v>
      </c>
      <c r="E85" s="29">
        <v>17.503</v>
      </c>
      <c r="F85" s="30" t="s">
        <v>34</v>
      </c>
      <c r="G85" s="137" t="s">
        <v>231</v>
      </c>
      <c r="H85" s="29">
        <v>10.997</v>
      </c>
      <c r="I85" s="138">
        <v>10.997</v>
      </c>
      <c r="J85" s="138">
        <f t="shared" si="5"/>
        <v>0</v>
      </c>
      <c r="K85" s="138">
        <v>0</v>
      </c>
      <c r="L85" s="31" t="s">
        <v>94</v>
      </c>
      <c r="M85" s="137" t="s">
        <v>235</v>
      </c>
      <c r="N85" s="32"/>
      <c r="O85" s="32" t="s">
        <v>227</v>
      </c>
      <c r="P85" s="33" t="s">
        <v>39</v>
      </c>
      <c r="Q85" s="34" t="s">
        <v>228</v>
      </c>
      <c r="R85" s="130">
        <v>66</v>
      </c>
      <c r="S85" s="38"/>
      <c r="T85" s="132"/>
      <c r="U85" s="132"/>
      <c r="V85" s="129"/>
    </row>
    <row r="86" spans="1:22" s="36" customFormat="1" ht="54" customHeight="1" x14ac:dyDescent="0.15">
      <c r="A86" s="133">
        <v>71</v>
      </c>
      <c r="B86" s="135" t="s">
        <v>236</v>
      </c>
      <c r="C86" s="29">
        <v>39.15</v>
      </c>
      <c r="D86" s="29">
        <v>39.15</v>
      </c>
      <c r="E86" s="29">
        <v>27.337</v>
      </c>
      <c r="F86" s="30" t="s">
        <v>34</v>
      </c>
      <c r="G86" s="137" t="s">
        <v>237</v>
      </c>
      <c r="H86" s="29">
        <v>46.848999999999997</v>
      </c>
      <c r="I86" s="138">
        <v>46.848999999999997</v>
      </c>
      <c r="J86" s="138">
        <f t="shared" si="5"/>
        <v>0</v>
      </c>
      <c r="K86" s="138">
        <v>-1.367</v>
      </c>
      <c r="L86" s="31" t="s">
        <v>36</v>
      </c>
      <c r="M86" s="137" t="s">
        <v>238</v>
      </c>
      <c r="N86" s="32"/>
      <c r="O86" s="32" t="s">
        <v>227</v>
      </c>
      <c r="P86" s="33" t="s">
        <v>39</v>
      </c>
      <c r="Q86" s="34" t="s">
        <v>228</v>
      </c>
      <c r="R86" s="130">
        <v>67</v>
      </c>
      <c r="S86" s="38" t="s">
        <v>74</v>
      </c>
      <c r="T86" s="132"/>
      <c r="U86" s="132"/>
      <c r="V86" s="129"/>
    </row>
    <row r="87" spans="1:22" s="36" customFormat="1" ht="54" customHeight="1" x14ac:dyDescent="0.15">
      <c r="A87" s="133">
        <v>72</v>
      </c>
      <c r="B87" s="135" t="s">
        <v>239</v>
      </c>
      <c r="C87" s="29">
        <v>64.706000000000003</v>
      </c>
      <c r="D87" s="29">
        <v>64.706000000000003</v>
      </c>
      <c r="E87" s="29">
        <v>60.847999999999999</v>
      </c>
      <c r="F87" s="30" t="s">
        <v>34</v>
      </c>
      <c r="G87" s="137" t="s">
        <v>35</v>
      </c>
      <c r="H87" s="29">
        <v>38.399000000000001</v>
      </c>
      <c r="I87" s="138">
        <v>43.703000000000003</v>
      </c>
      <c r="J87" s="138">
        <f t="shared" si="5"/>
        <v>5.304000000000002</v>
      </c>
      <c r="K87" s="138">
        <v>-0.57999999999999996</v>
      </c>
      <c r="L87" s="31" t="s">
        <v>36</v>
      </c>
      <c r="M87" s="137" t="s">
        <v>240</v>
      </c>
      <c r="N87" s="32"/>
      <c r="O87" s="32" t="s">
        <v>227</v>
      </c>
      <c r="P87" s="33" t="s">
        <v>39</v>
      </c>
      <c r="Q87" s="34" t="s">
        <v>233</v>
      </c>
      <c r="R87" s="130">
        <v>68</v>
      </c>
      <c r="S87" s="38"/>
      <c r="T87" s="132"/>
      <c r="U87" s="132"/>
      <c r="V87" s="129"/>
    </row>
    <row r="88" spans="1:22" s="36" customFormat="1" ht="96" customHeight="1" x14ac:dyDescent="0.15">
      <c r="A88" s="133">
        <v>73</v>
      </c>
      <c r="B88" s="135" t="s">
        <v>241</v>
      </c>
      <c r="C88" s="29">
        <v>8938.8130000000001</v>
      </c>
      <c r="D88" s="29">
        <v>8938.8130000000001</v>
      </c>
      <c r="E88" s="29">
        <v>8938.8130000000001</v>
      </c>
      <c r="F88" s="30" t="s">
        <v>34</v>
      </c>
      <c r="G88" s="137" t="s">
        <v>225</v>
      </c>
      <c r="H88" s="29">
        <v>9161.6380000000008</v>
      </c>
      <c r="I88" s="138">
        <v>9589.0280000000002</v>
      </c>
      <c r="J88" s="138">
        <f t="shared" si="5"/>
        <v>427.38999999999942</v>
      </c>
      <c r="K88" s="138">
        <v>0</v>
      </c>
      <c r="L88" s="31" t="s">
        <v>94</v>
      </c>
      <c r="M88" s="137" t="s">
        <v>242</v>
      </c>
      <c r="N88" s="32"/>
      <c r="O88" s="32" t="s">
        <v>227</v>
      </c>
      <c r="P88" s="33" t="s">
        <v>39</v>
      </c>
      <c r="Q88" s="34" t="s">
        <v>243</v>
      </c>
      <c r="R88" s="130">
        <v>69</v>
      </c>
      <c r="S88" s="38"/>
      <c r="T88" s="132"/>
      <c r="U88" s="132"/>
      <c r="V88" s="129"/>
    </row>
    <row r="89" spans="1:22" s="36" customFormat="1" ht="96" customHeight="1" x14ac:dyDescent="0.15">
      <c r="A89" s="133">
        <v>74</v>
      </c>
      <c r="B89" s="135" t="s">
        <v>244</v>
      </c>
      <c r="C89" s="29">
        <v>519.08600000000001</v>
      </c>
      <c r="D89" s="29">
        <v>223.58699999999999</v>
      </c>
      <c r="E89" s="29">
        <v>223.58699999999999</v>
      </c>
      <c r="F89" s="30" t="s">
        <v>34</v>
      </c>
      <c r="G89" s="137" t="s">
        <v>245</v>
      </c>
      <c r="H89" s="29">
        <v>0</v>
      </c>
      <c r="I89" s="138">
        <v>549.62300000000005</v>
      </c>
      <c r="J89" s="138">
        <f t="shared" si="5"/>
        <v>549.62300000000005</v>
      </c>
      <c r="K89" s="138">
        <v>0</v>
      </c>
      <c r="L89" s="31" t="s">
        <v>94</v>
      </c>
      <c r="M89" s="137" t="s">
        <v>246</v>
      </c>
      <c r="N89" s="32"/>
      <c r="O89" s="32" t="s">
        <v>227</v>
      </c>
      <c r="P89" s="33" t="s">
        <v>39</v>
      </c>
      <c r="Q89" s="34" t="s">
        <v>247</v>
      </c>
      <c r="R89" s="130">
        <v>70</v>
      </c>
      <c r="S89" s="38"/>
      <c r="T89" s="132"/>
      <c r="U89" s="132" t="s">
        <v>100</v>
      </c>
      <c r="V89" s="129"/>
    </row>
    <row r="90" spans="1:22" s="28" customFormat="1" ht="21" customHeight="1" x14ac:dyDescent="0.15">
      <c r="A90" s="41" t="s">
        <v>248</v>
      </c>
      <c r="B90" s="42"/>
      <c r="C90" s="116"/>
      <c r="D90" s="117"/>
      <c r="E90" s="118"/>
      <c r="F90" s="44"/>
      <c r="G90" s="43"/>
      <c r="H90" s="116"/>
      <c r="I90" s="123"/>
      <c r="J90" s="123"/>
      <c r="K90" s="124"/>
      <c r="L90" s="45"/>
      <c r="M90" s="46"/>
      <c r="N90" s="47"/>
      <c r="O90" s="42"/>
      <c r="P90" s="48"/>
      <c r="Q90" s="49"/>
      <c r="R90" s="50"/>
      <c r="S90" s="50"/>
      <c r="T90" s="50"/>
      <c r="U90" s="50"/>
      <c r="V90" s="51"/>
    </row>
    <row r="91" spans="1:22" s="36" customFormat="1" ht="54" customHeight="1" x14ac:dyDescent="0.15">
      <c r="A91" s="133">
        <v>75</v>
      </c>
      <c r="B91" s="135" t="s">
        <v>249</v>
      </c>
      <c r="C91" s="29">
        <v>3.9849999999999999</v>
      </c>
      <c r="D91" s="29">
        <v>3.9849999999999999</v>
      </c>
      <c r="E91" s="29">
        <v>1.1157710000000001</v>
      </c>
      <c r="F91" s="30" t="s">
        <v>42</v>
      </c>
      <c r="G91" s="137" t="s">
        <v>131</v>
      </c>
      <c r="H91" s="29">
        <v>0</v>
      </c>
      <c r="I91" s="138">
        <v>0</v>
      </c>
      <c r="J91" s="138">
        <f t="shared" ref="J91:J107" si="6">I91-H91</f>
        <v>0</v>
      </c>
      <c r="K91" s="138">
        <v>0</v>
      </c>
      <c r="L91" s="31" t="s">
        <v>42</v>
      </c>
      <c r="M91" s="37" t="s">
        <v>114</v>
      </c>
      <c r="N91" s="32"/>
      <c r="O91" s="32" t="s">
        <v>227</v>
      </c>
      <c r="P91" s="33" t="s">
        <v>39</v>
      </c>
      <c r="Q91" s="34" t="s">
        <v>250</v>
      </c>
      <c r="R91" s="130">
        <v>71</v>
      </c>
      <c r="S91" s="38"/>
      <c r="T91" s="132"/>
      <c r="U91" s="132"/>
      <c r="V91" s="129"/>
    </row>
    <row r="92" spans="1:22" s="36" customFormat="1" ht="54" customHeight="1" x14ac:dyDescent="0.15">
      <c r="A92" s="133">
        <v>76</v>
      </c>
      <c r="B92" s="135" t="s">
        <v>251</v>
      </c>
      <c r="C92" s="29">
        <v>25.363</v>
      </c>
      <c r="D92" s="29">
        <v>22.355</v>
      </c>
      <c r="E92" s="29">
        <v>17.884238</v>
      </c>
      <c r="F92" s="30" t="s">
        <v>34</v>
      </c>
      <c r="G92" s="137" t="s">
        <v>35</v>
      </c>
      <c r="H92" s="29">
        <v>21.54</v>
      </c>
      <c r="I92" s="138">
        <v>22.143999999999998</v>
      </c>
      <c r="J92" s="138">
        <f t="shared" si="6"/>
        <v>0.6039999999999992</v>
      </c>
      <c r="K92" s="138">
        <v>-0.80500000000000005</v>
      </c>
      <c r="L92" s="31" t="s">
        <v>36</v>
      </c>
      <c r="M92" s="137" t="s">
        <v>252</v>
      </c>
      <c r="N92" s="32"/>
      <c r="O92" s="32" t="s">
        <v>227</v>
      </c>
      <c r="P92" s="33" t="s">
        <v>39</v>
      </c>
      <c r="Q92" s="34" t="s">
        <v>253</v>
      </c>
      <c r="R92" s="130">
        <v>72</v>
      </c>
      <c r="S92" s="38"/>
      <c r="T92" s="132"/>
      <c r="U92" s="132"/>
      <c r="V92" s="129"/>
    </row>
    <row r="93" spans="1:22" s="36" customFormat="1" ht="54" customHeight="1" x14ac:dyDescent="0.15">
      <c r="A93" s="133">
        <v>77</v>
      </c>
      <c r="B93" s="135" t="s">
        <v>254</v>
      </c>
      <c r="C93" s="29">
        <v>73.734999999999999</v>
      </c>
      <c r="D93" s="29">
        <v>80.607129</v>
      </c>
      <c r="E93" s="29">
        <v>80.607129</v>
      </c>
      <c r="F93" s="30" t="s">
        <v>34</v>
      </c>
      <c r="G93" s="137" t="s">
        <v>225</v>
      </c>
      <c r="H93" s="29">
        <v>71.527000000000001</v>
      </c>
      <c r="I93" s="138">
        <v>70.992000000000004</v>
      </c>
      <c r="J93" s="138">
        <f t="shared" si="6"/>
        <v>-0.53499999999999659</v>
      </c>
      <c r="K93" s="138">
        <v>0</v>
      </c>
      <c r="L93" s="31" t="s">
        <v>94</v>
      </c>
      <c r="M93" s="137" t="s">
        <v>255</v>
      </c>
      <c r="N93" s="32"/>
      <c r="O93" s="32" t="s">
        <v>227</v>
      </c>
      <c r="P93" s="33" t="s">
        <v>39</v>
      </c>
      <c r="Q93" s="34" t="s">
        <v>253</v>
      </c>
      <c r="R93" s="130">
        <v>73</v>
      </c>
      <c r="S93" s="38"/>
      <c r="T93" s="132"/>
      <c r="U93" s="132"/>
      <c r="V93" s="129"/>
    </row>
    <row r="94" spans="1:22" s="36" customFormat="1" ht="54" customHeight="1" x14ac:dyDescent="0.15">
      <c r="A94" s="133">
        <v>78</v>
      </c>
      <c r="B94" s="135" t="s">
        <v>256</v>
      </c>
      <c r="C94" s="29">
        <v>56.567999999999998</v>
      </c>
      <c r="D94" s="29">
        <v>46.796999999999997</v>
      </c>
      <c r="E94" s="29">
        <v>37.447490000000002</v>
      </c>
      <c r="F94" s="30" t="s">
        <v>34</v>
      </c>
      <c r="G94" s="137" t="s">
        <v>35</v>
      </c>
      <c r="H94" s="141">
        <v>40.792999999999999</v>
      </c>
      <c r="I94" s="138">
        <v>72.891000000000005</v>
      </c>
      <c r="J94" s="138">
        <f t="shared" si="6"/>
        <v>32.098000000000006</v>
      </c>
      <c r="K94" s="138">
        <v>-24.056000000000001</v>
      </c>
      <c r="L94" s="31" t="s">
        <v>36</v>
      </c>
      <c r="M94" s="137" t="s">
        <v>257</v>
      </c>
      <c r="N94" s="32"/>
      <c r="O94" s="32" t="s">
        <v>227</v>
      </c>
      <c r="P94" s="33" t="s">
        <v>39</v>
      </c>
      <c r="Q94" s="34" t="s">
        <v>253</v>
      </c>
      <c r="R94" s="40" t="s">
        <v>258</v>
      </c>
      <c r="S94" s="38" t="s">
        <v>56</v>
      </c>
      <c r="T94" s="132" t="s">
        <v>100</v>
      </c>
      <c r="U94" s="132"/>
      <c r="V94" s="129"/>
    </row>
    <row r="95" spans="1:22" s="36" customFormat="1" ht="54" customHeight="1" x14ac:dyDescent="0.15">
      <c r="A95" s="133">
        <v>79</v>
      </c>
      <c r="B95" s="135" t="s">
        <v>259</v>
      </c>
      <c r="C95" s="29">
        <v>16.010000000000002</v>
      </c>
      <c r="D95" s="29">
        <v>16.076309000000002</v>
      </c>
      <c r="E95" s="29">
        <v>16.076308999999998</v>
      </c>
      <c r="F95" s="30" t="s">
        <v>42</v>
      </c>
      <c r="G95" s="137" t="s">
        <v>260</v>
      </c>
      <c r="H95" s="29">
        <v>15.805</v>
      </c>
      <c r="I95" s="138">
        <v>16.228999999999999</v>
      </c>
      <c r="J95" s="138">
        <f t="shared" si="6"/>
        <v>0.42399999999999949</v>
      </c>
      <c r="K95" s="139">
        <v>0</v>
      </c>
      <c r="L95" s="31" t="s">
        <v>42</v>
      </c>
      <c r="M95" s="37" t="s">
        <v>114</v>
      </c>
      <c r="N95" s="32"/>
      <c r="O95" s="32" t="s">
        <v>227</v>
      </c>
      <c r="P95" s="33" t="s">
        <v>39</v>
      </c>
      <c r="Q95" s="34" t="s">
        <v>253</v>
      </c>
      <c r="R95" s="130">
        <v>75</v>
      </c>
      <c r="S95" s="38"/>
      <c r="T95" s="132"/>
      <c r="U95" s="132"/>
      <c r="V95" s="129"/>
    </row>
    <row r="96" spans="1:22" s="36" customFormat="1" ht="54" customHeight="1" x14ac:dyDescent="0.15">
      <c r="A96" s="133">
        <v>80</v>
      </c>
      <c r="B96" s="135" t="s">
        <v>261</v>
      </c>
      <c r="C96" s="29">
        <v>201.82299999999998</v>
      </c>
      <c r="D96" s="29">
        <v>96.660999999999973</v>
      </c>
      <c r="E96" s="29">
        <v>47.155161</v>
      </c>
      <c r="F96" s="30" t="s">
        <v>63</v>
      </c>
      <c r="G96" s="137" t="s">
        <v>64</v>
      </c>
      <c r="H96" s="29">
        <v>102.003</v>
      </c>
      <c r="I96" s="138">
        <v>66.760000000000005</v>
      </c>
      <c r="J96" s="138">
        <f t="shared" si="6"/>
        <v>-35.242999999999995</v>
      </c>
      <c r="K96" s="138">
        <v>-59.063000000000002</v>
      </c>
      <c r="L96" s="31" t="s">
        <v>36</v>
      </c>
      <c r="M96" s="137" t="s">
        <v>262</v>
      </c>
      <c r="N96" s="32"/>
      <c r="O96" s="32" t="s">
        <v>227</v>
      </c>
      <c r="P96" s="33" t="s">
        <v>39</v>
      </c>
      <c r="Q96" s="34" t="s">
        <v>253</v>
      </c>
      <c r="R96" s="130">
        <v>76</v>
      </c>
      <c r="S96" s="38"/>
      <c r="T96" s="132"/>
      <c r="U96" s="132"/>
      <c r="V96" s="129"/>
    </row>
    <row r="97" spans="1:22" s="36" customFormat="1" ht="54" customHeight="1" x14ac:dyDescent="0.15">
      <c r="A97" s="133">
        <v>81</v>
      </c>
      <c r="B97" s="135" t="s">
        <v>263</v>
      </c>
      <c r="C97" s="29">
        <v>87.578000000000003</v>
      </c>
      <c r="D97" s="29">
        <v>67.578000000000003</v>
      </c>
      <c r="E97" s="29">
        <v>49.446953000000001</v>
      </c>
      <c r="F97" s="30" t="s">
        <v>42</v>
      </c>
      <c r="G97" s="137" t="s">
        <v>131</v>
      </c>
      <c r="H97" s="29">
        <v>0</v>
      </c>
      <c r="I97" s="138">
        <v>0</v>
      </c>
      <c r="J97" s="138">
        <f t="shared" si="6"/>
        <v>0</v>
      </c>
      <c r="K97" s="138">
        <v>0</v>
      </c>
      <c r="L97" s="31" t="s">
        <v>42</v>
      </c>
      <c r="M97" s="37" t="s">
        <v>114</v>
      </c>
      <c r="N97" s="32"/>
      <c r="O97" s="32" t="s">
        <v>227</v>
      </c>
      <c r="P97" s="33" t="s">
        <v>39</v>
      </c>
      <c r="Q97" s="34" t="s">
        <v>253</v>
      </c>
      <c r="R97" s="130">
        <v>77</v>
      </c>
      <c r="S97" s="38"/>
      <c r="T97" s="132"/>
      <c r="U97" s="132"/>
      <c r="V97" s="129"/>
    </row>
    <row r="98" spans="1:22" s="36" customFormat="1" ht="54" customHeight="1" x14ac:dyDescent="0.15">
      <c r="A98" s="133">
        <v>82</v>
      </c>
      <c r="B98" s="135" t="s">
        <v>264</v>
      </c>
      <c r="C98" s="29">
        <v>1.3879999999999999</v>
      </c>
      <c r="D98" s="29">
        <v>2.648018</v>
      </c>
      <c r="E98" s="29">
        <v>2.648018</v>
      </c>
      <c r="F98" s="30" t="s">
        <v>42</v>
      </c>
      <c r="G98" s="137" t="s">
        <v>260</v>
      </c>
      <c r="H98" s="29">
        <v>1.38</v>
      </c>
      <c r="I98" s="138">
        <v>1.383</v>
      </c>
      <c r="J98" s="138">
        <f t="shared" si="6"/>
        <v>3.0000000000001137E-3</v>
      </c>
      <c r="K98" s="138">
        <v>0</v>
      </c>
      <c r="L98" s="31" t="s">
        <v>42</v>
      </c>
      <c r="M98" s="37" t="s">
        <v>114</v>
      </c>
      <c r="N98" s="32"/>
      <c r="O98" s="32" t="s">
        <v>227</v>
      </c>
      <c r="P98" s="33" t="s">
        <v>39</v>
      </c>
      <c r="Q98" s="34" t="s">
        <v>253</v>
      </c>
      <c r="R98" s="130">
        <v>79</v>
      </c>
      <c r="S98" s="38"/>
      <c r="T98" s="132"/>
      <c r="U98" s="132"/>
      <c r="V98" s="129"/>
    </row>
    <row r="99" spans="1:22" s="36" customFormat="1" ht="54" customHeight="1" x14ac:dyDescent="0.15">
      <c r="A99" s="133">
        <v>83</v>
      </c>
      <c r="B99" s="135" t="s">
        <v>265</v>
      </c>
      <c r="C99" s="29">
        <v>62.697000000000003</v>
      </c>
      <c r="D99" s="29">
        <v>81.799368999999999</v>
      </c>
      <c r="E99" s="29">
        <v>81.799368999999999</v>
      </c>
      <c r="F99" s="30" t="s">
        <v>90</v>
      </c>
      <c r="G99" s="137" t="s">
        <v>266</v>
      </c>
      <c r="H99" s="29">
        <v>26.036000000000001</v>
      </c>
      <c r="I99" s="138">
        <v>0</v>
      </c>
      <c r="J99" s="138">
        <f t="shared" si="6"/>
        <v>-26.036000000000001</v>
      </c>
      <c r="K99" s="138">
        <v>-26.036000000000001</v>
      </c>
      <c r="L99" s="31" t="s">
        <v>90</v>
      </c>
      <c r="M99" s="137" t="s">
        <v>91</v>
      </c>
      <c r="N99" s="32"/>
      <c r="O99" s="32" t="s">
        <v>227</v>
      </c>
      <c r="P99" s="33" t="s">
        <v>39</v>
      </c>
      <c r="Q99" s="34" t="s">
        <v>253</v>
      </c>
      <c r="R99" s="130">
        <v>80</v>
      </c>
      <c r="S99" s="38"/>
      <c r="T99" s="132"/>
      <c r="U99" s="132"/>
      <c r="V99" s="129"/>
    </row>
    <row r="100" spans="1:22" s="36" customFormat="1" ht="54" customHeight="1" x14ac:dyDescent="0.15">
      <c r="A100" s="133">
        <v>84</v>
      </c>
      <c r="B100" s="135" t="s">
        <v>267</v>
      </c>
      <c r="C100" s="29">
        <v>17.163</v>
      </c>
      <c r="D100" s="29">
        <v>12.163</v>
      </c>
      <c r="E100" s="29">
        <v>6.9259329999999997</v>
      </c>
      <c r="F100" s="30" t="s">
        <v>34</v>
      </c>
      <c r="G100" s="137" t="s">
        <v>168</v>
      </c>
      <c r="H100" s="29">
        <v>0</v>
      </c>
      <c r="I100" s="138">
        <v>0</v>
      </c>
      <c r="J100" s="138">
        <f t="shared" si="6"/>
        <v>0</v>
      </c>
      <c r="K100" s="138">
        <v>0</v>
      </c>
      <c r="L100" s="31" t="s">
        <v>94</v>
      </c>
      <c r="M100" s="137" t="s">
        <v>268</v>
      </c>
      <c r="N100" s="32"/>
      <c r="O100" s="32" t="s">
        <v>227</v>
      </c>
      <c r="P100" s="33" t="s">
        <v>39</v>
      </c>
      <c r="Q100" s="34" t="s">
        <v>253</v>
      </c>
      <c r="R100" s="130">
        <v>81</v>
      </c>
      <c r="S100" s="38" t="s">
        <v>229</v>
      </c>
      <c r="T100" s="132"/>
      <c r="U100" s="132"/>
      <c r="V100" s="129"/>
    </row>
    <row r="101" spans="1:22" s="36" customFormat="1" ht="54" customHeight="1" x14ac:dyDescent="0.15">
      <c r="A101" s="133">
        <v>85</v>
      </c>
      <c r="B101" s="135" t="s">
        <v>269</v>
      </c>
      <c r="C101" s="29">
        <v>49.186999999999998</v>
      </c>
      <c r="D101" s="29">
        <v>42.152999999999999</v>
      </c>
      <c r="E101" s="29">
        <v>23.850109</v>
      </c>
      <c r="F101" s="30" t="s">
        <v>34</v>
      </c>
      <c r="G101" s="137" t="s">
        <v>231</v>
      </c>
      <c r="H101" s="29">
        <v>32.56</v>
      </c>
      <c r="I101" s="138">
        <v>54.133000000000003</v>
      </c>
      <c r="J101" s="138">
        <f t="shared" si="6"/>
        <v>21.573</v>
      </c>
      <c r="K101" s="138">
        <v>0</v>
      </c>
      <c r="L101" s="31" t="s">
        <v>94</v>
      </c>
      <c r="M101" s="137" t="s">
        <v>270</v>
      </c>
      <c r="N101" s="32"/>
      <c r="O101" s="32" t="s">
        <v>227</v>
      </c>
      <c r="P101" s="33" t="s">
        <v>39</v>
      </c>
      <c r="Q101" s="34" t="s">
        <v>253</v>
      </c>
      <c r="R101" s="40" t="s">
        <v>271</v>
      </c>
      <c r="S101" s="38" t="s">
        <v>229</v>
      </c>
      <c r="T101" s="132" t="s">
        <v>100</v>
      </c>
      <c r="U101" s="132"/>
      <c r="V101" s="129"/>
    </row>
    <row r="102" spans="1:22" s="36" customFormat="1" ht="54" customHeight="1" x14ac:dyDescent="0.15">
      <c r="A102" s="133">
        <v>86</v>
      </c>
      <c r="B102" s="135" t="s">
        <v>272</v>
      </c>
      <c r="C102" s="29">
        <v>2559.4639999999999</v>
      </c>
      <c r="D102" s="29">
        <v>2559.4639999999999</v>
      </c>
      <c r="E102" s="29">
        <v>2559.46398</v>
      </c>
      <c r="F102" s="30" t="s">
        <v>42</v>
      </c>
      <c r="G102" s="137" t="s">
        <v>260</v>
      </c>
      <c r="H102" s="29">
        <v>2378.5120000000002</v>
      </c>
      <c r="I102" s="138">
        <v>2561.0189999999998</v>
      </c>
      <c r="J102" s="138">
        <f>I102-H102</f>
        <v>182.50699999999961</v>
      </c>
      <c r="K102" s="139">
        <v>0</v>
      </c>
      <c r="L102" s="31" t="s">
        <v>42</v>
      </c>
      <c r="M102" s="37" t="s">
        <v>114</v>
      </c>
      <c r="N102" s="32"/>
      <c r="O102" s="32" t="s">
        <v>227</v>
      </c>
      <c r="P102" s="33" t="s">
        <v>39</v>
      </c>
      <c r="Q102" s="34" t="s">
        <v>253</v>
      </c>
      <c r="R102" s="130">
        <v>83</v>
      </c>
      <c r="S102" s="38"/>
      <c r="T102" s="132"/>
      <c r="U102" s="132" t="s">
        <v>100</v>
      </c>
      <c r="V102" s="129"/>
    </row>
    <row r="103" spans="1:22" s="36" customFormat="1" ht="54" customHeight="1" x14ac:dyDescent="0.15">
      <c r="A103" s="133">
        <v>87</v>
      </c>
      <c r="B103" s="135" t="s">
        <v>273</v>
      </c>
      <c r="C103" s="29">
        <v>45.101999999999997</v>
      </c>
      <c r="D103" s="29">
        <v>45.101999999999997</v>
      </c>
      <c r="E103" s="29">
        <v>45.101999999999997</v>
      </c>
      <c r="F103" s="30" t="s">
        <v>42</v>
      </c>
      <c r="G103" s="137" t="s">
        <v>260</v>
      </c>
      <c r="H103" s="29">
        <v>45.101999999999997</v>
      </c>
      <c r="I103" s="138">
        <v>45.101999999999997</v>
      </c>
      <c r="J103" s="138">
        <f>I103-H103</f>
        <v>0</v>
      </c>
      <c r="K103" s="139">
        <v>0</v>
      </c>
      <c r="L103" s="31" t="s">
        <v>42</v>
      </c>
      <c r="M103" s="37" t="s">
        <v>114</v>
      </c>
      <c r="N103" s="32"/>
      <c r="O103" s="32" t="s">
        <v>227</v>
      </c>
      <c r="P103" s="33" t="s">
        <v>39</v>
      </c>
      <c r="Q103" s="34" t="s">
        <v>253</v>
      </c>
      <c r="R103" s="130">
        <v>84</v>
      </c>
      <c r="S103" s="38"/>
      <c r="T103" s="132"/>
      <c r="U103" s="132" t="s">
        <v>100</v>
      </c>
      <c r="V103" s="129"/>
    </row>
    <row r="104" spans="1:22" s="36" customFormat="1" ht="54" customHeight="1" x14ac:dyDescent="0.15">
      <c r="A104" s="133">
        <v>88</v>
      </c>
      <c r="B104" s="135" t="s">
        <v>274</v>
      </c>
      <c r="C104" s="29">
        <v>36.121000000000002</v>
      </c>
      <c r="D104" s="29">
        <v>36.121000000000002</v>
      </c>
      <c r="E104" s="29">
        <v>17.158774000000001</v>
      </c>
      <c r="F104" s="30" t="s">
        <v>90</v>
      </c>
      <c r="G104" s="137" t="s">
        <v>266</v>
      </c>
      <c r="H104" s="29">
        <v>16.361000000000001</v>
      </c>
      <c r="I104" s="138">
        <v>0</v>
      </c>
      <c r="J104" s="138">
        <f>I104-H104</f>
        <v>-16.361000000000001</v>
      </c>
      <c r="K104" s="138">
        <v>-16.361000000000001</v>
      </c>
      <c r="L104" s="31" t="s">
        <v>90</v>
      </c>
      <c r="M104" s="137" t="s">
        <v>91</v>
      </c>
      <c r="N104" s="32"/>
      <c r="O104" s="32" t="s">
        <v>275</v>
      </c>
      <c r="P104" s="33" t="s">
        <v>39</v>
      </c>
      <c r="Q104" s="34" t="s">
        <v>276</v>
      </c>
      <c r="R104" s="130">
        <v>85</v>
      </c>
      <c r="S104" s="38" t="s">
        <v>139</v>
      </c>
      <c r="T104" s="132"/>
      <c r="U104" s="132"/>
      <c r="V104" s="129"/>
    </row>
    <row r="105" spans="1:22" s="36" customFormat="1" ht="54" customHeight="1" x14ac:dyDescent="0.15">
      <c r="A105" s="133">
        <v>89</v>
      </c>
      <c r="B105" s="135" t="s">
        <v>277</v>
      </c>
      <c r="C105" s="29">
        <v>134.38499999999999</v>
      </c>
      <c r="D105" s="29">
        <v>130.88</v>
      </c>
      <c r="E105" s="29">
        <v>94.701502000000005</v>
      </c>
      <c r="F105" s="30" t="s">
        <v>34</v>
      </c>
      <c r="G105" s="137" t="s">
        <v>237</v>
      </c>
      <c r="H105" s="29">
        <v>135.333</v>
      </c>
      <c r="I105" s="138">
        <v>293.40199999999999</v>
      </c>
      <c r="J105" s="138">
        <f>I105-H105</f>
        <v>158.06899999999999</v>
      </c>
      <c r="K105" s="138">
        <v>-123.655</v>
      </c>
      <c r="L105" s="31" t="s">
        <v>36</v>
      </c>
      <c r="M105" s="137" t="s">
        <v>278</v>
      </c>
      <c r="N105" s="32"/>
      <c r="O105" s="32" t="s">
        <v>275</v>
      </c>
      <c r="P105" s="33" t="s">
        <v>39</v>
      </c>
      <c r="Q105" s="34" t="s">
        <v>276</v>
      </c>
      <c r="R105" s="130">
        <v>87</v>
      </c>
      <c r="S105" s="38" t="s">
        <v>74</v>
      </c>
      <c r="T105" s="132"/>
      <c r="U105" s="132"/>
      <c r="V105" s="129"/>
    </row>
    <row r="106" spans="1:22" s="36" customFormat="1" ht="54" customHeight="1" x14ac:dyDescent="0.15">
      <c r="A106" s="133">
        <v>90</v>
      </c>
      <c r="B106" s="135" t="s">
        <v>279</v>
      </c>
      <c r="C106" s="29">
        <v>14.827</v>
      </c>
      <c r="D106" s="29">
        <v>14.827</v>
      </c>
      <c r="E106" s="29">
        <v>11.609764999999999</v>
      </c>
      <c r="F106" s="30" t="s">
        <v>42</v>
      </c>
      <c r="G106" s="137" t="s">
        <v>131</v>
      </c>
      <c r="H106" s="141">
        <v>0</v>
      </c>
      <c r="I106" s="138">
        <v>0</v>
      </c>
      <c r="J106" s="138">
        <f>I106-H106</f>
        <v>0</v>
      </c>
      <c r="K106" s="138">
        <v>0</v>
      </c>
      <c r="L106" s="31" t="s">
        <v>42</v>
      </c>
      <c r="M106" s="37" t="s">
        <v>114</v>
      </c>
      <c r="N106" s="32"/>
      <c r="O106" s="32" t="s">
        <v>275</v>
      </c>
      <c r="P106" s="33" t="s">
        <v>39</v>
      </c>
      <c r="Q106" s="34" t="s">
        <v>280</v>
      </c>
      <c r="R106" s="40" t="s">
        <v>281</v>
      </c>
      <c r="S106" s="38" t="s">
        <v>56</v>
      </c>
      <c r="T106" s="132"/>
      <c r="U106" s="132"/>
      <c r="V106" s="129"/>
    </row>
    <row r="107" spans="1:22" s="36" customFormat="1" ht="54" customHeight="1" x14ac:dyDescent="0.15">
      <c r="A107" s="133">
        <v>91</v>
      </c>
      <c r="B107" s="135" t="s">
        <v>282</v>
      </c>
      <c r="C107" s="29">
        <v>12.247999999999999</v>
      </c>
      <c r="D107" s="29">
        <v>7.2479999999999993</v>
      </c>
      <c r="E107" s="29">
        <v>2.7569050000000002</v>
      </c>
      <c r="F107" s="30" t="s">
        <v>34</v>
      </c>
      <c r="G107" s="137" t="s">
        <v>168</v>
      </c>
      <c r="H107" s="141">
        <v>0</v>
      </c>
      <c r="I107" s="138">
        <v>0</v>
      </c>
      <c r="J107" s="138">
        <f t="shared" si="6"/>
        <v>0</v>
      </c>
      <c r="K107" s="138">
        <v>0</v>
      </c>
      <c r="L107" s="31" t="s">
        <v>94</v>
      </c>
      <c r="M107" s="137" t="s">
        <v>283</v>
      </c>
      <c r="N107" s="32"/>
      <c r="O107" s="32" t="s">
        <v>275</v>
      </c>
      <c r="P107" s="33" t="s">
        <v>39</v>
      </c>
      <c r="Q107" s="34" t="s">
        <v>280</v>
      </c>
      <c r="R107" s="40" t="s">
        <v>284</v>
      </c>
      <c r="S107" s="38" t="s">
        <v>56</v>
      </c>
      <c r="T107" s="132" t="s">
        <v>100</v>
      </c>
      <c r="U107" s="132"/>
      <c r="V107" s="129"/>
    </row>
    <row r="108" spans="1:22" s="28" customFormat="1" ht="21" customHeight="1" x14ac:dyDescent="0.15">
      <c r="A108" s="41" t="s">
        <v>285</v>
      </c>
      <c r="B108" s="42"/>
      <c r="C108" s="116"/>
      <c r="D108" s="117"/>
      <c r="E108" s="118"/>
      <c r="F108" s="44"/>
      <c r="G108" s="43"/>
      <c r="H108" s="116"/>
      <c r="I108" s="123"/>
      <c r="J108" s="123"/>
      <c r="K108" s="124"/>
      <c r="L108" s="45"/>
      <c r="M108" s="46"/>
      <c r="N108" s="47"/>
      <c r="O108" s="42"/>
      <c r="P108" s="48"/>
      <c r="Q108" s="49"/>
      <c r="R108" s="50"/>
      <c r="S108" s="50"/>
      <c r="T108" s="50"/>
      <c r="U108" s="50"/>
      <c r="V108" s="51"/>
    </row>
    <row r="109" spans="1:22" s="36" customFormat="1" ht="54" customHeight="1" x14ac:dyDescent="0.15">
      <c r="A109" s="133">
        <v>92</v>
      </c>
      <c r="B109" s="135" t="s">
        <v>286</v>
      </c>
      <c r="C109" s="29">
        <v>177.56</v>
      </c>
      <c r="D109" s="29">
        <v>177.56</v>
      </c>
      <c r="E109" s="29">
        <v>143.10300000000001</v>
      </c>
      <c r="F109" s="30" t="s">
        <v>150</v>
      </c>
      <c r="G109" s="137" t="s">
        <v>151</v>
      </c>
      <c r="H109" s="29">
        <v>173.83099999999999</v>
      </c>
      <c r="I109" s="138">
        <v>243.006</v>
      </c>
      <c r="J109" s="138">
        <f>I109-H109</f>
        <v>69.175000000000011</v>
      </c>
      <c r="K109" s="138">
        <v>-68.228999999999999</v>
      </c>
      <c r="L109" s="31" t="s">
        <v>36</v>
      </c>
      <c r="M109" s="137" t="s">
        <v>287</v>
      </c>
      <c r="N109" s="32"/>
      <c r="O109" s="32" t="s">
        <v>153</v>
      </c>
      <c r="P109" s="33" t="s">
        <v>39</v>
      </c>
      <c r="Q109" s="34" t="s">
        <v>288</v>
      </c>
      <c r="R109" s="130">
        <v>89</v>
      </c>
      <c r="S109" s="38" t="s">
        <v>56</v>
      </c>
      <c r="T109" s="132" t="s">
        <v>100</v>
      </c>
      <c r="U109" s="132"/>
      <c r="V109" s="129"/>
    </row>
    <row r="110" spans="1:22" s="36" customFormat="1" ht="54" customHeight="1" x14ac:dyDescent="0.15">
      <c r="A110" s="133">
        <v>93</v>
      </c>
      <c r="B110" s="135" t="s">
        <v>289</v>
      </c>
      <c r="C110" s="29">
        <v>9.6519999999999992</v>
      </c>
      <c r="D110" s="29">
        <v>9.6519999999999992</v>
      </c>
      <c r="E110" s="29">
        <v>10.105</v>
      </c>
      <c r="F110" s="30" t="s">
        <v>150</v>
      </c>
      <c r="G110" s="137" t="s">
        <v>151</v>
      </c>
      <c r="H110" s="29">
        <v>27.741</v>
      </c>
      <c r="I110" s="138">
        <v>216.95</v>
      </c>
      <c r="J110" s="138">
        <f>I110-H110</f>
        <v>189.209</v>
      </c>
      <c r="K110" s="138">
        <v>-8.9819999999999993</v>
      </c>
      <c r="L110" s="31" t="s">
        <v>36</v>
      </c>
      <c r="M110" s="137" t="s">
        <v>290</v>
      </c>
      <c r="N110" s="32"/>
      <c r="O110" s="32" t="s">
        <v>153</v>
      </c>
      <c r="P110" s="33" t="s">
        <v>39</v>
      </c>
      <c r="Q110" s="34" t="s">
        <v>288</v>
      </c>
      <c r="R110" s="130">
        <v>90</v>
      </c>
      <c r="S110" s="38"/>
      <c r="T110" s="132" t="s">
        <v>100</v>
      </c>
      <c r="U110" s="132"/>
      <c r="V110" s="129"/>
    </row>
    <row r="111" spans="1:22" s="28" customFormat="1" ht="21" customHeight="1" x14ac:dyDescent="0.15">
      <c r="A111" s="41" t="s">
        <v>291</v>
      </c>
      <c r="B111" s="42"/>
      <c r="C111" s="116"/>
      <c r="D111" s="117"/>
      <c r="E111" s="118"/>
      <c r="F111" s="44"/>
      <c r="G111" s="43"/>
      <c r="H111" s="116"/>
      <c r="I111" s="123"/>
      <c r="J111" s="123"/>
      <c r="K111" s="124"/>
      <c r="L111" s="45"/>
      <c r="M111" s="46"/>
      <c r="N111" s="47"/>
      <c r="O111" s="42"/>
      <c r="P111" s="48"/>
      <c r="Q111" s="49"/>
      <c r="R111" s="50"/>
      <c r="S111" s="50"/>
      <c r="T111" s="50"/>
      <c r="U111" s="50"/>
      <c r="V111" s="51"/>
    </row>
    <row r="112" spans="1:22" s="36" customFormat="1" ht="54" customHeight="1" x14ac:dyDescent="0.15">
      <c r="A112" s="133">
        <v>94</v>
      </c>
      <c r="B112" s="135" t="s">
        <v>292</v>
      </c>
      <c r="C112" s="29">
        <v>528.68399999999997</v>
      </c>
      <c r="D112" s="29">
        <v>518.49</v>
      </c>
      <c r="E112" s="29">
        <v>467.959</v>
      </c>
      <c r="F112" s="30" t="s">
        <v>150</v>
      </c>
      <c r="G112" s="137" t="s">
        <v>151</v>
      </c>
      <c r="H112" s="29">
        <v>306.62200000000001</v>
      </c>
      <c r="I112" s="138">
        <v>607.83100000000002</v>
      </c>
      <c r="J112" s="138">
        <f t="shared" ref="J112:J117" si="7">I112-H112</f>
        <v>301.209</v>
      </c>
      <c r="K112" s="138">
        <v>-2.0539999999999998</v>
      </c>
      <c r="L112" s="31" t="s">
        <v>36</v>
      </c>
      <c r="M112" s="137" t="s">
        <v>293</v>
      </c>
      <c r="N112" s="32"/>
      <c r="O112" s="32" t="s">
        <v>153</v>
      </c>
      <c r="P112" s="33" t="s">
        <v>39</v>
      </c>
      <c r="Q112" s="34" t="s">
        <v>294</v>
      </c>
      <c r="R112" s="130">
        <v>91</v>
      </c>
      <c r="S112" s="38"/>
      <c r="T112" s="132" t="s">
        <v>100</v>
      </c>
      <c r="U112" s="132" t="s">
        <v>100</v>
      </c>
      <c r="V112" s="129"/>
    </row>
    <row r="113" spans="1:22" s="36" customFormat="1" ht="54" customHeight="1" x14ac:dyDescent="0.15">
      <c r="A113" s="133">
        <v>95</v>
      </c>
      <c r="B113" s="135" t="s">
        <v>295</v>
      </c>
      <c r="C113" s="29">
        <v>2.5939999999999999</v>
      </c>
      <c r="D113" s="29">
        <v>2.5939999999999999</v>
      </c>
      <c r="E113" s="29">
        <v>2.4500000000000002</v>
      </c>
      <c r="F113" s="30" t="s">
        <v>150</v>
      </c>
      <c r="G113" s="137" t="s">
        <v>151</v>
      </c>
      <c r="H113" s="29">
        <v>2.3690000000000002</v>
      </c>
      <c r="I113" s="138">
        <v>2.1320000000000001</v>
      </c>
      <c r="J113" s="138">
        <f t="shared" si="7"/>
        <v>-0.2370000000000001</v>
      </c>
      <c r="K113" s="138">
        <v>-0.23799999999999999</v>
      </c>
      <c r="L113" s="31" t="s">
        <v>36</v>
      </c>
      <c r="M113" s="137" t="s">
        <v>290</v>
      </c>
      <c r="N113" s="32"/>
      <c r="O113" s="32" t="s">
        <v>153</v>
      </c>
      <c r="P113" s="33" t="s">
        <v>39</v>
      </c>
      <c r="Q113" s="34" t="s">
        <v>296</v>
      </c>
      <c r="R113" s="130">
        <v>92</v>
      </c>
      <c r="S113" s="38" t="s">
        <v>56</v>
      </c>
      <c r="T113" s="132"/>
      <c r="U113" s="132"/>
      <c r="V113" s="129"/>
    </row>
    <row r="114" spans="1:22" s="36" customFormat="1" ht="54" customHeight="1" x14ac:dyDescent="0.15">
      <c r="A114" s="133">
        <v>96</v>
      </c>
      <c r="B114" s="135" t="s">
        <v>297</v>
      </c>
      <c r="C114" s="29">
        <v>0.22500000000000001</v>
      </c>
      <c r="D114" s="29">
        <v>0.22500000000000001</v>
      </c>
      <c r="E114" s="29">
        <v>0.185</v>
      </c>
      <c r="F114" s="30" t="s">
        <v>150</v>
      </c>
      <c r="G114" s="137" t="s">
        <v>151</v>
      </c>
      <c r="H114" s="29">
        <v>0.23100000000000001</v>
      </c>
      <c r="I114" s="138">
        <v>0.23</v>
      </c>
      <c r="J114" s="138">
        <f t="shared" si="7"/>
        <v>-1.0000000000000009E-3</v>
      </c>
      <c r="K114" s="138">
        <v>-1E-3</v>
      </c>
      <c r="L114" s="31" t="s">
        <v>36</v>
      </c>
      <c r="M114" s="137" t="s">
        <v>298</v>
      </c>
      <c r="N114" s="32"/>
      <c r="O114" s="32" t="s">
        <v>153</v>
      </c>
      <c r="P114" s="33" t="s">
        <v>39</v>
      </c>
      <c r="Q114" s="34" t="s">
        <v>296</v>
      </c>
      <c r="R114" s="130">
        <v>93</v>
      </c>
      <c r="S114" s="38"/>
      <c r="T114" s="132"/>
      <c r="U114" s="132"/>
      <c r="V114" s="129"/>
    </row>
    <row r="115" spans="1:22" s="36" customFormat="1" ht="54" customHeight="1" x14ac:dyDescent="0.15">
      <c r="A115" s="133">
        <v>97</v>
      </c>
      <c r="B115" s="135" t="s">
        <v>299</v>
      </c>
      <c r="C115" s="29">
        <v>4.93</v>
      </c>
      <c r="D115" s="29">
        <v>4.93</v>
      </c>
      <c r="E115" s="29">
        <v>4.2519999999999998</v>
      </c>
      <c r="F115" s="30" t="s">
        <v>150</v>
      </c>
      <c r="G115" s="137" t="s">
        <v>151</v>
      </c>
      <c r="H115" s="29">
        <v>5.0570000000000004</v>
      </c>
      <c r="I115" s="138">
        <v>5.0570000000000004</v>
      </c>
      <c r="J115" s="138">
        <f t="shared" si="7"/>
        <v>0</v>
      </c>
      <c r="K115" s="138">
        <v>-5.6000000000000001E-2</v>
      </c>
      <c r="L115" s="31" t="s">
        <v>36</v>
      </c>
      <c r="M115" s="137" t="s">
        <v>300</v>
      </c>
      <c r="N115" s="32"/>
      <c r="O115" s="32" t="s">
        <v>153</v>
      </c>
      <c r="P115" s="33" t="s">
        <v>39</v>
      </c>
      <c r="Q115" s="34" t="s">
        <v>296</v>
      </c>
      <c r="R115" s="130">
        <v>94</v>
      </c>
      <c r="S115" s="38" t="s">
        <v>74</v>
      </c>
      <c r="T115" s="132"/>
      <c r="U115" s="132"/>
      <c r="V115" s="129"/>
    </row>
    <row r="116" spans="1:22" s="36" customFormat="1" ht="74.25" customHeight="1" x14ac:dyDescent="0.15">
      <c r="A116" s="133">
        <v>98</v>
      </c>
      <c r="B116" s="135" t="s">
        <v>301</v>
      </c>
      <c r="C116" s="29">
        <v>985.21400000000006</v>
      </c>
      <c r="D116" s="29">
        <v>985.21400000000006</v>
      </c>
      <c r="E116" s="29">
        <v>985.21400000000006</v>
      </c>
      <c r="F116" s="30" t="s">
        <v>150</v>
      </c>
      <c r="G116" s="137" t="s">
        <v>79</v>
      </c>
      <c r="H116" s="29">
        <v>962.923</v>
      </c>
      <c r="I116" s="138">
        <v>1100.037</v>
      </c>
      <c r="J116" s="138">
        <f t="shared" si="7"/>
        <v>137.11400000000003</v>
      </c>
      <c r="K116" s="138">
        <v>-15.689</v>
      </c>
      <c r="L116" s="31" t="s">
        <v>36</v>
      </c>
      <c r="M116" s="137" t="s">
        <v>302</v>
      </c>
      <c r="N116" s="32"/>
      <c r="O116" s="32" t="s">
        <v>153</v>
      </c>
      <c r="P116" s="33" t="s">
        <v>39</v>
      </c>
      <c r="Q116" s="34" t="s">
        <v>303</v>
      </c>
      <c r="R116" s="130">
        <v>95</v>
      </c>
      <c r="S116" s="38"/>
      <c r="T116" s="132"/>
      <c r="U116" s="132"/>
      <c r="V116" s="129"/>
    </row>
    <row r="117" spans="1:22" s="36" customFormat="1" ht="74.25" customHeight="1" x14ac:dyDescent="0.15">
      <c r="A117" s="133">
        <v>99</v>
      </c>
      <c r="B117" s="135" t="s">
        <v>304</v>
      </c>
      <c r="C117" s="29">
        <v>155.43299999999999</v>
      </c>
      <c r="D117" s="29">
        <v>155.43299999999999</v>
      </c>
      <c r="E117" s="29">
        <v>155.43299999999999</v>
      </c>
      <c r="F117" s="30" t="s">
        <v>42</v>
      </c>
      <c r="G117" s="137" t="s">
        <v>305</v>
      </c>
      <c r="H117" s="29">
        <v>276.19099999999997</v>
      </c>
      <c r="I117" s="138">
        <v>242.00800000000001</v>
      </c>
      <c r="J117" s="138">
        <f t="shared" si="7"/>
        <v>-34.182999999999964</v>
      </c>
      <c r="K117" s="139">
        <v>0</v>
      </c>
      <c r="L117" s="31" t="s">
        <v>42</v>
      </c>
      <c r="M117" s="37" t="s">
        <v>114</v>
      </c>
      <c r="N117" s="32"/>
      <c r="O117" s="32" t="s">
        <v>153</v>
      </c>
      <c r="P117" s="33" t="s">
        <v>39</v>
      </c>
      <c r="Q117" s="34" t="s">
        <v>306</v>
      </c>
      <c r="R117" s="130">
        <v>96</v>
      </c>
      <c r="S117" s="38" t="s">
        <v>74</v>
      </c>
      <c r="T117" s="132"/>
      <c r="U117" s="132" t="s">
        <v>100</v>
      </c>
      <c r="V117" s="129"/>
    </row>
    <row r="118" spans="1:22" s="28" customFormat="1" ht="21" customHeight="1" x14ac:dyDescent="0.15">
      <c r="A118" s="41" t="s">
        <v>307</v>
      </c>
      <c r="B118" s="42"/>
      <c r="C118" s="116"/>
      <c r="D118" s="117"/>
      <c r="E118" s="118"/>
      <c r="F118" s="44"/>
      <c r="G118" s="43"/>
      <c r="H118" s="116"/>
      <c r="I118" s="123"/>
      <c r="J118" s="123"/>
      <c r="K118" s="124"/>
      <c r="L118" s="45"/>
      <c r="M118" s="46"/>
      <c r="N118" s="47"/>
      <c r="O118" s="42"/>
      <c r="P118" s="48"/>
      <c r="Q118" s="49"/>
      <c r="R118" s="50"/>
      <c r="S118" s="50"/>
      <c r="T118" s="50"/>
      <c r="U118" s="50"/>
      <c r="V118" s="51"/>
    </row>
    <row r="119" spans="1:22" s="36" customFormat="1" ht="54" customHeight="1" x14ac:dyDescent="0.15">
      <c r="A119" s="133">
        <v>100</v>
      </c>
      <c r="B119" s="135" t="s">
        <v>308</v>
      </c>
      <c r="C119" s="29">
        <v>190.46799999999999</v>
      </c>
      <c r="D119" s="29">
        <v>190.46799999999999</v>
      </c>
      <c r="E119" s="29">
        <v>178.26618300000001</v>
      </c>
      <c r="F119" s="30" t="s">
        <v>34</v>
      </c>
      <c r="G119" s="137" t="s">
        <v>151</v>
      </c>
      <c r="H119" s="29">
        <v>188.321</v>
      </c>
      <c r="I119" s="138">
        <v>186.517</v>
      </c>
      <c r="J119" s="138">
        <f t="shared" ref="J119:J127" si="8">I119-H119</f>
        <v>-1.804000000000002</v>
      </c>
      <c r="K119" s="138">
        <v>-2.9929999999999999</v>
      </c>
      <c r="L119" s="31" t="s">
        <v>36</v>
      </c>
      <c r="M119" s="137" t="s">
        <v>309</v>
      </c>
      <c r="N119" s="32"/>
      <c r="O119" s="32" t="s">
        <v>310</v>
      </c>
      <c r="P119" s="33" t="s">
        <v>39</v>
      </c>
      <c r="Q119" s="39" t="s">
        <v>311</v>
      </c>
      <c r="R119" s="130">
        <v>97</v>
      </c>
      <c r="S119" s="38"/>
      <c r="T119" s="132"/>
      <c r="U119" s="132"/>
      <c r="V119" s="129"/>
    </row>
    <row r="120" spans="1:22" s="36" customFormat="1" ht="54" customHeight="1" x14ac:dyDescent="0.15">
      <c r="A120" s="133">
        <v>101</v>
      </c>
      <c r="B120" s="135" t="s">
        <v>312</v>
      </c>
      <c r="C120" s="29">
        <v>26.788</v>
      </c>
      <c r="D120" s="29">
        <v>26.788</v>
      </c>
      <c r="E120" s="29">
        <v>23.433218</v>
      </c>
      <c r="F120" s="30" t="s">
        <v>34</v>
      </c>
      <c r="G120" s="137" t="s">
        <v>151</v>
      </c>
      <c r="H120" s="29">
        <v>31.927</v>
      </c>
      <c r="I120" s="138">
        <v>38.198999999999998</v>
      </c>
      <c r="J120" s="138">
        <f t="shared" si="8"/>
        <v>6.2719999999999985</v>
      </c>
      <c r="K120" s="138">
        <v>-3.0979999999999999</v>
      </c>
      <c r="L120" s="31" t="s">
        <v>36</v>
      </c>
      <c r="M120" s="137" t="s">
        <v>252</v>
      </c>
      <c r="N120" s="32"/>
      <c r="O120" s="32" t="s">
        <v>310</v>
      </c>
      <c r="P120" s="33" t="s">
        <v>39</v>
      </c>
      <c r="Q120" s="39" t="s">
        <v>313</v>
      </c>
      <c r="R120" s="130">
        <v>98</v>
      </c>
      <c r="S120" s="38" t="s">
        <v>74</v>
      </c>
      <c r="T120" s="132" t="s">
        <v>100</v>
      </c>
      <c r="U120" s="132"/>
      <c r="V120" s="129"/>
    </row>
    <row r="121" spans="1:22" s="36" customFormat="1" ht="54" customHeight="1" x14ac:dyDescent="0.15">
      <c r="A121" s="133">
        <v>102</v>
      </c>
      <c r="B121" s="135" t="s">
        <v>314</v>
      </c>
      <c r="C121" s="29">
        <v>221.97300000000001</v>
      </c>
      <c r="D121" s="29">
        <v>221.97300000000001</v>
      </c>
      <c r="E121" s="29">
        <v>161.24148</v>
      </c>
      <c r="F121" s="30" t="s">
        <v>34</v>
      </c>
      <c r="G121" s="137" t="s">
        <v>53</v>
      </c>
      <c r="H121" s="29">
        <v>200.82400000000001</v>
      </c>
      <c r="I121" s="138">
        <v>182.80099999999999</v>
      </c>
      <c r="J121" s="138">
        <f t="shared" si="8"/>
        <v>-18.023000000000025</v>
      </c>
      <c r="K121" s="138">
        <v>-16.518000000000001</v>
      </c>
      <c r="L121" s="31" t="s">
        <v>36</v>
      </c>
      <c r="M121" s="137" t="s">
        <v>315</v>
      </c>
      <c r="N121" s="32"/>
      <c r="O121" s="32" t="s">
        <v>310</v>
      </c>
      <c r="P121" s="33" t="s">
        <v>39</v>
      </c>
      <c r="Q121" s="39" t="s">
        <v>313</v>
      </c>
      <c r="R121" s="130">
        <v>99</v>
      </c>
      <c r="S121" s="38"/>
      <c r="T121" s="132" t="s">
        <v>100</v>
      </c>
      <c r="U121" s="132"/>
      <c r="V121" s="129"/>
    </row>
    <row r="122" spans="1:22" s="36" customFormat="1" ht="54" customHeight="1" x14ac:dyDescent="0.15">
      <c r="A122" s="133">
        <v>103</v>
      </c>
      <c r="B122" s="135" t="s">
        <v>316</v>
      </c>
      <c r="C122" s="29">
        <v>29.597999999999999</v>
      </c>
      <c r="D122" s="29">
        <v>29.597999999999999</v>
      </c>
      <c r="E122" s="29">
        <v>22.953752999999999</v>
      </c>
      <c r="F122" s="30" t="s">
        <v>34</v>
      </c>
      <c r="G122" s="137" t="s">
        <v>53</v>
      </c>
      <c r="H122" s="29">
        <v>25.303000000000001</v>
      </c>
      <c r="I122" s="138">
        <v>29.744</v>
      </c>
      <c r="J122" s="138">
        <f t="shared" si="8"/>
        <v>4.4409999999999989</v>
      </c>
      <c r="K122" s="138">
        <v>-4.226</v>
      </c>
      <c r="L122" s="31" t="s">
        <v>36</v>
      </c>
      <c r="M122" s="137" t="s">
        <v>317</v>
      </c>
      <c r="N122" s="32"/>
      <c r="O122" s="32" t="s">
        <v>310</v>
      </c>
      <c r="P122" s="33" t="s">
        <v>39</v>
      </c>
      <c r="Q122" s="39" t="s">
        <v>313</v>
      </c>
      <c r="R122" s="130">
        <v>100</v>
      </c>
      <c r="S122" s="38"/>
      <c r="T122" s="132" t="s">
        <v>100</v>
      </c>
      <c r="U122" s="132"/>
      <c r="V122" s="129"/>
    </row>
    <row r="123" spans="1:22" s="36" customFormat="1" ht="60" customHeight="1" x14ac:dyDescent="0.15">
      <c r="A123" s="133">
        <v>104</v>
      </c>
      <c r="B123" s="135" t="s">
        <v>318</v>
      </c>
      <c r="C123" s="29">
        <v>147905</v>
      </c>
      <c r="D123" s="29">
        <v>185462.42800000001</v>
      </c>
      <c r="E123" s="29">
        <v>161606.046</v>
      </c>
      <c r="F123" s="30" t="s">
        <v>319</v>
      </c>
      <c r="G123" s="137" t="s">
        <v>320</v>
      </c>
      <c r="H123" s="29">
        <v>64462</v>
      </c>
      <c r="I123" s="138">
        <v>170973</v>
      </c>
      <c r="J123" s="138">
        <f t="shared" si="8"/>
        <v>106511</v>
      </c>
      <c r="K123" s="139">
        <v>0</v>
      </c>
      <c r="L123" s="31" t="s">
        <v>94</v>
      </c>
      <c r="M123" s="137" t="s">
        <v>321</v>
      </c>
      <c r="N123" s="32"/>
      <c r="O123" s="32" t="s">
        <v>310</v>
      </c>
      <c r="P123" s="33" t="s">
        <v>39</v>
      </c>
      <c r="Q123" s="34" t="s">
        <v>322</v>
      </c>
      <c r="R123" s="130">
        <v>101</v>
      </c>
      <c r="S123" s="38" t="s">
        <v>229</v>
      </c>
      <c r="T123" s="132"/>
      <c r="U123" s="132" t="s">
        <v>100</v>
      </c>
      <c r="V123" s="129"/>
    </row>
    <row r="124" spans="1:22" s="36" customFormat="1" ht="54" customHeight="1" x14ac:dyDescent="0.15">
      <c r="A124" s="189">
        <v>105</v>
      </c>
      <c r="B124" s="190" t="s">
        <v>323</v>
      </c>
      <c r="C124" s="29">
        <v>129761</v>
      </c>
      <c r="D124" s="29">
        <v>189331.01399999997</v>
      </c>
      <c r="E124" s="29">
        <v>158015.68799999999</v>
      </c>
      <c r="F124" s="191" t="s">
        <v>42</v>
      </c>
      <c r="G124" s="193" t="s">
        <v>305</v>
      </c>
      <c r="H124" s="29">
        <v>62615</v>
      </c>
      <c r="I124" s="138">
        <v>179560</v>
      </c>
      <c r="J124" s="138">
        <f t="shared" si="8"/>
        <v>116945</v>
      </c>
      <c r="K124" s="139">
        <v>0</v>
      </c>
      <c r="L124" s="195" t="s">
        <v>42</v>
      </c>
      <c r="M124" s="197" t="s">
        <v>114</v>
      </c>
      <c r="N124" s="32"/>
      <c r="O124" s="32" t="s">
        <v>310</v>
      </c>
      <c r="P124" s="33" t="s">
        <v>324</v>
      </c>
      <c r="Q124" s="34" t="s">
        <v>325</v>
      </c>
      <c r="R124" s="199">
        <v>102</v>
      </c>
      <c r="S124" s="200"/>
      <c r="T124" s="202"/>
      <c r="U124" s="202" t="s">
        <v>57</v>
      </c>
      <c r="V124" s="205"/>
    </row>
    <row r="125" spans="1:22" s="36" customFormat="1" ht="54" customHeight="1" x14ac:dyDescent="0.15">
      <c r="A125" s="189"/>
      <c r="B125" s="190"/>
      <c r="C125" s="29">
        <v>0</v>
      </c>
      <c r="D125" s="29">
        <v>1384.9169999999999</v>
      </c>
      <c r="E125" s="29">
        <v>1350.7080000000001</v>
      </c>
      <c r="F125" s="192"/>
      <c r="G125" s="194"/>
      <c r="H125" s="29">
        <v>0</v>
      </c>
      <c r="I125" s="139">
        <v>0</v>
      </c>
      <c r="J125" s="138">
        <f t="shared" si="8"/>
        <v>0</v>
      </c>
      <c r="K125" s="138">
        <v>0</v>
      </c>
      <c r="L125" s="196"/>
      <c r="M125" s="198"/>
      <c r="N125" s="32"/>
      <c r="O125" s="32" t="s">
        <v>310</v>
      </c>
      <c r="P125" s="33" t="s">
        <v>39</v>
      </c>
      <c r="Q125" s="34" t="s">
        <v>326</v>
      </c>
      <c r="R125" s="199"/>
      <c r="S125" s="201"/>
      <c r="T125" s="203"/>
      <c r="U125" s="203"/>
      <c r="V125" s="206"/>
    </row>
    <row r="126" spans="1:22" s="36" customFormat="1" ht="54" customHeight="1" x14ac:dyDescent="0.15">
      <c r="A126" s="133">
        <v>106</v>
      </c>
      <c r="B126" s="135" t="s">
        <v>327</v>
      </c>
      <c r="C126" s="29">
        <v>1297.9169999999999</v>
      </c>
      <c r="D126" s="29">
        <v>924.03899999999999</v>
      </c>
      <c r="E126" s="29">
        <v>874.94700000000012</v>
      </c>
      <c r="F126" s="30" t="s">
        <v>42</v>
      </c>
      <c r="G126" s="137" t="s">
        <v>328</v>
      </c>
      <c r="H126" s="29">
        <v>336.55</v>
      </c>
      <c r="I126" s="138">
        <v>346.55</v>
      </c>
      <c r="J126" s="138">
        <f t="shared" si="8"/>
        <v>10</v>
      </c>
      <c r="K126" s="139">
        <v>0</v>
      </c>
      <c r="L126" s="31" t="s">
        <v>42</v>
      </c>
      <c r="M126" s="37" t="s">
        <v>329</v>
      </c>
      <c r="N126" s="32"/>
      <c r="O126" s="32" t="s">
        <v>310</v>
      </c>
      <c r="P126" s="33" t="s">
        <v>39</v>
      </c>
      <c r="Q126" s="34" t="s">
        <v>322</v>
      </c>
      <c r="R126" s="130">
        <v>103</v>
      </c>
      <c r="S126" s="38" t="s">
        <v>74</v>
      </c>
      <c r="T126" s="132"/>
      <c r="U126" s="132" t="s">
        <v>330</v>
      </c>
      <c r="V126" s="129"/>
    </row>
    <row r="127" spans="1:22" s="36" customFormat="1" ht="54" customHeight="1" x14ac:dyDescent="0.15">
      <c r="A127" s="133">
        <v>107</v>
      </c>
      <c r="B127" s="135" t="s">
        <v>331</v>
      </c>
      <c r="C127" s="29">
        <v>16.096</v>
      </c>
      <c r="D127" s="29">
        <v>16.096</v>
      </c>
      <c r="E127" s="29">
        <v>15.675055</v>
      </c>
      <c r="F127" s="30" t="s">
        <v>42</v>
      </c>
      <c r="G127" s="137" t="s">
        <v>43</v>
      </c>
      <c r="H127" s="29">
        <v>16.536999999999999</v>
      </c>
      <c r="I127" s="138">
        <v>14.694000000000001</v>
      </c>
      <c r="J127" s="138">
        <f t="shared" si="8"/>
        <v>-1.8429999999999982</v>
      </c>
      <c r="K127" s="139">
        <v>0</v>
      </c>
      <c r="L127" s="31" t="s">
        <v>42</v>
      </c>
      <c r="M127" s="37" t="s">
        <v>329</v>
      </c>
      <c r="N127" s="32"/>
      <c r="O127" s="32" t="s">
        <v>60</v>
      </c>
      <c r="P127" s="33" t="s">
        <v>39</v>
      </c>
      <c r="Q127" s="34" t="s">
        <v>61</v>
      </c>
      <c r="R127" s="130">
        <v>104</v>
      </c>
      <c r="S127" s="38"/>
      <c r="T127" s="132"/>
      <c r="U127" s="132"/>
      <c r="V127" s="129"/>
    </row>
    <row r="128" spans="1:22" s="28" customFormat="1" ht="21" customHeight="1" x14ac:dyDescent="0.15">
      <c r="A128" s="41" t="s">
        <v>332</v>
      </c>
      <c r="B128" s="42"/>
      <c r="C128" s="116"/>
      <c r="D128" s="117"/>
      <c r="E128" s="118"/>
      <c r="F128" s="44"/>
      <c r="G128" s="43"/>
      <c r="H128" s="116"/>
      <c r="I128" s="123"/>
      <c r="J128" s="123"/>
      <c r="K128" s="124"/>
      <c r="L128" s="45"/>
      <c r="M128" s="46"/>
      <c r="N128" s="47"/>
      <c r="O128" s="42"/>
      <c r="P128" s="48"/>
      <c r="Q128" s="49"/>
      <c r="R128" s="50"/>
      <c r="S128" s="50"/>
      <c r="T128" s="50"/>
      <c r="U128" s="50"/>
      <c r="V128" s="51"/>
    </row>
    <row r="129" spans="1:22" s="36" customFormat="1" ht="54" customHeight="1" x14ac:dyDescent="0.15">
      <c r="A129" s="133">
        <v>108</v>
      </c>
      <c r="B129" s="135" t="s">
        <v>333</v>
      </c>
      <c r="C129" s="29">
        <v>1277.4010000000001</v>
      </c>
      <c r="D129" s="29">
        <v>1273.1510000000001</v>
      </c>
      <c r="E129" s="29">
        <v>1251.93</v>
      </c>
      <c r="F129" s="30" t="s">
        <v>42</v>
      </c>
      <c r="G129" s="137" t="s">
        <v>174</v>
      </c>
      <c r="H129" s="29">
        <v>1309.213</v>
      </c>
      <c r="I129" s="138">
        <v>1615.82</v>
      </c>
      <c r="J129" s="138">
        <f t="shared" ref="J129:J136" si="9">I129-H129</f>
        <v>306.60699999999997</v>
      </c>
      <c r="K129" s="139">
        <v>0</v>
      </c>
      <c r="L129" s="31" t="s">
        <v>42</v>
      </c>
      <c r="M129" s="37" t="s">
        <v>329</v>
      </c>
      <c r="N129" s="32"/>
      <c r="O129" s="32" t="s">
        <v>153</v>
      </c>
      <c r="P129" s="33" t="s">
        <v>39</v>
      </c>
      <c r="Q129" s="34" t="s">
        <v>334</v>
      </c>
      <c r="R129" s="130">
        <v>106</v>
      </c>
      <c r="S129" s="38"/>
      <c r="T129" s="132"/>
      <c r="U129" s="132" t="s">
        <v>330</v>
      </c>
      <c r="V129" s="129"/>
    </row>
    <row r="130" spans="1:22" s="36" customFormat="1" ht="54" customHeight="1" x14ac:dyDescent="0.15">
      <c r="A130" s="133">
        <v>109</v>
      </c>
      <c r="B130" s="135" t="s">
        <v>335</v>
      </c>
      <c r="C130" s="29">
        <v>823.41099999999994</v>
      </c>
      <c r="D130" s="29">
        <v>823.41099999999994</v>
      </c>
      <c r="E130" s="29">
        <v>708.690966</v>
      </c>
      <c r="F130" s="30" t="s">
        <v>42</v>
      </c>
      <c r="G130" s="137" t="s">
        <v>174</v>
      </c>
      <c r="H130" s="29">
        <v>837.48</v>
      </c>
      <c r="I130" s="138">
        <v>2231.143</v>
      </c>
      <c r="J130" s="138">
        <f t="shared" si="9"/>
        <v>1393.663</v>
      </c>
      <c r="K130" s="139">
        <v>0</v>
      </c>
      <c r="L130" s="31" t="s">
        <v>42</v>
      </c>
      <c r="M130" s="37" t="s">
        <v>329</v>
      </c>
      <c r="N130" s="32" t="s">
        <v>336</v>
      </c>
      <c r="O130" s="32" t="s">
        <v>153</v>
      </c>
      <c r="P130" s="33" t="s">
        <v>39</v>
      </c>
      <c r="Q130" s="34" t="s">
        <v>334</v>
      </c>
      <c r="R130" s="130">
        <v>107</v>
      </c>
      <c r="S130" s="38" t="s">
        <v>74</v>
      </c>
      <c r="T130" s="132"/>
      <c r="U130" s="132" t="s">
        <v>330</v>
      </c>
      <c r="V130" s="129"/>
    </row>
    <row r="131" spans="1:22" s="36" customFormat="1" ht="54" customHeight="1" x14ac:dyDescent="0.15">
      <c r="A131" s="133">
        <v>110</v>
      </c>
      <c r="B131" s="135" t="s">
        <v>337</v>
      </c>
      <c r="C131" s="29">
        <v>4.6529999999999996</v>
      </c>
      <c r="D131" s="29">
        <v>4.6529999999999996</v>
      </c>
      <c r="E131" s="29">
        <v>3.218</v>
      </c>
      <c r="F131" s="30" t="s">
        <v>150</v>
      </c>
      <c r="G131" s="137" t="s">
        <v>53</v>
      </c>
      <c r="H131" s="29">
        <v>4.6390000000000002</v>
      </c>
      <c r="I131" s="138">
        <v>4.157</v>
      </c>
      <c r="J131" s="138">
        <f t="shared" si="9"/>
        <v>-0.48200000000000021</v>
      </c>
      <c r="K131" s="138">
        <v>-0.504</v>
      </c>
      <c r="L131" s="31" t="s">
        <v>36</v>
      </c>
      <c r="M131" s="137" t="s">
        <v>338</v>
      </c>
      <c r="N131" s="32"/>
      <c r="O131" s="32" t="s">
        <v>153</v>
      </c>
      <c r="P131" s="33" t="s">
        <v>39</v>
      </c>
      <c r="Q131" s="34" t="s">
        <v>334</v>
      </c>
      <c r="R131" s="130">
        <v>108</v>
      </c>
      <c r="S131" s="38"/>
      <c r="T131" s="132"/>
      <c r="U131" s="132"/>
      <c r="V131" s="129"/>
    </row>
    <row r="132" spans="1:22" s="36" customFormat="1" ht="54" customHeight="1" x14ac:dyDescent="0.15">
      <c r="A132" s="133">
        <v>111</v>
      </c>
      <c r="B132" s="135" t="s">
        <v>339</v>
      </c>
      <c r="C132" s="29">
        <v>117.962</v>
      </c>
      <c r="D132" s="29">
        <v>117.962</v>
      </c>
      <c r="E132" s="29">
        <v>117.962</v>
      </c>
      <c r="F132" s="30" t="s">
        <v>150</v>
      </c>
      <c r="G132" s="137" t="s">
        <v>151</v>
      </c>
      <c r="H132" s="29">
        <v>108.343</v>
      </c>
      <c r="I132" s="138">
        <v>87.161000000000001</v>
      </c>
      <c r="J132" s="138">
        <f t="shared" si="9"/>
        <v>-21.182000000000002</v>
      </c>
      <c r="K132" s="138">
        <v>-31.181999999999999</v>
      </c>
      <c r="L132" s="31" t="s">
        <v>36</v>
      </c>
      <c r="M132" s="137" t="s">
        <v>340</v>
      </c>
      <c r="N132" s="32"/>
      <c r="O132" s="32" t="s">
        <v>153</v>
      </c>
      <c r="P132" s="33" t="s">
        <v>39</v>
      </c>
      <c r="Q132" s="34" t="s">
        <v>334</v>
      </c>
      <c r="R132" s="130">
        <v>109</v>
      </c>
      <c r="S132" s="38"/>
      <c r="T132" s="132"/>
      <c r="U132" s="132" t="s">
        <v>330</v>
      </c>
      <c r="V132" s="129"/>
    </row>
    <row r="133" spans="1:22" s="36" customFormat="1" ht="54" customHeight="1" x14ac:dyDescent="0.15">
      <c r="A133" s="133">
        <v>112</v>
      </c>
      <c r="B133" s="53" t="s">
        <v>341</v>
      </c>
      <c r="C133" s="29">
        <v>16261.63</v>
      </c>
      <c r="D133" s="29">
        <v>16261.63</v>
      </c>
      <c r="E133" s="29">
        <v>15715.267</v>
      </c>
      <c r="F133" s="30" t="s">
        <v>150</v>
      </c>
      <c r="G133" s="137" t="s">
        <v>151</v>
      </c>
      <c r="H133" s="29">
        <v>16713.011999999999</v>
      </c>
      <c r="I133" s="138">
        <v>18776.231</v>
      </c>
      <c r="J133" s="138">
        <f t="shared" si="9"/>
        <v>2063.219000000001</v>
      </c>
      <c r="K133" s="138">
        <v>-9.8010000000000002</v>
      </c>
      <c r="L133" s="31" t="s">
        <v>36</v>
      </c>
      <c r="M133" s="137" t="s">
        <v>342</v>
      </c>
      <c r="N133" s="32" t="s">
        <v>343</v>
      </c>
      <c r="O133" s="32" t="s">
        <v>153</v>
      </c>
      <c r="P133" s="33" t="s">
        <v>39</v>
      </c>
      <c r="Q133" s="34" t="s">
        <v>334</v>
      </c>
      <c r="R133" s="130">
        <v>110</v>
      </c>
      <c r="S133" s="38"/>
      <c r="T133" s="132" t="s">
        <v>330</v>
      </c>
      <c r="U133" s="132"/>
      <c r="V133" s="129"/>
    </row>
    <row r="134" spans="1:22" s="36" customFormat="1" ht="54" customHeight="1" x14ac:dyDescent="0.15">
      <c r="A134" s="133">
        <v>113</v>
      </c>
      <c r="B134" s="135" t="s">
        <v>344</v>
      </c>
      <c r="C134" s="29">
        <v>99.43</v>
      </c>
      <c r="D134" s="29">
        <v>99.43</v>
      </c>
      <c r="E134" s="29">
        <v>94.483000000000004</v>
      </c>
      <c r="F134" s="30" t="s">
        <v>150</v>
      </c>
      <c r="G134" s="137" t="s">
        <v>151</v>
      </c>
      <c r="H134" s="29">
        <v>99.626000000000005</v>
      </c>
      <c r="I134" s="138">
        <v>200.666</v>
      </c>
      <c r="J134" s="138">
        <f t="shared" si="9"/>
        <v>101.03999999999999</v>
      </c>
      <c r="K134" s="138">
        <v>-7.4999999999999997E-2</v>
      </c>
      <c r="L134" s="31" t="s">
        <v>36</v>
      </c>
      <c r="M134" s="137" t="s">
        <v>345</v>
      </c>
      <c r="N134" s="32"/>
      <c r="O134" s="32" t="s">
        <v>153</v>
      </c>
      <c r="P134" s="33" t="s">
        <v>39</v>
      </c>
      <c r="Q134" s="34" t="s">
        <v>334</v>
      </c>
      <c r="R134" s="130">
        <v>111</v>
      </c>
      <c r="S134" s="38"/>
      <c r="T134" s="132" t="s">
        <v>330</v>
      </c>
      <c r="U134" s="132"/>
      <c r="V134" s="129"/>
    </row>
    <row r="135" spans="1:22" s="36" customFormat="1" ht="54" customHeight="1" x14ac:dyDescent="0.15">
      <c r="A135" s="133">
        <v>114</v>
      </c>
      <c r="B135" s="135" t="s">
        <v>346</v>
      </c>
      <c r="C135" s="29">
        <v>57.186</v>
      </c>
      <c r="D135" s="29">
        <v>57.186</v>
      </c>
      <c r="E135" s="29">
        <v>49.954999999999998</v>
      </c>
      <c r="F135" s="30" t="s">
        <v>42</v>
      </c>
      <c r="G135" s="137" t="s">
        <v>174</v>
      </c>
      <c r="H135" s="141">
        <v>46.012999999999998</v>
      </c>
      <c r="I135" s="139">
        <v>50.28</v>
      </c>
      <c r="J135" s="138">
        <f t="shared" si="9"/>
        <v>4.267000000000003</v>
      </c>
      <c r="K135" s="139">
        <v>0</v>
      </c>
      <c r="L135" s="31" t="s">
        <v>42</v>
      </c>
      <c r="M135" s="37" t="s">
        <v>329</v>
      </c>
      <c r="N135" s="32"/>
      <c r="O135" s="32" t="s">
        <v>153</v>
      </c>
      <c r="P135" s="33" t="s">
        <v>39</v>
      </c>
      <c r="Q135" s="34" t="s">
        <v>334</v>
      </c>
      <c r="R135" s="130">
        <v>112</v>
      </c>
      <c r="S135" s="38"/>
      <c r="T135" s="132"/>
      <c r="U135" s="132" t="s">
        <v>330</v>
      </c>
      <c r="V135" s="129"/>
    </row>
    <row r="136" spans="1:22" s="36" customFormat="1" ht="54" customHeight="1" x14ac:dyDescent="0.15">
      <c r="A136" s="133">
        <v>115</v>
      </c>
      <c r="B136" s="135" t="s">
        <v>347</v>
      </c>
      <c r="C136" s="29">
        <v>393517.272</v>
      </c>
      <c r="D136" s="29">
        <v>393517.272</v>
      </c>
      <c r="E136" s="29">
        <v>392565.58500000002</v>
      </c>
      <c r="F136" s="30" t="s">
        <v>42</v>
      </c>
      <c r="G136" s="137" t="s">
        <v>43</v>
      </c>
      <c r="H136" s="29">
        <v>389734.96399999998</v>
      </c>
      <c r="I136" s="138">
        <v>388137.99300000002</v>
      </c>
      <c r="J136" s="138">
        <f t="shared" si="9"/>
        <v>-1596.9709999999614</v>
      </c>
      <c r="K136" s="139">
        <v>0</v>
      </c>
      <c r="L136" s="31" t="s">
        <v>42</v>
      </c>
      <c r="M136" s="37" t="s">
        <v>329</v>
      </c>
      <c r="N136" s="32" t="s">
        <v>348</v>
      </c>
      <c r="O136" s="32" t="s">
        <v>153</v>
      </c>
      <c r="P136" s="33" t="s">
        <v>39</v>
      </c>
      <c r="Q136" s="34" t="s">
        <v>334</v>
      </c>
      <c r="R136" s="130">
        <v>113</v>
      </c>
      <c r="S136" s="38" t="s">
        <v>229</v>
      </c>
      <c r="T136" s="132"/>
      <c r="U136" s="132" t="s">
        <v>330</v>
      </c>
      <c r="V136" s="129"/>
    </row>
    <row r="137" spans="1:22" s="36" customFormat="1" ht="54" customHeight="1" x14ac:dyDescent="0.15">
      <c r="A137" s="133">
        <v>116</v>
      </c>
      <c r="B137" s="135" t="s">
        <v>349</v>
      </c>
      <c r="C137" s="29">
        <v>74.320999999999998</v>
      </c>
      <c r="D137" s="29">
        <v>74.320999999999998</v>
      </c>
      <c r="E137" s="29">
        <v>54.941000000000003</v>
      </c>
      <c r="F137" s="30" t="s">
        <v>42</v>
      </c>
      <c r="G137" s="137" t="s">
        <v>174</v>
      </c>
      <c r="H137" s="29">
        <v>66.103999999999999</v>
      </c>
      <c r="I137" s="138">
        <v>66.103999999999999</v>
      </c>
      <c r="J137" s="138">
        <f>I137-H137</f>
        <v>0</v>
      </c>
      <c r="K137" s="139">
        <v>0</v>
      </c>
      <c r="L137" s="31" t="s">
        <v>42</v>
      </c>
      <c r="M137" s="37" t="s">
        <v>329</v>
      </c>
      <c r="N137" s="32"/>
      <c r="O137" s="32" t="s">
        <v>350</v>
      </c>
      <c r="P137" s="33" t="s">
        <v>39</v>
      </c>
      <c r="Q137" s="34" t="s">
        <v>334</v>
      </c>
      <c r="R137" s="130">
        <v>114</v>
      </c>
      <c r="S137" s="38"/>
      <c r="T137" s="132"/>
      <c r="U137" s="132" t="s">
        <v>330</v>
      </c>
      <c r="V137" s="129"/>
    </row>
    <row r="138" spans="1:22" s="36" customFormat="1" ht="60" customHeight="1" x14ac:dyDescent="0.15">
      <c r="A138" s="133">
        <v>117</v>
      </c>
      <c r="B138" s="135" t="s">
        <v>351</v>
      </c>
      <c r="C138" s="29">
        <v>19808.72</v>
      </c>
      <c r="D138" s="29">
        <v>19808.72</v>
      </c>
      <c r="E138" s="29">
        <v>19808.72</v>
      </c>
      <c r="F138" s="30" t="s">
        <v>352</v>
      </c>
      <c r="G138" s="137" t="s">
        <v>93</v>
      </c>
      <c r="H138" s="29">
        <v>0</v>
      </c>
      <c r="I138" s="138">
        <v>0</v>
      </c>
      <c r="J138" s="138">
        <f>I138-H138</f>
        <v>0</v>
      </c>
      <c r="K138" s="138">
        <v>0</v>
      </c>
      <c r="L138" s="31" t="s">
        <v>94</v>
      </c>
      <c r="M138" s="137" t="s">
        <v>353</v>
      </c>
      <c r="N138" s="32"/>
      <c r="O138" s="32" t="s">
        <v>350</v>
      </c>
      <c r="P138" s="33" t="s">
        <v>39</v>
      </c>
      <c r="Q138" s="34" t="s">
        <v>334</v>
      </c>
      <c r="R138" s="40" t="s">
        <v>354</v>
      </c>
      <c r="S138" s="38" t="s">
        <v>99</v>
      </c>
      <c r="T138" s="132"/>
      <c r="U138" s="132"/>
      <c r="V138" s="129"/>
    </row>
    <row r="139" spans="1:22" s="28" customFormat="1" ht="21" customHeight="1" x14ac:dyDescent="0.15">
      <c r="A139" s="41" t="s">
        <v>355</v>
      </c>
      <c r="B139" s="42"/>
      <c r="C139" s="116"/>
      <c r="D139" s="117"/>
      <c r="E139" s="118"/>
      <c r="F139" s="44"/>
      <c r="G139" s="43"/>
      <c r="H139" s="116"/>
      <c r="I139" s="123"/>
      <c r="J139" s="123"/>
      <c r="K139" s="124"/>
      <c r="L139" s="45"/>
      <c r="M139" s="46"/>
      <c r="N139" s="47"/>
      <c r="O139" s="42"/>
      <c r="P139" s="48"/>
      <c r="Q139" s="49"/>
      <c r="R139" s="50"/>
      <c r="S139" s="50"/>
      <c r="T139" s="50"/>
      <c r="U139" s="50"/>
      <c r="V139" s="51"/>
    </row>
    <row r="140" spans="1:22" s="36" customFormat="1" ht="54" customHeight="1" x14ac:dyDescent="0.15">
      <c r="A140" s="133">
        <v>118</v>
      </c>
      <c r="B140" s="135" t="s">
        <v>356</v>
      </c>
      <c r="C140" s="29">
        <v>19.748000000000001</v>
      </c>
      <c r="D140" s="29">
        <v>19.748000000000001</v>
      </c>
      <c r="E140" s="29">
        <v>17.100000000000001</v>
      </c>
      <c r="F140" s="30" t="s">
        <v>150</v>
      </c>
      <c r="G140" s="137" t="s">
        <v>151</v>
      </c>
      <c r="H140" s="29">
        <v>18.12</v>
      </c>
      <c r="I140" s="138">
        <v>27.93</v>
      </c>
      <c r="J140" s="138">
        <f>I140-H140</f>
        <v>9.8099999999999987</v>
      </c>
      <c r="K140" s="138">
        <v>-0.84499999999999997</v>
      </c>
      <c r="L140" s="31" t="s">
        <v>36</v>
      </c>
      <c r="M140" s="137" t="s">
        <v>357</v>
      </c>
      <c r="N140" s="32"/>
      <c r="O140" s="32" t="s">
        <v>153</v>
      </c>
      <c r="P140" s="33" t="s">
        <v>39</v>
      </c>
      <c r="Q140" s="34" t="s">
        <v>358</v>
      </c>
      <c r="R140" s="130">
        <v>115</v>
      </c>
      <c r="S140" s="38" t="s">
        <v>74</v>
      </c>
      <c r="T140" s="132"/>
      <c r="U140" s="132"/>
      <c r="V140" s="129"/>
    </row>
    <row r="141" spans="1:22" s="36" customFormat="1" ht="60" customHeight="1" x14ac:dyDescent="0.15">
      <c r="A141" s="133">
        <v>119</v>
      </c>
      <c r="B141" s="135" t="s">
        <v>359</v>
      </c>
      <c r="C141" s="29">
        <v>23538</v>
      </c>
      <c r="D141" s="29">
        <v>23538</v>
      </c>
      <c r="E141" s="29">
        <v>23537.960999999999</v>
      </c>
      <c r="F141" s="30" t="s">
        <v>42</v>
      </c>
      <c r="G141" s="137" t="s">
        <v>174</v>
      </c>
      <c r="H141" s="29">
        <v>33905</v>
      </c>
      <c r="I141" s="138">
        <v>33905</v>
      </c>
      <c r="J141" s="138">
        <f>I141-H141</f>
        <v>0</v>
      </c>
      <c r="K141" s="139">
        <v>0</v>
      </c>
      <c r="L141" s="31" t="s">
        <v>42</v>
      </c>
      <c r="M141" s="37" t="s">
        <v>329</v>
      </c>
      <c r="N141" s="32" t="s">
        <v>360</v>
      </c>
      <c r="O141" s="32" t="s">
        <v>153</v>
      </c>
      <c r="P141" s="33" t="s">
        <v>39</v>
      </c>
      <c r="Q141" s="34" t="s">
        <v>358</v>
      </c>
      <c r="R141" s="130">
        <v>116</v>
      </c>
      <c r="S141" s="38"/>
      <c r="T141" s="132"/>
      <c r="U141" s="132" t="s">
        <v>330</v>
      </c>
      <c r="V141" s="129"/>
    </row>
    <row r="142" spans="1:22" s="54" customFormat="1" ht="105" customHeight="1" x14ac:dyDescent="0.15">
      <c r="A142" s="133">
        <v>120</v>
      </c>
      <c r="B142" s="135" t="s">
        <v>361</v>
      </c>
      <c r="C142" s="29">
        <v>3947.88</v>
      </c>
      <c r="D142" s="29">
        <v>3947.88</v>
      </c>
      <c r="E142" s="29">
        <v>3947.88</v>
      </c>
      <c r="F142" s="30" t="s">
        <v>63</v>
      </c>
      <c r="G142" s="137" t="s">
        <v>362</v>
      </c>
      <c r="H142" s="29">
        <v>18318.752</v>
      </c>
      <c r="I142" s="138">
        <v>16486.877</v>
      </c>
      <c r="J142" s="138">
        <f>I142-H142</f>
        <v>-1831.875</v>
      </c>
      <c r="K142" s="139">
        <v>0</v>
      </c>
      <c r="L142" s="31" t="s">
        <v>94</v>
      </c>
      <c r="M142" s="137" t="s">
        <v>363</v>
      </c>
      <c r="N142" s="32"/>
      <c r="O142" s="32" t="s">
        <v>153</v>
      </c>
      <c r="P142" s="33" t="s">
        <v>39</v>
      </c>
      <c r="Q142" s="34" t="s">
        <v>358</v>
      </c>
      <c r="R142" s="40">
        <v>117</v>
      </c>
      <c r="S142" s="38" t="s">
        <v>99</v>
      </c>
      <c r="T142" s="132"/>
      <c r="U142" s="132"/>
      <c r="V142" s="129"/>
    </row>
    <row r="143" spans="1:22" s="36" customFormat="1" ht="54" customHeight="1" x14ac:dyDescent="0.15">
      <c r="A143" s="133">
        <v>121</v>
      </c>
      <c r="B143" s="135" t="s">
        <v>364</v>
      </c>
      <c r="C143" s="29">
        <v>33.593000000000004</v>
      </c>
      <c r="D143" s="29">
        <v>33.593000000000004</v>
      </c>
      <c r="E143" s="29">
        <v>22.091000000000001</v>
      </c>
      <c r="F143" s="30" t="s">
        <v>90</v>
      </c>
      <c r="G143" s="137" t="s">
        <v>266</v>
      </c>
      <c r="H143" s="141">
        <v>25.742000000000001</v>
      </c>
      <c r="I143" s="141">
        <v>0</v>
      </c>
      <c r="J143" s="138">
        <f>I143-H143</f>
        <v>-25.742000000000001</v>
      </c>
      <c r="K143" s="139">
        <v>-25.742000000000001</v>
      </c>
      <c r="L143" s="31" t="s">
        <v>90</v>
      </c>
      <c r="M143" s="137" t="s">
        <v>91</v>
      </c>
      <c r="N143" s="32"/>
      <c r="O143" s="32" t="s">
        <v>365</v>
      </c>
      <c r="P143" s="33" t="s">
        <v>366</v>
      </c>
      <c r="Q143" s="33" t="s">
        <v>367</v>
      </c>
      <c r="R143" s="55" t="s">
        <v>368</v>
      </c>
      <c r="S143" s="38" t="s">
        <v>56</v>
      </c>
      <c r="T143" s="132" t="s">
        <v>100</v>
      </c>
      <c r="U143" s="132"/>
      <c r="V143" s="129"/>
    </row>
    <row r="144" spans="1:22" s="28" customFormat="1" ht="21" customHeight="1" x14ac:dyDescent="0.15">
      <c r="A144" s="41" t="s">
        <v>369</v>
      </c>
      <c r="B144" s="42"/>
      <c r="C144" s="116"/>
      <c r="D144" s="117"/>
      <c r="E144" s="118"/>
      <c r="F144" s="44"/>
      <c r="G144" s="43"/>
      <c r="H144" s="116"/>
      <c r="I144" s="123"/>
      <c r="J144" s="123"/>
      <c r="K144" s="124"/>
      <c r="L144" s="45"/>
      <c r="M144" s="46"/>
      <c r="N144" s="47"/>
      <c r="O144" s="42"/>
      <c r="P144" s="48"/>
      <c r="Q144" s="49"/>
      <c r="R144" s="50"/>
      <c r="S144" s="50"/>
      <c r="T144" s="50"/>
      <c r="U144" s="50"/>
      <c r="V144" s="51"/>
    </row>
    <row r="145" spans="1:22" s="36" customFormat="1" ht="60" customHeight="1" x14ac:dyDescent="0.15">
      <c r="A145" s="133">
        <v>122</v>
      </c>
      <c r="B145" s="135" t="s">
        <v>370</v>
      </c>
      <c r="C145" s="29">
        <v>1404.4280000000001</v>
      </c>
      <c r="D145" s="29">
        <v>1404.4280000000001</v>
      </c>
      <c r="E145" s="29">
        <v>869.09400000000005</v>
      </c>
      <c r="F145" s="30" t="s">
        <v>150</v>
      </c>
      <c r="G145" s="137" t="s">
        <v>53</v>
      </c>
      <c r="H145" s="29">
        <v>2772.7890000000002</v>
      </c>
      <c r="I145" s="138">
        <v>2955.2460000000001</v>
      </c>
      <c r="J145" s="138">
        <f>I145-H145</f>
        <v>182.45699999999988</v>
      </c>
      <c r="K145" s="138">
        <v>-366.971</v>
      </c>
      <c r="L145" s="31" t="s">
        <v>36</v>
      </c>
      <c r="M145" s="137" t="s">
        <v>371</v>
      </c>
      <c r="N145" s="32"/>
      <c r="O145" s="32" t="s">
        <v>153</v>
      </c>
      <c r="P145" s="33" t="s">
        <v>39</v>
      </c>
      <c r="Q145" s="34" t="s">
        <v>372</v>
      </c>
      <c r="R145" s="130">
        <v>119</v>
      </c>
      <c r="S145" s="38"/>
      <c r="T145" s="132" t="s">
        <v>100</v>
      </c>
      <c r="U145" s="132"/>
      <c r="V145" s="129"/>
    </row>
    <row r="146" spans="1:22" s="36" customFormat="1" ht="54" customHeight="1" x14ac:dyDescent="0.15">
      <c r="A146" s="133">
        <v>123</v>
      </c>
      <c r="B146" s="135" t="s">
        <v>373</v>
      </c>
      <c r="C146" s="29">
        <v>1.4350000000000001</v>
      </c>
      <c r="D146" s="29">
        <v>1.4350000000000001</v>
      </c>
      <c r="E146" s="29">
        <v>1.4350000000000001</v>
      </c>
      <c r="F146" s="30" t="s">
        <v>42</v>
      </c>
      <c r="G146" s="137" t="s">
        <v>174</v>
      </c>
      <c r="H146" s="29">
        <v>1.476</v>
      </c>
      <c r="I146" s="138">
        <v>8.234</v>
      </c>
      <c r="J146" s="138">
        <f>I146-H146</f>
        <v>6.758</v>
      </c>
      <c r="K146" s="139">
        <v>0</v>
      </c>
      <c r="L146" s="31" t="s">
        <v>42</v>
      </c>
      <c r="M146" s="37" t="s">
        <v>114</v>
      </c>
      <c r="N146" s="32"/>
      <c r="O146" s="32" t="s">
        <v>153</v>
      </c>
      <c r="P146" s="33" t="s">
        <v>39</v>
      </c>
      <c r="Q146" s="34" t="s">
        <v>372</v>
      </c>
      <c r="R146" s="130">
        <v>120</v>
      </c>
      <c r="S146" s="38"/>
      <c r="T146" s="132"/>
      <c r="U146" s="132" t="s">
        <v>100</v>
      </c>
      <c r="V146" s="129"/>
    </row>
    <row r="147" spans="1:22" s="36" customFormat="1" ht="54" customHeight="1" x14ac:dyDescent="0.15">
      <c r="A147" s="133">
        <v>124</v>
      </c>
      <c r="B147" s="135" t="s">
        <v>374</v>
      </c>
      <c r="C147" s="29">
        <v>8403.2929999999997</v>
      </c>
      <c r="D147" s="29">
        <v>8403.2929999999997</v>
      </c>
      <c r="E147" s="29">
        <v>8052.5339999999997</v>
      </c>
      <c r="F147" s="30" t="s">
        <v>42</v>
      </c>
      <c r="G147" s="137" t="s">
        <v>174</v>
      </c>
      <c r="H147" s="29">
        <v>10151.487999999999</v>
      </c>
      <c r="I147" s="138">
        <v>11584.425999999999</v>
      </c>
      <c r="J147" s="138">
        <f>I147-H147</f>
        <v>1432.9380000000001</v>
      </c>
      <c r="K147" s="139">
        <v>0</v>
      </c>
      <c r="L147" s="31" t="s">
        <v>42</v>
      </c>
      <c r="M147" s="37" t="s">
        <v>114</v>
      </c>
      <c r="N147" s="32"/>
      <c r="O147" s="32" t="s">
        <v>153</v>
      </c>
      <c r="P147" s="33" t="s">
        <v>39</v>
      </c>
      <c r="Q147" s="34" t="s">
        <v>372</v>
      </c>
      <c r="R147" s="130">
        <v>121</v>
      </c>
      <c r="S147" s="38"/>
      <c r="T147" s="132"/>
      <c r="U147" s="132" t="s">
        <v>100</v>
      </c>
      <c r="V147" s="129"/>
    </row>
    <row r="148" spans="1:22" s="36" customFormat="1" ht="120.75" customHeight="1" x14ac:dyDescent="0.15">
      <c r="A148" s="133">
        <v>125</v>
      </c>
      <c r="B148" s="135" t="s">
        <v>375</v>
      </c>
      <c r="C148" s="29">
        <v>883.18799999999999</v>
      </c>
      <c r="D148" s="29">
        <v>883.18799999999999</v>
      </c>
      <c r="E148" s="29">
        <v>883.18799999999999</v>
      </c>
      <c r="F148" s="30" t="s">
        <v>34</v>
      </c>
      <c r="G148" s="137" t="s">
        <v>376</v>
      </c>
      <c r="H148" s="29">
        <v>980.88</v>
      </c>
      <c r="I148" s="138">
        <v>1100.7919999999999</v>
      </c>
      <c r="J148" s="138">
        <f>I148-H148</f>
        <v>119.91199999999992</v>
      </c>
      <c r="K148" s="138">
        <v>-77.042000000000002</v>
      </c>
      <c r="L148" s="31" t="s">
        <v>36</v>
      </c>
      <c r="M148" s="137" t="s">
        <v>377</v>
      </c>
      <c r="N148" s="32"/>
      <c r="O148" s="32" t="s">
        <v>153</v>
      </c>
      <c r="P148" s="33" t="s">
        <v>39</v>
      </c>
      <c r="Q148" s="34" t="s">
        <v>378</v>
      </c>
      <c r="R148" s="130">
        <v>122</v>
      </c>
      <c r="S148" s="38"/>
      <c r="T148" s="132"/>
      <c r="U148" s="132"/>
      <c r="V148" s="129"/>
    </row>
    <row r="149" spans="1:22" s="36" customFormat="1" ht="120.75" customHeight="1" x14ac:dyDescent="0.15">
      <c r="A149" s="133">
        <v>126</v>
      </c>
      <c r="B149" s="135" t="s">
        <v>379</v>
      </c>
      <c r="C149" s="29">
        <v>21.010999999999999</v>
      </c>
      <c r="D149" s="29">
        <v>21.010999999999999</v>
      </c>
      <c r="E149" s="29">
        <v>21.010999999999999</v>
      </c>
      <c r="F149" s="30" t="s">
        <v>42</v>
      </c>
      <c r="G149" s="137" t="s">
        <v>305</v>
      </c>
      <c r="H149" s="29">
        <v>0</v>
      </c>
      <c r="I149" s="138">
        <v>52.578000000000003</v>
      </c>
      <c r="J149" s="138">
        <f>I149-H149</f>
        <v>52.578000000000003</v>
      </c>
      <c r="K149" s="138">
        <v>0</v>
      </c>
      <c r="L149" s="31" t="s">
        <v>42</v>
      </c>
      <c r="M149" s="37" t="s">
        <v>114</v>
      </c>
      <c r="N149" s="32"/>
      <c r="O149" s="32" t="s">
        <v>153</v>
      </c>
      <c r="P149" s="33" t="s">
        <v>39</v>
      </c>
      <c r="Q149" s="34" t="s">
        <v>380</v>
      </c>
      <c r="R149" s="130">
        <v>123</v>
      </c>
      <c r="S149" s="38" t="s">
        <v>74</v>
      </c>
      <c r="T149" s="132"/>
      <c r="U149" s="132" t="s">
        <v>100</v>
      </c>
      <c r="V149" s="129"/>
    </row>
    <row r="150" spans="1:22" s="28" customFormat="1" ht="21" customHeight="1" x14ac:dyDescent="0.15">
      <c r="A150" s="41" t="s">
        <v>381</v>
      </c>
      <c r="B150" s="42"/>
      <c r="C150" s="116"/>
      <c r="D150" s="117"/>
      <c r="E150" s="118"/>
      <c r="F150" s="44"/>
      <c r="G150" s="43"/>
      <c r="H150" s="116"/>
      <c r="I150" s="123"/>
      <c r="J150" s="123"/>
      <c r="K150" s="124"/>
      <c r="L150" s="45"/>
      <c r="M150" s="46"/>
      <c r="N150" s="47"/>
      <c r="O150" s="42"/>
      <c r="P150" s="48"/>
      <c r="Q150" s="49"/>
      <c r="R150" s="50"/>
      <c r="S150" s="50"/>
      <c r="T150" s="50"/>
      <c r="U150" s="50"/>
      <c r="V150" s="51"/>
    </row>
    <row r="151" spans="1:22" s="36" customFormat="1" ht="60" customHeight="1" x14ac:dyDescent="0.15">
      <c r="A151" s="133">
        <v>127</v>
      </c>
      <c r="B151" s="135" t="s">
        <v>382</v>
      </c>
      <c r="C151" s="29">
        <v>1476408.2679999999</v>
      </c>
      <c r="D151" s="29">
        <v>1476408.2679999999</v>
      </c>
      <c r="E151" s="29">
        <v>1460423.523</v>
      </c>
      <c r="F151" s="30" t="s">
        <v>42</v>
      </c>
      <c r="G151" s="137" t="s">
        <v>174</v>
      </c>
      <c r="H151" s="29">
        <v>1532183</v>
      </c>
      <c r="I151" s="138">
        <v>1525823</v>
      </c>
      <c r="J151" s="138">
        <f>I151-H151</f>
        <v>-6360</v>
      </c>
      <c r="K151" s="138">
        <v>0</v>
      </c>
      <c r="L151" s="31" t="s">
        <v>42</v>
      </c>
      <c r="M151" s="37" t="s">
        <v>114</v>
      </c>
      <c r="N151" s="32" t="s">
        <v>383</v>
      </c>
      <c r="O151" s="32" t="s">
        <v>153</v>
      </c>
      <c r="P151" s="33" t="s">
        <v>39</v>
      </c>
      <c r="Q151" s="34" t="s">
        <v>384</v>
      </c>
      <c r="R151" s="130">
        <v>124</v>
      </c>
      <c r="S151" s="38" t="s">
        <v>229</v>
      </c>
      <c r="T151" s="132"/>
      <c r="U151" s="132" t="s">
        <v>100</v>
      </c>
      <c r="V151" s="129"/>
    </row>
    <row r="152" spans="1:22" s="28" customFormat="1" ht="21" customHeight="1" x14ac:dyDescent="0.15">
      <c r="A152" s="41" t="s">
        <v>385</v>
      </c>
      <c r="B152" s="42"/>
      <c r="C152" s="116"/>
      <c r="D152" s="117"/>
      <c r="E152" s="118"/>
      <c r="F152" s="44"/>
      <c r="G152" s="43"/>
      <c r="H152" s="116"/>
      <c r="I152" s="123"/>
      <c r="J152" s="123"/>
      <c r="K152" s="124"/>
      <c r="L152" s="45"/>
      <c r="M152" s="46"/>
      <c r="N152" s="47"/>
      <c r="O152" s="42"/>
      <c r="P152" s="48"/>
      <c r="Q152" s="49"/>
      <c r="R152" s="50"/>
      <c r="S152" s="50"/>
      <c r="T152" s="50"/>
      <c r="U152" s="50"/>
      <c r="V152" s="51"/>
    </row>
    <row r="153" spans="1:22" s="36" customFormat="1" ht="54" customHeight="1" x14ac:dyDescent="0.15">
      <c r="A153" s="133">
        <v>128</v>
      </c>
      <c r="B153" s="135" t="s">
        <v>386</v>
      </c>
      <c r="C153" s="29">
        <v>19.824000000000002</v>
      </c>
      <c r="D153" s="29">
        <v>19.824000000000002</v>
      </c>
      <c r="E153" s="29">
        <v>18.274754999999999</v>
      </c>
      <c r="F153" s="30" t="s">
        <v>42</v>
      </c>
      <c r="G153" s="137" t="s">
        <v>328</v>
      </c>
      <c r="H153" s="29">
        <v>24.157</v>
      </c>
      <c r="I153" s="138">
        <v>28.76</v>
      </c>
      <c r="J153" s="138">
        <f t="shared" ref="J153:J184" si="10">I153-H153</f>
        <v>4.6030000000000015</v>
      </c>
      <c r="K153" s="139">
        <v>0</v>
      </c>
      <c r="L153" s="31" t="s">
        <v>42</v>
      </c>
      <c r="M153" s="37" t="s">
        <v>114</v>
      </c>
      <c r="N153" s="32"/>
      <c r="O153" s="32" t="s">
        <v>310</v>
      </c>
      <c r="P153" s="33" t="s">
        <v>39</v>
      </c>
      <c r="Q153" s="34" t="s">
        <v>387</v>
      </c>
      <c r="R153" s="130">
        <v>125</v>
      </c>
      <c r="S153" s="38"/>
      <c r="T153" s="132" t="s">
        <v>100</v>
      </c>
      <c r="U153" s="132"/>
      <c r="V153" s="129"/>
    </row>
    <row r="154" spans="1:22" s="36" customFormat="1" ht="54" customHeight="1" x14ac:dyDescent="0.15">
      <c r="A154" s="133">
        <v>129</v>
      </c>
      <c r="B154" s="135" t="s">
        <v>388</v>
      </c>
      <c r="C154" s="29">
        <v>3.92</v>
      </c>
      <c r="D154" s="29">
        <v>3.92</v>
      </c>
      <c r="E154" s="29">
        <v>3.1272730000000002</v>
      </c>
      <c r="F154" s="30" t="s">
        <v>319</v>
      </c>
      <c r="G154" s="137" t="s">
        <v>53</v>
      </c>
      <c r="H154" s="29">
        <v>7.1219999999999999</v>
      </c>
      <c r="I154" s="138">
        <v>5.7229999999999999</v>
      </c>
      <c r="J154" s="138">
        <f>I154-H154</f>
        <v>-1.399</v>
      </c>
      <c r="K154" s="138">
        <v>-1.399</v>
      </c>
      <c r="L154" s="31" t="s">
        <v>36</v>
      </c>
      <c r="M154" s="137" t="s">
        <v>389</v>
      </c>
      <c r="N154" s="32"/>
      <c r="O154" s="32" t="s">
        <v>310</v>
      </c>
      <c r="P154" s="33" t="s">
        <v>39</v>
      </c>
      <c r="Q154" s="34" t="s">
        <v>390</v>
      </c>
      <c r="R154" s="130">
        <v>126</v>
      </c>
      <c r="S154" s="38"/>
      <c r="T154" s="132" t="s">
        <v>100</v>
      </c>
      <c r="U154" s="132"/>
      <c r="V154" s="129"/>
    </row>
    <row r="155" spans="1:22" s="36" customFormat="1" ht="90" customHeight="1" x14ac:dyDescent="0.15">
      <c r="A155" s="133">
        <v>130</v>
      </c>
      <c r="B155" s="135" t="s">
        <v>391</v>
      </c>
      <c r="C155" s="29">
        <v>2292.5259999999998</v>
      </c>
      <c r="D155" s="29">
        <v>6493.6258249999992</v>
      </c>
      <c r="E155" s="29">
        <v>6487.2089999999998</v>
      </c>
      <c r="F155" s="30" t="s">
        <v>42</v>
      </c>
      <c r="G155" s="137" t="s">
        <v>328</v>
      </c>
      <c r="H155" s="29">
        <v>879.83699999999999</v>
      </c>
      <c r="I155" s="138">
        <v>2142.4749999999999</v>
      </c>
      <c r="J155" s="138">
        <f t="shared" si="10"/>
        <v>1262.6379999999999</v>
      </c>
      <c r="K155" s="139">
        <v>0</v>
      </c>
      <c r="L155" s="31" t="s">
        <v>42</v>
      </c>
      <c r="M155" s="37" t="s">
        <v>114</v>
      </c>
      <c r="N155" s="32"/>
      <c r="O155" s="32" t="s">
        <v>310</v>
      </c>
      <c r="P155" s="33" t="s">
        <v>39</v>
      </c>
      <c r="Q155" s="34" t="s">
        <v>392</v>
      </c>
      <c r="R155" s="130">
        <v>127</v>
      </c>
      <c r="S155" s="38" t="s">
        <v>229</v>
      </c>
      <c r="T155" s="132"/>
      <c r="U155" s="132" t="s">
        <v>100</v>
      </c>
      <c r="V155" s="129"/>
    </row>
    <row r="156" spans="1:22" s="36" customFormat="1" ht="90" customHeight="1" x14ac:dyDescent="0.15">
      <c r="A156" s="133">
        <v>131</v>
      </c>
      <c r="B156" s="135" t="s">
        <v>393</v>
      </c>
      <c r="C156" s="29">
        <v>0</v>
      </c>
      <c r="D156" s="29">
        <v>51.130338000000002</v>
      </c>
      <c r="E156" s="29">
        <v>51.13</v>
      </c>
      <c r="F156" s="30" t="s">
        <v>42</v>
      </c>
      <c r="G156" s="137" t="s">
        <v>328</v>
      </c>
      <c r="H156" s="29">
        <v>0</v>
      </c>
      <c r="I156" s="139">
        <v>1126.82</v>
      </c>
      <c r="J156" s="138">
        <f t="shared" si="10"/>
        <v>1126.82</v>
      </c>
      <c r="K156" s="139">
        <v>0</v>
      </c>
      <c r="L156" s="31" t="s">
        <v>42</v>
      </c>
      <c r="M156" s="37" t="s">
        <v>114</v>
      </c>
      <c r="N156" s="32"/>
      <c r="O156" s="32" t="s">
        <v>310</v>
      </c>
      <c r="P156" s="33" t="s">
        <v>324</v>
      </c>
      <c r="Q156" s="34" t="s">
        <v>392</v>
      </c>
      <c r="R156" s="130">
        <v>128</v>
      </c>
      <c r="S156" s="38"/>
      <c r="T156" s="132"/>
      <c r="U156" s="132" t="s">
        <v>1224</v>
      </c>
      <c r="V156" s="129"/>
    </row>
    <row r="157" spans="1:22" s="36" customFormat="1" ht="90" customHeight="1" x14ac:dyDescent="0.15">
      <c r="A157" s="133">
        <v>132</v>
      </c>
      <c r="B157" s="135" t="s">
        <v>394</v>
      </c>
      <c r="C157" s="29">
        <v>92204.488000000012</v>
      </c>
      <c r="D157" s="141">
        <v>163350.72532200004</v>
      </c>
      <c r="E157" s="141">
        <v>162997.486944</v>
      </c>
      <c r="F157" s="30" t="s">
        <v>42</v>
      </c>
      <c r="G157" s="137" t="s">
        <v>328</v>
      </c>
      <c r="H157" s="29">
        <v>47810.163</v>
      </c>
      <c r="I157" s="138">
        <v>94383.858999999997</v>
      </c>
      <c r="J157" s="138">
        <f t="shared" si="10"/>
        <v>46573.695999999996</v>
      </c>
      <c r="K157" s="139">
        <v>0</v>
      </c>
      <c r="L157" s="31" t="s">
        <v>42</v>
      </c>
      <c r="M157" s="37" t="s">
        <v>114</v>
      </c>
      <c r="N157" s="32"/>
      <c r="O157" s="32" t="s">
        <v>310</v>
      </c>
      <c r="P157" s="33" t="s">
        <v>39</v>
      </c>
      <c r="Q157" s="34" t="s">
        <v>395</v>
      </c>
      <c r="R157" s="130">
        <v>129</v>
      </c>
      <c r="S157" s="38"/>
      <c r="T157" s="132"/>
      <c r="U157" s="132" t="s">
        <v>100</v>
      </c>
      <c r="V157" s="129"/>
    </row>
    <row r="158" spans="1:22" s="36" customFormat="1" ht="40.5" customHeight="1" x14ac:dyDescent="0.15">
      <c r="A158" s="189">
        <v>133</v>
      </c>
      <c r="B158" s="190" t="s">
        <v>396</v>
      </c>
      <c r="C158" s="29">
        <v>17391.04</v>
      </c>
      <c r="D158" s="141">
        <v>18660.910971000001</v>
      </c>
      <c r="E158" s="141">
        <v>18620.077356000002</v>
      </c>
      <c r="F158" s="191" t="s">
        <v>42</v>
      </c>
      <c r="G158" s="193" t="s">
        <v>328</v>
      </c>
      <c r="H158" s="138">
        <v>3389.46</v>
      </c>
      <c r="I158" s="138">
        <v>3651.81</v>
      </c>
      <c r="J158" s="138">
        <f t="shared" si="10"/>
        <v>262.34999999999991</v>
      </c>
      <c r="K158" s="139">
        <v>0</v>
      </c>
      <c r="L158" s="195" t="s">
        <v>42</v>
      </c>
      <c r="M158" s="197" t="s">
        <v>114</v>
      </c>
      <c r="N158" s="32"/>
      <c r="O158" s="32" t="s">
        <v>310</v>
      </c>
      <c r="P158" s="33" t="s">
        <v>324</v>
      </c>
      <c r="Q158" s="34" t="s">
        <v>397</v>
      </c>
      <c r="R158" s="199">
        <v>130</v>
      </c>
      <c r="S158" s="200"/>
      <c r="T158" s="202"/>
      <c r="U158" s="204" t="s">
        <v>100</v>
      </c>
      <c r="V158" s="205"/>
    </row>
    <row r="159" spans="1:22" s="36" customFormat="1" ht="108" customHeight="1" x14ac:dyDescent="0.15">
      <c r="A159" s="189"/>
      <c r="B159" s="190"/>
      <c r="C159" s="29">
        <v>0</v>
      </c>
      <c r="D159" s="141">
        <v>15862.792580000001</v>
      </c>
      <c r="E159" s="141">
        <v>13452.13898</v>
      </c>
      <c r="F159" s="192"/>
      <c r="G159" s="194"/>
      <c r="H159" s="138">
        <v>0</v>
      </c>
      <c r="I159" s="139">
        <v>0</v>
      </c>
      <c r="J159" s="138">
        <f t="shared" si="10"/>
        <v>0</v>
      </c>
      <c r="K159" s="138">
        <v>0</v>
      </c>
      <c r="L159" s="196"/>
      <c r="M159" s="198"/>
      <c r="N159" s="32"/>
      <c r="O159" s="32" t="s">
        <v>310</v>
      </c>
      <c r="P159" s="33" t="s">
        <v>39</v>
      </c>
      <c r="Q159" s="34" t="s">
        <v>398</v>
      </c>
      <c r="R159" s="199"/>
      <c r="S159" s="201"/>
      <c r="T159" s="203"/>
      <c r="U159" s="204"/>
      <c r="V159" s="206"/>
    </row>
    <row r="160" spans="1:22" s="36" customFormat="1" ht="54" customHeight="1" x14ac:dyDescent="0.15">
      <c r="A160" s="133">
        <v>134</v>
      </c>
      <c r="B160" s="135" t="s">
        <v>399</v>
      </c>
      <c r="C160" s="29">
        <v>1607.932</v>
      </c>
      <c r="D160" s="29">
        <v>1355.223</v>
      </c>
      <c r="E160" s="29">
        <v>1178.1389999999999</v>
      </c>
      <c r="F160" s="30" t="s">
        <v>42</v>
      </c>
      <c r="G160" s="137" t="s">
        <v>131</v>
      </c>
      <c r="H160" s="141">
        <v>0</v>
      </c>
      <c r="I160" s="138">
        <v>0</v>
      </c>
      <c r="J160" s="138">
        <f t="shared" si="10"/>
        <v>0</v>
      </c>
      <c r="K160" s="138">
        <v>0</v>
      </c>
      <c r="L160" s="31" t="s">
        <v>42</v>
      </c>
      <c r="M160" s="37" t="s">
        <v>114</v>
      </c>
      <c r="N160" s="32"/>
      <c r="O160" s="32" t="s">
        <v>350</v>
      </c>
      <c r="P160" s="33" t="s">
        <v>39</v>
      </c>
      <c r="Q160" s="34" t="s">
        <v>400</v>
      </c>
      <c r="R160" s="130">
        <v>131</v>
      </c>
      <c r="S160" s="38" t="s">
        <v>74</v>
      </c>
      <c r="T160" s="132"/>
      <c r="U160" s="132" t="s">
        <v>100</v>
      </c>
      <c r="V160" s="129"/>
    </row>
    <row r="161" spans="1:22" s="36" customFormat="1" ht="54" customHeight="1" x14ac:dyDescent="0.15">
      <c r="A161" s="133">
        <v>135</v>
      </c>
      <c r="B161" s="135" t="s">
        <v>401</v>
      </c>
      <c r="C161" s="29">
        <v>78.584000000000003</v>
      </c>
      <c r="D161" s="29">
        <v>78.584000000000003</v>
      </c>
      <c r="E161" s="29">
        <v>60.036000000000001</v>
      </c>
      <c r="F161" s="30" t="s">
        <v>352</v>
      </c>
      <c r="G161" s="137" t="s">
        <v>402</v>
      </c>
      <c r="H161" s="29">
        <v>79.459999999999994</v>
      </c>
      <c r="I161" s="138">
        <v>79.688999999999993</v>
      </c>
      <c r="J161" s="138">
        <f t="shared" si="10"/>
        <v>0.2289999999999992</v>
      </c>
      <c r="K161" s="138">
        <v>-0.44600000000000001</v>
      </c>
      <c r="L161" s="31" t="s">
        <v>36</v>
      </c>
      <c r="M161" s="137" t="s">
        <v>403</v>
      </c>
      <c r="N161" s="32"/>
      <c r="O161" s="32" t="s">
        <v>350</v>
      </c>
      <c r="P161" s="33" t="s">
        <v>39</v>
      </c>
      <c r="Q161" s="34" t="s">
        <v>387</v>
      </c>
      <c r="R161" s="130">
        <v>132</v>
      </c>
      <c r="S161" s="38"/>
      <c r="T161" s="132"/>
      <c r="U161" s="132"/>
      <c r="V161" s="129"/>
    </row>
    <row r="162" spans="1:22" s="36" customFormat="1" ht="54" customHeight="1" x14ac:dyDescent="0.15">
      <c r="A162" s="133">
        <v>136</v>
      </c>
      <c r="B162" s="135" t="s">
        <v>404</v>
      </c>
      <c r="C162" s="29">
        <v>4354.4139999999998</v>
      </c>
      <c r="D162" s="29">
        <v>4354.4139999999998</v>
      </c>
      <c r="E162" s="29">
        <v>4342.0576499999997</v>
      </c>
      <c r="F162" s="30" t="s">
        <v>352</v>
      </c>
      <c r="G162" s="137" t="s">
        <v>35</v>
      </c>
      <c r="H162" s="29">
        <v>3919.48</v>
      </c>
      <c r="I162" s="29">
        <v>3730.471</v>
      </c>
      <c r="J162" s="138">
        <f t="shared" si="10"/>
        <v>-189.00900000000001</v>
      </c>
      <c r="K162" s="139">
        <v>-189.00899999999999</v>
      </c>
      <c r="L162" s="31" t="s">
        <v>36</v>
      </c>
      <c r="M162" s="137" t="s">
        <v>405</v>
      </c>
      <c r="N162" s="32"/>
      <c r="O162" s="32" t="s">
        <v>350</v>
      </c>
      <c r="P162" s="33" t="s">
        <v>39</v>
      </c>
      <c r="Q162" s="34" t="s">
        <v>400</v>
      </c>
      <c r="R162" s="130">
        <v>133</v>
      </c>
      <c r="S162" s="38"/>
      <c r="T162" s="132"/>
      <c r="U162" s="132" t="s">
        <v>100</v>
      </c>
      <c r="V162" s="129"/>
    </row>
    <row r="163" spans="1:22" s="36" customFormat="1" ht="60" customHeight="1" x14ac:dyDescent="0.15">
      <c r="A163" s="133">
        <v>137</v>
      </c>
      <c r="B163" s="135" t="s">
        <v>406</v>
      </c>
      <c r="C163" s="29">
        <v>1288.96</v>
      </c>
      <c r="D163" s="29">
        <v>1288.96</v>
      </c>
      <c r="E163" s="141">
        <v>1277.2798700000001</v>
      </c>
      <c r="F163" s="30" t="s">
        <v>352</v>
      </c>
      <c r="G163" s="137" t="s">
        <v>35</v>
      </c>
      <c r="H163" s="29">
        <v>1473.5250000000001</v>
      </c>
      <c r="I163" s="29">
        <v>1271.6120000000001</v>
      </c>
      <c r="J163" s="138">
        <f t="shared" si="10"/>
        <v>-201.91300000000001</v>
      </c>
      <c r="K163" s="139">
        <v>-200.429</v>
      </c>
      <c r="L163" s="31" t="s">
        <v>36</v>
      </c>
      <c r="M163" s="137" t="s">
        <v>405</v>
      </c>
      <c r="N163" s="32"/>
      <c r="O163" s="32" t="s">
        <v>350</v>
      </c>
      <c r="P163" s="33" t="s">
        <v>39</v>
      </c>
      <c r="Q163" s="34" t="s">
        <v>387</v>
      </c>
      <c r="R163" s="130">
        <v>134</v>
      </c>
      <c r="S163" s="38"/>
      <c r="T163" s="132"/>
      <c r="U163" s="132" t="s">
        <v>100</v>
      </c>
      <c r="V163" s="129"/>
    </row>
    <row r="164" spans="1:22" s="36" customFormat="1" ht="54" customHeight="1" x14ac:dyDescent="0.15">
      <c r="A164" s="133">
        <v>138</v>
      </c>
      <c r="B164" s="135" t="s">
        <v>407</v>
      </c>
      <c r="C164" s="29">
        <v>121.88200000000001</v>
      </c>
      <c r="D164" s="29">
        <v>121.88200000000001</v>
      </c>
      <c r="E164" s="29">
        <v>108.789</v>
      </c>
      <c r="F164" s="30" t="s">
        <v>352</v>
      </c>
      <c r="G164" s="137" t="s">
        <v>35</v>
      </c>
      <c r="H164" s="29">
        <v>112.968</v>
      </c>
      <c r="I164" s="29">
        <v>91.567999999999998</v>
      </c>
      <c r="J164" s="138">
        <f t="shared" si="10"/>
        <v>-21.400000000000006</v>
      </c>
      <c r="K164" s="139">
        <v>-21.096</v>
      </c>
      <c r="L164" s="31" t="s">
        <v>36</v>
      </c>
      <c r="M164" s="137" t="s">
        <v>408</v>
      </c>
      <c r="N164" s="32"/>
      <c r="O164" s="32" t="s">
        <v>350</v>
      </c>
      <c r="P164" s="33" t="s">
        <v>39</v>
      </c>
      <c r="Q164" s="34" t="s">
        <v>387</v>
      </c>
      <c r="R164" s="130">
        <v>135</v>
      </c>
      <c r="S164" s="38"/>
      <c r="T164" s="132" t="s">
        <v>100</v>
      </c>
      <c r="U164" s="132"/>
      <c r="V164" s="129"/>
    </row>
    <row r="165" spans="1:22" s="36" customFormat="1" ht="54" customHeight="1" x14ac:dyDescent="0.15">
      <c r="A165" s="133">
        <v>139</v>
      </c>
      <c r="B165" s="135" t="s">
        <v>409</v>
      </c>
      <c r="C165" s="29">
        <v>17771.788</v>
      </c>
      <c r="D165" s="29">
        <v>18081.854754</v>
      </c>
      <c r="E165" s="29">
        <v>18080.883000000002</v>
      </c>
      <c r="F165" s="30" t="s">
        <v>352</v>
      </c>
      <c r="G165" s="137" t="s">
        <v>410</v>
      </c>
      <c r="H165" s="29">
        <v>18500.378000000001</v>
      </c>
      <c r="I165" s="138">
        <v>18500.386999999999</v>
      </c>
      <c r="J165" s="138">
        <f t="shared" si="10"/>
        <v>8.9999999981955625E-3</v>
      </c>
      <c r="K165" s="139">
        <v>0</v>
      </c>
      <c r="L165" s="31" t="s">
        <v>94</v>
      </c>
      <c r="M165" s="137" t="s">
        <v>245</v>
      </c>
      <c r="N165" s="32"/>
      <c r="O165" s="32" t="s">
        <v>350</v>
      </c>
      <c r="P165" s="33" t="s">
        <v>39</v>
      </c>
      <c r="Q165" s="34" t="s">
        <v>400</v>
      </c>
      <c r="R165" s="130">
        <v>136</v>
      </c>
      <c r="S165" s="38"/>
      <c r="T165" s="132"/>
      <c r="U165" s="132" t="s">
        <v>100</v>
      </c>
      <c r="V165" s="129"/>
    </row>
    <row r="166" spans="1:22" s="36" customFormat="1" ht="54" customHeight="1" x14ac:dyDescent="0.15">
      <c r="A166" s="133">
        <v>140</v>
      </c>
      <c r="B166" s="135" t="s">
        <v>411</v>
      </c>
      <c r="C166" s="29">
        <v>24.884</v>
      </c>
      <c r="D166" s="29">
        <v>24.884</v>
      </c>
      <c r="E166" s="29">
        <v>24.748999999999999</v>
      </c>
      <c r="F166" s="30" t="s">
        <v>42</v>
      </c>
      <c r="G166" s="137" t="s">
        <v>131</v>
      </c>
      <c r="H166" s="29">
        <v>0</v>
      </c>
      <c r="I166" s="138">
        <v>0</v>
      </c>
      <c r="J166" s="138">
        <f t="shared" si="10"/>
        <v>0</v>
      </c>
      <c r="K166" s="138">
        <v>0</v>
      </c>
      <c r="L166" s="31" t="s">
        <v>42</v>
      </c>
      <c r="M166" s="37" t="s">
        <v>114</v>
      </c>
      <c r="N166" s="32"/>
      <c r="O166" s="32" t="s">
        <v>350</v>
      </c>
      <c r="P166" s="33" t="s">
        <v>39</v>
      </c>
      <c r="Q166" s="34" t="s">
        <v>387</v>
      </c>
      <c r="R166" s="130">
        <v>137</v>
      </c>
      <c r="S166" s="38" t="s">
        <v>74</v>
      </c>
      <c r="T166" s="132"/>
      <c r="U166" s="132" t="s">
        <v>100</v>
      </c>
      <c r="V166" s="129"/>
    </row>
    <row r="167" spans="1:22" s="36" customFormat="1" ht="54" customHeight="1" x14ac:dyDescent="0.15">
      <c r="A167" s="133">
        <v>141</v>
      </c>
      <c r="B167" s="135" t="s">
        <v>412</v>
      </c>
      <c r="C167" s="29">
        <v>2066.0700000000002</v>
      </c>
      <c r="D167" s="29">
        <v>2066.0700000000002</v>
      </c>
      <c r="E167" s="29">
        <v>2051</v>
      </c>
      <c r="F167" s="30" t="s">
        <v>42</v>
      </c>
      <c r="G167" s="137" t="s">
        <v>131</v>
      </c>
      <c r="H167" s="29">
        <v>0</v>
      </c>
      <c r="I167" s="138">
        <v>0</v>
      </c>
      <c r="J167" s="138">
        <f t="shared" si="10"/>
        <v>0</v>
      </c>
      <c r="K167" s="138">
        <v>0</v>
      </c>
      <c r="L167" s="31" t="s">
        <v>42</v>
      </c>
      <c r="M167" s="37" t="s">
        <v>114</v>
      </c>
      <c r="N167" s="32"/>
      <c r="O167" s="32" t="s">
        <v>350</v>
      </c>
      <c r="P167" s="33" t="s">
        <v>39</v>
      </c>
      <c r="Q167" s="34" t="s">
        <v>387</v>
      </c>
      <c r="R167" s="130">
        <v>138</v>
      </c>
      <c r="S167" s="38"/>
      <c r="T167" s="132"/>
      <c r="U167" s="132" t="s">
        <v>100</v>
      </c>
      <c r="V167" s="129"/>
    </row>
    <row r="168" spans="1:22" s="36" customFormat="1" ht="40.5" x14ac:dyDescent="0.15">
      <c r="A168" s="133">
        <v>142</v>
      </c>
      <c r="B168" s="135" t="s">
        <v>413</v>
      </c>
      <c r="C168" s="29">
        <v>2349.913</v>
      </c>
      <c r="D168" s="29">
        <v>2384.6190000000001</v>
      </c>
      <c r="E168" s="29">
        <v>2383.922</v>
      </c>
      <c r="F168" s="30" t="s">
        <v>42</v>
      </c>
      <c r="G168" s="137" t="s">
        <v>414</v>
      </c>
      <c r="H168" s="29">
        <v>17.677</v>
      </c>
      <c r="I168" s="138">
        <v>0</v>
      </c>
      <c r="J168" s="138">
        <f t="shared" si="10"/>
        <v>-17.677</v>
      </c>
      <c r="K168" s="138">
        <v>0</v>
      </c>
      <c r="L168" s="31" t="s">
        <v>42</v>
      </c>
      <c r="M168" s="37" t="s">
        <v>114</v>
      </c>
      <c r="N168" s="32"/>
      <c r="O168" s="32" t="s">
        <v>350</v>
      </c>
      <c r="P168" s="33" t="s">
        <v>39</v>
      </c>
      <c r="Q168" s="34" t="s">
        <v>387</v>
      </c>
      <c r="R168" s="130">
        <v>139</v>
      </c>
      <c r="S168" s="38" t="s">
        <v>74</v>
      </c>
      <c r="T168" s="132"/>
      <c r="U168" s="132" t="s">
        <v>100</v>
      </c>
      <c r="V168" s="129"/>
    </row>
    <row r="169" spans="1:22" s="36" customFormat="1" ht="54" customHeight="1" x14ac:dyDescent="0.15">
      <c r="A169" s="133">
        <v>143</v>
      </c>
      <c r="B169" s="135" t="s">
        <v>415</v>
      </c>
      <c r="C169" s="29">
        <v>2814.9580000000001</v>
      </c>
      <c r="D169" s="29">
        <v>2741.886</v>
      </c>
      <c r="E169" s="29">
        <v>2712.8870000000002</v>
      </c>
      <c r="F169" s="30" t="s">
        <v>352</v>
      </c>
      <c r="G169" s="137" t="s">
        <v>151</v>
      </c>
      <c r="H169" s="29">
        <v>2786.5149999999999</v>
      </c>
      <c r="I169" s="138">
        <v>3944.7849999999999</v>
      </c>
      <c r="J169" s="138">
        <f t="shared" si="10"/>
        <v>1158.27</v>
      </c>
      <c r="K169" s="139">
        <v>-341.56200000000001</v>
      </c>
      <c r="L169" s="31" t="s">
        <v>36</v>
      </c>
      <c r="M169" s="137" t="s">
        <v>416</v>
      </c>
      <c r="N169" s="32" t="s">
        <v>417</v>
      </c>
      <c r="O169" s="32" t="s">
        <v>350</v>
      </c>
      <c r="P169" s="33" t="s">
        <v>39</v>
      </c>
      <c r="Q169" s="34" t="s">
        <v>418</v>
      </c>
      <c r="R169" s="130">
        <v>140</v>
      </c>
      <c r="S169" s="38" t="s">
        <v>139</v>
      </c>
      <c r="T169" s="132"/>
      <c r="U169" s="132" t="s">
        <v>100</v>
      </c>
      <c r="V169" s="129"/>
    </row>
    <row r="170" spans="1:22" s="36" customFormat="1" ht="106.5" customHeight="1" x14ac:dyDescent="0.15">
      <c r="A170" s="133">
        <v>144</v>
      </c>
      <c r="B170" s="135" t="s">
        <v>419</v>
      </c>
      <c r="C170" s="29">
        <v>1194.5909999999999</v>
      </c>
      <c r="D170" s="29">
        <v>1194.5909999999999</v>
      </c>
      <c r="E170" s="29">
        <v>1194.5909999999999</v>
      </c>
      <c r="F170" s="30" t="s">
        <v>352</v>
      </c>
      <c r="G170" s="137" t="s">
        <v>79</v>
      </c>
      <c r="H170" s="29">
        <v>1250.145</v>
      </c>
      <c r="I170" s="138">
        <v>1531.335</v>
      </c>
      <c r="J170" s="138">
        <f t="shared" si="10"/>
        <v>281.19000000000005</v>
      </c>
      <c r="K170" s="138">
        <v>-2.7879999999999998</v>
      </c>
      <c r="L170" s="31" t="s">
        <v>36</v>
      </c>
      <c r="M170" s="137" t="s">
        <v>420</v>
      </c>
      <c r="N170" s="32"/>
      <c r="O170" s="32" t="s">
        <v>350</v>
      </c>
      <c r="P170" s="33" t="s">
        <v>39</v>
      </c>
      <c r="Q170" s="34" t="s">
        <v>421</v>
      </c>
      <c r="R170" s="130">
        <v>141</v>
      </c>
      <c r="S170" s="38"/>
      <c r="T170" s="132"/>
      <c r="U170" s="132"/>
      <c r="V170" s="129"/>
    </row>
    <row r="171" spans="1:22" s="36" customFormat="1" ht="106.5" customHeight="1" x14ac:dyDescent="0.15">
      <c r="A171" s="133">
        <v>145</v>
      </c>
      <c r="B171" s="135" t="s">
        <v>422</v>
      </c>
      <c r="C171" s="29">
        <v>57999.881000000001</v>
      </c>
      <c r="D171" s="29">
        <v>57999.881000000001</v>
      </c>
      <c r="E171" s="29">
        <v>57999.881000000001</v>
      </c>
      <c r="F171" s="30" t="s">
        <v>352</v>
      </c>
      <c r="G171" s="137" t="s">
        <v>79</v>
      </c>
      <c r="H171" s="29">
        <v>62134.18</v>
      </c>
      <c r="I171" s="138">
        <v>62493.89</v>
      </c>
      <c r="J171" s="138">
        <f t="shared" si="10"/>
        <v>359.70999999999913</v>
      </c>
      <c r="K171" s="138">
        <v>-483.02100000000002</v>
      </c>
      <c r="L171" s="31" t="s">
        <v>36</v>
      </c>
      <c r="M171" s="137" t="s">
        <v>423</v>
      </c>
      <c r="N171" s="32"/>
      <c r="O171" s="32" t="s">
        <v>350</v>
      </c>
      <c r="P171" s="33" t="s">
        <v>39</v>
      </c>
      <c r="Q171" s="34" t="s">
        <v>424</v>
      </c>
      <c r="R171" s="130">
        <v>142</v>
      </c>
      <c r="S171" s="38" t="s">
        <v>229</v>
      </c>
      <c r="T171" s="132"/>
      <c r="U171" s="132"/>
      <c r="V171" s="129"/>
    </row>
    <row r="172" spans="1:22" s="36" customFormat="1" ht="106.5" customHeight="1" x14ac:dyDescent="0.15">
      <c r="A172" s="133">
        <v>146</v>
      </c>
      <c r="B172" s="135" t="s">
        <v>425</v>
      </c>
      <c r="C172" s="29">
        <v>293.62799999999999</v>
      </c>
      <c r="D172" s="29">
        <v>293.62799999999999</v>
      </c>
      <c r="E172" s="29">
        <v>293.62799999999999</v>
      </c>
      <c r="F172" s="30" t="s">
        <v>352</v>
      </c>
      <c r="G172" s="137" t="s">
        <v>79</v>
      </c>
      <c r="H172" s="29">
        <v>306.42399999999998</v>
      </c>
      <c r="I172" s="138">
        <v>301.25200000000001</v>
      </c>
      <c r="J172" s="138">
        <f t="shared" si="10"/>
        <v>-5.1719999999999686</v>
      </c>
      <c r="K172" s="138">
        <v>-5.1719999999999997</v>
      </c>
      <c r="L172" s="31" t="s">
        <v>36</v>
      </c>
      <c r="M172" s="137" t="s">
        <v>426</v>
      </c>
      <c r="N172" s="32"/>
      <c r="O172" s="32" t="s">
        <v>350</v>
      </c>
      <c r="P172" s="33" t="s">
        <v>39</v>
      </c>
      <c r="Q172" s="34" t="s">
        <v>427</v>
      </c>
      <c r="R172" s="130">
        <v>143</v>
      </c>
      <c r="S172" s="38"/>
      <c r="T172" s="132"/>
      <c r="U172" s="132"/>
      <c r="V172" s="129"/>
    </row>
    <row r="173" spans="1:22" s="36" customFormat="1" ht="106.5" customHeight="1" x14ac:dyDescent="0.15">
      <c r="A173" s="133">
        <v>147</v>
      </c>
      <c r="B173" s="135" t="s">
        <v>428</v>
      </c>
      <c r="C173" s="29">
        <v>3229</v>
      </c>
      <c r="D173" s="29">
        <v>1075.4609999999998</v>
      </c>
      <c r="E173" s="29">
        <v>1075.461</v>
      </c>
      <c r="F173" s="30" t="s">
        <v>42</v>
      </c>
      <c r="G173" s="137" t="s">
        <v>305</v>
      </c>
      <c r="H173" s="29">
        <v>3153.623</v>
      </c>
      <c r="I173" s="138">
        <v>3136.1660000000002</v>
      </c>
      <c r="J173" s="138">
        <f t="shared" si="10"/>
        <v>-17.45699999999988</v>
      </c>
      <c r="K173" s="138">
        <v>0</v>
      </c>
      <c r="L173" s="31" t="s">
        <v>42</v>
      </c>
      <c r="M173" s="37" t="s">
        <v>114</v>
      </c>
      <c r="N173" s="32"/>
      <c r="O173" s="32" t="s">
        <v>350</v>
      </c>
      <c r="P173" s="33" t="s">
        <v>39</v>
      </c>
      <c r="Q173" s="34" t="s">
        <v>429</v>
      </c>
      <c r="R173" s="130">
        <v>144</v>
      </c>
      <c r="S173" s="38"/>
      <c r="T173" s="132"/>
      <c r="U173" s="132" t="s">
        <v>100</v>
      </c>
      <c r="V173" s="129"/>
    </row>
    <row r="174" spans="1:22" s="36" customFormat="1" ht="60" customHeight="1" x14ac:dyDescent="0.15">
      <c r="A174" s="133">
        <v>148</v>
      </c>
      <c r="B174" s="135" t="s">
        <v>430</v>
      </c>
      <c r="C174" s="29">
        <v>1079186.08</v>
      </c>
      <c r="D174" s="29">
        <v>1079186.08</v>
      </c>
      <c r="E174" s="29">
        <v>1079186.08</v>
      </c>
      <c r="F174" s="30" t="s">
        <v>352</v>
      </c>
      <c r="G174" s="137" t="s">
        <v>79</v>
      </c>
      <c r="H174" s="29">
        <v>1112267.5989999999</v>
      </c>
      <c r="I174" s="138">
        <v>1153048.48</v>
      </c>
      <c r="J174" s="138">
        <f t="shared" si="10"/>
        <v>40780.881000000052</v>
      </c>
      <c r="K174" s="138">
        <v>-728.85</v>
      </c>
      <c r="L174" s="31" t="s">
        <v>431</v>
      </c>
      <c r="M174" s="137" t="s">
        <v>432</v>
      </c>
      <c r="N174" s="32" t="s">
        <v>1225</v>
      </c>
      <c r="O174" s="32" t="s">
        <v>350</v>
      </c>
      <c r="P174" s="33" t="s">
        <v>39</v>
      </c>
      <c r="Q174" s="34" t="s">
        <v>433</v>
      </c>
      <c r="R174" s="130">
        <v>145</v>
      </c>
      <c r="S174" s="38"/>
      <c r="T174" s="132"/>
      <c r="U174" s="132"/>
      <c r="V174" s="129"/>
    </row>
    <row r="175" spans="1:22" s="36" customFormat="1" ht="53.25" customHeight="1" x14ac:dyDescent="0.15">
      <c r="A175" s="133">
        <v>149</v>
      </c>
      <c r="B175" s="135" t="s">
        <v>434</v>
      </c>
      <c r="C175" s="29">
        <v>7230.0079999999998</v>
      </c>
      <c r="D175" s="29">
        <v>7414.0460000000003</v>
      </c>
      <c r="E175" s="29">
        <v>7405.5209999999997</v>
      </c>
      <c r="F175" s="30" t="s">
        <v>42</v>
      </c>
      <c r="G175" s="137" t="s">
        <v>131</v>
      </c>
      <c r="H175" s="141">
        <v>0</v>
      </c>
      <c r="I175" s="138">
        <v>0</v>
      </c>
      <c r="J175" s="138">
        <f t="shared" si="10"/>
        <v>0</v>
      </c>
      <c r="K175" s="138">
        <v>0</v>
      </c>
      <c r="L175" s="31" t="s">
        <v>42</v>
      </c>
      <c r="M175" s="37" t="s">
        <v>114</v>
      </c>
      <c r="N175" s="32"/>
      <c r="O175" s="32" t="s">
        <v>435</v>
      </c>
      <c r="P175" s="33" t="s">
        <v>39</v>
      </c>
      <c r="Q175" s="34" t="s">
        <v>436</v>
      </c>
      <c r="R175" s="130">
        <v>146</v>
      </c>
      <c r="S175" s="38" t="s">
        <v>74</v>
      </c>
      <c r="T175" s="132"/>
      <c r="U175" s="132" t="s">
        <v>100</v>
      </c>
      <c r="V175" s="129"/>
    </row>
    <row r="176" spans="1:22" s="36" customFormat="1" ht="53.25" customHeight="1" x14ac:dyDescent="0.15">
      <c r="A176" s="133">
        <v>150</v>
      </c>
      <c r="B176" s="135" t="s">
        <v>437</v>
      </c>
      <c r="C176" s="29">
        <v>2707.8470000000002</v>
      </c>
      <c r="D176" s="29">
        <v>2707.8470000000002</v>
      </c>
      <c r="E176" s="29">
        <v>2687.6210000000001</v>
      </c>
      <c r="F176" s="30" t="s">
        <v>352</v>
      </c>
      <c r="G176" s="137" t="s">
        <v>410</v>
      </c>
      <c r="H176" s="29">
        <v>2438.1770000000001</v>
      </c>
      <c r="I176" s="138">
        <v>2917.7510000000002</v>
      </c>
      <c r="J176" s="138">
        <f t="shared" si="10"/>
        <v>479.57400000000007</v>
      </c>
      <c r="K176" s="139">
        <v>0</v>
      </c>
      <c r="L176" s="31" t="s">
        <v>94</v>
      </c>
      <c r="M176" s="137" t="s">
        <v>245</v>
      </c>
      <c r="N176" s="32"/>
      <c r="O176" s="32" t="s">
        <v>435</v>
      </c>
      <c r="P176" s="33" t="s">
        <v>39</v>
      </c>
      <c r="Q176" s="34" t="s">
        <v>387</v>
      </c>
      <c r="R176" s="130">
        <v>147</v>
      </c>
      <c r="S176" s="38" t="s">
        <v>74</v>
      </c>
      <c r="T176" s="132"/>
      <c r="U176" s="132" t="s">
        <v>100</v>
      </c>
      <c r="V176" s="129"/>
    </row>
    <row r="177" spans="1:22" s="36" customFormat="1" ht="53.25" customHeight="1" x14ac:dyDescent="0.15">
      <c r="A177" s="133">
        <v>151</v>
      </c>
      <c r="B177" s="135" t="s">
        <v>438</v>
      </c>
      <c r="C177" s="29">
        <v>2027.6769999999999</v>
      </c>
      <c r="D177" s="29">
        <v>2027.6769999999999</v>
      </c>
      <c r="E177" s="29">
        <v>2015.114</v>
      </c>
      <c r="F177" s="30" t="s">
        <v>90</v>
      </c>
      <c r="G177" s="137" t="s">
        <v>439</v>
      </c>
      <c r="H177" s="29">
        <v>1695.89</v>
      </c>
      <c r="I177" s="138">
        <v>0</v>
      </c>
      <c r="J177" s="138">
        <f>I177-H177</f>
        <v>-1695.89</v>
      </c>
      <c r="K177" s="138">
        <v>-1695.89</v>
      </c>
      <c r="L177" s="31" t="s">
        <v>90</v>
      </c>
      <c r="M177" s="137" t="s">
        <v>125</v>
      </c>
      <c r="N177" s="32"/>
      <c r="O177" s="32" t="s">
        <v>435</v>
      </c>
      <c r="P177" s="33" t="s">
        <v>39</v>
      </c>
      <c r="Q177" s="34" t="s">
        <v>387</v>
      </c>
      <c r="R177" s="130">
        <v>148</v>
      </c>
      <c r="S177" s="38" t="s">
        <v>99</v>
      </c>
      <c r="T177" s="132"/>
      <c r="U177" s="132" t="s">
        <v>100</v>
      </c>
      <c r="V177" s="129"/>
    </row>
    <row r="178" spans="1:22" s="36" customFormat="1" ht="53.25" customHeight="1" x14ac:dyDescent="0.15">
      <c r="A178" s="133">
        <v>152</v>
      </c>
      <c r="B178" s="135" t="s">
        <v>440</v>
      </c>
      <c r="C178" s="29">
        <v>542.005</v>
      </c>
      <c r="D178" s="29">
        <v>542.005</v>
      </c>
      <c r="E178" s="29">
        <v>542.005</v>
      </c>
      <c r="F178" s="30" t="s">
        <v>352</v>
      </c>
      <c r="G178" s="137" t="s">
        <v>35</v>
      </c>
      <c r="H178" s="29">
        <v>492.339</v>
      </c>
      <c r="I178" s="138">
        <v>443.14600000000002</v>
      </c>
      <c r="J178" s="138">
        <f t="shared" si="10"/>
        <v>-49.192999999999984</v>
      </c>
      <c r="K178" s="138">
        <v>-49.192999999999998</v>
      </c>
      <c r="L178" s="31" t="s">
        <v>36</v>
      </c>
      <c r="M178" s="137" t="s">
        <v>441</v>
      </c>
      <c r="N178" s="32"/>
      <c r="O178" s="32" t="s">
        <v>435</v>
      </c>
      <c r="P178" s="33" t="s">
        <v>39</v>
      </c>
      <c r="Q178" s="34" t="s">
        <v>387</v>
      </c>
      <c r="R178" s="130">
        <v>149</v>
      </c>
      <c r="S178" s="38" t="s">
        <v>74</v>
      </c>
      <c r="T178" s="132"/>
      <c r="U178" s="132" t="s">
        <v>100</v>
      </c>
      <c r="V178" s="129"/>
    </row>
    <row r="179" spans="1:22" s="36" customFormat="1" ht="53.25" customHeight="1" x14ac:dyDescent="0.15">
      <c r="A179" s="133">
        <v>153</v>
      </c>
      <c r="B179" s="135" t="s">
        <v>442</v>
      </c>
      <c r="C179" s="29">
        <v>4500</v>
      </c>
      <c r="D179" s="29">
        <v>4538.366</v>
      </c>
      <c r="E179" s="29">
        <v>4538.366</v>
      </c>
      <c r="F179" s="30" t="s">
        <v>42</v>
      </c>
      <c r="G179" s="137" t="s">
        <v>131</v>
      </c>
      <c r="H179" s="29">
        <v>0</v>
      </c>
      <c r="I179" s="138">
        <v>0</v>
      </c>
      <c r="J179" s="138">
        <f t="shared" si="10"/>
        <v>0</v>
      </c>
      <c r="K179" s="138">
        <v>0</v>
      </c>
      <c r="L179" s="31" t="s">
        <v>42</v>
      </c>
      <c r="M179" s="37" t="s">
        <v>114</v>
      </c>
      <c r="N179" s="32"/>
      <c r="O179" s="32" t="s">
        <v>435</v>
      </c>
      <c r="P179" s="33" t="s">
        <v>39</v>
      </c>
      <c r="Q179" s="34" t="s">
        <v>443</v>
      </c>
      <c r="R179" s="130">
        <v>151</v>
      </c>
      <c r="S179" s="38" t="s">
        <v>139</v>
      </c>
      <c r="T179" s="132"/>
      <c r="U179" s="132" t="s">
        <v>100</v>
      </c>
      <c r="V179" s="129"/>
    </row>
    <row r="180" spans="1:22" s="36" customFormat="1" ht="60" customHeight="1" x14ac:dyDescent="0.15">
      <c r="A180" s="133">
        <v>154</v>
      </c>
      <c r="B180" s="135" t="s">
        <v>444</v>
      </c>
      <c r="C180" s="29">
        <v>14000</v>
      </c>
      <c r="D180" s="29">
        <v>18994.381999999998</v>
      </c>
      <c r="E180" s="29">
        <v>18994.381519999999</v>
      </c>
      <c r="F180" s="30" t="s">
        <v>352</v>
      </c>
      <c r="G180" s="137" t="s">
        <v>410</v>
      </c>
      <c r="H180" s="29">
        <v>13800</v>
      </c>
      <c r="I180" s="138">
        <v>17000</v>
      </c>
      <c r="J180" s="138">
        <f t="shared" si="10"/>
        <v>3200</v>
      </c>
      <c r="K180" s="139">
        <v>0</v>
      </c>
      <c r="L180" s="31" t="s">
        <v>94</v>
      </c>
      <c r="M180" s="137" t="s">
        <v>410</v>
      </c>
      <c r="N180" s="32" t="s">
        <v>445</v>
      </c>
      <c r="O180" s="32" t="s">
        <v>435</v>
      </c>
      <c r="P180" s="33" t="s">
        <v>39</v>
      </c>
      <c r="Q180" s="34" t="s">
        <v>387</v>
      </c>
      <c r="R180" s="130">
        <v>152</v>
      </c>
      <c r="S180" s="38" t="s">
        <v>139</v>
      </c>
      <c r="T180" s="132"/>
      <c r="U180" s="132" t="s">
        <v>100</v>
      </c>
      <c r="V180" s="129"/>
    </row>
    <row r="181" spans="1:22" s="36" customFormat="1" ht="84" customHeight="1" x14ac:dyDescent="0.15">
      <c r="A181" s="133">
        <v>155</v>
      </c>
      <c r="B181" s="135" t="s">
        <v>446</v>
      </c>
      <c r="C181" s="29">
        <v>4500</v>
      </c>
      <c r="D181" s="29">
        <v>3994.1849999999995</v>
      </c>
      <c r="E181" s="29">
        <v>3990.709883</v>
      </c>
      <c r="F181" s="30" t="s">
        <v>352</v>
      </c>
      <c r="G181" s="137" t="s">
        <v>410</v>
      </c>
      <c r="H181" s="138">
        <v>4800</v>
      </c>
      <c r="I181" s="138">
        <v>6000</v>
      </c>
      <c r="J181" s="138">
        <f t="shared" si="10"/>
        <v>1200</v>
      </c>
      <c r="K181" s="139">
        <v>0</v>
      </c>
      <c r="L181" s="31" t="s">
        <v>94</v>
      </c>
      <c r="M181" s="137" t="s">
        <v>245</v>
      </c>
      <c r="N181" s="32" t="s">
        <v>447</v>
      </c>
      <c r="O181" s="32" t="s">
        <v>350</v>
      </c>
      <c r="P181" s="33" t="s">
        <v>39</v>
      </c>
      <c r="Q181" s="34" t="s">
        <v>448</v>
      </c>
      <c r="R181" s="130">
        <v>153</v>
      </c>
      <c r="S181" s="38"/>
      <c r="T181" s="132"/>
      <c r="U181" s="132" t="s">
        <v>100</v>
      </c>
      <c r="V181" s="129"/>
    </row>
    <row r="182" spans="1:22" s="52" customFormat="1" ht="114" customHeight="1" x14ac:dyDescent="0.15">
      <c r="A182" s="133">
        <v>156</v>
      </c>
      <c r="B182" s="135" t="s">
        <v>449</v>
      </c>
      <c r="C182" s="29">
        <v>0</v>
      </c>
      <c r="D182" s="141">
        <v>28523.191999999999</v>
      </c>
      <c r="E182" s="29">
        <v>28523.191999999999</v>
      </c>
      <c r="F182" s="30" t="s">
        <v>42</v>
      </c>
      <c r="G182" s="137" t="s">
        <v>131</v>
      </c>
      <c r="H182" s="138">
        <v>0</v>
      </c>
      <c r="I182" s="138">
        <v>0</v>
      </c>
      <c r="J182" s="138">
        <f t="shared" si="10"/>
        <v>0</v>
      </c>
      <c r="K182" s="138">
        <v>0</v>
      </c>
      <c r="L182" s="31" t="s">
        <v>42</v>
      </c>
      <c r="M182" s="37" t="s">
        <v>114</v>
      </c>
      <c r="N182" s="32"/>
      <c r="O182" s="32" t="s">
        <v>350</v>
      </c>
      <c r="P182" s="33" t="s">
        <v>39</v>
      </c>
      <c r="Q182" s="34" t="s">
        <v>450</v>
      </c>
      <c r="R182" s="130">
        <v>154</v>
      </c>
      <c r="S182" s="38" t="s">
        <v>229</v>
      </c>
      <c r="T182" s="132"/>
      <c r="U182" s="132" t="s">
        <v>100</v>
      </c>
      <c r="V182" s="129"/>
    </row>
    <row r="183" spans="1:22" s="52" customFormat="1" ht="103.5" customHeight="1" x14ac:dyDescent="0.15">
      <c r="A183" s="133">
        <v>157</v>
      </c>
      <c r="B183" s="135" t="s">
        <v>451</v>
      </c>
      <c r="C183" s="29">
        <v>0</v>
      </c>
      <c r="D183" s="141">
        <v>60455.666999999994</v>
      </c>
      <c r="E183" s="29">
        <v>60434.075321999997</v>
      </c>
      <c r="F183" s="30" t="s">
        <v>42</v>
      </c>
      <c r="G183" s="137" t="s">
        <v>414</v>
      </c>
      <c r="H183" s="138">
        <v>0</v>
      </c>
      <c r="I183" s="138">
        <v>0</v>
      </c>
      <c r="J183" s="138">
        <f t="shared" si="10"/>
        <v>0</v>
      </c>
      <c r="K183" s="138">
        <v>0</v>
      </c>
      <c r="L183" s="31" t="s">
        <v>42</v>
      </c>
      <c r="M183" s="37" t="s">
        <v>114</v>
      </c>
      <c r="N183" s="32"/>
      <c r="O183" s="32" t="s">
        <v>350</v>
      </c>
      <c r="P183" s="33" t="s">
        <v>39</v>
      </c>
      <c r="Q183" s="34" t="s">
        <v>452</v>
      </c>
      <c r="R183" s="130">
        <v>155</v>
      </c>
      <c r="S183" s="38"/>
      <c r="T183" s="132"/>
      <c r="U183" s="132" t="s">
        <v>100</v>
      </c>
      <c r="V183" s="129"/>
    </row>
    <row r="184" spans="1:22" s="36" customFormat="1" ht="84" customHeight="1" x14ac:dyDescent="0.15">
      <c r="A184" s="133">
        <v>158</v>
      </c>
      <c r="B184" s="135" t="s">
        <v>453</v>
      </c>
      <c r="C184" s="29">
        <v>8159.34</v>
      </c>
      <c r="D184" s="29">
        <v>15463.4864</v>
      </c>
      <c r="E184" s="29">
        <v>15424.934999999999</v>
      </c>
      <c r="F184" s="30" t="s">
        <v>34</v>
      </c>
      <c r="G184" s="137" t="s">
        <v>49</v>
      </c>
      <c r="H184" s="29">
        <v>3628.8</v>
      </c>
      <c r="I184" s="138">
        <v>7439</v>
      </c>
      <c r="J184" s="138">
        <f t="shared" si="10"/>
        <v>3810.2</v>
      </c>
      <c r="K184" s="139">
        <v>0</v>
      </c>
      <c r="L184" s="31" t="s">
        <v>94</v>
      </c>
      <c r="M184" s="137" t="s">
        <v>454</v>
      </c>
      <c r="N184" s="32" t="s">
        <v>455</v>
      </c>
      <c r="O184" s="32" t="s">
        <v>456</v>
      </c>
      <c r="P184" s="33" t="s">
        <v>39</v>
      </c>
      <c r="Q184" s="34" t="s">
        <v>457</v>
      </c>
      <c r="R184" s="130">
        <v>157</v>
      </c>
      <c r="S184" s="38"/>
      <c r="T184" s="132"/>
      <c r="U184" s="132" t="s">
        <v>100</v>
      </c>
      <c r="V184" s="129"/>
    </row>
    <row r="185" spans="1:22" s="56" customFormat="1" ht="54" customHeight="1" x14ac:dyDescent="0.15">
      <c r="A185" s="133">
        <v>159</v>
      </c>
      <c r="B185" s="135" t="s">
        <v>458</v>
      </c>
      <c r="C185" s="29">
        <v>2282.5540000000001</v>
      </c>
      <c r="D185" s="29">
        <v>2282.5540000000001</v>
      </c>
      <c r="E185" s="29">
        <v>2046.711</v>
      </c>
      <c r="F185" s="30" t="s">
        <v>34</v>
      </c>
      <c r="G185" s="137" t="s">
        <v>459</v>
      </c>
      <c r="H185" s="29">
        <v>3431.4969999999998</v>
      </c>
      <c r="I185" s="138">
        <v>0</v>
      </c>
      <c r="J185" s="138">
        <f>I185-H185</f>
        <v>-3431.4969999999998</v>
      </c>
      <c r="K185" s="138">
        <v>-3431.4969999999998</v>
      </c>
      <c r="L185" s="31" t="s">
        <v>90</v>
      </c>
      <c r="M185" s="137" t="s">
        <v>91</v>
      </c>
      <c r="N185" s="32"/>
      <c r="O185" s="32" t="s">
        <v>350</v>
      </c>
      <c r="P185" s="33" t="s">
        <v>39</v>
      </c>
      <c r="Q185" s="34" t="s">
        <v>460</v>
      </c>
      <c r="R185" s="55" t="s">
        <v>461</v>
      </c>
      <c r="S185" s="38" t="s">
        <v>56</v>
      </c>
      <c r="T185" s="132"/>
      <c r="U185" s="132" t="s">
        <v>100</v>
      </c>
      <c r="V185" s="129"/>
    </row>
    <row r="186" spans="1:22" s="36" customFormat="1" ht="67.5" x14ac:dyDescent="0.15">
      <c r="A186" s="133">
        <v>160</v>
      </c>
      <c r="B186" s="135" t="s">
        <v>462</v>
      </c>
      <c r="C186" s="29">
        <v>12100</v>
      </c>
      <c r="D186" s="29">
        <v>148.24300000000039</v>
      </c>
      <c r="E186" s="29">
        <v>148.24299999999999</v>
      </c>
      <c r="F186" s="30" t="s">
        <v>42</v>
      </c>
      <c r="G186" s="137" t="s">
        <v>414</v>
      </c>
      <c r="H186" s="29">
        <v>0</v>
      </c>
      <c r="I186" s="138">
        <v>0</v>
      </c>
      <c r="J186" s="138">
        <f>I186-H186</f>
        <v>0</v>
      </c>
      <c r="K186" s="138">
        <v>0</v>
      </c>
      <c r="L186" s="31" t="s">
        <v>42</v>
      </c>
      <c r="M186" s="37" t="s">
        <v>463</v>
      </c>
      <c r="N186" s="32"/>
      <c r="O186" s="32" t="s">
        <v>435</v>
      </c>
      <c r="P186" s="33" t="s">
        <v>39</v>
      </c>
      <c r="Q186" s="34" t="s">
        <v>387</v>
      </c>
      <c r="R186" s="40" t="s">
        <v>354</v>
      </c>
      <c r="S186" s="38" t="s">
        <v>56</v>
      </c>
      <c r="T186" s="132"/>
      <c r="U186" s="132" t="s">
        <v>464</v>
      </c>
      <c r="V186" s="129"/>
    </row>
    <row r="187" spans="1:22" s="28" customFormat="1" ht="21" customHeight="1" x14ac:dyDescent="0.15">
      <c r="A187" s="41" t="s">
        <v>465</v>
      </c>
      <c r="B187" s="42"/>
      <c r="C187" s="116"/>
      <c r="D187" s="117"/>
      <c r="E187" s="118"/>
      <c r="F187" s="44"/>
      <c r="G187" s="43"/>
      <c r="H187" s="116"/>
      <c r="I187" s="123"/>
      <c r="J187" s="123"/>
      <c r="K187" s="124"/>
      <c r="L187" s="45"/>
      <c r="M187" s="46"/>
      <c r="N187" s="47"/>
      <c r="O187" s="42"/>
      <c r="P187" s="48"/>
      <c r="Q187" s="49"/>
      <c r="R187" s="50"/>
      <c r="S187" s="50"/>
      <c r="T187" s="50"/>
      <c r="U187" s="50"/>
      <c r="V187" s="51"/>
    </row>
    <row r="188" spans="1:22" ht="54" customHeight="1" x14ac:dyDescent="0.15">
      <c r="A188" s="133"/>
      <c r="B188" s="135" t="s">
        <v>466</v>
      </c>
      <c r="C188" s="29"/>
      <c r="D188" s="29"/>
      <c r="E188" s="29"/>
      <c r="F188" s="57"/>
      <c r="G188" s="29"/>
      <c r="H188" s="29"/>
      <c r="I188" s="138"/>
      <c r="J188" s="138"/>
      <c r="K188" s="138"/>
      <c r="L188" s="58"/>
      <c r="M188" s="137"/>
      <c r="N188" s="32"/>
      <c r="O188" s="32"/>
      <c r="P188" s="33"/>
      <c r="Q188" s="39"/>
      <c r="R188" s="130"/>
      <c r="S188" s="38"/>
      <c r="T188" s="132"/>
      <c r="U188" s="132"/>
      <c r="V188" s="129"/>
    </row>
    <row r="189" spans="1:22" ht="54" customHeight="1" x14ac:dyDescent="0.15">
      <c r="A189" s="133"/>
      <c r="B189" s="135" t="s">
        <v>467</v>
      </c>
      <c r="C189" s="29"/>
      <c r="D189" s="29"/>
      <c r="E189" s="29"/>
      <c r="F189" s="57"/>
      <c r="G189" s="29"/>
      <c r="H189" s="29"/>
      <c r="I189" s="138"/>
      <c r="J189" s="138"/>
      <c r="K189" s="138"/>
      <c r="L189" s="58"/>
      <c r="M189" s="137"/>
      <c r="N189" s="32"/>
      <c r="O189" s="32"/>
      <c r="P189" s="33"/>
      <c r="Q189" s="39"/>
      <c r="R189" s="130"/>
      <c r="S189" s="38"/>
      <c r="T189" s="132"/>
      <c r="U189" s="132"/>
      <c r="V189" s="129"/>
    </row>
    <row r="190" spans="1:22" ht="54" customHeight="1" x14ac:dyDescent="0.15">
      <c r="A190" s="133"/>
      <c r="B190" s="135" t="s">
        <v>468</v>
      </c>
      <c r="C190" s="29"/>
      <c r="D190" s="29"/>
      <c r="E190" s="29"/>
      <c r="F190" s="57"/>
      <c r="G190" s="29"/>
      <c r="H190" s="29"/>
      <c r="I190" s="138"/>
      <c r="J190" s="138"/>
      <c r="K190" s="138"/>
      <c r="L190" s="58"/>
      <c r="M190" s="137"/>
      <c r="N190" s="32"/>
      <c r="O190" s="32"/>
      <c r="P190" s="33"/>
      <c r="Q190" s="39"/>
      <c r="R190" s="130"/>
      <c r="S190" s="38"/>
      <c r="T190" s="132"/>
      <c r="U190" s="132"/>
      <c r="V190" s="129"/>
    </row>
    <row r="191" spans="1:22" ht="54" customHeight="1" x14ac:dyDescent="0.15">
      <c r="A191" s="133"/>
      <c r="B191" s="135" t="s">
        <v>469</v>
      </c>
      <c r="C191" s="29"/>
      <c r="D191" s="29"/>
      <c r="E191" s="29"/>
      <c r="F191" s="57"/>
      <c r="G191" s="29"/>
      <c r="H191" s="29"/>
      <c r="I191" s="138"/>
      <c r="J191" s="138"/>
      <c r="K191" s="138"/>
      <c r="L191" s="58"/>
      <c r="M191" s="137"/>
      <c r="N191" s="32"/>
      <c r="O191" s="32"/>
      <c r="P191" s="33"/>
      <c r="Q191" s="39"/>
      <c r="R191" s="130"/>
      <c r="S191" s="38"/>
      <c r="T191" s="132"/>
      <c r="U191" s="132"/>
      <c r="V191" s="129"/>
    </row>
    <row r="192" spans="1:22" ht="54" customHeight="1" x14ac:dyDescent="0.15">
      <c r="A192" s="133"/>
      <c r="B192" s="135" t="s">
        <v>470</v>
      </c>
      <c r="C192" s="29"/>
      <c r="D192" s="29"/>
      <c r="E192" s="29"/>
      <c r="F192" s="57"/>
      <c r="G192" s="29"/>
      <c r="H192" s="29"/>
      <c r="I192" s="138"/>
      <c r="J192" s="138"/>
      <c r="K192" s="138"/>
      <c r="L192" s="58"/>
      <c r="M192" s="137"/>
      <c r="N192" s="32"/>
      <c r="O192" s="32"/>
      <c r="P192" s="33"/>
      <c r="Q192" s="34"/>
      <c r="R192" s="130"/>
      <c r="S192" s="38"/>
      <c r="T192" s="132"/>
      <c r="U192" s="132"/>
      <c r="V192" s="129"/>
    </row>
    <row r="193" spans="1:22" ht="54" customHeight="1" x14ac:dyDescent="0.15">
      <c r="A193" s="133"/>
      <c r="B193" s="135" t="s">
        <v>471</v>
      </c>
      <c r="C193" s="29"/>
      <c r="D193" s="29"/>
      <c r="E193" s="29"/>
      <c r="F193" s="57"/>
      <c r="G193" s="29"/>
      <c r="H193" s="29"/>
      <c r="I193" s="138"/>
      <c r="J193" s="138"/>
      <c r="K193" s="138"/>
      <c r="L193" s="58"/>
      <c r="M193" s="137"/>
      <c r="N193" s="32"/>
      <c r="O193" s="32"/>
      <c r="P193" s="33"/>
      <c r="Q193" s="34"/>
      <c r="R193" s="130"/>
      <c r="S193" s="38"/>
      <c r="T193" s="132"/>
      <c r="U193" s="132"/>
      <c r="V193" s="129"/>
    </row>
    <row r="194" spans="1:22" ht="54" customHeight="1" x14ac:dyDescent="0.15">
      <c r="A194" s="133"/>
      <c r="B194" s="135" t="s">
        <v>472</v>
      </c>
      <c r="C194" s="29"/>
      <c r="D194" s="29"/>
      <c r="E194" s="29"/>
      <c r="F194" s="57"/>
      <c r="G194" s="29"/>
      <c r="H194" s="29"/>
      <c r="I194" s="138"/>
      <c r="J194" s="138"/>
      <c r="K194" s="138"/>
      <c r="L194" s="58"/>
      <c r="M194" s="137"/>
      <c r="N194" s="32"/>
      <c r="O194" s="32"/>
      <c r="P194" s="33"/>
      <c r="Q194" s="34"/>
      <c r="R194" s="130"/>
      <c r="S194" s="38"/>
      <c r="T194" s="132"/>
      <c r="U194" s="132"/>
      <c r="V194" s="129"/>
    </row>
    <row r="195" spans="1:22" ht="54" customHeight="1" x14ac:dyDescent="0.15">
      <c r="A195" s="133"/>
      <c r="B195" s="135" t="s">
        <v>473</v>
      </c>
      <c r="C195" s="29"/>
      <c r="D195" s="29"/>
      <c r="E195" s="29"/>
      <c r="F195" s="57"/>
      <c r="G195" s="29"/>
      <c r="H195" s="29"/>
      <c r="I195" s="138"/>
      <c r="J195" s="138"/>
      <c r="K195" s="138"/>
      <c r="L195" s="58"/>
      <c r="M195" s="137"/>
      <c r="N195" s="32"/>
      <c r="O195" s="32"/>
      <c r="P195" s="33"/>
      <c r="Q195" s="34"/>
      <c r="R195" s="130"/>
      <c r="S195" s="38"/>
      <c r="T195" s="132"/>
      <c r="U195" s="132"/>
      <c r="V195" s="129"/>
    </row>
    <row r="196" spans="1:22" ht="54" customHeight="1" x14ac:dyDescent="0.15">
      <c r="A196" s="133"/>
      <c r="B196" s="135" t="s">
        <v>474</v>
      </c>
      <c r="C196" s="29"/>
      <c r="D196" s="29"/>
      <c r="E196" s="29"/>
      <c r="F196" s="57"/>
      <c r="G196" s="29"/>
      <c r="H196" s="29"/>
      <c r="I196" s="138"/>
      <c r="J196" s="138"/>
      <c r="K196" s="138"/>
      <c r="L196" s="58"/>
      <c r="M196" s="137"/>
      <c r="N196" s="32"/>
      <c r="O196" s="32"/>
      <c r="P196" s="33"/>
      <c r="Q196" s="34"/>
      <c r="R196" s="130"/>
      <c r="S196" s="38"/>
      <c r="T196" s="132"/>
      <c r="U196" s="132"/>
      <c r="V196" s="129"/>
    </row>
    <row r="197" spans="1:22" s="28" customFormat="1" ht="21" customHeight="1" x14ac:dyDescent="0.15">
      <c r="A197" s="41" t="s">
        <v>475</v>
      </c>
      <c r="B197" s="42"/>
      <c r="C197" s="116"/>
      <c r="D197" s="117"/>
      <c r="E197" s="118"/>
      <c r="F197" s="44"/>
      <c r="G197" s="43"/>
      <c r="H197" s="116"/>
      <c r="I197" s="123"/>
      <c r="J197" s="123"/>
      <c r="K197" s="124"/>
      <c r="L197" s="45"/>
      <c r="M197" s="46"/>
      <c r="N197" s="47"/>
      <c r="O197" s="42"/>
      <c r="P197" s="48"/>
      <c r="Q197" s="49"/>
      <c r="R197" s="50"/>
      <c r="S197" s="50"/>
      <c r="T197" s="50"/>
      <c r="U197" s="50"/>
      <c r="V197" s="51"/>
    </row>
    <row r="198" spans="1:22" s="36" customFormat="1" ht="60" customHeight="1" x14ac:dyDescent="0.15">
      <c r="A198" s="133">
        <v>161</v>
      </c>
      <c r="B198" s="135" t="s">
        <v>476</v>
      </c>
      <c r="C198" s="29">
        <v>92672.79</v>
      </c>
      <c r="D198" s="29">
        <v>92672.79</v>
      </c>
      <c r="E198" s="29">
        <v>92672.79</v>
      </c>
      <c r="F198" s="30" t="s">
        <v>42</v>
      </c>
      <c r="G198" s="137" t="s">
        <v>477</v>
      </c>
      <c r="H198" s="29">
        <v>93687.51</v>
      </c>
      <c r="I198" s="138">
        <v>108699.948</v>
      </c>
      <c r="J198" s="138">
        <f>I198-H198</f>
        <v>15012.438000000009</v>
      </c>
      <c r="K198" s="139">
        <v>0</v>
      </c>
      <c r="L198" s="31" t="s">
        <v>42</v>
      </c>
      <c r="M198" s="37" t="s">
        <v>463</v>
      </c>
      <c r="N198" s="32" t="s">
        <v>478</v>
      </c>
      <c r="O198" s="32" t="s">
        <v>350</v>
      </c>
      <c r="P198" s="33" t="s">
        <v>39</v>
      </c>
      <c r="Q198" s="34" t="s">
        <v>479</v>
      </c>
      <c r="R198" s="130">
        <v>159</v>
      </c>
      <c r="S198" s="38"/>
      <c r="T198" s="132"/>
      <c r="U198" s="132" t="s">
        <v>464</v>
      </c>
      <c r="V198" s="129"/>
    </row>
    <row r="199" spans="1:22" s="36" customFormat="1" ht="54" x14ac:dyDescent="0.15">
      <c r="A199" s="133">
        <v>162</v>
      </c>
      <c r="B199" s="135" t="s">
        <v>480</v>
      </c>
      <c r="C199" s="29">
        <v>13921.745999999999</v>
      </c>
      <c r="D199" s="29">
        <v>13921.745999999999</v>
      </c>
      <c r="E199" s="29">
        <v>13921.745999999999</v>
      </c>
      <c r="F199" s="30" t="s">
        <v>352</v>
      </c>
      <c r="G199" s="137" t="s">
        <v>79</v>
      </c>
      <c r="H199" s="29">
        <v>14029.475</v>
      </c>
      <c r="I199" s="138">
        <v>9820.2109999999993</v>
      </c>
      <c r="J199" s="138">
        <f>I199-H199</f>
        <v>-4209.264000000001</v>
      </c>
      <c r="K199" s="138">
        <v>-4693.9319999999998</v>
      </c>
      <c r="L199" s="31" t="s">
        <v>36</v>
      </c>
      <c r="M199" s="137" t="s">
        <v>481</v>
      </c>
      <c r="N199" s="32"/>
      <c r="O199" s="32" t="s">
        <v>350</v>
      </c>
      <c r="P199" s="33" t="s">
        <v>39</v>
      </c>
      <c r="Q199" s="34" t="s">
        <v>482</v>
      </c>
      <c r="R199" s="130">
        <v>160</v>
      </c>
      <c r="S199" s="38" t="s">
        <v>229</v>
      </c>
      <c r="T199" s="132"/>
      <c r="U199" s="132"/>
      <c r="V199" s="129"/>
    </row>
    <row r="200" spans="1:22" s="28" customFormat="1" ht="21" customHeight="1" x14ac:dyDescent="0.15">
      <c r="A200" s="41" t="s">
        <v>483</v>
      </c>
      <c r="B200" s="42"/>
      <c r="C200" s="116"/>
      <c r="D200" s="117"/>
      <c r="E200" s="118"/>
      <c r="F200" s="44"/>
      <c r="G200" s="43"/>
      <c r="H200" s="116"/>
      <c r="I200" s="123"/>
      <c r="J200" s="123"/>
      <c r="K200" s="124"/>
      <c r="L200" s="45"/>
      <c r="M200" s="46"/>
      <c r="N200" s="47"/>
      <c r="O200" s="42"/>
      <c r="P200" s="48"/>
      <c r="Q200" s="49"/>
      <c r="R200" s="50"/>
      <c r="S200" s="50"/>
      <c r="T200" s="50"/>
      <c r="U200" s="50"/>
      <c r="V200" s="51"/>
    </row>
    <row r="201" spans="1:22" s="36" customFormat="1" ht="54" customHeight="1" x14ac:dyDescent="0.15">
      <c r="A201" s="133">
        <v>163</v>
      </c>
      <c r="B201" s="135" t="s">
        <v>484</v>
      </c>
      <c r="C201" s="29">
        <v>187.26300000000001</v>
      </c>
      <c r="D201" s="29">
        <v>1519.4729999999997</v>
      </c>
      <c r="E201" s="29">
        <v>719.779</v>
      </c>
      <c r="F201" s="30" t="s">
        <v>42</v>
      </c>
      <c r="G201" s="137" t="s">
        <v>174</v>
      </c>
      <c r="H201" s="29">
        <v>192.613</v>
      </c>
      <c r="I201" s="138">
        <v>173.352</v>
      </c>
      <c r="J201" s="138">
        <f t="shared" ref="J201:J216" si="11">I201-H201</f>
        <v>-19.260999999999996</v>
      </c>
      <c r="K201" s="138">
        <v>0</v>
      </c>
      <c r="L201" s="31" t="s">
        <v>42</v>
      </c>
      <c r="M201" s="37" t="s">
        <v>463</v>
      </c>
      <c r="N201" s="32"/>
      <c r="O201" s="32" t="s">
        <v>153</v>
      </c>
      <c r="P201" s="33" t="s">
        <v>39</v>
      </c>
      <c r="Q201" s="34" t="s">
        <v>485</v>
      </c>
      <c r="R201" s="130">
        <v>163</v>
      </c>
      <c r="S201" s="38"/>
      <c r="T201" s="132"/>
      <c r="U201" s="132" t="s">
        <v>464</v>
      </c>
      <c r="V201" s="129"/>
    </row>
    <row r="202" spans="1:22" s="36" customFormat="1" ht="54" customHeight="1" x14ac:dyDescent="0.15">
      <c r="A202" s="189">
        <v>164</v>
      </c>
      <c r="B202" s="190" t="s">
        <v>486</v>
      </c>
      <c r="C202" s="29">
        <v>2318.0010000000002</v>
      </c>
      <c r="D202" s="29">
        <v>2195.0919999999996</v>
      </c>
      <c r="E202" s="29">
        <v>1722.029</v>
      </c>
      <c r="F202" s="191" t="s">
        <v>34</v>
      </c>
      <c r="G202" s="193" t="s">
        <v>305</v>
      </c>
      <c r="H202" s="138">
        <v>1335.1690000000001</v>
      </c>
      <c r="I202" s="138">
        <v>1335.1690000000001</v>
      </c>
      <c r="J202" s="138">
        <f t="shared" si="11"/>
        <v>0</v>
      </c>
      <c r="K202" s="139">
        <v>0</v>
      </c>
      <c r="L202" s="195" t="s">
        <v>50</v>
      </c>
      <c r="M202" s="193" t="s">
        <v>487</v>
      </c>
      <c r="N202" s="32"/>
      <c r="O202" s="32" t="s">
        <v>153</v>
      </c>
      <c r="P202" s="33" t="s">
        <v>324</v>
      </c>
      <c r="Q202" s="34" t="s">
        <v>485</v>
      </c>
      <c r="R202" s="199">
        <v>164</v>
      </c>
      <c r="S202" s="200"/>
      <c r="T202" s="202"/>
      <c r="U202" s="204" t="s">
        <v>464</v>
      </c>
      <c r="V202" s="205"/>
    </row>
    <row r="203" spans="1:22" s="36" customFormat="1" ht="54" customHeight="1" x14ac:dyDescent="0.15">
      <c r="A203" s="189"/>
      <c r="B203" s="190"/>
      <c r="C203" s="29">
        <v>0</v>
      </c>
      <c r="D203" s="29">
        <v>138.791</v>
      </c>
      <c r="E203" s="29">
        <v>138.791</v>
      </c>
      <c r="F203" s="192"/>
      <c r="G203" s="194"/>
      <c r="H203" s="138">
        <v>0</v>
      </c>
      <c r="I203" s="138">
        <v>0</v>
      </c>
      <c r="J203" s="138">
        <f t="shared" si="11"/>
        <v>0</v>
      </c>
      <c r="K203" s="138">
        <v>0</v>
      </c>
      <c r="L203" s="196"/>
      <c r="M203" s="194"/>
      <c r="N203" s="32"/>
      <c r="O203" s="32" t="s">
        <v>153</v>
      </c>
      <c r="P203" s="33" t="s">
        <v>39</v>
      </c>
      <c r="Q203" s="34" t="s">
        <v>488</v>
      </c>
      <c r="R203" s="199"/>
      <c r="S203" s="201"/>
      <c r="T203" s="203"/>
      <c r="U203" s="204"/>
      <c r="V203" s="206"/>
    </row>
    <row r="204" spans="1:22" s="36" customFormat="1" ht="54" customHeight="1" x14ac:dyDescent="0.15">
      <c r="A204" s="133">
        <v>165</v>
      </c>
      <c r="B204" s="135" t="s">
        <v>489</v>
      </c>
      <c r="C204" s="29">
        <v>34.732999999999997</v>
      </c>
      <c r="D204" s="29">
        <v>134.733</v>
      </c>
      <c r="E204" s="29">
        <v>108.977</v>
      </c>
      <c r="F204" s="30" t="s">
        <v>42</v>
      </c>
      <c r="G204" s="137" t="s">
        <v>174</v>
      </c>
      <c r="H204" s="29">
        <v>35.725000000000001</v>
      </c>
      <c r="I204" s="138">
        <v>35.725000000000001</v>
      </c>
      <c r="J204" s="138">
        <f t="shared" si="11"/>
        <v>0</v>
      </c>
      <c r="K204" s="138">
        <v>0</v>
      </c>
      <c r="L204" s="31" t="s">
        <v>42</v>
      </c>
      <c r="M204" s="37" t="s">
        <v>463</v>
      </c>
      <c r="N204" s="32"/>
      <c r="O204" s="32" t="s">
        <v>153</v>
      </c>
      <c r="P204" s="33" t="s">
        <v>39</v>
      </c>
      <c r="Q204" s="34" t="s">
        <v>490</v>
      </c>
      <c r="R204" s="130">
        <v>165</v>
      </c>
      <c r="S204" s="38"/>
      <c r="T204" s="132"/>
      <c r="U204" s="132" t="s">
        <v>464</v>
      </c>
      <c r="V204" s="129"/>
    </row>
    <row r="205" spans="1:22" s="36" customFormat="1" ht="54" customHeight="1" x14ac:dyDescent="0.15">
      <c r="A205" s="133">
        <v>166</v>
      </c>
      <c r="B205" s="135" t="s">
        <v>491</v>
      </c>
      <c r="C205" s="29">
        <v>106446.508</v>
      </c>
      <c r="D205" s="29">
        <v>106446.508</v>
      </c>
      <c r="E205" s="29">
        <v>106446.507189</v>
      </c>
      <c r="F205" s="30" t="s">
        <v>352</v>
      </c>
      <c r="G205" s="137" t="s">
        <v>492</v>
      </c>
      <c r="H205" s="29">
        <v>114549.577</v>
      </c>
      <c r="I205" s="138">
        <v>122071.18700000001</v>
      </c>
      <c r="J205" s="138">
        <f t="shared" si="11"/>
        <v>7521.6100000000006</v>
      </c>
      <c r="K205" s="138">
        <v>-12.9</v>
      </c>
      <c r="L205" s="31" t="s">
        <v>36</v>
      </c>
      <c r="M205" s="137" t="s">
        <v>345</v>
      </c>
      <c r="N205" s="32"/>
      <c r="O205" s="32" t="s">
        <v>350</v>
      </c>
      <c r="P205" s="33" t="s">
        <v>39</v>
      </c>
      <c r="Q205" s="34" t="s">
        <v>490</v>
      </c>
      <c r="R205" s="130">
        <v>166</v>
      </c>
      <c r="S205" s="38" t="s">
        <v>229</v>
      </c>
      <c r="T205" s="132"/>
      <c r="U205" s="132" t="s">
        <v>464</v>
      </c>
      <c r="V205" s="129"/>
    </row>
    <row r="206" spans="1:22" s="36" customFormat="1" ht="54" customHeight="1" x14ac:dyDescent="0.15">
      <c r="A206" s="133">
        <v>167</v>
      </c>
      <c r="B206" s="135" t="s">
        <v>493</v>
      </c>
      <c r="C206" s="29">
        <v>12478.993999999999</v>
      </c>
      <c r="D206" s="29">
        <v>11357.415999999997</v>
      </c>
      <c r="E206" s="29">
        <v>11263.450999999999</v>
      </c>
      <c r="F206" s="30" t="s">
        <v>42</v>
      </c>
      <c r="G206" s="137" t="s">
        <v>328</v>
      </c>
      <c r="H206" s="29">
        <v>272.05700000000002</v>
      </c>
      <c r="I206" s="138">
        <v>547.798</v>
      </c>
      <c r="J206" s="138">
        <f t="shared" si="11"/>
        <v>275.74099999999999</v>
      </c>
      <c r="K206" s="139">
        <v>0</v>
      </c>
      <c r="L206" s="31" t="s">
        <v>42</v>
      </c>
      <c r="M206" s="37" t="s">
        <v>463</v>
      </c>
      <c r="N206" s="32"/>
      <c r="O206" s="32" t="s">
        <v>350</v>
      </c>
      <c r="P206" s="33" t="s">
        <v>39</v>
      </c>
      <c r="Q206" s="34" t="s">
        <v>490</v>
      </c>
      <c r="R206" s="130">
        <v>168</v>
      </c>
      <c r="S206" s="38" t="s">
        <v>229</v>
      </c>
      <c r="T206" s="132"/>
      <c r="U206" s="132" t="s">
        <v>464</v>
      </c>
      <c r="V206" s="129"/>
    </row>
    <row r="207" spans="1:22" s="36" customFormat="1" ht="60" customHeight="1" x14ac:dyDescent="0.15">
      <c r="A207" s="133">
        <v>168</v>
      </c>
      <c r="B207" s="135" t="s">
        <v>494</v>
      </c>
      <c r="C207" s="29">
        <v>317515</v>
      </c>
      <c r="D207" s="29">
        <v>317515</v>
      </c>
      <c r="E207" s="29">
        <v>317515</v>
      </c>
      <c r="F207" s="30" t="s">
        <v>42</v>
      </c>
      <c r="G207" s="137" t="s">
        <v>174</v>
      </c>
      <c r="H207" s="29">
        <v>318399</v>
      </c>
      <c r="I207" s="138">
        <v>330339</v>
      </c>
      <c r="J207" s="138">
        <f t="shared" si="11"/>
        <v>11940</v>
      </c>
      <c r="K207" s="139">
        <v>0</v>
      </c>
      <c r="L207" s="31" t="s">
        <v>42</v>
      </c>
      <c r="M207" s="37" t="s">
        <v>463</v>
      </c>
      <c r="N207" s="32" t="s">
        <v>495</v>
      </c>
      <c r="O207" s="32" t="s">
        <v>350</v>
      </c>
      <c r="P207" s="33" t="s">
        <v>39</v>
      </c>
      <c r="Q207" s="34" t="s">
        <v>490</v>
      </c>
      <c r="R207" s="130">
        <v>169</v>
      </c>
      <c r="S207" s="38" t="s">
        <v>229</v>
      </c>
      <c r="T207" s="132"/>
      <c r="U207" s="132" t="s">
        <v>464</v>
      </c>
      <c r="V207" s="129"/>
    </row>
    <row r="208" spans="1:22" s="36" customFormat="1" ht="60" customHeight="1" x14ac:dyDescent="0.15">
      <c r="A208" s="133">
        <v>169</v>
      </c>
      <c r="B208" s="135" t="s">
        <v>496</v>
      </c>
      <c r="C208" s="29">
        <v>102214</v>
      </c>
      <c r="D208" s="29">
        <v>102214</v>
      </c>
      <c r="E208" s="29">
        <v>102151</v>
      </c>
      <c r="F208" s="30" t="s">
        <v>42</v>
      </c>
      <c r="G208" s="137" t="s">
        <v>328</v>
      </c>
      <c r="H208" s="29">
        <v>104040</v>
      </c>
      <c r="I208" s="138">
        <v>107587</v>
      </c>
      <c r="J208" s="138">
        <f t="shared" si="11"/>
        <v>3547</v>
      </c>
      <c r="K208" s="139">
        <v>0</v>
      </c>
      <c r="L208" s="31" t="s">
        <v>42</v>
      </c>
      <c r="M208" s="37" t="s">
        <v>463</v>
      </c>
      <c r="N208" s="32" t="s">
        <v>497</v>
      </c>
      <c r="O208" s="32" t="s">
        <v>350</v>
      </c>
      <c r="P208" s="33" t="s">
        <v>39</v>
      </c>
      <c r="Q208" s="34" t="s">
        <v>490</v>
      </c>
      <c r="R208" s="130">
        <v>170</v>
      </c>
      <c r="S208" s="38"/>
      <c r="T208" s="132"/>
      <c r="U208" s="132" t="s">
        <v>464</v>
      </c>
      <c r="V208" s="129"/>
    </row>
    <row r="209" spans="1:22" s="36" customFormat="1" ht="54" customHeight="1" x14ac:dyDescent="0.15">
      <c r="A209" s="133">
        <v>170</v>
      </c>
      <c r="B209" s="135" t="s">
        <v>498</v>
      </c>
      <c r="C209" s="29">
        <v>1968.4010000000001</v>
      </c>
      <c r="D209" s="29">
        <v>1968.4010000000001</v>
      </c>
      <c r="E209" s="29">
        <v>1872.81</v>
      </c>
      <c r="F209" s="30" t="s">
        <v>42</v>
      </c>
      <c r="G209" s="137" t="s">
        <v>328</v>
      </c>
      <c r="H209" s="29">
        <v>1780.6420000000001</v>
      </c>
      <c r="I209" s="138">
        <v>1550.789</v>
      </c>
      <c r="J209" s="138">
        <f t="shared" si="11"/>
        <v>-229.85300000000007</v>
      </c>
      <c r="K209" s="139">
        <v>0</v>
      </c>
      <c r="L209" s="31" t="s">
        <v>42</v>
      </c>
      <c r="M209" s="37" t="s">
        <v>463</v>
      </c>
      <c r="N209" s="32"/>
      <c r="O209" s="32" t="s">
        <v>350</v>
      </c>
      <c r="P209" s="33" t="s">
        <v>39</v>
      </c>
      <c r="Q209" s="34" t="s">
        <v>490</v>
      </c>
      <c r="R209" s="130">
        <v>172</v>
      </c>
      <c r="S209" s="38"/>
      <c r="T209" s="132"/>
      <c r="U209" s="132" t="s">
        <v>464</v>
      </c>
      <c r="V209" s="129"/>
    </row>
    <row r="210" spans="1:22" s="36" customFormat="1" ht="60" customHeight="1" x14ac:dyDescent="0.15">
      <c r="A210" s="133">
        <v>171</v>
      </c>
      <c r="B210" s="135" t="s">
        <v>499</v>
      </c>
      <c r="C210" s="29">
        <v>4500</v>
      </c>
      <c r="D210" s="29">
        <v>4500</v>
      </c>
      <c r="E210" s="29">
        <v>4488.4880000000003</v>
      </c>
      <c r="F210" s="30" t="s">
        <v>352</v>
      </c>
      <c r="G210" s="137" t="s">
        <v>410</v>
      </c>
      <c r="H210" s="29">
        <v>4600</v>
      </c>
      <c r="I210" s="138">
        <v>4700</v>
      </c>
      <c r="J210" s="138">
        <f t="shared" si="11"/>
        <v>100</v>
      </c>
      <c r="K210" s="139">
        <v>0</v>
      </c>
      <c r="L210" s="31" t="s">
        <v>94</v>
      </c>
      <c r="M210" s="137" t="s">
        <v>500</v>
      </c>
      <c r="N210" s="32" t="s">
        <v>501</v>
      </c>
      <c r="O210" s="32" t="s">
        <v>435</v>
      </c>
      <c r="P210" s="33" t="s">
        <v>39</v>
      </c>
      <c r="Q210" s="34" t="s">
        <v>490</v>
      </c>
      <c r="R210" s="130">
        <v>173</v>
      </c>
      <c r="S210" s="38" t="s">
        <v>74</v>
      </c>
      <c r="T210" s="132"/>
      <c r="U210" s="132" t="s">
        <v>464</v>
      </c>
      <c r="V210" s="129"/>
    </row>
    <row r="211" spans="1:22" s="36" customFormat="1" ht="54" customHeight="1" x14ac:dyDescent="0.15">
      <c r="A211" s="133">
        <v>172</v>
      </c>
      <c r="B211" s="135" t="s">
        <v>502</v>
      </c>
      <c r="C211" s="29">
        <v>27.324999999999999</v>
      </c>
      <c r="D211" s="29">
        <v>27.324999999999999</v>
      </c>
      <c r="E211" s="29">
        <v>27.324999999999999</v>
      </c>
      <c r="F211" s="30" t="s">
        <v>42</v>
      </c>
      <c r="G211" s="137" t="s">
        <v>43</v>
      </c>
      <c r="H211" s="29">
        <v>28.106000000000002</v>
      </c>
      <c r="I211" s="138">
        <v>28.106000000000002</v>
      </c>
      <c r="J211" s="138">
        <f t="shared" si="11"/>
        <v>0</v>
      </c>
      <c r="K211" s="139">
        <v>0</v>
      </c>
      <c r="L211" s="31" t="s">
        <v>42</v>
      </c>
      <c r="M211" s="37" t="s">
        <v>463</v>
      </c>
      <c r="N211" s="32"/>
      <c r="O211" s="32" t="s">
        <v>350</v>
      </c>
      <c r="P211" s="33" t="s">
        <v>39</v>
      </c>
      <c r="Q211" s="34" t="s">
        <v>490</v>
      </c>
      <c r="R211" s="55" t="s">
        <v>503</v>
      </c>
      <c r="S211" s="38"/>
      <c r="T211" s="132"/>
      <c r="U211" s="132" t="s">
        <v>464</v>
      </c>
      <c r="V211" s="129"/>
    </row>
    <row r="212" spans="1:22" s="36" customFormat="1" ht="54" customHeight="1" x14ac:dyDescent="0.15">
      <c r="A212" s="133">
        <v>173</v>
      </c>
      <c r="B212" s="135" t="s">
        <v>504</v>
      </c>
      <c r="C212" s="29">
        <v>17.847999999999999</v>
      </c>
      <c r="D212" s="29">
        <v>17.847999999999999</v>
      </c>
      <c r="E212" s="29">
        <v>15.917999999999999</v>
      </c>
      <c r="F212" s="30" t="s">
        <v>42</v>
      </c>
      <c r="G212" s="137" t="s">
        <v>43</v>
      </c>
      <c r="H212" s="29">
        <v>17.821000000000002</v>
      </c>
      <c r="I212" s="138">
        <v>17.821000000000002</v>
      </c>
      <c r="J212" s="138">
        <f t="shared" si="11"/>
        <v>0</v>
      </c>
      <c r="K212" s="139">
        <v>0</v>
      </c>
      <c r="L212" s="31" t="s">
        <v>42</v>
      </c>
      <c r="M212" s="37" t="s">
        <v>463</v>
      </c>
      <c r="N212" s="32"/>
      <c r="O212" s="32" t="s">
        <v>350</v>
      </c>
      <c r="P212" s="33" t="s">
        <v>39</v>
      </c>
      <c r="Q212" s="34" t="s">
        <v>490</v>
      </c>
      <c r="R212" s="130">
        <v>175</v>
      </c>
      <c r="S212" s="38"/>
      <c r="T212" s="132"/>
      <c r="U212" s="132"/>
      <c r="V212" s="129"/>
    </row>
    <row r="213" spans="1:22" s="36" customFormat="1" ht="60" customHeight="1" x14ac:dyDescent="0.15">
      <c r="A213" s="133">
        <v>174</v>
      </c>
      <c r="B213" s="135" t="s">
        <v>505</v>
      </c>
      <c r="C213" s="29">
        <v>11240.718000000001</v>
      </c>
      <c r="D213" s="29">
        <v>30900.844000000001</v>
      </c>
      <c r="E213" s="29">
        <v>30100.649000000001</v>
      </c>
      <c r="F213" s="30" t="s">
        <v>352</v>
      </c>
      <c r="G213" s="137" t="s">
        <v>506</v>
      </c>
      <c r="H213" s="29">
        <v>6327.1229999999996</v>
      </c>
      <c r="I213" s="138">
        <v>57981.07</v>
      </c>
      <c r="J213" s="138">
        <f t="shared" si="11"/>
        <v>51653.947</v>
      </c>
      <c r="K213" s="139">
        <v>0</v>
      </c>
      <c r="L213" s="31" t="s">
        <v>94</v>
      </c>
      <c r="M213" s="137" t="s">
        <v>507</v>
      </c>
      <c r="N213" s="32" t="s">
        <v>508</v>
      </c>
      <c r="O213" s="32" t="s">
        <v>350</v>
      </c>
      <c r="P213" s="33" t="s">
        <v>39</v>
      </c>
      <c r="Q213" s="34" t="s">
        <v>485</v>
      </c>
      <c r="R213" s="130">
        <v>176</v>
      </c>
      <c r="S213" s="38" t="s">
        <v>229</v>
      </c>
      <c r="T213" s="132"/>
      <c r="U213" s="132" t="s">
        <v>464</v>
      </c>
      <c r="V213" s="129"/>
    </row>
    <row r="214" spans="1:22" s="36" customFormat="1" ht="54" customHeight="1" x14ac:dyDescent="0.15">
      <c r="A214" s="133">
        <v>175</v>
      </c>
      <c r="B214" s="135" t="s">
        <v>509</v>
      </c>
      <c r="C214" s="29">
        <v>8681.9989999999998</v>
      </c>
      <c r="D214" s="29">
        <v>14534.173999999999</v>
      </c>
      <c r="E214" s="29">
        <v>5676.7430000000004</v>
      </c>
      <c r="F214" s="30" t="s">
        <v>352</v>
      </c>
      <c r="G214" s="137" t="s">
        <v>410</v>
      </c>
      <c r="H214" s="29">
        <v>3621.404</v>
      </c>
      <c r="I214" s="138">
        <v>10000</v>
      </c>
      <c r="J214" s="138">
        <f t="shared" si="11"/>
        <v>6378.5959999999995</v>
      </c>
      <c r="K214" s="139">
        <v>0</v>
      </c>
      <c r="L214" s="31" t="s">
        <v>94</v>
      </c>
      <c r="M214" s="137" t="s">
        <v>510</v>
      </c>
      <c r="N214" s="32"/>
      <c r="O214" s="32" t="s">
        <v>350</v>
      </c>
      <c r="P214" s="33" t="s">
        <v>324</v>
      </c>
      <c r="Q214" s="34" t="s">
        <v>485</v>
      </c>
      <c r="R214" s="55" t="s">
        <v>511</v>
      </c>
      <c r="S214" s="38"/>
      <c r="T214" s="132"/>
      <c r="U214" s="132" t="s">
        <v>464</v>
      </c>
      <c r="V214" s="129"/>
    </row>
    <row r="215" spans="1:22" s="52" customFormat="1" ht="54" customHeight="1" x14ac:dyDescent="0.15">
      <c r="A215" s="133">
        <v>176</v>
      </c>
      <c r="B215" s="135" t="s">
        <v>512</v>
      </c>
      <c r="C215" s="29">
        <v>0</v>
      </c>
      <c r="D215" s="29">
        <v>5.2539999999999996</v>
      </c>
      <c r="E215" s="29">
        <v>5.2539999999999996</v>
      </c>
      <c r="F215" s="30" t="s">
        <v>42</v>
      </c>
      <c r="G215" s="137" t="s">
        <v>131</v>
      </c>
      <c r="H215" s="29">
        <v>0</v>
      </c>
      <c r="I215" s="138">
        <v>0</v>
      </c>
      <c r="J215" s="138">
        <f t="shared" si="11"/>
        <v>0</v>
      </c>
      <c r="K215" s="138">
        <v>0</v>
      </c>
      <c r="L215" s="31" t="s">
        <v>42</v>
      </c>
      <c r="M215" s="37" t="s">
        <v>463</v>
      </c>
      <c r="N215" s="32"/>
      <c r="O215" s="32" t="s">
        <v>350</v>
      </c>
      <c r="P215" s="33" t="s">
        <v>39</v>
      </c>
      <c r="Q215" s="34" t="s">
        <v>513</v>
      </c>
      <c r="R215" s="130">
        <v>178</v>
      </c>
      <c r="S215" s="38"/>
      <c r="T215" s="132"/>
      <c r="U215" s="132" t="s">
        <v>464</v>
      </c>
      <c r="V215" s="129"/>
    </row>
    <row r="216" spans="1:22" s="36" customFormat="1" ht="54" customHeight="1" x14ac:dyDescent="0.15">
      <c r="A216" s="133">
        <v>177</v>
      </c>
      <c r="B216" s="135" t="s">
        <v>514</v>
      </c>
      <c r="C216" s="29">
        <v>90.004999999999995</v>
      </c>
      <c r="D216" s="29">
        <v>75.97999999999999</v>
      </c>
      <c r="E216" s="29">
        <v>34.869</v>
      </c>
      <c r="F216" s="30" t="s">
        <v>34</v>
      </c>
      <c r="G216" s="137" t="s">
        <v>410</v>
      </c>
      <c r="H216" s="29">
        <v>90.004999999999995</v>
      </c>
      <c r="I216" s="138">
        <v>90</v>
      </c>
      <c r="J216" s="138">
        <f t="shared" si="11"/>
        <v>-4.9999999999954525E-3</v>
      </c>
      <c r="K216" s="139">
        <v>0</v>
      </c>
      <c r="L216" s="31" t="s">
        <v>94</v>
      </c>
      <c r="M216" s="137" t="s">
        <v>515</v>
      </c>
      <c r="N216" s="32"/>
      <c r="O216" s="32" t="s">
        <v>227</v>
      </c>
      <c r="P216" s="33" t="s">
        <v>39</v>
      </c>
      <c r="Q216" s="34" t="s">
        <v>490</v>
      </c>
      <c r="R216" s="130">
        <v>179</v>
      </c>
      <c r="S216" s="38"/>
      <c r="T216" s="132"/>
      <c r="U216" s="132" t="s">
        <v>464</v>
      </c>
      <c r="V216" s="129"/>
    </row>
    <row r="217" spans="1:22" s="28" customFormat="1" ht="21" customHeight="1" x14ac:dyDescent="0.15">
      <c r="A217" s="41" t="s">
        <v>516</v>
      </c>
      <c r="B217" s="42"/>
      <c r="C217" s="116"/>
      <c r="D217" s="117"/>
      <c r="E217" s="118"/>
      <c r="F217" s="44"/>
      <c r="G217" s="43"/>
      <c r="H217" s="116"/>
      <c r="I217" s="123"/>
      <c r="J217" s="123"/>
      <c r="K217" s="124"/>
      <c r="L217" s="45"/>
      <c r="M217" s="46"/>
      <c r="N217" s="47"/>
      <c r="O217" s="42"/>
      <c r="P217" s="48"/>
      <c r="Q217" s="49"/>
      <c r="R217" s="50"/>
      <c r="S217" s="50"/>
      <c r="T217" s="50"/>
      <c r="U217" s="50"/>
      <c r="V217" s="51"/>
    </row>
    <row r="218" spans="1:22" s="36" customFormat="1" ht="60" customHeight="1" x14ac:dyDescent="0.15">
      <c r="A218" s="133">
        <v>178</v>
      </c>
      <c r="B218" s="135" t="s">
        <v>517</v>
      </c>
      <c r="C218" s="29">
        <v>9777.33</v>
      </c>
      <c r="D218" s="29">
        <v>9723.2350000000006</v>
      </c>
      <c r="E218" s="29">
        <v>8667.6219999999994</v>
      </c>
      <c r="F218" s="30" t="s">
        <v>34</v>
      </c>
      <c r="G218" s="137" t="s">
        <v>518</v>
      </c>
      <c r="H218" s="29">
        <v>8559.8410000000003</v>
      </c>
      <c r="I218" s="29">
        <v>10446.457</v>
      </c>
      <c r="J218" s="138">
        <f>I218-H218</f>
        <v>1886.616</v>
      </c>
      <c r="K218" s="139">
        <v>0</v>
      </c>
      <c r="L218" s="31" t="s">
        <v>94</v>
      </c>
      <c r="M218" s="137" t="s">
        <v>519</v>
      </c>
      <c r="N218" s="32" t="s">
        <v>520</v>
      </c>
      <c r="O218" s="32" t="s">
        <v>521</v>
      </c>
      <c r="P218" s="33" t="s">
        <v>39</v>
      </c>
      <c r="Q218" s="34" t="s">
        <v>522</v>
      </c>
      <c r="R218" s="130">
        <v>181</v>
      </c>
      <c r="S218" s="38" t="s">
        <v>74</v>
      </c>
      <c r="T218" s="132"/>
      <c r="U218" s="132" t="s">
        <v>464</v>
      </c>
      <c r="V218" s="129"/>
    </row>
    <row r="219" spans="1:22" s="36" customFormat="1" ht="60" customHeight="1" x14ac:dyDescent="0.15">
      <c r="A219" s="133">
        <v>179</v>
      </c>
      <c r="B219" s="135" t="s">
        <v>523</v>
      </c>
      <c r="C219" s="29">
        <v>560.42700000000002</v>
      </c>
      <c r="D219" s="29">
        <v>614.52200000000005</v>
      </c>
      <c r="E219" s="29">
        <v>614.52200000000005</v>
      </c>
      <c r="F219" s="30" t="s">
        <v>34</v>
      </c>
      <c r="G219" s="137" t="s">
        <v>524</v>
      </c>
      <c r="H219" s="29">
        <v>289.14100000000002</v>
      </c>
      <c r="I219" s="29">
        <v>0</v>
      </c>
      <c r="J219" s="138">
        <f>I219-H219</f>
        <v>-289.14100000000002</v>
      </c>
      <c r="K219" s="139">
        <v>-289.14100000000002</v>
      </c>
      <c r="L219" s="31" t="s">
        <v>90</v>
      </c>
      <c r="M219" s="137" t="s">
        <v>525</v>
      </c>
      <c r="N219" s="32"/>
      <c r="O219" s="32" t="s">
        <v>521</v>
      </c>
      <c r="P219" s="33" t="s">
        <v>39</v>
      </c>
      <c r="Q219" s="34" t="s">
        <v>522</v>
      </c>
      <c r="R219" s="130">
        <v>181</v>
      </c>
      <c r="S219" s="38" t="s">
        <v>99</v>
      </c>
      <c r="T219" s="132"/>
      <c r="U219" s="132" t="s">
        <v>100</v>
      </c>
      <c r="V219" s="129"/>
    </row>
    <row r="220" spans="1:22" s="36" customFormat="1" ht="54" customHeight="1" x14ac:dyDescent="0.15">
      <c r="A220" s="133">
        <v>180</v>
      </c>
      <c r="B220" s="135" t="s">
        <v>526</v>
      </c>
      <c r="C220" s="29">
        <v>3.7509999999999999</v>
      </c>
      <c r="D220" s="29">
        <v>3.7509999999999999</v>
      </c>
      <c r="E220" s="29">
        <v>2.3929999999999998</v>
      </c>
      <c r="F220" s="30" t="s">
        <v>34</v>
      </c>
      <c r="G220" s="137" t="s">
        <v>527</v>
      </c>
      <c r="H220" s="29">
        <v>3.452</v>
      </c>
      <c r="I220" s="138">
        <v>3.0870000000000002</v>
      </c>
      <c r="J220" s="138">
        <f t="shared" ref="J220:J226" si="12">I220-H220</f>
        <v>-0.36499999999999977</v>
      </c>
      <c r="K220" s="139">
        <v>-0.36499999999999999</v>
      </c>
      <c r="L220" s="31" t="s">
        <v>36</v>
      </c>
      <c r="M220" s="137" t="s">
        <v>528</v>
      </c>
      <c r="N220" s="32"/>
      <c r="O220" s="32" t="s">
        <v>153</v>
      </c>
      <c r="P220" s="33" t="s">
        <v>39</v>
      </c>
      <c r="Q220" s="34" t="s">
        <v>522</v>
      </c>
      <c r="R220" s="130">
        <v>182</v>
      </c>
      <c r="S220" s="38"/>
      <c r="T220" s="132"/>
      <c r="U220" s="132"/>
      <c r="V220" s="129"/>
    </row>
    <row r="221" spans="1:22" s="36" customFormat="1" ht="54" customHeight="1" x14ac:dyDescent="0.15">
      <c r="A221" s="133">
        <v>181</v>
      </c>
      <c r="B221" s="135" t="s">
        <v>529</v>
      </c>
      <c r="C221" s="29">
        <v>3356.4079999999999</v>
      </c>
      <c r="D221" s="29">
        <v>13322.499</v>
      </c>
      <c r="E221" s="29">
        <v>6293.3339999999998</v>
      </c>
      <c r="F221" s="30" t="s">
        <v>34</v>
      </c>
      <c r="G221" s="137" t="s">
        <v>151</v>
      </c>
      <c r="H221" s="29">
        <v>2400.3020000000001</v>
      </c>
      <c r="I221" s="138">
        <v>2367.4839999999999</v>
      </c>
      <c r="J221" s="138">
        <f t="shared" si="12"/>
        <v>-32.818000000000211</v>
      </c>
      <c r="K221" s="139">
        <v>-32.817999999999998</v>
      </c>
      <c r="L221" s="31" t="s">
        <v>36</v>
      </c>
      <c r="M221" s="137" t="s">
        <v>530</v>
      </c>
      <c r="N221" s="32"/>
      <c r="O221" s="32" t="s">
        <v>153</v>
      </c>
      <c r="P221" s="33" t="s">
        <v>39</v>
      </c>
      <c r="Q221" s="34" t="s">
        <v>522</v>
      </c>
      <c r="R221" s="130">
        <v>183</v>
      </c>
      <c r="S221" s="38"/>
      <c r="T221" s="132"/>
      <c r="U221" s="132" t="s">
        <v>100</v>
      </c>
      <c r="V221" s="129"/>
    </row>
    <row r="222" spans="1:22" s="36" customFormat="1" ht="54" customHeight="1" x14ac:dyDescent="0.15">
      <c r="A222" s="133">
        <v>182</v>
      </c>
      <c r="B222" s="135" t="s">
        <v>531</v>
      </c>
      <c r="C222" s="29">
        <v>25.085000000000001</v>
      </c>
      <c r="D222" s="29">
        <v>25.085000000000001</v>
      </c>
      <c r="E222" s="29">
        <v>22.731000000000002</v>
      </c>
      <c r="F222" s="30" t="s">
        <v>34</v>
      </c>
      <c r="G222" s="137" t="s">
        <v>49</v>
      </c>
      <c r="H222" s="29">
        <v>24.669</v>
      </c>
      <c r="I222" s="138">
        <v>24.669</v>
      </c>
      <c r="J222" s="138">
        <f t="shared" si="12"/>
        <v>0</v>
      </c>
      <c r="K222" s="139">
        <v>0</v>
      </c>
      <c r="L222" s="31" t="s">
        <v>94</v>
      </c>
      <c r="M222" s="137" t="s">
        <v>532</v>
      </c>
      <c r="N222" s="32"/>
      <c r="O222" s="32" t="s">
        <v>456</v>
      </c>
      <c r="P222" s="33" t="s">
        <v>39</v>
      </c>
      <c r="Q222" s="34" t="s">
        <v>522</v>
      </c>
      <c r="R222" s="130">
        <v>184</v>
      </c>
      <c r="S222" s="38" t="s">
        <v>74</v>
      </c>
      <c r="T222" s="132"/>
      <c r="U222" s="132"/>
      <c r="V222" s="129"/>
    </row>
    <row r="223" spans="1:22" s="36" customFormat="1" ht="54" x14ac:dyDescent="0.15">
      <c r="A223" s="133">
        <v>183</v>
      </c>
      <c r="B223" s="135" t="s">
        <v>533</v>
      </c>
      <c r="C223" s="29">
        <v>122951.565</v>
      </c>
      <c r="D223" s="29">
        <v>122951.565</v>
      </c>
      <c r="E223" s="29">
        <v>122951.565</v>
      </c>
      <c r="F223" s="30" t="s">
        <v>42</v>
      </c>
      <c r="G223" s="137" t="s">
        <v>328</v>
      </c>
      <c r="H223" s="29">
        <v>119895.79399999999</v>
      </c>
      <c r="I223" s="29">
        <v>122638.76300000001</v>
      </c>
      <c r="J223" s="138">
        <f t="shared" si="12"/>
        <v>2742.9690000000119</v>
      </c>
      <c r="K223" s="139">
        <v>0</v>
      </c>
      <c r="L223" s="31" t="s">
        <v>42</v>
      </c>
      <c r="M223" s="37" t="s">
        <v>114</v>
      </c>
      <c r="N223" s="32" t="s">
        <v>534</v>
      </c>
      <c r="O223" s="32" t="s">
        <v>521</v>
      </c>
      <c r="P223" s="33" t="s">
        <v>39</v>
      </c>
      <c r="Q223" s="34" t="s">
        <v>535</v>
      </c>
      <c r="R223" s="130">
        <v>185</v>
      </c>
      <c r="S223" s="38"/>
      <c r="T223" s="132"/>
      <c r="U223" s="132"/>
      <c r="V223" s="129"/>
    </row>
    <row r="224" spans="1:22" s="36" customFormat="1" ht="54" x14ac:dyDescent="0.15">
      <c r="A224" s="133">
        <v>184</v>
      </c>
      <c r="B224" s="135" t="s">
        <v>536</v>
      </c>
      <c r="C224" s="29">
        <v>180.07400000000001</v>
      </c>
      <c r="D224" s="29">
        <v>98.169000000000011</v>
      </c>
      <c r="E224" s="29">
        <v>76.507000000000005</v>
      </c>
      <c r="F224" s="30" t="s">
        <v>352</v>
      </c>
      <c r="G224" s="137" t="s">
        <v>537</v>
      </c>
      <c r="H224" s="29">
        <v>44.253</v>
      </c>
      <c r="I224" s="29">
        <v>393.99299999999999</v>
      </c>
      <c r="J224" s="138">
        <f t="shared" si="12"/>
        <v>349.74</v>
      </c>
      <c r="K224" s="139">
        <v>-71.316999999999993</v>
      </c>
      <c r="L224" s="31" t="s">
        <v>36</v>
      </c>
      <c r="M224" s="137" t="s">
        <v>538</v>
      </c>
      <c r="N224" s="32" t="s">
        <v>539</v>
      </c>
      <c r="O224" s="32" t="s">
        <v>521</v>
      </c>
      <c r="P224" s="33" t="s">
        <v>39</v>
      </c>
      <c r="Q224" s="34" t="s">
        <v>540</v>
      </c>
      <c r="R224" s="130">
        <v>186</v>
      </c>
      <c r="S224" s="38"/>
      <c r="T224" s="132"/>
      <c r="U224" s="132" t="s">
        <v>100</v>
      </c>
      <c r="V224" s="129"/>
    </row>
    <row r="225" spans="1:22" s="54" customFormat="1" ht="175.5" x14ac:dyDescent="0.15">
      <c r="A225" s="133">
        <v>185</v>
      </c>
      <c r="B225" s="135" t="s">
        <v>541</v>
      </c>
      <c r="C225" s="29">
        <v>569</v>
      </c>
      <c r="D225" s="29">
        <v>14564.64</v>
      </c>
      <c r="E225" s="29">
        <v>14186.003000000001</v>
      </c>
      <c r="F225" s="30" t="s">
        <v>42</v>
      </c>
      <c r="G225" s="137" t="s">
        <v>131</v>
      </c>
      <c r="H225" s="29">
        <v>0</v>
      </c>
      <c r="I225" s="138">
        <v>0</v>
      </c>
      <c r="J225" s="138">
        <f>I225-H225</f>
        <v>0</v>
      </c>
      <c r="K225" s="139">
        <v>0</v>
      </c>
      <c r="L225" s="31" t="s">
        <v>42</v>
      </c>
      <c r="M225" s="37" t="s">
        <v>114</v>
      </c>
      <c r="N225" s="32"/>
      <c r="O225" s="32" t="s">
        <v>521</v>
      </c>
      <c r="P225" s="33" t="s">
        <v>39</v>
      </c>
      <c r="Q225" s="34" t="s">
        <v>542</v>
      </c>
      <c r="R225" s="40" t="s">
        <v>543</v>
      </c>
      <c r="S225" s="38"/>
      <c r="T225" s="132"/>
      <c r="U225" s="132" t="s">
        <v>100</v>
      </c>
      <c r="V225" s="129"/>
    </row>
    <row r="226" spans="1:22" s="36" customFormat="1" ht="54" x14ac:dyDescent="0.15">
      <c r="A226" s="133">
        <v>186</v>
      </c>
      <c r="B226" s="135" t="s">
        <v>544</v>
      </c>
      <c r="C226" s="29">
        <v>29168.967000000001</v>
      </c>
      <c r="D226" s="29">
        <v>29168.967000000001</v>
      </c>
      <c r="E226" s="29">
        <v>29168.967000000001</v>
      </c>
      <c r="F226" s="30" t="s">
        <v>34</v>
      </c>
      <c r="G226" s="137" t="s">
        <v>545</v>
      </c>
      <c r="H226" s="29">
        <v>28005.668000000001</v>
      </c>
      <c r="I226" s="138">
        <v>32961.463000000003</v>
      </c>
      <c r="J226" s="138">
        <f t="shared" si="12"/>
        <v>4955.7950000000019</v>
      </c>
      <c r="K226" s="138">
        <v>-38.095999999999997</v>
      </c>
      <c r="L226" s="31" t="s">
        <v>36</v>
      </c>
      <c r="M226" s="137" t="s">
        <v>546</v>
      </c>
      <c r="N226" s="32" t="s">
        <v>547</v>
      </c>
      <c r="O226" s="32" t="s">
        <v>456</v>
      </c>
      <c r="P226" s="33" t="s">
        <v>39</v>
      </c>
      <c r="Q226" s="34" t="s">
        <v>548</v>
      </c>
      <c r="R226" s="130">
        <v>187</v>
      </c>
      <c r="S226" s="38"/>
      <c r="T226" s="132"/>
      <c r="U226" s="132"/>
      <c r="V226" s="129"/>
    </row>
    <row r="227" spans="1:22" s="28" customFormat="1" ht="21" customHeight="1" x14ac:dyDescent="0.15">
      <c r="A227" s="41" t="s">
        <v>549</v>
      </c>
      <c r="B227" s="42"/>
      <c r="C227" s="116"/>
      <c r="D227" s="117"/>
      <c r="E227" s="118"/>
      <c r="F227" s="44"/>
      <c r="G227" s="43"/>
      <c r="H227" s="116"/>
      <c r="I227" s="123"/>
      <c r="J227" s="123"/>
      <c r="K227" s="124"/>
      <c r="L227" s="45"/>
      <c r="M227" s="46"/>
      <c r="N227" s="47"/>
      <c r="O227" s="42"/>
      <c r="P227" s="48"/>
      <c r="Q227" s="49"/>
      <c r="R227" s="50"/>
      <c r="S227" s="50"/>
      <c r="T227" s="50"/>
      <c r="U227" s="50"/>
      <c r="V227" s="51"/>
    </row>
    <row r="228" spans="1:22" s="36" customFormat="1" ht="60" customHeight="1" x14ac:dyDescent="0.15">
      <c r="A228" s="133">
        <v>187</v>
      </c>
      <c r="B228" s="135" t="s">
        <v>550</v>
      </c>
      <c r="C228" s="29">
        <v>5420.723</v>
      </c>
      <c r="D228" s="29">
        <v>5420.723</v>
      </c>
      <c r="E228" s="29">
        <v>5139.7240000000002</v>
      </c>
      <c r="F228" s="30" t="s">
        <v>34</v>
      </c>
      <c r="G228" s="137" t="s">
        <v>551</v>
      </c>
      <c r="H228" s="29">
        <v>3756.6170000000002</v>
      </c>
      <c r="I228" s="29">
        <v>3698.4569999999999</v>
      </c>
      <c r="J228" s="138">
        <f t="shared" ref="J228:J235" si="13">I228-H228</f>
        <v>-58.160000000000309</v>
      </c>
      <c r="K228" s="139">
        <v>-58.16</v>
      </c>
      <c r="L228" s="31" t="s">
        <v>36</v>
      </c>
      <c r="M228" s="137" t="s">
        <v>552</v>
      </c>
      <c r="N228" s="32"/>
      <c r="O228" s="32" t="s">
        <v>553</v>
      </c>
      <c r="P228" s="33" t="s">
        <v>39</v>
      </c>
      <c r="Q228" s="34" t="s">
        <v>554</v>
      </c>
      <c r="R228" s="130">
        <v>189</v>
      </c>
      <c r="S228" s="38" t="s">
        <v>139</v>
      </c>
      <c r="T228" s="132"/>
      <c r="U228" s="132" t="s">
        <v>100</v>
      </c>
      <c r="V228" s="129"/>
    </row>
    <row r="229" spans="1:22" s="52" customFormat="1" ht="105.75" customHeight="1" x14ac:dyDescent="0.15">
      <c r="A229" s="133">
        <v>188</v>
      </c>
      <c r="B229" s="135" t="s">
        <v>555</v>
      </c>
      <c r="C229" s="29">
        <v>0</v>
      </c>
      <c r="D229" s="29">
        <v>18190.992427000001</v>
      </c>
      <c r="E229" s="29">
        <v>18190.991999999998</v>
      </c>
      <c r="F229" s="30" t="s">
        <v>34</v>
      </c>
      <c r="G229" s="137" t="s">
        <v>203</v>
      </c>
      <c r="H229" s="29">
        <v>0</v>
      </c>
      <c r="I229" s="138">
        <v>0</v>
      </c>
      <c r="J229" s="138">
        <f t="shared" si="13"/>
        <v>0</v>
      </c>
      <c r="K229" s="138">
        <v>0</v>
      </c>
      <c r="L229" s="31" t="s">
        <v>94</v>
      </c>
      <c r="M229" s="137" t="s">
        <v>556</v>
      </c>
      <c r="N229" s="32"/>
      <c r="O229" s="32" t="s">
        <v>521</v>
      </c>
      <c r="P229" s="33" t="s">
        <v>39</v>
      </c>
      <c r="Q229" s="34" t="s">
        <v>557</v>
      </c>
      <c r="R229" s="130">
        <v>190</v>
      </c>
      <c r="S229" s="38" t="s">
        <v>139</v>
      </c>
      <c r="T229" s="132"/>
      <c r="U229" s="132"/>
      <c r="V229" s="129"/>
    </row>
    <row r="230" spans="1:22" s="36" customFormat="1" ht="60" customHeight="1" x14ac:dyDescent="0.15">
      <c r="A230" s="133">
        <v>189</v>
      </c>
      <c r="B230" s="135" t="s">
        <v>558</v>
      </c>
      <c r="C230" s="29">
        <v>6636.55</v>
      </c>
      <c r="D230" s="29">
        <v>6636.55</v>
      </c>
      <c r="E230" s="29">
        <v>6948.37</v>
      </c>
      <c r="F230" s="30" t="s">
        <v>34</v>
      </c>
      <c r="G230" s="137" t="s">
        <v>551</v>
      </c>
      <c r="H230" s="29">
        <v>5707.7359999999999</v>
      </c>
      <c r="I230" s="29">
        <v>5658.875</v>
      </c>
      <c r="J230" s="138">
        <f t="shared" si="13"/>
        <v>-48.860999999999876</v>
      </c>
      <c r="K230" s="139">
        <v>-48.860999999999997</v>
      </c>
      <c r="L230" s="31" t="s">
        <v>36</v>
      </c>
      <c r="M230" s="137" t="s">
        <v>552</v>
      </c>
      <c r="N230" s="32"/>
      <c r="O230" s="32" t="s">
        <v>553</v>
      </c>
      <c r="P230" s="33" t="s">
        <v>39</v>
      </c>
      <c r="Q230" s="34" t="s">
        <v>554</v>
      </c>
      <c r="R230" s="130">
        <v>192</v>
      </c>
      <c r="S230" s="38" t="s">
        <v>139</v>
      </c>
      <c r="T230" s="132"/>
      <c r="U230" s="132" t="s">
        <v>100</v>
      </c>
      <c r="V230" s="129"/>
    </row>
    <row r="231" spans="1:22" s="36" customFormat="1" ht="60" customHeight="1" x14ac:dyDescent="0.15">
      <c r="A231" s="133">
        <v>190</v>
      </c>
      <c r="B231" s="135" t="s">
        <v>559</v>
      </c>
      <c r="C231" s="29">
        <v>2032.222</v>
      </c>
      <c r="D231" s="29">
        <v>2032.222</v>
      </c>
      <c r="E231" s="29">
        <v>1685.3989059999999</v>
      </c>
      <c r="F231" s="30" t="s">
        <v>42</v>
      </c>
      <c r="G231" s="137" t="s">
        <v>328</v>
      </c>
      <c r="H231" s="29">
        <v>2453.7840000000001</v>
      </c>
      <c r="I231" s="29">
        <v>2878.0949999999998</v>
      </c>
      <c r="J231" s="138">
        <f t="shared" si="13"/>
        <v>424.31099999999969</v>
      </c>
      <c r="K231" s="139">
        <v>0</v>
      </c>
      <c r="L231" s="31" t="s">
        <v>42</v>
      </c>
      <c r="M231" s="37" t="s">
        <v>114</v>
      </c>
      <c r="N231" s="32" t="s">
        <v>560</v>
      </c>
      <c r="O231" s="32" t="s">
        <v>553</v>
      </c>
      <c r="P231" s="33" t="s">
        <v>39</v>
      </c>
      <c r="Q231" s="34" t="s">
        <v>554</v>
      </c>
      <c r="R231" s="130">
        <v>193</v>
      </c>
      <c r="S231" s="38" t="s">
        <v>74</v>
      </c>
      <c r="T231" s="132"/>
      <c r="U231" s="132" t="s">
        <v>100</v>
      </c>
      <c r="V231" s="129"/>
    </row>
    <row r="232" spans="1:22" s="36" customFormat="1" ht="54" customHeight="1" x14ac:dyDescent="0.15">
      <c r="A232" s="133">
        <v>191</v>
      </c>
      <c r="B232" s="135" t="s">
        <v>561</v>
      </c>
      <c r="C232" s="29">
        <v>53.798000000000002</v>
      </c>
      <c r="D232" s="29">
        <v>56.169000000000004</v>
      </c>
      <c r="E232" s="29">
        <v>56.168999999999997</v>
      </c>
      <c r="F232" s="30" t="s">
        <v>34</v>
      </c>
      <c r="G232" s="137" t="s">
        <v>245</v>
      </c>
      <c r="H232" s="29">
        <v>53.613999999999997</v>
      </c>
      <c r="I232" s="29">
        <v>53.613999999999997</v>
      </c>
      <c r="J232" s="138">
        <f>I232-H232</f>
        <v>0</v>
      </c>
      <c r="K232" s="139">
        <v>0</v>
      </c>
      <c r="L232" s="31" t="s">
        <v>94</v>
      </c>
      <c r="M232" s="137" t="s">
        <v>562</v>
      </c>
      <c r="N232" s="32"/>
      <c r="O232" s="32" t="s">
        <v>521</v>
      </c>
      <c r="P232" s="33" t="s">
        <v>39</v>
      </c>
      <c r="Q232" s="34" t="s">
        <v>563</v>
      </c>
      <c r="R232" s="130">
        <v>194</v>
      </c>
      <c r="S232" s="38"/>
      <c r="T232" s="132"/>
      <c r="U232" s="132" t="s">
        <v>100</v>
      </c>
      <c r="V232" s="129"/>
    </row>
    <row r="233" spans="1:22" s="36" customFormat="1" ht="54" customHeight="1" x14ac:dyDescent="0.15">
      <c r="A233" s="133">
        <v>192</v>
      </c>
      <c r="B233" s="135" t="s">
        <v>564</v>
      </c>
      <c r="C233" s="29">
        <v>1217.568</v>
      </c>
      <c r="D233" s="29">
        <v>1215.1969999999999</v>
      </c>
      <c r="E233" s="29">
        <v>1009.515</v>
      </c>
      <c r="F233" s="30" t="s">
        <v>34</v>
      </c>
      <c r="G233" s="137" t="s">
        <v>492</v>
      </c>
      <c r="H233" s="29">
        <v>1142.0540000000001</v>
      </c>
      <c r="I233" s="29">
        <v>1572.5540000000001</v>
      </c>
      <c r="J233" s="138">
        <f>I233-H233</f>
        <v>430.5</v>
      </c>
      <c r="K233" s="138">
        <v>-34</v>
      </c>
      <c r="L233" s="31" t="s">
        <v>36</v>
      </c>
      <c r="M233" s="137" t="s">
        <v>565</v>
      </c>
      <c r="N233" s="32" t="s">
        <v>566</v>
      </c>
      <c r="O233" s="32" t="s">
        <v>521</v>
      </c>
      <c r="P233" s="33" t="s">
        <v>567</v>
      </c>
      <c r="Q233" s="34" t="s">
        <v>568</v>
      </c>
      <c r="R233" s="40" t="s">
        <v>569</v>
      </c>
      <c r="S233" s="38" t="s">
        <v>56</v>
      </c>
      <c r="T233" s="132"/>
      <c r="U233" s="132" t="s">
        <v>100</v>
      </c>
      <c r="V233" s="129"/>
    </row>
    <row r="234" spans="1:22" s="36" customFormat="1" ht="54" x14ac:dyDescent="0.15">
      <c r="A234" s="133">
        <v>193</v>
      </c>
      <c r="B234" s="135" t="s">
        <v>570</v>
      </c>
      <c r="C234" s="29">
        <v>55329.951000000001</v>
      </c>
      <c r="D234" s="29">
        <v>55329.951000000001</v>
      </c>
      <c r="E234" s="29">
        <v>55329.951000000001</v>
      </c>
      <c r="F234" s="30" t="s">
        <v>34</v>
      </c>
      <c r="G234" s="137" t="s">
        <v>545</v>
      </c>
      <c r="H234" s="29">
        <v>53118.591</v>
      </c>
      <c r="I234" s="138">
        <v>52724.447999999997</v>
      </c>
      <c r="J234" s="138">
        <f t="shared" si="13"/>
        <v>-394.14300000000367</v>
      </c>
      <c r="K234" s="139">
        <v>-157.166</v>
      </c>
      <c r="L234" s="31" t="s">
        <v>36</v>
      </c>
      <c r="M234" s="137" t="s">
        <v>571</v>
      </c>
      <c r="N234" s="32" t="s">
        <v>572</v>
      </c>
      <c r="O234" s="32" t="s">
        <v>456</v>
      </c>
      <c r="P234" s="33" t="s">
        <v>39</v>
      </c>
      <c r="Q234" s="34" t="s">
        <v>573</v>
      </c>
      <c r="R234" s="130">
        <v>195</v>
      </c>
      <c r="S234" s="38"/>
      <c r="T234" s="132"/>
      <c r="U234" s="132"/>
      <c r="V234" s="129"/>
    </row>
    <row r="235" spans="1:22" s="36" customFormat="1" ht="54" x14ac:dyDescent="0.15">
      <c r="A235" s="133">
        <v>194</v>
      </c>
      <c r="B235" s="135" t="s">
        <v>574</v>
      </c>
      <c r="C235" s="29">
        <v>2991.5430000000001</v>
      </c>
      <c r="D235" s="29">
        <v>4571.6200000000008</v>
      </c>
      <c r="E235" s="29">
        <v>4571.62</v>
      </c>
      <c r="F235" s="30" t="s">
        <v>352</v>
      </c>
      <c r="G235" s="137" t="s">
        <v>49</v>
      </c>
      <c r="H235" s="29">
        <v>227</v>
      </c>
      <c r="I235" s="138">
        <v>104</v>
      </c>
      <c r="J235" s="138">
        <f t="shared" si="13"/>
        <v>-123</v>
      </c>
      <c r="K235" s="139">
        <v>0</v>
      </c>
      <c r="L235" s="31" t="s">
        <v>94</v>
      </c>
      <c r="M235" s="137" t="s">
        <v>575</v>
      </c>
      <c r="N235" s="32"/>
      <c r="O235" s="32" t="s">
        <v>456</v>
      </c>
      <c r="P235" s="33" t="s">
        <v>39</v>
      </c>
      <c r="Q235" s="34" t="s">
        <v>576</v>
      </c>
      <c r="R235" s="130">
        <v>196</v>
      </c>
      <c r="S235" s="38"/>
      <c r="T235" s="132"/>
      <c r="U235" s="132" t="s">
        <v>100</v>
      </c>
      <c r="V235" s="129"/>
    </row>
    <row r="236" spans="1:22" ht="54" customHeight="1" x14ac:dyDescent="0.15">
      <c r="A236" s="133"/>
      <c r="B236" s="135" t="s">
        <v>577</v>
      </c>
      <c r="C236" s="29"/>
      <c r="D236" s="29"/>
      <c r="E236" s="29"/>
      <c r="F236" s="57"/>
      <c r="G236" s="29"/>
      <c r="H236" s="29"/>
      <c r="I236" s="138"/>
      <c r="J236" s="138"/>
      <c r="K236" s="138"/>
      <c r="L236" s="58"/>
      <c r="M236" s="137"/>
      <c r="N236" s="32"/>
      <c r="O236" s="32"/>
      <c r="P236" s="33"/>
      <c r="Q236" s="34"/>
      <c r="R236" s="130"/>
      <c r="S236" s="38"/>
      <c r="T236" s="132"/>
      <c r="U236" s="132"/>
      <c r="V236" s="129"/>
    </row>
    <row r="237" spans="1:22" ht="54" customHeight="1" x14ac:dyDescent="0.15">
      <c r="A237" s="133"/>
      <c r="B237" s="135" t="s">
        <v>578</v>
      </c>
      <c r="C237" s="29"/>
      <c r="D237" s="29"/>
      <c r="E237" s="29"/>
      <c r="F237" s="57"/>
      <c r="G237" s="29"/>
      <c r="H237" s="29"/>
      <c r="I237" s="138"/>
      <c r="J237" s="138"/>
      <c r="K237" s="138"/>
      <c r="L237" s="58"/>
      <c r="M237" s="137"/>
      <c r="N237" s="32"/>
      <c r="O237" s="32"/>
      <c r="P237" s="33"/>
      <c r="Q237" s="34"/>
      <c r="R237" s="130"/>
      <c r="S237" s="38"/>
      <c r="T237" s="132"/>
      <c r="U237" s="132"/>
      <c r="V237" s="129"/>
    </row>
    <row r="238" spans="1:22" ht="54" customHeight="1" x14ac:dyDescent="0.15">
      <c r="A238" s="133"/>
      <c r="B238" s="135" t="s">
        <v>579</v>
      </c>
      <c r="C238" s="29"/>
      <c r="D238" s="29"/>
      <c r="E238" s="29"/>
      <c r="F238" s="57"/>
      <c r="G238" s="29"/>
      <c r="H238" s="29"/>
      <c r="I238" s="138"/>
      <c r="J238" s="138"/>
      <c r="K238" s="138"/>
      <c r="L238" s="58"/>
      <c r="M238" s="137"/>
      <c r="N238" s="32"/>
      <c r="O238" s="32"/>
      <c r="P238" s="33"/>
      <c r="Q238" s="34"/>
      <c r="R238" s="130"/>
      <c r="S238" s="38"/>
      <c r="T238" s="132"/>
      <c r="U238" s="132"/>
      <c r="V238" s="129"/>
    </row>
    <row r="239" spans="1:22" s="28" customFormat="1" ht="21" customHeight="1" x14ac:dyDescent="0.15">
      <c r="A239" s="41" t="s">
        <v>580</v>
      </c>
      <c r="B239" s="42"/>
      <c r="C239" s="116"/>
      <c r="D239" s="117"/>
      <c r="E239" s="118"/>
      <c r="F239" s="44"/>
      <c r="G239" s="43"/>
      <c r="H239" s="116"/>
      <c r="I239" s="123"/>
      <c r="J239" s="123"/>
      <c r="K239" s="124"/>
      <c r="L239" s="45"/>
      <c r="M239" s="46"/>
      <c r="N239" s="47"/>
      <c r="O239" s="42"/>
      <c r="P239" s="48"/>
      <c r="Q239" s="49"/>
      <c r="R239" s="50"/>
      <c r="S239" s="50"/>
      <c r="T239" s="50"/>
      <c r="U239" s="50"/>
      <c r="V239" s="51"/>
    </row>
    <row r="240" spans="1:22" s="36" customFormat="1" ht="54" customHeight="1" x14ac:dyDescent="0.15">
      <c r="A240" s="133">
        <v>195</v>
      </c>
      <c r="B240" s="135" t="s">
        <v>581</v>
      </c>
      <c r="C240" s="29">
        <v>360.928</v>
      </c>
      <c r="D240" s="29">
        <v>360.928</v>
      </c>
      <c r="E240" s="29">
        <v>357.52328899999998</v>
      </c>
      <c r="F240" s="30" t="s">
        <v>34</v>
      </c>
      <c r="G240" s="137" t="s">
        <v>49</v>
      </c>
      <c r="H240" s="29">
        <v>397.78199999999998</v>
      </c>
      <c r="I240" s="138">
        <v>390.42500000000001</v>
      </c>
      <c r="J240" s="138">
        <f t="shared" ref="J240:J251" si="14">I240-H240</f>
        <v>-7.3569999999999709</v>
      </c>
      <c r="K240" s="139">
        <v>0</v>
      </c>
      <c r="L240" s="31" t="s">
        <v>94</v>
      </c>
      <c r="M240" s="137" t="s">
        <v>575</v>
      </c>
      <c r="N240" s="32"/>
      <c r="O240" s="32" t="s">
        <v>582</v>
      </c>
      <c r="P240" s="33" t="s">
        <v>39</v>
      </c>
      <c r="Q240" s="34" t="s">
        <v>583</v>
      </c>
      <c r="R240" s="130">
        <v>198</v>
      </c>
      <c r="S240" s="38"/>
      <c r="T240" s="132"/>
      <c r="U240" s="132"/>
      <c r="V240" s="129"/>
    </row>
    <row r="241" spans="1:22" s="36" customFormat="1" ht="54" customHeight="1" x14ac:dyDescent="0.15">
      <c r="A241" s="133">
        <v>196</v>
      </c>
      <c r="B241" s="135" t="s">
        <v>584</v>
      </c>
      <c r="C241" s="29">
        <v>27.295999999999999</v>
      </c>
      <c r="D241" s="29">
        <v>27.295999999999999</v>
      </c>
      <c r="E241" s="29">
        <v>19.535</v>
      </c>
      <c r="F241" s="30" t="s">
        <v>34</v>
      </c>
      <c r="G241" s="137" t="s">
        <v>245</v>
      </c>
      <c r="H241" s="29">
        <v>26.265999999999998</v>
      </c>
      <c r="I241" s="29">
        <v>26.265999999999998</v>
      </c>
      <c r="J241" s="138">
        <f t="shared" si="14"/>
        <v>0</v>
      </c>
      <c r="K241" s="138">
        <v>0</v>
      </c>
      <c r="L241" s="31" t="s">
        <v>94</v>
      </c>
      <c r="M241" s="137" t="s">
        <v>585</v>
      </c>
      <c r="N241" s="32"/>
      <c r="O241" s="32" t="s">
        <v>521</v>
      </c>
      <c r="P241" s="33" t="s">
        <v>39</v>
      </c>
      <c r="Q241" s="34" t="s">
        <v>586</v>
      </c>
      <c r="R241" s="130">
        <v>199</v>
      </c>
      <c r="S241" s="38"/>
      <c r="T241" s="132"/>
      <c r="U241" s="132"/>
      <c r="V241" s="129"/>
    </row>
    <row r="242" spans="1:22" s="36" customFormat="1" ht="54" customHeight="1" x14ac:dyDescent="0.15">
      <c r="A242" s="133">
        <v>197</v>
      </c>
      <c r="B242" s="135" t="s">
        <v>587</v>
      </c>
      <c r="C242" s="29">
        <v>56.779000000000003</v>
      </c>
      <c r="D242" s="29">
        <v>56.779000000000003</v>
      </c>
      <c r="E242" s="29">
        <v>46.432000000000002</v>
      </c>
      <c r="F242" s="30" t="s">
        <v>34</v>
      </c>
      <c r="G242" s="137" t="s">
        <v>49</v>
      </c>
      <c r="H242" s="29">
        <v>47.201999999999998</v>
      </c>
      <c r="I242" s="29">
        <v>47.201999999999998</v>
      </c>
      <c r="J242" s="138">
        <f t="shared" si="14"/>
        <v>0</v>
      </c>
      <c r="K242" s="139">
        <v>0</v>
      </c>
      <c r="L242" s="31" t="s">
        <v>94</v>
      </c>
      <c r="M242" s="137" t="s">
        <v>575</v>
      </c>
      <c r="N242" s="32"/>
      <c r="O242" s="32" t="s">
        <v>521</v>
      </c>
      <c r="P242" s="33" t="s">
        <v>39</v>
      </c>
      <c r="Q242" s="34" t="s">
        <v>586</v>
      </c>
      <c r="R242" s="130">
        <v>200</v>
      </c>
      <c r="S242" s="38"/>
      <c r="T242" s="132"/>
      <c r="U242" s="132"/>
      <c r="V242" s="129"/>
    </row>
    <row r="243" spans="1:22" s="36" customFormat="1" ht="54" customHeight="1" x14ac:dyDescent="0.15">
      <c r="A243" s="133">
        <v>198</v>
      </c>
      <c r="B243" s="135" t="s">
        <v>588</v>
      </c>
      <c r="C243" s="29">
        <v>653.08600000000001</v>
      </c>
      <c r="D243" s="29">
        <v>653.08600000000001</v>
      </c>
      <c r="E243" s="29">
        <v>604.47900000000004</v>
      </c>
      <c r="F243" s="30" t="s">
        <v>34</v>
      </c>
      <c r="G243" s="137" t="s">
        <v>49</v>
      </c>
      <c r="H243" s="29">
        <v>698.79300000000001</v>
      </c>
      <c r="I243" s="29">
        <v>777.67400000000009</v>
      </c>
      <c r="J243" s="138">
        <f t="shared" si="14"/>
        <v>78.881000000000085</v>
      </c>
      <c r="K243" s="138">
        <v>0</v>
      </c>
      <c r="L243" s="31" t="s">
        <v>94</v>
      </c>
      <c r="M243" s="137" t="s">
        <v>575</v>
      </c>
      <c r="N243" s="32" t="s">
        <v>589</v>
      </c>
      <c r="O243" s="32" t="s">
        <v>521</v>
      </c>
      <c r="P243" s="33" t="s">
        <v>39</v>
      </c>
      <c r="Q243" s="34" t="s">
        <v>586</v>
      </c>
      <c r="R243" s="130">
        <v>202</v>
      </c>
      <c r="S243" s="38"/>
      <c r="T243" s="132"/>
      <c r="U243" s="132" t="s">
        <v>100</v>
      </c>
      <c r="V243" s="129"/>
    </row>
    <row r="244" spans="1:22" s="36" customFormat="1" ht="54" customHeight="1" x14ac:dyDescent="0.15">
      <c r="A244" s="133">
        <v>199</v>
      </c>
      <c r="B244" s="135" t="s">
        <v>590</v>
      </c>
      <c r="C244" s="29">
        <v>450</v>
      </c>
      <c r="D244" s="29">
        <v>450</v>
      </c>
      <c r="E244" s="29">
        <v>413.85700000000003</v>
      </c>
      <c r="F244" s="30" t="s">
        <v>42</v>
      </c>
      <c r="G244" s="137" t="s">
        <v>131</v>
      </c>
      <c r="H244" s="29">
        <v>0</v>
      </c>
      <c r="I244" s="138">
        <v>0</v>
      </c>
      <c r="J244" s="138">
        <f t="shared" si="14"/>
        <v>0</v>
      </c>
      <c r="K244" s="138">
        <v>0</v>
      </c>
      <c r="L244" s="31" t="s">
        <v>42</v>
      </c>
      <c r="M244" s="37" t="s">
        <v>114</v>
      </c>
      <c r="N244" s="32"/>
      <c r="O244" s="32" t="s">
        <v>521</v>
      </c>
      <c r="P244" s="33" t="s">
        <v>39</v>
      </c>
      <c r="Q244" s="34" t="s">
        <v>591</v>
      </c>
      <c r="R244" s="130">
        <v>203</v>
      </c>
      <c r="S244" s="38" t="s">
        <v>229</v>
      </c>
      <c r="T244" s="132"/>
      <c r="U244" s="132" t="s">
        <v>100</v>
      </c>
      <c r="V244" s="129"/>
    </row>
    <row r="245" spans="1:22" s="36" customFormat="1" ht="54" customHeight="1" x14ac:dyDescent="0.15">
      <c r="A245" s="133">
        <v>200</v>
      </c>
      <c r="B245" s="135" t="s">
        <v>592</v>
      </c>
      <c r="C245" s="29">
        <v>5938.3059999999996</v>
      </c>
      <c r="D245" s="29">
        <v>4773.3689999999997</v>
      </c>
      <c r="E245" s="29">
        <v>4745.1620000000003</v>
      </c>
      <c r="F245" s="30" t="s">
        <v>34</v>
      </c>
      <c r="G245" s="137" t="s">
        <v>492</v>
      </c>
      <c r="H245" s="29">
        <v>1270.155</v>
      </c>
      <c r="I245" s="138">
        <v>495.04500000000002</v>
      </c>
      <c r="J245" s="138">
        <f t="shared" si="14"/>
        <v>-775.1099999999999</v>
      </c>
      <c r="K245" s="138">
        <v>-775.11</v>
      </c>
      <c r="L245" s="31" t="s">
        <v>36</v>
      </c>
      <c r="M245" s="137" t="s">
        <v>593</v>
      </c>
      <c r="N245" s="32"/>
      <c r="O245" s="32" t="s">
        <v>521</v>
      </c>
      <c r="P245" s="33" t="s">
        <v>39</v>
      </c>
      <c r="Q245" s="34" t="s">
        <v>594</v>
      </c>
      <c r="R245" s="40" t="s">
        <v>595</v>
      </c>
      <c r="S245" s="38" t="s">
        <v>56</v>
      </c>
      <c r="T245" s="132"/>
      <c r="U245" s="132"/>
      <c r="V245" s="129"/>
    </row>
    <row r="246" spans="1:22" s="36" customFormat="1" ht="54" customHeight="1" x14ac:dyDescent="0.15">
      <c r="A246" s="133">
        <v>201</v>
      </c>
      <c r="B246" s="135" t="s">
        <v>596</v>
      </c>
      <c r="C246" s="29">
        <v>29.25</v>
      </c>
      <c r="D246" s="29">
        <v>29.25</v>
      </c>
      <c r="E246" s="29">
        <v>27.917000000000002</v>
      </c>
      <c r="F246" s="30" t="s">
        <v>34</v>
      </c>
      <c r="G246" s="137" t="s">
        <v>49</v>
      </c>
      <c r="H246" s="29">
        <v>29.428000000000001</v>
      </c>
      <c r="I246" s="29">
        <v>29.428000000000001</v>
      </c>
      <c r="J246" s="138">
        <f t="shared" si="14"/>
        <v>0</v>
      </c>
      <c r="K246" s="139">
        <v>0</v>
      </c>
      <c r="L246" s="31" t="s">
        <v>94</v>
      </c>
      <c r="M246" s="137" t="s">
        <v>575</v>
      </c>
      <c r="N246" s="32"/>
      <c r="O246" s="32" t="s">
        <v>597</v>
      </c>
      <c r="P246" s="33" t="s">
        <v>39</v>
      </c>
      <c r="Q246" s="34" t="s">
        <v>598</v>
      </c>
      <c r="R246" s="130">
        <v>204</v>
      </c>
      <c r="S246" s="38"/>
      <c r="T246" s="132"/>
      <c r="U246" s="132"/>
      <c r="V246" s="129"/>
    </row>
    <row r="247" spans="1:22" s="36" customFormat="1" ht="54" customHeight="1" x14ac:dyDescent="0.15">
      <c r="A247" s="133">
        <v>202</v>
      </c>
      <c r="B247" s="135" t="s">
        <v>599</v>
      </c>
      <c r="C247" s="29">
        <v>106.22799999999999</v>
      </c>
      <c r="D247" s="29">
        <v>106.22799999999999</v>
      </c>
      <c r="E247" s="29">
        <v>82.921999999999997</v>
      </c>
      <c r="F247" s="30" t="s">
        <v>34</v>
      </c>
      <c r="G247" s="137" t="s">
        <v>49</v>
      </c>
      <c r="H247" s="29">
        <v>117.199</v>
      </c>
      <c r="I247" s="29">
        <v>156.386</v>
      </c>
      <c r="J247" s="138">
        <f t="shared" si="14"/>
        <v>39.186999999999998</v>
      </c>
      <c r="K247" s="139">
        <v>0</v>
      </c>
      <c r="L247" s="31" t="s">
        <v>94</v>
      </c>
      <c r="M247" s="137" t="s">
        <v>575</v>
      </c>
      <c r="N247" s="32" t="s">
        <v>600</v>
      </c>
      <c r="O247" s="32" t="s">
        <v>597</v>
      </c>
      <c r="P247" s="33" t="s">
        <v>39</v>
      </c>
      <c r="Q247" s="34" t="s">
        <v>598</v>
      </c>
      <c r="R247" s="130">
        <v>205</v>
      </c>
      <c r="S247" s="38"/>
      <c r="T247" s="132"/>
      <c r="U247" s="132"/>
      <c r="V247" s="129"/>
    </row>
    <row r="248" spans="1:22" s="36" customFormat="1" ht="54" customHeight="1" x14ac:dyDescent="0.15">
      <c r="A248" s="133">
        <v>203</v>
      </c>
      <c r="B248" s="135" t="s">
        <v>601</v>
      </c>
      <c r="C248" s="29">
        <v>77.403000000000006</v>
      </c>
      <c r="D248" s="29">
        <v>77.403000000000006</v>
      </c>
      <c r="E248" s="29">
        <v>61.051000000000002</v>
      </c>
      <c r="F248" s="30" t="s">
        <v>34</v>
      </c>
      <c r="G248" s="137" t="s">
        <v>53</v>
      </c>
      <c r="H248" s="29">
        <v>50.81</v>
      </c>
      <c r="I248" s="29">
        <v>47.947000000000003</v>
      </c>
      <c r="J248" s="138">
        <f t="shared" si="14"/>
        <v>-2.8629999999999995</v>
      </c>
      <c r="K248" s="139">
        <v>-2.863</v>
      </c>
      <c r="L248" s="31" t="s">
        <v>36</v>
      </c>
      <c r="M248" s="137" t="s">
        <v>602</v>
      </c>
      <c r="N248" s="32"/>
      <c r="O248" s="32" t="s">
        <v>597</v>
      </c>
      <c r="P248" s="33" t="s">
        <v>39</v>
      </c>
      <c r="Q248" s="34" t="s">
        <v>598</v>
      </c>
      <c r="R248" s="130">
        <v>206</v>
      </c>
      <c r="S248" s="38"/>
      <c r="T248" s="132"/>
      <c r="U248" s="132"/>
      <c r="V248" s="129"/>
    </row>
    <row r="249" spans="1:22" s="36" customFormat="1" ht="54" customHeight="1" x14ac:dyDescent="0.15">
      <c r="A249" s="133">
        <v>204</v>
      </c>
      <c r="B249" s="135" t="s">
        <v>603</v>
      </c>
      <c r="C249" s="29">
        <v>60.353000000000002</v>
      </c>
      <c r="D249" s="29">
        <v>60.353000000000002</v>
      </c>
      <c r="E249" s="29">
        <v>34.28</v>
      </c>
      <c r="F249" s="30" t="s">
        <v>34</v>
      </c>
      <c r="G249" s="137" t="s">
        <v>53</v>
      </c>
      <c r="H249" s="29">
        <v>64.289000000000001</v>
      </c>
      <c r="I249" s="29">
        <v>40.652000000000001</v>
      </c>
      <c r="J249" s="138">
        <f t="shared" si="14"/>
        <v>-23.637</v>
      </c>
      <c r="K249" s="139">
        <v>-23.637</v>
      </c>
      <c r="L249" s="31" t="s">
        <v>36</v>
      </c>
      <c r="M249" s="137" t="s">
        <v>602</v>
      </c>
      <c r="N249" s="32"/>
      <c r="O249" s="32" t="s">
        <v>597</v>
      </c>
      <c r="P249" s="33" t="s">
        <v>39</v>
      </c>
      <c r="Q249" s="34" t="s">
        <v>598</v>
      </c>
      <c r="R249" s="130">
        <v>207</v>
      </c>
      <c r="S249" s="38"/>
      <c r="T249" s="132"/>
      <c r="U249" s="132"/>
      <c r="V249" s="129"/>
    </row>
    <row r="250" spans="1:22" s="36" customFormat="1" ht="54" customHeight="1" x14ac:dyDescent="0.15">
      <c r="A250" s="133">
        <v>205</v>
      </c>
      <c r="B250" s="135" t="s">
        <v>604</v>
      </c>
      <c r="C250" s="29">
        <v>9768.7330000000002</v>
      </c>
      <c r="D250" s="29">
        <v>11768.733</v>
      </c>
      <c r="E250" s="29">
        <v>11768.275</v>
      </c>
      <c r="F250" s="30" t="s">
        <v>352</v>
      </c>
      <c r="G250" s="137" t="s">
        <v>231</v>
      </c>
      <c r="H250" s="29">
        <v>9610.2960000000003</v>
      </c>
      <c r="I250" s="138">
        <v>9911.7630000000008</v>
      </c>
      <c r="J250" s="138">
        <f t="shared" si="14"/>
        <v>301.46700000000055</v>
      </c>
      <c r="K250" s="139">
        <v>0</v>
      </c>
      <c r="L250" s="31" t="s">
        <v>94</v>
      </c>
      <c r="M250" s="137" t="s">
        <v>605</v>
      </c>
      <c r="N250" s="32" t="s">
        <v>606</v>
      </c>
      <c r="O250" s="32" t="s">
        <v>456</v>
      </c>
      <c r="P250" s="33" t="s">
        <v>39</v>
      </c>
      <c r="Q250" s="34" t="s">
        <v>583</v>
      </c>
      <c r="R250" s="130">
        <v>208</v>
      </c>
      <c r="S250" s="38"/>
      <c r="T250" s="132"/>
      <c r="U250" s="132" t="s">
        <v>100</v>
      </c>
      <c r="V250" s="129"/>
    </row>
    <row r="251" spans="1:22" s="36" customFormat="1" ht="54" customHeight="1" x14ac:dyDescent="0.15">
      <c r="A251" s="133">
        <v>206</v>
      </c>
      <c r="B251" s="135" t="s">
        <v>607</v>
      </c>
      <c r="C251" s="29">
        <v>8.3699999999999992</v>
      </c>
      <c r="D251" s="29">
        <v>8.3699999999999992</v>
      </c>
      <c r="E251" s="29">
        <v>6.5720000000000001</v>
      </c>
      <c r="F251" s="30" t="s">
        <v>352</v>
      </c>
      <c r="G251" s="137" t="s">
        <v>537</v>
      </c>
      <c r="H251" s="29">
        <v>8.8130000000000006</v>
      </c>
      <c r="I251" s="138">
        <v>8.8130000000000006</v>
      </c>
      <c r="J251" s="138">
        <f t="shared" si="14"/>
        <v>0</v>
      </c>
      <c r="K251" s="138">
        <v>-0.54800000000000004</v>
      </c>
      <c r="L251" s="31" t="s">
        <v>36</v>
      </c>
      <c r="M251" s="137" t="s">
        <v>608</v>
      </c>
      <c r="N251" s="32"/>
      <c r="O251" s="32" t="s">
        <v>456</v>
      </c>
      <c r="P251" s="33" t="s">
        <v>39</v>
      </c>
      <c r="Q251" s="34" t="s">
        <v>583</v>
      </c>
      <c r="R251" s="130">
        <v>209</v>
      </c>
      <c r="S251" s="38" t="s">
        <v>229</v>
      </c>
      <c r="T251" s="132"/>
      <c r="U251" s="132"/>
      <c r="V251" s="129"/>
    </row>
    <row r="252" spans="1:22" s="36" customFormat="1" ht="66.75" customHeight="1" x14ac:dyDescent="0.15">
      <c r="A252" s="133">
        <v>207</v>
      </c>
      <c r="B252" s="135" t="s">
        <v>609</v>
      </c>
      <c r="C252" s="29">
        <v>55000</v>
      </c>
      <c r="D252" s="29">
        <v>55000</v>
      </c>
      <c r="E252" s="29">
        <v>55000</v>
      </c>
      <c r="F252" s="30" t="s">
        <v>42</v>
      </c>
      <c r="G252" s="137" t="s">
        <v>131</v>
      </c>
      <c r="H252" s="29">
        <v>0</v>
      </c>
      <c r="I252" s="138">
        <v>0</v>
      </c>
      <c r="J252" s="138">
        <f>I252-H252</f>
        <v>0</v>
      </c>
      <c r="K252" s="138">
        <v>0</v>
      </c>
      <c r="L252" s="31" t="s">
        <v>42</v>
      </c>
      <c r="M252" s="37" t="s">
        <v>114</v>
      </c>
      <c r="N252" s="32"/>
      <c r="O252" s="32" t="s">
        <v>521</v>
      </c>
      <c r="P252" s="33" t="s">
        <v>39</v>
      </c>
      <c r="Q252" s="34" t="s">
        <v>586</v>
      </c>
      <c r="R252" s="40" t="s">
        <v>354</v>
      </c>
      <c r="S252" s="38" t="s">
        <v>56</v>
      </c>
      <c r="T252" s="132"/>
      <c r="U252" s="132" t="s">
        <v>100</v>
      </c>
      <c r="V252" s="129"/>
    </row>
    <row r="253" spans="1:22" s="28" customFormat="1" ht="21" customHeight="1" x14ac:dyDescent="0.15">
      <c r="A253" s="41" t="s">
        <v>610</v>
      </c>
      <c r="B253" s="42"/>
      <c r="C253" s="116"/>
      <c r="D253" s="117"/>
      <c r="E253" s="118"/>
      <c r="F253" s="44"/>
      <c r="G253" s="43"/>
      <c r="H253" s="116"/>
      <c r="I253" s="123"/>
      <c r="J253" s="123"/>
      <c r="K253" s="124"/>
      <c r="L253" s="45"/>
      <c r="M253" s="46"/>
      <c r="N253" s="47"/>
      <c r="O253" s="42"/>
      <c r="P253" s="48"/>
      <c r="Q253" s="49"/>
      <c r="R253" s="50"/>
      <c r="S253" s="50"/>
      <c r="T253" s="50"/>
      <c r="U253" s="50"/>
      <c r="V253" s="51"/>
    </row>
    <row r="254" spans="1:22" s="36" customFormat="1" ht="54" customHeight="1" x14ac:dyDescent="0.15">
      <c r="A254" s="133">
        <v>208</v>
      </c>
      <c r="B254" s="135" t="s">
        <v>611</v>
      </c>
      <c r="C254" s="29">
        <v>1370.7049999999999</v>
      </c>
      <c r="D254" s="29">
        <v>1370.7049999999999</v>
      </c>
      <c r="E254" s="29">
        <v>1370.7049999999999</v>
      </c>
      <c r="F254" s="30" t="s">
        <v>42</v>
      </c>
      <c r="G254" s="137" t="s">
        <v>131</v>
      </c>
      <c r="H254" s="29">
        <v>0</v>
      </c>
      <c r="I254" s="138">
        <v>0</v>
      </c>
      <c r="J254" s="138">
        <f t="shared" ref="J254:J260" si="15">I254-H254</f>
        <v>0</v>
      </c>
      <c r="K254" s="138">
        <v>0</v>
      </c>
      <c r="L254" s="31" t="s">
        <v>42</v>
      </c>
      <c r="M254" s="37" t="s">
        <v>114</v>
      </c>
      <c r="N254" s="32"/>
      <c r="O254" s="32" t="s">
        <v>456</v>
      </c>
      <c r="P254" s="33" t="s">
        <v>39</v>
      </c>
      <c r="Q254" s="34" t="s">
        <v>612</v>
      </c>
      <c r="R254" s="130">
        <v>210</v>
      </c>
      <c r="S254" s="38"/>
      <c r="T254" s="132"/>
      <c r="U254" s="132"/>
      <c r="V254" s="129"/>
    </row>
    <row r="255" spans="1:22" s="36" customFormat="1" ht="54" customHeight="1" x14ac:dyDescent="0.15">
      <c r="A255" s="133">
        <v>209</v>
      </c>
      <c r="B255" s="135" t="s">
        <v>613</v>
      </c>
      <c r="C255" s="29">
        <v>55.752000000000002</v>
      </c>
      <c r="D255" s="29">
        <v>55.752000000000002</v>
      </c>
      <c r="E255" s="29">
        <v>55.751800000000003</v>
      </c>
      <c r="F255" s="30" t="s">
        <v>42</v>
      </c>
      <c r="G255" s="137" t="s">
        <v>328</v>
      </c>
      <c r="H255" s="29">
        <v>65.950999999999993</v>
      </c>
      <c r="I255" s="29">
        <v>65.950999999999993</v>
      </c>
      <c r="J255" s="138">
        <f t="shared" si="15"/>
        <v>0</v>
      </c>
      <c r="K255" s="139">
        <v>0</v>
      </c>
      <c r="L255" s="31" t="s">
        <v>42</v>
      </c>
      <c r="M255" s="37" t="s">
        <v>114</v>
      </c>
      <c r="N255" s="32"/>
      <c r="O255" s="32" t="s">
        <v>521</v>
      </c>
      <c r="P255" s="33" t="s">
        <v>39</v>
      </c>
      <c r="Q255" s="34" t="s">
        <v>612</v>
      </c>
      <c r="R255" s="130">
        <v>211</v>
      </c>
      <c r="S255" s="38"/>
      <c r="T255" s="132"/>
      <c r="U255" s="132"/>
      <c r="V255" s="129"/>
    </row>
    <row r="256" spans="1:22" s="36" customFormat="1" ht="54" customHeight="1" x14ac:dyDescent="0.15">
      <c r="A256" s="133">
        <v>210</v>
      </c>
      <c r="B256" s="135" t="s">
        <v>614</v>
      </c>
      <c r="C256" s="29">
        <v>21.012</v>
      </c>
      <c r="D256" s="29">
        <v>21.012</v>
      </c>
      <c r="E256" s="29">
        <v>21.011800000000001</v>
      </c>
      <c r="F256" s="30" t="s">
        <v>42</v>
      </c>
      <c r="G256" s="137" t="s">
        <v>328</v>
      </c>
      <c r="H256" s="29">
        <v>25.135999999999999</v>
      </c>
      <c r="I256" s="29">
        <v>25.135999999999999</v>
      </c>
      <c r="J256" s="138">
        <f t="shared" si="15"/>
        <v>0</v>
      </c>
      <c r="K256" s="139">
        <v>0</v>
      </c>
      <c r="L256" s="31" t="s">
        <v>42</v>
      </c>
      <c r="M256" s="37" t="s">
        <v>114</v>
      </c>
      <c r="N256" s="32"/>
      <c r="O256" s="32" t="s">
        <v>521</v>
      </c>
      <c r="P256" s="33" t="s">
        <v>39</v>
      </c>
      <c r="Q256" s="34" t="s">
        <v>612</v>
      </c>
      <c r="R256" s="130">
        <v>212</v>
      </c>
      <c r="S256" s="38"/>
      <c r="T256" s="132"/>
      <c r="U256" s="132"/>
      <c r="V256" s="129"/>
    </row>
    <row r="257" spans="1:22" s="36" customFormat="1" ht="54" customHeight="1" x14ac:dyDescent="0.15">
      <c r="A257" s="133">
        <v>211</v>
      </c>
      <c r="B257" s="135" t="s">
        <v>615</v>
      </c>
      <c r="C257" s="29">
        <v>9.4060000000000006</v>
      </c>
      <c r="D257" s="29">
        <v>9.4060000000000006</v>
      </c>
      <c r="E257" s="29">
        <v>9.2399000000000004</v>
      </c>
      <c r="F257" s="30" t="s">
        <v>42</v>
      </c>
      <c r="G257" s="137" t="s">
        <v>328</v>
      </c>
      <c r="H257" s="29">
        <v>11.592000000000001</v>
      </c>
      <c r="I257" s="29">
        <v>12.353999999999999</v>
      </c>
      <c r="J257" s="138">
        <f t="shared" si="15"/>
        <v>0.76199999999999868</v>
      </c>
      <c r="K257" s="139">
        <v>0</v>
      </c>
      <c r="L257" s="31" t="s">
        <v>42</v>
      </c>
      <c r="M257" s="37" t="s">
        <v>114</v>
      </c>
      <c r="N257" s="32"/>
      <c r="O257" s="32" t="s">
        <v>521</v>
      </c>
      <c r="P257" s="33" t="s">
        <v>39</v>
      </c>
      <c r="Q257" s="34" t="s">
        <v>612</v>
      </c>
      <c r="R257" s="130">
        <v>213</v>
      </c>
      <c r="S257" s="38"/>
      <c r="T257" s="132"/>
      <c r="U257" s="132"/>
      <c r="V257" s="129"/>
    </row>
    <row r="258" spans="1:22" s="36" customFormat="1" ht="54" customHeight="1" x14ac:dyDescent="0.15">
      <c r="A258" s="133">
        <v>212</v>
      </c>
      <c r="B258" s="135" t="s">
        <v>616</v>
      </c>
      <c r="C258" s="29">
        <v>5</v>
      </c>
      <c r="D258" s="29">
        <v>5</v>
      </c>
      <c r="E258" s="29">
        <v>3.5175000000000001</v>
      </c>
      <c r="F258" s="30" t="s">
        <v>34</v>
      </c>
      <c r="G258" s="137" t="s">
        <v>410</v>
      </c>
      <c r="H258" s="29">
        <v>5</v>
      </c>
      <c r="I258" s="29">
        <v>5</v>
      </c>
      <c r="J258" s="138">
        <f t="shared" si="15"/>
        <v>0</v>
      </c>
      <c r="K258" s="139">
        <v>0</v>
      </c>
      <c r="L258" s="31" t="s">
        <v>94</v>
      </c>
      <c r="M258" s="137" t="s">
        <v>617</v>
      </c>
      <c r="N258" s="32"/>
      <c r="O258" s="32" t="s">
        <v>521</v>
      </c>
      <c r="P258" s="33" t="s">
        <v>39</v>
      </c>
      <c r="Q258" s="34" t="s">
        <v>612</v>
      </c>
      <c r="R258" s="130">
        <v>214</v>
      </c>
      <c r="S258" s="38"/>
      <c r="T258" s="132"/>
      <c r="U258" s="132"/>
      <c r="V258" s="129"/>
    </row>
    <row r="259" spans="1:22" s="36" customFormat="1" ht="54" customHeight="1" x14ac:dyDescent="0.15">
      <c r="A259" s="133">
        <v>213</v>
      </c>
      <c r="B259" s="135" t="s">
        <v>618</v>
      </c>
      <c r="C259" s="29">
        <v>168.869</v>
      </c>
      <c r="D259" s="29">
        <v>168.869</v>
      </c>
      <c r="E259" s="29">
        <v>144.27964</v>
      </c>
      <c r="F259" s="30" t="s">
        <v>34</v>
      </c>
      <c r="G259" s="137" t="s">
        <v>245</v>
      </c>
      <c r="H259" s="29">
        <v>161.01599999999999</v>
      </c>
      <c r="I259" s="29">
        <v>161.01599999999999</v>
      </c>
      <c r="J259" s="138">
        <f t="shared" si="15"/>
        <v>0</v>
      </c>
      <c r="K259" s="138">
        <v>0</v>
      </c>
      <c r="L259" s="31" t="s">
        <v>94</v>
      </c>
      <c r="M259" s="137" t="s">
        <v>619</v>
      </c>
      <c r="N259" s="32"/>
      <c r="O259" s="32" t="s">
        <v>521</v>
      </c>
      <c r="P259" s="33" t="s">
        <v>39</v>
      </c>
      <c r="Q259" s="34" t="s">
        <v>612</v>
      </c>
      <c r="R259" s="130">
        <v>215</v>
      </c>
      <c r="S259" s="38"/>
      <c r="T259" s="132"/>
      <c r="U259" s="132"/>
      <c r="V259" s="129"/>
    </row>
    <row r="260" spans="1:22" s="36" customFormat="1" ht="40.5" x14ac:dyDescent="0.15">
      <c r="A260" s="133">
        <v>214</v>
      </c>
      <c r="B260" s="135" t="s">
        <v>620</v>
      </c>
      <c r="C260" s="29">
        <v>1521.973</v>
      </c>
      <c r="D260" s="29">
        <v>1521.973</v>
      </c>
      <c r="E260" s="29">
        <v>1521.973</v>
      </c>
      <c r="F260" s="30" t="s">
        <v>34</v>
      </c>
      <c r="G260" s="137" t="s">
        <v>621</v>
      </c>
      <c r="H260" s="29">
        <v>2029.973</v>
      </c>
      <c r="I260" s="29">
        <v>2728.5129999999999</v>
      </c>
      <c r="J260" s="138">
        <f t="shared" si="15"/>
        <v>698.54</v>
      </c>
      <c r="K260" s="138">
        <v>0</v>
      </c>
      <c r="L260" s="31" t="s">
        <v>94</v>
      </c>
      <c r="M260" s="137" t="s">
        <v>622</v>
      </c>
      <c r="N260" s="32" t="s">
        <v>623</v>
      </c>
      <c r="O260" s="32" t="s">
        <v>521</v>
      </c>
      <c r="P260" s="33" t="s">
        <v>39</v>
      </c>
      <c r="Q260" s="34" t="s">
        <v>612</v>
      </c>
      <c r="R260" s="130">
        <v>216</v>
      </c>
      <c r="S260" s="38" t="s">
        <v>74</v>
      </c>
      <c r="T260" s="132"/>
      <c r="U260" s="132" t="s">
        <v>100</v>
      </c>
      <c r="V260" s="129"/>
    </row>
    <row r="261" spans="1:22" ht="54" customHeight="1" x14ac:dyDescent="0.15">
      <c r="A261" s="133"/>
      <c r="B261" s="135" t="s">
        <v>577</v>
      </c>
      <c r="C261" s="29"/>
      <c r="D261" s="29"/>
      <c r="E261" s="29"/>
      <c r="F261" s="57"/>
      <c r="G261" s="29"/>
      <c r="H261" s="29"/>
      <c r="I261" s="138"/>
      <c r="J261" s="138"/>
      <c r="K261" s="138"/>
      <c r="L261" s="58"/>
      <c r="M261" s="137"/>
      <c r="N261" s="32"/>
      <c r="O261" s="32"/>
      <c r="P261" s="33"/>
      <c r="Q261" s="34"/>
      <c r="R261" s="130"/>
      <c r="S261" s="38"/>
      <c r="T261" s="132"/>
      <c r="U261" s="132"/>
      <c r="V261" s="129"/>
    </row>
    <row r="262" spans="1:22" ht="54" customHeight="1" x14ac:dyDescent="0.15">
      <c r="A262" s="133"/>
      <c r="B262" s="135" t="s">
        <v>624</v>
      </c>
      <c r="C262" s="29"/>
      <c r="D262" s="29"/>
      <c r="E262" s="29"/>
      <c r="F262" s="57"/>
      <c r="G262" s="29"/>
      <c r="H262" s="29"/>
      <c r="I262" s="138"/>
      <c r="J262" s="138"/>
      <c r="K262" s="138"/>
      <c r="L262" s="58"/>
      <c r="M262" s="137"/>
      <c r="N262" s="32"/>
      <c r="O262" s="32"/>
      <c r="P262" s="33"/>
      <c r="Q262" s="34"/>
      <c r="R262" s="130"/>
      <c r="S262" s="38"/>
      <c r="T262" s="132"/>
      <c r="U262" s="132"/>
      <c r="V262" s="129"/>
    </row>
    <row r="263" spans="1:22" ht="54" customHeight="1" x14ac:dyDescent="0.15">
      <c r="A263" s="133"/>
      <c r="B263" s="135" t="s">
        <v>625</v>
      </c>
      <c r="C263" s="29"/>
      <c r="D263" s="29"/>
      <c r="E263" s="29"/>
      <c r="F263" s="57"/>
      <c r="G263" s="29"/>
      <c r="H263" s="29"/>
      <c r="I263" s="138"/>
      <c r="J263" s="138"/>
      <c r="K263" s="138"/>
      <c r="L263" s="58"/>
      <c r="M263" s="137"/>
      <c r="N263" s="32"/>
      <c r="O263" s="32"/>
      <c r="P263" s="33"/>
      <c r="Q263" s="34"/>
      <c r="R263" s="130"/>
      <c r="S263" s="38"/>
      <c r="T263" s="132"/>
      <c r="U263" s="132"/>
      <c r="V263" s="129"/>
    </row>
    <row r="264" spans="1:22" s="28" customFormat="1" ht="21" customHeight="1" x14ac:dyDescent="0.15">
      <c r="A264" s="41" t="s">
        <v>626</v>
      </c>
      <c r="B264" s="42"/>
      <c r="C264" s="116"/>
      <c r="D264" s="117"/>
      <c r="E264" s="118"/>
      <c r="F264" s="44"/>
      <c r="G264" s="43"/>
      <c r="H264" s="116"/>
      <c r="I264" s="123"/>
      <c r="J264" s="123"/>
      <c r="K264" s="124"/>
      <c r="L264" s="45"/>
      <c r="M264" s="46"/>
      <c r="N264" s="47"/>
      <c r="O264" s="42"/>
      <c r="P264" s="48"/>
      <c r="Q264" s="49"/>
      <c r="R264" s="50"/>
      <c r="S264" s="50"/>
      <c r="T264" s="50"/>
      <c r="U264" s="50"/>
      <c r="V264" s="51"/>
    </row>
    <row r="265" spans="1:22" s="36" customFormat="1" ht="54" customHeight="1" x14ac:dyDescent="0.15">
      <c r="A265" s="133">
        <v>215</v>
      </c>
      <c r="B265" s="135" t="s">
        <v>627</v>
      </c>
      <c r="C265" s="29">
        <v>4.2119999999999997</v>
      </c>
      <c r="D265" s="29">
        <v>5.8419999999999996</v>
      </c>
      <c r="E265" s="29">
        <v>5.8419999999999996</v>
      </c>
      <c r="F265" s="30" t="s">
        <v>352</v>
      </c>
      <c r="G265" s="137" t="s">
        <v>410</v>
      </c>
      <c r="H265" s="29">
        <v>4.2119999999999997</v>
      </c>
      <c r="I265" s="138">
        <v>4.2119999999999997</v>
      </c>
      <c r="J265" s="138">
        <f t="shared" ref="J265:J272" si="16">I265-H265</f>
        <v>0</v>
      </c>
      <c r="K265" s="139">
        <v>0</v>
      </c>
      <c r="L265" s="31" t="s">
        <v>94</v>
      </c>
      <c r="M265" s="137" t="s">
        <v>628</v>
      </c>
      <c r="N265" s="32"/>
      <c r="O265" s="32" t="s">
        <v>456</v>
      </c>
      <c r="P265" s="33" t="s">
        <v>39</v>
      </c>
      <c r="Q265" s="34" t="s">
        <v>629</v>
      </c>
      <c r="R265" s="130">
        <v>218</v>
      </c>
      <c r="S265" s="38"/>
      <c r="T265" s="132"/>
      <c r="U265" s="132"/>
      <c r="V265" s="129"/>
    </row>
    <row r="266" spans="1:22" s="36" customFormat="1" ht="54" customHeight="1" x14ac:dyDescent="0.15">
      <c r="A266" s="133">
        <v>216</v>
      </c>
      <c r="B266" s="135" t="s">
        <v>630</v>
      </c>
      <c r="C266" s="29">
        <v>31.878</v>
      </c>
      <c r="D266" s="29">
        <v>31.878</v>
      </c>
      <c r="E266" s="29">
        <v>24.590119999999999</v>
      </c>
      <c r="F266" s="30" t="s">
        <v>352</v>
      </c>
      <c r="G266" s="137" t="s">
        <v>631</v>
      </c>
      <c r="H266" s="29">
        <v>33.39</v>
      </c>
      <c r="I266" s="138">
        <v>33.387999999999998</v>
      </c>
      <c r="J266" s="138">
        <f t="shared" si="16"/>
        <v>-2.0000000000024443E-3</v>
      </c>
      <c r="K266" s="139">
        <v>-2E-3</v>
      </c>
      <c r="L266" s="31" t="s">
        <v>36</v>
      </c>
      <c r="M266" s="137" t="s">
        <v>632</v>
      </c>
      <c r="N266" s="32"/>
      <c r="O266" s="32" t="s">
        <v>456</v>
      </c>
      <c r="P266" s="33" t="s">
        <v>39</v>
      </c>
      <c r="Q266" s="34" t="s">
        <v>633</v>
      </c>
      <c r="R266" s="130">
        <v>219</v>
      </c>
      <c r="S266" s="38"/>
      <c r="T266" s="132"/>
      <c r="U266" s="132"/>
      <c r="V266" s="129"/>
    </row>
    <row r="267" spans="1:22" s="36" customFormat="1" ht="54" customHeight="1" x14ac:dyDescent="0.15">
      <c r="A267" s="133">
        <v>217</v>
      </c>
      <c r="B267" s="135" t="s">
        <v>634</v>
      </c>
      <c r="C267" s="29">
        <v>10.195</v>
      </c>
      <c r="D267" s="29">
        <v>10.4</v>
      </c>
      <c r="E267" s="29">
        <v>10.4</v>
      </c>
      <c r="F267" s="30" t="s">
        <v>352</v>
      </c>
      <c r="G267" s="137" t="s">
        <v>203</v>
      </c>
      <c r="H267" s="29">
        <v>9.6850000000000005</v>
      </c>
      <c r="I267" s="138">
        <v>9.6850000000000005</v>
      </c>
      <c r="J267" s="138">
        <f t="shared" si="16"/>
        <v>0</v>
      </c>
      <c r="K267" s="139">
        <v>0</v>
      </c>
      <c r="L267" s="31" t="s">
        <v>94</v>
      </c>
      <c r="M267" s="137" t="s">
        <v>635</v>
      </c>
      <c r="N267" s="32"/>
      <c r="O267" s="32" t="s">
        <v>456</v>
      </c>
      <c r="P267" s="33" t="s">
        <v>39</v>
      </c>
      <c r="Q267" s="34" t="s">
        <v>629</v>
      </c>
      <c r="R267" s="130">
        <v>220</v>
      </c>
      <c r="S267" s="38"/>
      <c r="T267" s="132"/>
      <c r="U267" s="132"/>
      <c r="V267" s="129"/>
    </row>
    <row r="268" spans="1:22" s="36" customFormat="1" ht="54" customHeight="1" x14ac:dyDescent="0.15">
      <c r="A268" s="133">
        <v>218</v>
      </c>
      <c r="B268" s="135" t="s">
        <v>636</v>
      </c>
      <c r="C268" s="29">
        <v>200</v>
      </c>
      <c r="D268" s="29">
        <v>4871.8953440000005</v>
      </c>
      <c r="E268" s="29">
        <v>4870.6783439999999</v>
      </c>
      <c r="F268" s="30" t="s">
        <v>42</v>
      </c>
      <c r="G268" s="137" t="s">
        <v>414</v>
      </c>
      <c r="H268" s="29">
        <v>0</v>
      </c>
      <c r="I268" s="138">
        <v>0</v>
      </c>
      <c r="J268" s="138">
        <f t="shared" si="16"/>
        <v>0</v>
      </c>
      <c r="K268" s="138">
        <v>0</v>
      </c>
      <c r="L268" s="31" t="s">
        <v>42</v>
      </c>
      <c r="M268" s="37" t="s">
        <v>114</v>
      </c>
      <c r="N268" s="32"/>
      <c r="O268" s="32" t="s">
        <v>456</v>
      </c>
      <c r="P268" s="33" t="s">
        <v>39</v>
      </c>
      <c r="Q268" s="34" t="s">
        <v>633</v>
      </c>
      <c r="R268" s="130">
        <v>221</v>
      </c>
      <c r="S268" s="38" t="s">
        <v>74</v>
      </c>
      <c r="T268" s="132"/>
      <c r="U268" s="132" t="s">
        <v>100</v>
      </c>
      <c r="V268" s="129"/>
    </row>
    <row r="269" spans="1:22" s="36" customFormat="1" ht="60" customHeight="1" x14ac:dyDescent="0.15">
      <c r="A269" s="133">
        <v>219</v>
      </c>
      <c r="B269" s="135" t="s">
        <v>637</v>
      </c>
      <c r="C269" s="29">
        <v>238187.133</v>
      </c>
      <c r="D269" s="29">
        <v>238844.99786199999</v>
      </c>
      <c r="E269" s="29">
        <v>238833.52499999999</v>
      </c>
      <c r="F269" s="30" t="s">
        <v>352</v>
      </c>
      <c r="G269" s="137" t="s">
        <v>203</v>
      </c>
      <c r="H269" s="29">
        <v>227657.927</v>
      </c>
      <c r="I269" s="138">
        <v>240807.927</v>
      </c>
      <c r="J269" s="138">
        <f t="shared" si="16"/>
        <v>13150</v>
      </c>
      <c r="K269" s="139">
        <v>0</v>
      </c>
      <c r="L269" s="31" t="s">
        <v>94</v>
      </c>
      <c r="M269" s="137" t="s">
        <v>638</v>
      </c>
      <c r="N269" s="32" t="s">
        <v>639</v>
      </c>
      <c r="O269" s="32" t="s">
        <v>456</v>
      </c>
      <c r="P269" s="33" t="s">
        <v>39</v>
      </c>
      <c r="Q269" s="34" t="s">
        <v>633</v>
      </c>
      <c r="R269" s="130">
        <v>222</v>
      </c>
      <c r="S269" s="38" t="s">
        <v>229</v>
      </c>
      <c r="T269" s="132"/>
      <c r="U269" s="132" t="s">
        <v>100</v>
      </c>
      <c r="V269" s="129" t="s">
        <v>100</v>
      </c>
    </row>
    <row r="270" spans="1:22" s="36" customFormat="1" ht="54" customHeight="1" x14ac:dyDescent="0.15">
      <c r="A270" s="133">
        <v>220</v>
      </c>
      <c r="B270" s="135" t="s">
        <v>640</v>
      </c>
      <c r="C270" s="29">
        <v>320.93599999999998</v>
      </c>
      <c r="D270" s="29">
        <v>320.93599999999998</v>
      </c>
      <c r="E270" s="29">
        <v>320.17083500000001</v>
      </c>
      <c r="F270" s="30" t="s">
        <v>352</v>
      </c>
      <c r="G270" s="137" t="s">
        <v>231</v>
      </c>
      <c r="H270" s="29">
        <v>279.97399999999999</v>
      </c>
      <c r="I270" s="138">
        <v>482.7</v>
      </c>
      <c r="J270" s="138">
        <f t="shared" si="16"/>
        <v>202.726</v>
      </c>
      <c r="K270" s="139">
        <v>0</v>
      </c>
      <c r="L270" s="31" t="s">
        <v>94</v>
      </c>
      <c r="M270" s="137" t="s">
        <v>641</v>
      </c>
      <c r="N270" s="32" t="s">
        <v>642</v>
      </c>
      <c r="O270" s="32" t="s">
        <v>456</v>
      </c>
      <c r="P270" s="33" t="s">
        <v>39</v>
      </c>
      <c r="Q270" s="34" t="s">
        <v>633</v>
      </c>
      <c r="R270" s="130">
        <v>223</v>
      </c>
      <c r="S270" s="38"/>
      <c r="T270" s="132"/>
      <c r="U270" s="132" t="s">
        <v>100</v>
      </c>
      <c r="V270" s="129"/>
    </row>
    <row r="271" spans="1:22" s="36" customFormat="1" ht="54" customHeight="1" x14ac:dyDescent="0.15">
      <c r="A271" s="133">
        <v>221</v>
      </c>
      <c r="B271" s="135" t="s">
        <v>643</v>
      </c>
      <c r="C271" s="29">
        <v>6410.0730000000003</v>
      </c>
      <c r="D271" s="29">
        <v>6276.0730000000003</v>
      </c>
      <c r="E271" s="29">
        <v>6173.1890000000003</v>
      </c>
      <c r="F271" s="30" t="s">
        <v>352</v>
      </c>
      <c r="G271" s="137" t="s">
        <v>231</v>
      </c>
      <c r="H271" s="29">
        <v>6409.9620000000004</v>
      </c>
      <c r="I271" s="138">
        <v>6409.9620000000004</v>
      </c>
      <c r="J271" s="138">
        <f>I271-H271</f>
        <v>0</v>
      </c>
      <c r="K271" s="139">
        <v>0</v>
      </c>
      <c r="L271" s="31" t="s">
        <v>94</v>
      </c>
      <c r="M271" s="137" t="s">
        <v>644</v>
      </c>
      <c r="N271" s="32"/>
      <c r="O271" s="32" t="s">
        <v>456</v>
      </c>
      <c r="P271" s="33" t="s">
        <v>39</v>
      </c>
      <c r="Q271" s="34" t="s">
        <v>645</v>
      </c>
      <c r="R271" s="40" t="s">
        <v>646</v>
      </c>
      <c r="S271" s="38" t="s">
        <v>56</v>
      </c>
      <c r="T271" s="132"/>
      <c r="U271" s="132" t="s">
        <v>100</v>
      </c>
      <c r="V271" s="129"/>
    </row>
    <row r="272" spans="1:22" s="36" customFormat="1" ht="54" customHeight="1" x14ac:dyDescent="0.15">
      <c r="A272" s="133">
        <v>222</v>
      </c>
      <c r="B272" s="135" t="s">
        <v>647</v>
      </c>
      <c r="C272" s="29">
        <v>403.20300000000003</v>
      </c>
      <c r="D272" s="29">
        <v>403.20300000000003</v>
      </c>
      <c r="E272" s="29">
        <v>388.85399999999998</v>
      </c>
      <c r="F272" s="30" t="s">
        <v>42</v>
      </c>
      <c r="G272" s="137" t="s">
        <v>174</v>
      </c>
      <c r="H272" s="29">
        <v>435.28699999999998</v>
      </c>
      <c r="I272" s="138">
        <v>435.286</v>
      </c>
      <c r="J272" s="138">
        <f t="shared" si="16"/>
        <v>-9.9999999997635314E-4</v>
      </c>
      <c r="K272" s="139">
        <v>0</v>
      </c>
      <c r="L272" s="31" t="s">
        <v>42</v>
      </c>
      <c r="M272" s="37" t="s">
        <v>114</v>
      </c>
      <c r="N272" s="32"/>
      <c r="O272" s="32" t="s">
        <v>648</v>
      </c>
      <c r="P272" s="33" t="s">
        <v>39</v>
      </c>
      <c r="Q272" s="34" t="s">
        <v>649</v>
      </c>
      <c r="R272" s="130">
        <v>224</v>
      </c>
      <c r="S272" s="38"/>
      <c r="T272" s="132"/>
      <c r="U272" s="132"/>
      <c r="V272" s="129"/>
    </row>
    <row r="273" spans="1:22" ht="54" customHeight="1" x14ac:dyDescent="0.15">
      <c r="A273" s="133"/>
      <c r="B273" s="135" t="s">
        <v>650</v>
      </c>
      <c r="C273" s="29"/>
      <c r="D273" s="141"/>
      <c r="E273" s="141"/>
      <c r="F273" s="57"/>
      <c r="G273" s="29"/>
      <c r="H273" s="29"/>
      <c r="I273" s="138"/>
      <c r="J273" s="138"/>
      <c r="K273" s="138"/>
      <c r="L273" s="58"/>
      <c r="M273" s="137"/>
      <c r="N273" s="32"/>
      <c r="O273" s="32"/>
      <c r="P273" s="33"/>
      <c r="Q273" s="34"/>
      <c r="R273" s="130"/>
      <c r="S273" s="38"/>
      <c r="T273" s="132"/>
      <c r="U273" s="132"/>
      <c r="V273" s="129"/>
    </row>
    <row r="274" spans="1:22" ht="54" customHeight="1" x14ac:dyDescent="0.15">
      <c r="A274" s="134"/>
      <c r="B274" s="135" t="s">
        <v>651</v>
      </c>
      <c r="C274" s="29"/>
      <c r="D274" s="141"/>
      <c r="E274" s="141"/>
      <c r="F274" s="57"/>
      <c r="G274" s="29"/>
      <c r="H274" s="29"/>
      <c r="I274" s="138"/>
      <c r="J274" s="138"/>
      <c r="K274" s="138"/>
      <c r="L274" s="59"/>
      <c r="M274" s="137"/>
      <c r="N274" s="32"/>
      <c r="O274" s="32"/>
      <c r="P274" s="33"/>
      <c r="Q274" s="34"/>
      <c r="R274" s="131"/>
      <c r="S274" s="38"/>
      <c r="T274" s="132"/>
      <c r="U274" s="132"/>
      <c r="V274" s="129"/>
    </row>
    <row r="275" spans="1:22" ht="54" customHeight="1" x14ac:dyDescent="0.15">
      <c r="A275" s="133"/>
      <c r="B275" s="135" t="s">
        <v>652</v>
      </c>
      <c r="C275" s="29"/>
      <c r="D275" s="29"/>
      <c r="E275" s="29"/>
      <c r="F275" s="57"/>
      <c r="G275" s="29"/>
      <c r="H275" s="29"/>
      <c r="I275" s="138"/>
      <c r="J275" s="138"/>
      <c r="K275" s="138"/>
      <c r="L275" s="58"/>
      <c r="M275" s="137"/>
      <c r="N275" s="32"/>
      <c r="O275" s="32"/>
      <c r="P275" s="33"/>
      <c r="Q275" s="34"/>
      <c r="R275" s="130"/>
      <c r="S275" s="38"/>
      <c r="T275" s="132"/>
      <c r="U275" s="132"/>
      <c r="V275" s="129"/>
    </row>
    <row r="276" spans="1:22" ht="54" customHeight="1" x14ac:dyDescent="0.15">
      <c r="A276" s="133"/>
      <c r="B276" s="135" t="s">
        <v>471</v>
      </c>
      <c r="C276" s="29"/>
      <c r="D276" s="29"/>
      <c r="E276" s="29"/>
      <c r="F276" s="57"/>
      <c r="G276" s="29"/>
      <c r="H276" s="29"/>
      <c r="I276" s="138"/>
      <c r="J276" s="138"/>
      <c r="K276" s="138"/>
      <c r="L276" s="58"/>
      <c r="M276" s="137"/>
      <c r="N276" s="32"/>
      <c r="O276" s="32"/>
      <c r="P276" s="33"/>
      <c r="Q276" s="34"/>
      <c r="R276" s="130"/>
      <c r="S276" s="38"/>
      <c r="T276" s="132"/>
      <c r="U276" s="132"/>
      <c r="V276" s="129"/>
    </row>
    <row r="277" spans="1:22" ht="54" customHeight="1" x14ac:dyDescent="0.15">
      <c r="A277" s="133"/>
      <c r="B277" s="135" t="s">
        <v>473</v>
      </c>
      <c r="C277" s="29"/>
      <c r="D277" s="29"/>
      <c r="E277" s="29"/>
      <c r="F277" s="57"/>
      <c r="G277" s="29"/>
      <c r="H277" s="29"/>
      <c r="I277" s="138"/>
      <c r="J277" s="138"/>
      <c r="K277" s="138"/>
      <c r="L277" s="58"/>
      <c r="M277" s="137"/>
      <c r="N277" s="32"/>
      <c r="O277" s="32"/>
      <c r="P277" s="33"/>
      <c r="Q277" s="34"/>
      <c r="R277" s="130"/>
      <c r="S277" s="38"/>
      <c r="T277" s="132"/>
      <c r="U277" s="132"/>
      <c r="V277" s="129"/>
    </row>
    <row r="278" spans="1:22" ht="54" customHeight="1" x14ac:dyDescent="0.15">
      <c r="A278" s="133"/>
      <c r="B278" s="135" t="s">
        <v>653</v>
      </c>
      <c r="C278" s="29"/>
      <c r="D278" s="29"/>
      <c r="E278" s="29"/>
      <c r="F278" s="57"/>
      <c r="G278" s="29"/>
      <c r="H278" s="29"/>
      <c r="I278" s="138"/>
      <c r="J278" s="138"/>
      <c r="K278" s="138"/>
      <c r="L278" s="58"/>
      <c r="M278" s="137"/>
      <c r="N278" s="32"/>
      <c r="O278" s="32"/>
      <c r="P278" s="33"/>
      <c r="Q278" s="34"/>
      <c r="R278" s="130"/>
      <c r="S278" s="38"/>
      <c r="T278" s="132"/>
      <c r="U278" s="132"/>
      <c r="V278" s="129"/>
    </row>
    <row r="279" spans="1:22" ht="54" customHeight="1" x14ac:dyDescent="0.15">
      <c r="A279" s="133"/>
      <c r="B279" s="135" t="s">
        <v>654</v>
      </c>
      <c r="C279" s="29"/>
      <c r="D279" s="29"/>
      <c r="E279" s="29"/>
      <c r="F279" s="57"/>
      <c r="G279" s="29"/>
      <c r="H279" s="29"/>
      <c r="I279" s="138"/>
      <c r="J279" s="138"/>
      <c r="K279" s="138"/>
      <c r="L279" s="58"/>
      <c r="M279" s="137"/>
      <c r="N279" s="32"/>
      <c r="O279" s="32"/>
      <c r="P279" s="33"/>
      <c r="Q279" s="34"/>
      <c r="R279" s="130"/>
      <c r="S279" s="38"/>
      <c r="T279" s="132"/>
      <c r="U279" s="132"/>
      <c r="V279" s="129"/>
    </row>
    <row r="280" spans="1:22" ht="54" customHeight="1" x14ac:dyDescent="0.15">
      <c r="A280" s="133"/>
      <c r="B280" s="135" t="s">
        <v>625</v>
      </c>
      <c r="C280" s="29"/>
      <c r="D280" s="29"/>
      <c r="E280" s="29"/>
      <c r="F280" s="57"/>
      <c r="G280" s="29"/>
      <c r="H280" s="29"/>
      <c r="I280" s="138"/>
      <c r="J280" s="138"/>
      <c r="K280" s="138"/>
      <c r="L280" s="58"/>
      <c r="M280" s="137"/>
      <c r="N280" s="32"/>
      <c r="O280" s="32"/>
      <c r="P280" s="33"/>
      <c r="Q280" s="34"/>
      <c r="R280" s="130"/>
      <c r="S280" s="38"/>
      <c r="T280" s="132"/>
      <c r="U280" s="132"/>
      <c r="V280" s="129"/>
    </row>
    <row r="281" spans="1:22" s="28" customFormat="1" ht="21" customHeight="1" x14ac:dyDescent="0.15">
      <c r="A281" s="41" t="s">
        <v>655</v>
      </c>
      <c r="B281" s="42"/>
      <c r="C281" s="116"/>
      <c r="D281" s="117"/>
      <c r="E281" s="118"/>
      <c r="F281" s="44"/>
      <c r="G281" s="43"/>
      <c r="H281" s="116"/>
      <c r="I281" s="123"/>
      <c r="J281" s="123"/>
      <c r="K281" s="124"/>
      <c r="L281" s="45"/>
      <c r="M281" s="46"/>
      <c r="N281" s="47"/>
      <c r="O281" s="42"/>
      <c r="P281" s="48"/>
      <c r="Q281" s="49"/>
      <c r="R281" s="50"/>
      <c r="S281" s="50"/>
      <c r="T281" s="50"/>
      <c r="U281" s="50"/>
      <c r="V281" s="51"/>
    </row>
    <row r="282" spans="1:22" s="36" customFormat="1" ht="60" customHeight="1" x14ac:dyDescent="0.15">
      <c r="A282" s="133">
        <v>223</v>
      </c>
      <c r="B282" s="135" t="s">
        <v>656</v>
      </c>
      <c r="C282" s="29">
        <v>1563.1780000000001</v>
      </c>
      <c r="D282" s="29">
        <v>10563.178</v>
      </c>
      <c r="E282" s="29">
        <v>10538</v>
      </c>
      <c r="F282" s="30" t="s">
        <v>319</v>
      </c>
      <c r="G282" s="137" t="s">
        <v>657</v>
      </c>
      <c r="H282" s="29">
        <v>1364.644</v>
      </c>
      <c r="I282" s="29">
        <v>1489.9469999999999</v>
      </c>
      <c r="J282" s="138">
        <f>I282-H282</f>
        <v>125.30299999999988</v>
      </c>
      <c r="K282" s="139">
        <v>0</v>
      </c>
      <c r="L282" s="31" t="s">
        <v>94</v>
      </c>
      <c r="M282" s="137" t="s">
        <v>658</v>
      </c>
      <c r="N282" s="32" t="s">
        <v>539</v>
      </c>
      <c r="O282" s="32" t="s">
        <v>521</v>
      </c>
      <c r="P282" s="33" t="s">
        <v>39</v>
      </c>
      <c r="Q282" s="34" t="s">
        <v>659</v>
      </c>
      <c r="R282" s="130">
        <v>228</v>
      </c>
      <c r="S282" s="38" t="s">
        <v>74</v>
      </c>
      <c r="T282" s="132"/>
      <c r="U282" s="132" t="s">
        <v>100</v>
      </c>
      <c r="V282" s="129"/>
    </row>
    <row r="283" spans="1:22" s="36" customFormat="1" ht="54" customHeight="1" x14ac:dyDescent="0.15">
      <c r="A283" s="133">
        <v>224</v>
      </c>
      <c r="B283" s="135" t="s">
        <v>660</v>
      </c>
      <c r="C283" s="29">
        <v>1375.711</v>
      </c>
      <c r="D283" s="29">
        <v>1375.711</v>
      </c>
      <c r="E283" s="29">
        <v>1374.952</v>
      </c>
      <c r="F283" s="30" t="s">
        <v>352</v>
      </c>
      <c r="G283" s="137" t="s">
        <v>661</v>
      </c>
      <c r="H283" s="29">
        <v>1375.711</v>
      </c>
      <c r="I283" s="138">
        <v>0</v>
      </c>
      <c r="J283" s="138">
        <f t="shared" ref="J283:J290" si="17">I283-H283</f>
        <v>-1375.711</v>
      </c>
      <c r="K283" s="138">
        <v>0</v>
      </c>
      <c r="L283" s="31" t="s">
        <v>94</v>
      </c>
      <c r="M283" s="137" t="s">
        <v>662</v>
      </c>
      <c r="N283" s="32"/>
      <c r="O283" s="32" t="s">
        <v>456</v>
      </c>
      <c r="P283" s="33" t="s">
        <v>39</v>
      </c>
      <c r="Q283" s="34" t="s">
        <v>659</v>
      </c>
      <c r="R283" s="130">
        <v>225</v>
      </c>
      <c r="S283" s="38"/>
      <c r="T283" s="132"/>
      <c r="U283" s="132" t="s">
        <v>100</v>
      </c>
      <c r="V283" s="129"/>
    </row>
    <row r="284" spans="1:22" s="36" customFormat="1" ht="54" customHeight="1" x14ac:dyDescent="0.15">
      <c r="A284" s="133">
        <v>225</v>
      </c>
      <c r="B284" s="135" t="s">
        <v>663</v>
      </c>
      <c r="C284" s="29">
        <v>3121.6379999999999</v>
      </c>
      <c r="D284" s="29">
        <v>3121.6379999999999</v>
      </c>
      <c r="E284" s="29">
        <v>3114.34</v>
      </c>
      <c r="F284" s="30" t="s">
        <v>352</v>
      </c>
      <c r="G284" s="137" t="s">
        <v>551</v>
      </c>
      <c r="H284" s="29">
        <v>3893.38</v>
      </c>
      <c r="I284" s="138">
        <v>0</v>
      </c>
      <c r="J284" s="138">
        <f t="shared" si="17"/>
        <v>-3893.38</v>
      </c>
      <c r="K284" s="139">
        <v>0</v>
      </c>
      <c r="L284" s="31" t="s">
        <v>94</v>
      </c>
      <c r="M284" s="137" t="s">
        <v>664</v>
      </c>
      <c r="N284" s="32"/>
      <c r="O284" s="32" t="s">
        <v>456</v>
      </c>
      <c r="P284" s="33" t="s">
        <v>39</v>
      </c>
      <c r="Q284" s="34" t="s">
        <v>665</v>
      </c>
      <c r="R284" s="130">
        <v>226</v>
      </c>
      <c r="S284" s="38"/>
      <c r="T284" s="132"/>
      <c r="U284" s="132" t="s">
        <v>100</v>
      </c>
      <c r="V284" s="129"/>
    </row>
    <row r="285" spans="1:22" s="36" customFormat="1" ht="60" customHeight="1" x14ac:dyDescent="0.15">
      <c r="A285" s="133">
        <v>226</v>
      </c>
      <c r="B285" s="135" t="s">
        <v>666</v>
      </c>
      <c r="C285" s="29">
        <v>2966.991</v>
      </c>
      <c r="D285" s="29">
        <v>2966.991</v>
      </c>
      <c r="E285" s="29">
        <v>2938.5540000000001</v>
      </c>
      <c r="F285" s="30" t="s">
        <v>352</v>
      </c>
      <c r="G285" s="137" t="s">
        <v>551</v>
      </c>
      <c r="H285" s="29">
        <v>6512.0919999999996</v>
      </c>
      <c r="I285" s="138">
        <v>0</v>
      </c>
      <c r="J285" s="138">
        <f t="shared" si="17"/>
        <v>-6512.0919999999996</v>
      </c>
      <c r="K285" s="139">
        <v>0</v>
      </c>
      <c r="L285" s="31" t="s">
        <v>94</v>
      </c>
      <c r="M285" s="137" t="s">
        <v>664</v>
      </c>
      <c r="N285" s="32"/>
      <c r="O285" s="32" t="s">
        <v>456</v>
      </c>
      <c r="P285" s="33" t="s">
        <v>39</v>
      </c>
      <c r="Q285" s="34" t="s">
        <v>665</v>
      </c>
      <c r="R285" s="130">
        <v>227</v>
      </c>
      <c r="S285" s="38"/>
      <c r="T285" s="132"/>
      <c r="U285" s="132" t="s">
        <v>100</v>
      </c>
      <c r="V285" s="129"/>
    </row>
    <row r="286" spans="1:22" s="36" customFormat="1" ht="60" customHeight="1" x14ac:dyDescent="0.15">
      <c r="A286" s="133">
        <v>227</v>
      </c>
      <c r="B286" s="135" t="s">
        <v>667</v>
      </c>
      <c r="C286" s="29">
        <v>16415.052</v>
      </c>
      <c r="D286" s="29">
        <v>24807.052</v>
      </c>
      <c r="E286" s="29">
        <v>24790.506000000001</v>
      </c>
      <c r="F286" s="30" t="s">
        <v>42</v>
      </c>
      <c r="G286" s="137" t="s">
        <v>551</v>
      </c>
      <c r="H286" s="29">
        <v>15052.130999999999</v>
      </c>
      <c r="I286" s="138">
        <v>15522.028</v>
      </c>
      <c r="J286" s="138">
        <f t="shared" si="17"/>
        <v>469.89700000000084</v>
      </c>
      <c r="K286" s="138">
        <v>0</v>
      </c>
      <c r="L286" s="31" t="s">
        <v>42</v>
      </c>
      <c r="M286" s="37" t="s">
        <v>114</v>
      </c>
      <c r="N286" s="32" t="s">
        <v>668</v>
      </c>
      <c r="O286" s="32" t="s">
        <v>456</v>
      </c>
      <c r="P286" s="33" t="s">
        <v>39</v>
      </c>
      <c r="Q286" s="34" t="s">
        <v>659</v>
      </c>
      <c r="R286" s="130">
        <v>229</v>
      </c>
      <c r="S286" s="38" t="s">
        <v>74</v>
      </c>
      <c r="T286" s="132"/>
      <c r="U286" s="132" t="s">
        <v>100</v>
      </c>
      <c r="V286" s="129"/>
    </row>
    <row r="287" spans="1:22" s="36" customFormat="1" ht="60" customHeight="1" x14ac:dyDescent="0.15">
      <c r="A287" s="133">
        <v>228</v>
      </c>
      <c r="B287" s="135" t="s">
        <v>669</v>
      </c>
      <c r="C287" s="29">
        <v>9552.0159999999996</v>
      </c>
      <c r="D287" s="29">
        <v>11252.016</v>
      </c>
      <c r="E287" s="29">
        <v>11147</v>
      </c>
      <c r="F287" s="30" t="s">
        <v>319</v>
      </c>
      <c r="G287" s="137" t="s">
        <v>49</v>
      </c>
      <c r="H287" s="29">
        <v>8822.07</v>
      </c>
      <c r="I287" s="29">
        <v>9949.6670000000013</v>
      </c>
      <c r="J287" s="138">
        <f t="shared" si="17"/>
        <v>1127.5970000000016</v>
      </c>
      <c r="K287" s="139">
        <v>0</v>
      </c>
      <c r="L287" s="31" t="s">
        <v>94</v>
      </c>
      <c r="M287" s="137" t="s">
        <v>575</v>
      </c>
      <c r="N287" s="32" t="s">
        <v>670</v>
      </c>
      <c r="O287" s="32" t="s">
        <v>521</v>
      </c>
      <c r="P287" s="33" t="s">
        <v>39</v>
      </c>
      <c r="Q287" s="34" t="s">
        <v>659</v>
      </c>
      <c r="R287" s="130">
        <v>230</v>
      </c>
      <c r="S287" s="38"/>
      <c r="T287" s="132"/>
      <c r="U287" s="132" t="s">
        <v>100</v>
      </c>
      <c r="V287" s="129"/>
    </row>
    <row r="288" spans="1:22" s="36" customFormat="1" ht="60" customHeight="1" x14ac:dyDescent="0.15">
      <c r="A288" s="133">
        <v>229</v>
      </c>
      <c r="B288" s="135" t="s">
        <v>671</v>
      </c>
      <c r="C288" s="29">
        <v>6562.4350000000004</v>
      </c>
      <c r="D288" s="29">
        <v>13934.435000000001</v>
      </c>
      <c r="E288" s="29">
        <v>13920</v>
      </c>
      <c r="F288" s="30" t="s">
        <v>319</v>
      </c>
      <c r="G288" s="137" t="s">
        <v>49</v>
      </c>
      <c r="H288" s="29">
        <v>6576.1639999999998</v>
      </c>
      <c r="I288" s="29">
        <v>7163.2669999999998</v>
      </c>
      <c r="J288" s="138">
        <f t="shared" si="17"/>
        <v>587.10300000000007</v>
      </c>
      <c r="K288" s="139">
        <v>0</v>
      </c>
      <c r="L288" s="31" t="s">
        <v>94</v>
      </c>
      <c r="M288" s="137" t="s">
        <v>575</v>
      </c>
      <c r="N288" s="32" t="s">
        <v>672</v>
      </c>
      <c r="O288" s="32" t="s">
        <v>521</v>
      </c>
      <c r="P288" s="33" t="s">
        <v>39</v>
      </c>
      <c r="Q288" s="34" t="s">
        <v>659</v>
      </c>
      <c r="R288" s="130">
        <v>231</v>
      </c>
      <c r="S288" s="38"/>
      <c r="T288" s="132"/>
      <c r="U288" s="132" t="s">
        <v>100</v>
      </c>
      <c r="V288" s="129"/>
    </row>
    <row r="289" spans="1:22" s="36" customFormat="1" ht="60" customHeight="1" x14ac:dyDescent="0.15">
      <c r="A289" s="133">
        <v>230</v>
      </c>
      <c r="B289" s="135" t="s">
        <v>673</v>
      </c>
      <c r="C289" s="29">
        <v>10367.208000000001</v>
      </c>
      <c r="D289" s="29">
        <v>10691.137650000001</v>
      </c>
      <c r="E289" s="29">
        <v>10691.137650000001</v>
      </c>
      <c r="F289" s="30" t="s">
        <v>319</v>
      </c>
      <c r="G289" s="137" t="s">
        <v>49</v>
      </c>
      <c r="H289" s="29">
        <v>10697.3</v>
      </c>
      <c r="I289" s="29">
        <v>11411.056</v>
      </c>
      <c r="J289" s="138">
        <f t="shared" si="17"/>
        <v>713.75600000000122</v>
      </c>
      <c r="K289" s="139">
        <v>0</v>
      </c>
      <c r="L289" s="31" t="s">
        <v>94</v>
      </c>
      <c r="M289" s="137" t="s">
        <v>575</v>
      </c>
      <c r="N289" s="32" t="s">
        <v>1227</v>
      </c>
      <c r="O289" s="32" t="s">
        <v>521</v>
      </c>
      <c r="P289" s="33" t="s">
        <v>39</v>
      </c>
      <c r="Q289" s="34" t="s">
        <v>659</v>
      </c>
      <c r="R289" s="130">
        <v>232</v>
      </c>
      <c r="S289" s="38" t="s">
        <v>74</v>
      </c>
      <c r="T289" s="132"/>
      <c r="U289" s="132" t="s">
        <v>100</v>
      </c>
      <c r="V289" s="129"/>
    </row>
    <row r="290" spans="1:22" s="36" customFormat="1" ht="54" customHeight="1" x14ac:dyDescent="0.15">
      <c r="A290" s="133">
        <v>231</v>
      </c>
      <c r="B290" s="135" t="s">
        <v>674</v>
      </c>
      <c r="C290" s="29">
        <v>59.283000000000001</v>
      </c>
      <c r="D290" s="29">
        <v>59.283000000000001</v>
      </c>
      <c r="E290" s="29">
        <v>44.585000000000001</v>
      </c>
      <c r="F290" s="30" t="s">
        <v>42</v>
      </c>
      <c r="G290" s="137" t="s">
        <v>131</v>
      </c>
      <c r="H290" s="29">
        <v>0</v>
      </c>
      <c r="I290" s="138">
        <v>0</v>
      </c>
      <c r="J290" s="138">
        <f t="shared" si="17"/>
        <v>0</v>
      </c>
      <c r="K290" s="138">
        <v>0</v>
      </c>
      <c r="L290" s="31" t="s">
        <v>42</v>
      </c>
      <c r="M290" s="37" t="s">
        <v>114</v>
      </c>
      <c r="N290" s="32"/>
      <c r="O290" s="32" t="s">
        <v>521</v>
      </c>
      <c r="P290" s="33" t="s">
        <v>39</v>
      </c>
      <c r="Q290" s="34" t="s">
        <v>665</v>
      </c>
      <c r="R290" s="130">
        <v>233</v>
      </c>
      <c r="S290" s="38"/>
      <c r="T290" s="132"/>
      <c r="U290" s="132"/>
      <c r="V290" s="129"/>
    </row>
    <row r="291" spans="1:22" ht="54" customHeight="1" x14ac:dyDescent="0.15">
      <c r="A291" s="133"/>
      <c r="B291" s="135" t="s">
        <v>577</v>
      </c>
      <c r="C291" s="29"/>
      <c r="D291" s="29"/>
      <c r="E291" s="29"/>
      <c r="F291" s="57"/>
      <c r="G291" s="29"/>
      <c r="H291" s="29"/>
      <c r="I291" s="138"/>
      <c r="J291" s="138"/>
      <c r="K291" s="138"/>
      <c r="L291" s="58"/>
      <c r="M291" s="137"/>
      <c r="N291" s="32"/>
      <c r="O291" s="32"/>
      <c r="P291" s="33"/>
      <c r="Q291" s="34"/>
      <c r="R291" s="130"/>
      <c r="S291" s="38"/>
      <c r="T291" s="132"/>
      <c r="U291" s="132"/>
      <c r="V291" s="129"/>
    </row>
    <row r="292" spans="1:22" ht="54" customHeight="1" x14ac:dyDescent="0.15">
      <c r="A292" s="133"/>
      <c r="B292" s="135" t="s">
        <v>624</v>
      </c>
      <c r="C292" s="29"/>
      <c r="D292" s="29"/>
      <c r="E292" s="29"/>
      <c r="F292" s="57"/>
      <c r="G292" s="29"/>
      <c r="H292" s="29"/>
      <c r="I292" s="138"/>
      <c r="J292" s="138"/>
      <c r="K292" s="138"/>
      <c r="L292" s="58"/>
      <c r="M292" s="137"/>
      <c r="N292" s="32"/>
      <c r="O292" s="32"/>
      <c r="P292" s="33"/>
      <c r="Q292" s="34"/>
      <c r="R292" s="130"/>
      <c r="S292" s="38"/>
      <c r="T292" s="132"/>
      <c r="U292" s="132"/>
      <c r="V292" s="129"/>
    </row>
    <row r="293" spans="1:22" ht="54" customHeight="1" x14ac:dyDescent="0.15">
      <c r="A293" s="133"/>
      <c r="B293" s="135" t="s">
        <v>675</v>
      </c>
      <c r="C293" s="29"/>
      <c r="D293" s="29"/>
      <c r="E293" s="29"/>
      <c r="F293" s="57"/>
      <c r="G293" s="29"/>
      <c r="H293" s="29"/>
      <c r="I293" s="138"/>
      <c r="J293" s="138"/>
      <c r="K293" s="138"/>
      <c r="L293" s="58"/>
      <c r="M293" s="137"/>
      <c r="N293" s="32"/>
      <c r="O293" s="32"/>
      <c r="P293" s="33"/>
      <c r="Q293" s="34"/>
      <c r="R293" s="130"/>
      <c r="S293" s="38"/>
      <c r="T293" s="132"/>
      <c r="U293" s="132"/>
      <c r="V293" s="129"/>
    </row>
    <row r="294" spans="1:22" ht="54" customHeight="1" x14ac:dyDescent="0.15">
      <c r="A294" s="133"/>
      <c r="B294" s="135" t="s">
        <v>676</v>
      </c>
      <c r="C294" s="29"/>
      <c r="D294" s="29"/>
      <c r="E294" s="29"/>
      <c r="F294" s="57"/>
      <c r="G294" s="29"/>
      <c r="H294" s="29"/>
      <c r="I294" s="138"/>
      <c r="J294" s="138"/>
      <c r="K294" s="138"/>
      <c r="L294" s="58"/>
      <c r="M294" s="137"/>
      <c r="N294" s="32"/>
      <c r="O294" s="32"/>
      <c r="P294" s="33"/>
      <c r="Q294" s="34"/>
      <c r="R294" s="130"/>
      <c r="S294" s="38"/>
      <c r="T294" s="132"/>
      <c r="U294" s="132"/>
      <c r="V294" s="129"/>
    </row>
    <row r="295" spans="1:22" s="28" customFormat="1" ht="21" customHeight="1" x14ac:dyDescent="0.15">
      <c r="A295" s="41" t="s">
        <v>677</v>
      </c>
      <c r="B295" s="42"/>
      <c r="C295" s="116"/>
      <c r="D295" s="117"/>
      <c r="E295" s="118"/>
      <c r="F295" s="44"/>
      <c r="G295" s="43"/>
      <c r="H295" s="116"/>
      <c r="I295" s="123"/>
      <c r="J295" s="123"/>
      <c r="K295" s="124"/>
      <c r="L295" s="45"/>
      <c r="M295" s="46"/>
      <c r="N295" s="47"/>
      <c r="O295" s="42"/>
      <c r="P295" s="48"/>
      <c r="Q295" s="49"/>
      <c r="R295" s="50"/>
      <c r="S295" s="50"/>
      <c r="T295" s="50"/>
      <c r="U295" s="50"/>
      <c r="V295" s="51"/>
    </row>
    <row r="296" spans="1:22" s="36" customFormat="1" ht="54" customHeight="1" x14ac:dyDescent="0.15">
      <c r="A296" s="133">
        <v>232</v>
      </c>
      <c r="B296" s="135" t="s">
        <v>678</v>
      </c>
      <c r="C296" s="29">
        <v>34.811</v>
      </c>
      <c r="D296" s="29">
        <v>34.811</v>
      </c>
      <c r="E296" s="29">
        <v>23.736999999999998</v>
      </c>
      <c r="F296" s="30" t="s">
        <v>352</v>
      </c>
      <c r="G296" s="137" t="s">
        <v>679</v>
      </c>
      <c r="H296" s="29">
        <v>54.709000000000003</v>
      </c>
      <c r="I296" s="138">
        <v>174.953</v>
      </c>
      <c r="J296" s="138">
        <f t="shared" ref="J296:J308" si="18">I296-H296</f>
        <v>120.244</v>
      </c>
      <c r="K296" s="138">
        <v>-0.95199999999999996</v>
      </c>
      <c r="L296" s="31" t="s">
        <v>36</v>
      </c>
      <c r="M296" s="137" t="s">
        <v>1223</v>
      </c>
      <c r="N296" s="32"/>
      <c r="O296" s="32" t="s">
        <v>456</v>
      </c>
      <c r="P296" s="33" t="s">
        <v>39</v>
      </c>
      <c r="Q296" s="34" t="s">
        <v>680</v>
      </c>
      <c r="R296" s="130">
        <v>234</v>
      </c>
      <c r="S296" s="38"/>
      <c r="T296" s="132"/>
      <c r="U296" s="132"/>
      <c r="V296" s="129"/>
    </row>
    <row r="297" spans="1:22" s="36" customFormat="1" ht="60" customHeight="1" x14ac:dyDescent="0.15">
      <c r="A297" s="133">
        <v>233</v>
      </c>
      <c r="B297" s="60" t="s">
        <v>681</v>
      </c>
      <c r="C297" s="29">
        <v>6608.4690000000001</v>
      </c>
      <c r="D297" s="141">
        <v>3488.4690000000001</v>
      </c>
      <c r="E297" s="141">
        <v>3477.9769999999999</v>
      </c>
      <c r="F297" s="30" t="s">
        <v>352</v>
      </c>
      <c r="G297" s="137" t="s">
        <v>551</v>
      </c>
      <c r="H297" s="29">
        <v>5483.1970000000001</v>
      </c>
      <c r="I297" s="138">
        <v>0</v>
      </c>
      <c r="J297" s="138">
        <f t="shared" si="18"/>
        <v>-5483.1970000000001</v>
      </c>
      <c r="K297" s="139">
        <v>0</v>
      </c>
      <c r="L297" s="31" t="s">
        <v>94</v>
      </c>
      <c r="M297" s="137" t="s">
        <v>682</v>
      </c>
      <c r="N297" s="32"/>
      <c r="O297" s="32" t="s">
        <v>456</v>
      </c>
      <c r="P297" s="33" t="s">
        <v>39</v>
      </c>
      <c r="Q297" s="34" t="s">
        <v>683</v>
      </c>
      <c r="R297" s="130">
        <v>236</v>
      </c>
      <c r="S297" s="38"/>
      <c r="T297" s="132" t="s">
        <v>1226</v>
      </c>
      <c r="U297" s="132"/>
      <c r="V297" s="129"/>
    </row>
    <row r="298" spans="1:22" s="36" customFormat="1" ht="40.5" x14ac:dyDescent="0.15">
      <c r="A298" s="133">
        <v>234</v>
      </c>
      <c r="B298" s="60" t="s">
        <v>684</v>
      </c>
      <c r="C298" s="29">
        <v>771.74199999999996</v>
      </c>
      <c r="D298" s="141">
        <v>771.74199999999996</v>
      </c>
      <c r="E298" s="141">
        <v>771.42200000000003</v>
      </c>
      <c r="F298" s="30" t="s">
        <v>42</v>
      </c>
      <c r="G298" s="137" t="s">
        <v>131</v>
      </c>
      <c r="H298" s="29">
        <v>0</v>
      </c>
      <c r="I298" s="138">
        <v>0</v>
      </c>
      <c r="J298" s="138">
        <f t="shared" si="18"/>
        <v>0</v>
      </c>
      <c r="K298" s="139">
        <v>0</v>
      </c>
      <c r="L298" s="31" t="s">
        <v>42</v>
      </c>
      <c r="M298" s="37" t="s">
        <v>114</v>
      </c>
      <c r="N298" s="32"/>
      <c r="O298" s="32" t="s">
        <v>456</v>
      </c>
      <c r="P298" s="33" t="s">
        <v>39</v>
      </c>
      <c r="Q298" s="34" t="s">
        <v>683</v>
      </c>
      <c r="R298" s="130">
        <v>237</v>
      </c>
      <c r="S298" s="38" t="s">
        <v>74</v>
      </c>
      <c r="T298" s="132" t="s">
        <v>1226</v>
      </c>
      <c r="U298" s="132"/>
      <c r="V298" s="129"/>
    </row>
    <row r="299" spans="1:22" s="36" customFormat="1" ht="60" customHeight="1" x14ac:dyDescent="0.15">
      <c r="A299" s="133">
        <v>235</v>
      </c>
      <c r="B299" s="60" t="s">
        <v>685</v>
      </c>
      <c r="C299" s="29">
        <v>1719.2940000000001</v>
      </c>
      <c r="D299" s="141">
        <v>2019.2940000000001</v>
      </c>
      <c r="E299" s="141">
        <v>2016.905</v>
      </c>
      <c r="F299" s="30" t="s">
        <v>352</v>
      </c>
      <c r="G299" s="137" t="s">
        <v>551</v>
      </c>
      <c r="H299" s="29">
        <v>1828.355</v>
      </c>
      <c r="I299" s="138">
        <v>0</v>
      </c>
      <c r="J299" s="138">
        <f t="shared" si="18"/>
        <v>-1828.355</v>
      </c>
      <c r="K299" s="139">
        <v>0</v>
      </c>
      <c r="L299" s="31" t="s">
        <v>94</v>
      </c>
      <c r="M299" s="137" t="s">
        <v>686</v>
      </c>
      <c r="N299" s="32"/>
      <c r="O299" s="32" t="s">
        <v>456</v>
      </c>
      <c r="P299" s="33" t="s">
        <v>39</v>
      </c>
      <c r="Q299" s="34" t="s">
        <v>683</v>
      </c>
      <c r="R299" s="130">
        <v>238</v>
      </c>
      <c r="S299" s="38" t="s">
        <v>99</v>
      </c>
      <c r="T299" s="132"/>
      <c r="U299" s="132"/>
      <c r="V299" s="129"/>
    </row>
    <row r="300" spans="1:22" s="36" customFormat="1" ht="60" customHeight="1" x14ac:dyDescent="0.15">
      <c r="A300" s="133">
        <v>236</v>
      </c>
      <c r="B300" s="135" t="s">
        <v>687</v>
      </c>
      <c r="C300" s="29">
        <v>499.815</v>
      </c>
      <c r="D300" s="29">
        <v>499.815</v>
      </c>
      <c r="E300" s="29">
        <v>498.88099999999997</v>
      </c>
      <c r="F300" s="30" t="s">
        <v>352</v>
      </c>
      <c r="G300" s="137" t="s">
        <v>551</v>
      </c>
      <c r="H300" s="29">
        <v>674.74599999999998</v>
      </c>
      <c r="I300" s="138">
        <v>0</v>
      </c>
      <c r="J300" s="138">
        <f t="shared" si="18"/>
        <v>-674.74599999999998</v>
      </c>
      <c r="K300" s="139">
        <v>-674.74599999999998</v>
      </c>
      <c r="L300" s="31" t="s">
        <v>90</v>
      </c>
      <c r="M300" s="137" t="s">
        <v>525</v>
      </c>
      <c r="N300" s="32"/>
      <c r="O300" s="32" t="s">
        <v>456</v>
      </c>
      <c r="P300" s="33" t="s">
        <v>39</v>
      </c>
      <c r="Q300" s="34" t="s">
        <v>683</v>
      </c>
      <c r="R300" s="130">
        <v>239</v>
      </c>
      <c r="S300" s="38" t="s">
        <v>99</v>
      </c>
      <c r="T300" s="132"/>
      <c r="U300" s="132"/>
      <c r="V300" s="129"/>
    </row>
    <row r="301" spans="1:22" s="36" customFormat="1" ht="60" customHeight="1" x14ac:dyDescent="0.15">
      <c r="A301" s="133">
        <v>237</v>
      </c>
      <c r="B301" s="135" t="s">
        <v>688</v>
      </c>
      <c r="C301" s="29">
        <v>4429.683</v>
      </c>
      <c r="D301" s="29">
        <v>1429.683</v>
      </c>
      <c r="E301" s="29">
        <v>1419.5640000000001</v>
      </c>
      <c r="F301" s="30" t="s">
        <v>352</v>
      </c>
      <c r="G301" s="137" t="s">
        <v>551</v>
      </c>
      <c r="H301" s="29">
        <v>1829.596</v>
      </c>
      <c r="I301" s="138">
        <v>0</v>
      </c>
      <c r="J301" s="138">
        <f t="shared" si="18"/>
        <v>-1829.596</v>
      </c>
      <c r="K301" s="139">
        <v>0</v>
      </c>
      <c r="L301" s="31" t="s">
        <v>94</v>
      </c>
      <c r="M301" s="137" t="s">
        <v>689</v>
      </c>
      <c r="N301" s="32"/>
      <c r="O301" s="32" t="s">
        <v>456</v>
      </c>
      <c r="P301" s="33" t="s">
        <v>39</v>
      </c>
      <c r="Q301" s="34" t="s">
        <v>683</v>
      </c>
      <c r="R301" s="130">
        <v>240</v>
      </c>
      <c r="S301" s="38" t="s">
        <v>56</v>
      </c>
      <c r="T301" s="132"/>
      <c r="U301" s="132"/>
      <c r="V301" s="129"/>
    </row>
    <row r="302" spans="1:22" s="36" customFormat="1" ht="60" customHeight="1" x14ac:dyDescent="0.15">
      <c r="A302" s="133">
        <v>238</v>
      </c>
      <c r="B302" s="135" t="s">
        <v>690</v>
      </c>
      <c r="C302" s="29">
        <v>3628.973</v>
      </c>
      <c r="D302" s="29">
        <v>3628.973</v>
      </c>
      <c r="E302" s="29">
        <v>3628.7469999999998</v>
      </c>
      <c r="F302" s="30" t="s">
        <v>42</v>
      </c>
      <c r="G302" s="137" t="s">
        <v>551</v>
      </c>
      <c r="H302" s="29">
        <v>5928.973</v>
      </c>
      <c r="I302" s="138">
        <v>0</v>
      </c>
      <c r="J302" s="138">
        <f t="shared" si="18"/>
        <v>-5928.973</v>
      </c>
      <c r="K302" s="139">
        <v>0</v>
      </c>
      <c r="L302" s="31" t="s">
        <v>42</v>
      </c>
      <c r="M302" s="37" t="s">
        <v>114</v>
      </c>
      <c r="N302" s="32"/>
      <c r="O302" s="32" t="s">
        <v>456</v>
      </c>
      <c r="P302" s="33" t="s">
        <v>39</v>
      </c>
      <c r="Q302" s="34" t="s">
        <v>680</v>
      </c>
      <c r="R302" s="130">
        <v>241</v>
      </c>
      <c r="S302" s="38"/>
      <c r="T302" s="132"/>
      <c r="U302" s="132"/>
      <c r="V302" s="129"/>
    </row>
    <row r="303" spans="1:22" s="36" customFormat="1" ht="54" customHeight="1" x14ac:dyDescent="0.15">
      <c r="A303" s="133">
        <v>239</v>
      </c>
      <c r="B303" s="135" t="s">
        <v>691</v>
      </c>
      <c r="C303" s="29">
        <v>299</v>
      </c>
      <c r="D303" s="29">
        <v>299</v>
      </c>
      <c r="E303" s="29">
        <v>299</v>
      </c>
      <c r="F303" s="30" t="s">
        <v>352</v>
      </c>
      <c r="G303" s="137" t="s">
        <v>692</v>
      </c>
      <c r="H303" s="29">
        <v>299</v>
      </c>
      <c r="I303" s="138">
        <v>0</v>
      </c>
      <c r="J303" s="138">
        <f>I303-H303</f>
        <v>-299</v>
      </c>
      <c r="K303" s="138">
        <v>0</v>
      </c>
      <c r="L303" s="31" t="s">
        <v>94</v>
      </c>
      <c r="M303" s="137" t="s">
        <v>693</v>
      </c>
      <c r="N303" s="32"/>
      <c r="O303" s="32" t="s">
        <v>694</v>
      </c>
      <c r="P303" s="33" t="s">
        <v>39</v>
      </c>
      <c r="Q303" s="34" t="s">
        <v>695</v>
      </c>
      <c r="R303" s="40" t="s">
        <v>696</v>
      </c>
      <c r="S303" s="38" t="s">
        <v>139</v>
      </c>
      <c r="T303" s="132"/>
      <c r="U303" s="132" t="s">
        <v>1226</v>
      </c>
      <c r="V303" s="129"/>
    </row>
    <row r="304" spans="1:22" s="36" customFormat="1" ht="54" x14ac:dyDescent="0.15">
      <c r="A304" s="133">
        <v>240</v>
      </c>
      <c r="B304" s="135" t="s">
        <v>697</v>
      </c>
      <c r="C304" s="29">
        <v>9717.5290000000005</v>
      </c>
      <c r="D304" s="29">
        <v>9717.5290000000005</v>
      </c>
      <c r="E304" s="29">
        <v>9717.5290000000005</v>
      </c>
      <c r="F304" s="30" t="s">
        <v>352</v>
      </c>
      <c r="G304" s="137" t="s">
        <v>79</v>
      </c>
      <c r="H304" s="29">
        <v>9324.4770000000008</v>
      </c>
      <c r="I304" s="138">
        <v>11112.755999999999</v>
      </c>
      <c r="J304" s="138">
        <f t="shared" si="18"/>
        <v>1788.2789999999986</v>
      </c>
      <c r="K304" s="139">
        <v>0</v>
      </c>
      <c r="L304" s="31" t="s">
        <v>94</v>
      </c>
      <c r="M304" s="137" t="s">
        <v>698</v>
      </c>
      <c r="N304" s="32" t="s">
        <v>699</v>
      </c>
      <c r="O304" s="32" t="s">
        <v>456</v>
      </c>
      <c r="P304" s="33" t="s">
        <v>39</v>
      </c>
      <c r="Q304" s="34" t="s">
        <v>700</v>
      </c>
      <c r="R304" s="130">
        <v>242</v>
      </c>
      <c r="S304" s="38"/>
      <c r="T304" s="132"/>
      <c r="U304" s="132"/>
      <c r="V304" s="129"/>
    </row>
    <row r="305" spans="1:22" s="36" customFormat="1" ht="54" x14ac:dyDescent="0.15">
      <c r="A305" s="133">
        <v>241</v>
      </c>
      <c r="B305" s="135" t="s">
        <v>701</v>
      </c>
      <c r="C305" s="29">
        <v>4471.6940000000004</v>
      </c>
      <c r="D305" s="29">
        <v>1900</v>
      </c>
      <c r="E305" s="29">
        <v>1900</v>
      </c>
      <c r="F305" s="30" t="s">
        <v>352</v>
      </c>
      <c r="G305" s="137" t="s">
        <v>702</v>
      </c>
      <c r="H305" s="29">
        <v>262</v>
      </c>
      <c r="I305" s="138">
        <v>992.31200000000001</v>
      </c>
      <c r="J305" s="138">
        <f t="shared" si="18"/>
        <v>730.31200000000001</v>
      </c>
      <c r="K305" s="139">
        <v>0</v>
      </c>
      <c r="L305" s="31" t="s">
        <v>94</v>
      </c>
      <c r="M305" s="137" t="s">
        <v>698</v>
      </c>
      <c r="N305" s="32" t="s">
        <v>703</v>
      </c>
      <c r="O305" s="32" t="s">
        <v>456</v>
      </c>
      <c r="P305" s="33" t="s">
        <v>39</v>
      </c>
      <c r="Q305" s="34" t="s">
        <v>704</v>
      </c>
      <c r="R305" s="130">
        <v>243</v>
      </c>
      <c r="S305" s="38"/>
      <c r="T305" s="132"/>
      <c r="U305" s="132" t="s">
        <v>100</v>
      </c>
      <c r="V305" s="129"/>
    </row>
    <row r="306" spans="1:22" s="36" customFormat="1" ht="54" x14ac:dyDescent="0.15">
      <c r="A306" s="133">
        <v>242</v>
      </c>
      <c r="B306" s="135" t="s">
        <v>705</v>
      </c>
      <c r="C306" s="29">
        <v>0</v>
      </c>
      <c r="D306" s="29">
        <v>601.84</v>
      </c>
      <c r="E306" s="29">
        <v>601.84</v>
      </c>
      <c r="F306" s="30" t="s">
        <v>42</v>
      </c>
      <c r="G306" s="137" t="s">
        <v>131</v>
      </c>
      <c r="H306" s="29">
        <v>0</v>
      </c>
      <c r="I306" s="138">
        <v>0</v>
      </c>
      <c r="J306" s="138">
        <f t="shared" si="18"/>
        <v>0</v>
      </c>
      <c r="K306" s="139">
        <v>0</v>
      </c>
      <c r="L306" s="31" t="s">
        <v>42</v>
      </c>
      <c r="M306" s="37" t="s">
        <v>114</v>
      </c>
      <c r="N306" s="32"/>
      <c r="O306" s="32" t="s">
        <v>456</v>
      </c>
      <c r="P306" s="33" t="s">
        <v>324</v>
      </c>
      <c r="Q306" s="34" t="s">
        <v>704</v>
      </c>
      <c r="R306" s="130">
        <v>244</v>
      </c>
      <c r="S306" s="38"/>
      <c r="T306" s="132"/>
      <c r="U306" s="132" t="s">
        <v>100</v>
      </c>
      <c r="V306" s="129"/>
    </row>
    <row r="307" spans="1:22" s="54" customFormat="1" ht="137.25" customHeight="1" x14ac:dyDescent="0.15">
      <c r="A307" s="133">
        <v>243</v>
      </c>
      <c r="B307" s="135" t="s">
        <v>706</v>
      </c>
      <c r="C307" s="29">
        <v>2274.6640000000002</v>
      </c>
      <c r="D307" s="29">
        <v>4894.0474999999988</v>
      </c>
      <c r="E307" s="29">
        <v>4891.3180000000002</v>
      </c>
      <c r="F307" s="30" t="s">
        <v>42</v>
      </c>
      <c r="G307" s="137" t="s">
        <v>131</v>
      </c>
      <c r="H307" s="29">
        <v>0</v>
      </c>
      <c r="I307" s="138">
        <v>0</v>
      </c>
      <c r="J307" s="138">
        <f t="shared" si="18"/>
        <v>0</v>
      </c>
      <c r="K307" s="139">
        <v>0</v>
      </c>
      <c r="L307" s="31" t="s">
        <v>42</v>
      </c>
      <c r="M307" s="37" t="s">
        <v>114</v>
      </c>
      <c r="N307" s="32"/>
      <c r="O307" s="32" t="s">
        <v>456</v>
      </c>
      <c r="P307" s="33" t="s">
        <v>39</v>
      </c>
      <c r="Q307" s="34" t="s">
        <v>707</v>
      </c>
      <c r="R307" s="40">
        <v>246</v>
      </c>
      <c r="S307" s="38"/>
      <c r="T307" s="132"/>
      <c r="U307" s="132" t="s">
        <v>100</v>
      </c>
      <c r="V307" s="129"/>
    </row>
    <row r="308" spans="1:22" s="54" customFormat="1" ht="67.5" x14ac:dyDescent="0.15">
      <c r="A308" s="133">
        <v>244</v>
      </c>
      <c r="B308" s="135" t="s">
        <v>708</v>
      </c>
      <c r="C308" s="29">
        <v>0</v>
      </c>
      <c r="D308" s="29">
        <v>12594.43613</v>
      </c>
      <c r="E308" s="29">
        <v>12594.436</v>
      </c>
      <c r="F308" s="30" t="s">
        <v>352</v>
      </c>
      <c r="G308" s="137" t="s">
        <v>621</v>
      </c>
      <c r="H308" s="29">
        <v>0</v>
      </c>
      <c r="I308" s="138">
        <v>0</v>
      </c>
      <c r="J308" s="138">
        <f t="shared" si="18"/>
        <v>0</v>
      </c>
      <c r="K308" s="138">
        <v>0</v>
      </c>
      <c r="L308" s="31" t="s">
        <v>94</v>
      </c>
      <c r="M308" s="137" t="s">
        <v>709</v>
      </c>
      <c r="N308" s="32"/>
      <c r="O308" s="32" t="s">
        <v>456</v>
      </c>
      <c r="P308" s="33" t="s">
        <v>39</v>
      </c>
      <c r="Q308" s="34" t="s">
        <v>710</v>
      </c>
      <c r="R308" s="40">
        <v>247</v>
      </c>
      <c r="S308" s="38" t="s">
        <v>139</v>
      </c>
      <c r="T308" s="132"/>
      <c r="U308" s="132" t="s">
        <v>100</v>
      </c>
      <c r="V308" s="129"/>
    </row>
    <row r="309" spans="1:22" ht="54" customHeight="1" x14ac:dyDescent="0.15">
      <c r="A309" s="133"/>
      <c r="B309" s="135" t="s">
        <v>577</v>
      </c>
      <c r="C309" s="29"/>
      <c r="D309" s="29"/>
      <c r="E309" s="29"/>
      <c r="F309" s="57"/>
      <c r="G309" s="29"/>
      <c r="H309" s="29"/>
      <c r="I309" s="138"/>
      <c r="J309" s="138"/>
      <c r="K309" s="138"/>
      <c r="L309" s="58"/>
      <c r="M309" s="137"/>
      <c r="N309" s="32"/>
      <c r="O309" s="32"/>
      <c r="P309" s="33"/>
      <c r="Q309" s="34"/>
      <c r="R309" s="130"/>
      <c r="S309" s="38"/>
      <c r="T309" s="132"/>
      <c r="U309" s="132"/>
      <c r="V309" s="129"/>
    </row>
    <row r="310" spans="1:22" ht="54" customHeight="1" x14ac:dyDescent="0.15">
      <c r="A310" s="133"/>
      <c r="B310" s="135" t="s">
        <v>624</v>
      </c>
      <c r="C310" s="29"/>
      <c r="D310" s="29"/>
      <c r="E310" s="29"/>
      <c r="F310" s="57"/>
      <c r="G310" s="29"/>
      <c r="H310" s="29"/>
      <c r="I310" s="138"/>
      <c r="J310" s="138"/>
      <c r="K310" s="138"/>
      <c r="L310" s="58"/>
      <c r="M310" s="137"/>
      <c r="N310" s="32"/>
      <c r="O310" s="32"/>
      <c r="P310" s="33"/>
      <c r="Q310" s="34"/>
      <c r="R310" s="130"/>
      <c r="S310" s="38"/>
      <c r="T310" s="132"/>
      <c r="U310" s="132"/>
      <c r="V310" s="129"/>
    </row>
    <row r="311" spans="1:22" ht="54" customHeight="1" x14ac:dyDescent="0.15">
      <c r="A311" s="133"/>
      <c r="B311" s="135" t="s">
        <v>579</v>
      </c>
      <c r="C311" s="29"/>
      <c r="D311" s="29"/>
      <c r="E311" s="29"/>
      <c r="F311" s="57"/>
      <c r="G311" s="29"/>
      <c r="H311" s="29"/>
      <c r="I311" s="138"/>
      <c r="J311" s="138"/>
      <c r="K311" s="138"/>
      <c r="L311" s="58"/>
      <c r="M311" s="137"/>
      <c r="N311" s="32"/>
      <c r="O311" s="32"/>
      <c r="P311" s="33"/>
      <c r="Q311" s="34"/>
      <c r="R311" s="130"/>
      <c r="S311" s="38"/>
      <c r="T311" s="132"/>
      <c r="U311" s="132"/>
      <c r="V311" s="129"/>
    </row>
    <row r="312" spans="1:22" ht="54" customHeight="1" x14ac:dyDescent="0.15">
      <c r="A312" s="133"/>
      <c r="B312" s="135" t="s">
        <v>675</v>
      </c>
      <c r="C312" s="29"/>
      <c r="D312" s="29"/>
      <c r="E312" s="29"/>
      <c r="F312" s="57"/>
      <c r="G312" s="29"/>
      <c r="H312" s="29"/>
      <c r="I312" s="138"/>
      <c r="J312" s="138"/>
      <c r="K312" s="138"/>
      <c r="L312" s="58"/>
      <c r="M312" s="137"/>
      <c r="N312" s="32"/>
      <c r="O312" s="32"/>
      <c r="P312" s="33"/>
      <c r="Q312" s="34"/>
      <c r="R312" s="130"/>
      <c r="S312" s="38"/>
      <c r="T312" s="132"/>
      <c r="U312" s="132"/>
      <c r="V312" s="129"/>
    </row>
    <row r="313" spans="1:22" ht="54" customHeight="1" x14ac:dyDescent="0.15">
      <c r="A313" s="133"/>
      <c r="B313" s="135" t="s">
        <v>676</v>
      </c>
      <c r="C313" s="29"/>
      <c r="D313" s="29"/>
      <c r="E313" s="29"/>
      <c r="F313" s="57"/>
      <c r="G313" s="29"/>
      <c r="H313" s="29"/>
      <c r="I313" s="138"/>
      <c r="J313" s="138"/>
      <c r="K313" s="138"/>
      <c r="L313" s="58"/>
      <c r="M313" s="137"/>
      <c r="N313" s="32"/>
      <c r="O313" s="32"/>
      <c r="P313" s="33"/>
      <c r="Q313" s="34"/>
      <c r="R313" s="130"/>
      <c r="S313" s="38"/>
      <c r="T313" s="132"/>
      <c r="U313" s="132"/>
      <c r="V313" s="129"/>
    </row>
    <row r="314" spans="1:22" s="28" customFormat="1" ht="21" customHeight="1" x14ac:dyDescent="0.15">
      <c r="A314" s="41" t="s">
        <v>711</v>
      </c>
      <c r="B314" s="42"/>
      <c r="C314" s="116"/>
      <c r="D314" s="117"/>
      <c r="E314" s="118"/>
      <c r="F314" s="44"/>
      <c r="G314" s="43"/>
      <c r="H314" s="116"/>
      <c r="I314" s="123"/>
      <c r="J314" s="123"/>
      <c r="K314" s="124"/>
      <c r="L314" s="45"/>
      <c r="M314" s="46"/>
      <c r="N314" s="47"/>
      <c r="O314" s="42"/>
      <c r="P314" s="48"/>
      <c r="Q314" s="49"/>
      <c r="R314" s="50"/>
      <c r="S314" s="50"/>
      <c r="T314" s="50"/>
      <c r="U314" s="50"/>
      <c r="V314" s="51"/>
    </row>
    <row r="315" spans="1:22" s="36" customFormat="1" ht="60" customHeight="1" x14ac:dyDescent="0.15">
      <c r="A315" s="133">
        <v>245</v>
      </c>
      <c r="B315" s="135" t="s">
        <v>712</v>
      </c>
      <c r="C315" s="29">
        <v>507.34500000000003</v>
      </c>
      <c r="D315" s="29">
        <v>507.34500000000003</v>
      </c>
      <c r="E315" s="29">
        <v>507.34500000000003</v>
      </c>
      <c r="F315" s="30" t="s">
        <v>352</v>
      </c>
      <c r="G315" s="137" t="s">
        <v>35</v>
      </c>
      <c r="H315" s="29">
        <v>548.52</v>
      </c>
      <c r="I315" s="138">
        <v>1084.2919999999999</v>
      </c>
      <c r="J315" s="138">
        <f>I315-H315</f>
        <v>535.77199999999993</v>
      </c>
      <c r="K315" s="138">
        <v>-9.1920000000000002</v>
      </c>
      <c r="L315" s="31" t="s">
        <v>36</v>
      </c>
      <c r="M315" s="137" t="s">
        <v>713</v>
      </c>
      <c r="N315" s="32" t="s">
        <v>714</v>
      </c>
      <c r="O315" s="32" t="s">
        <v>456</v>
      </c>
      <c r="P315" s="33" t="s">
        <v>39</v>
      </c>
      <c r="Q315" s="34" t="s">
        <v>715</v>
      </c>
      <c r="R315" s="130">
        <v>248</v>
      </c>
      <c r="S315" s="38"/>
      <c r="T315" s="132"/>
      <c r="U315" s="132"/>
      <c r="V315" s="129"/>
    </row>
    <row r="316" spans="1:22" ht="54" customHeight="1" x14ac:dyDescent="0.15">
      <c r="A316" s="133"/>
      <c r="B316" s="135" t="s">
        <v>577</v>
      </c>
      <c r="C316" s="29"/>
      <c r="D316" s="29"/>
      <c r="E316" s="29"/>
      <c r="F316" s="57"/>
      <c r="G316" s="29"/>
      <c r="H316" s="29"/>
      <c r="I316" s="138"/>
      <c r="J316" s="138"/>
      <c r="K316" s="138"/>
      <c r="L316" s="58"/>
      <c r="M316" s="137"/>
      <c r="N316" s="32"/>
      <c r="O316" s="32"/>
      <c r="P316" s="33"/>
      <c r="Q316" s="34"/>
      <c r="R316" s="130"/>
      <c r="S316" s="38"/>
      <c r="T316" s="132"/>
      <c r="U316" s="132"/>
      <c r="V316" s="129"/>
    </row>
    <row r="317" spans="1:22" ht="54" customHeight="1" x14ac:dyDescent="0.15">
      <c r="A317" s="133"/>
      <c r="B317" s="135" t="s">
        <v>624</v>
      </c>
      <c r="C317" s="29"/>
      <c r="D317" s="29"/>
      <c r="E317" s="29"/>
      <c r="F317" s="57"/>
      <c r="G317" s="29"/>
      <c r="H317" s="29"/>
      <c r="I317" s="138"/>
      <c r="J317" s="138"/>
      <c r="K317" s="138"/>
      <c r="L317" s="58"/>
      <c r="M317" s="137"/>
      <c r="N317" s="32"/>
      <c r="O317" s="32"/>
      <c r="P317" s="33"/>
      <c r="Q317" s="34"/>
      <c r="R317" s="130"/>
      <c r="S317" s="38"/>
      <c r="T317" s="132"/>
      <c r="U317" s="132"/>
      <c r="V317" s="129"/>
    </row>
    <row r="318" spans="1:22" ht="54" customHeight="1" x14ac:dyDescent="0.15">
      <c r="A318" s="133"/>
      <c r="B318" s="135" t="s">
        <v>579</v>
      </c>
      <c r="C318" s="29"/>
      <c r="D318" s="29"/>
      <c r="E318" s="29"/>
      <c r="F318" s="57"/>
      <c r="G318" s="29"/>
      <c r="H318" s="29"/>
      <c r="I318" s="138"/>
      <c r="J318" s="138"/>
      <c r="K318" s="138"/>
      <c r="L318" s="58"/>
      <c r="M318" s="137"/>
      <c r="N318" s="32"/>
      <c r="O318" s="61"/>
      <c r="P318" s="39"/>
      <c r="Q318" s="34"/>
      <c r="R318" s="130"/>
      <c r="S318" s="38"/>
      <c r="T318" s="132"/>
      <c r="U318" s="132"/>
      <c r="V318" s="129"/>
    </row>
    <row r="319" spans="1:22" ht="54" customHeight="1" x14ac:dyDescent="0.15">
      <c r="A319" s="133"/>
      <c r="B319" s="135" t="s">
        <v>716</v>
      </c>
      <c r="C319" s="29"/>
      <c r="D319" s="29"/>
      <c r="E319" s="29"/>
      <c r="F319" s="57"/>
      <c r="G319" s="29"/>
      <c r="H319" s="29"/>
      <c r="I319" s="138"/>
      <c r="J319" s="138"/>
      <c r="K319" s="138"/>
      <c r="L319" s="58"/>
      <c r="M319" s="137"/>
      <c r="N319" s="32"/>
      <c r="O319" s="61"/>
      <c r="P319" s="39"/>
      <c r="Q319" s="34"/>
      <c r="R319" s="130"/>
      <c r="S319" s="38"/>
      <c r="T319" s="132"/>
      <c r="U319" s="132"/>
      <c r="V319" s="129"/>
    </row>
    <row r="320" spans="1:22" s="28" customFormat="1" ht="21" customHeight="1" x14ac:dyDescent="0.15">
      <c r="A320" s="41" t="s">
        <v>717</v>
      </c>
      <c r="B320" s="42"/>
      <c r="C320" s="116"/>
      <c r="D320" s="117"/>
      <c r="E320" s="118"/>
      <c r="F320" s="44"/>
      <c r="G320" s="43"/>
      <c r="H320" s="116"/>
      <c r="I320" s="123"/>
      <c r="J320" s="123"/>
      <c r="K320" s="124"/>
      <c r="L320" s="45"/>
      <c r="M320" s="46"/>
      <c r="N320" s="47"/>
      <c r="O320" s="42"/>
      <c r="P320" s="48"/>
      <c r="Q320" s="49"/>
      <c r="R320" s="50"/>
      <c r="S320" s="50"/>
      <c r="T320" s="50"/>
      <c r="U320" s="50"/>
      <c r="V320" s="51"/>
    </row>
    <row r="321" spans="1:22" s="36" customFormat="1" ht="60" customHeight="1" x14ac:dyDescent="0.15">
      <c r="A321" s="133">
        <v>246</v>
      </c>
      <c r="B321" s="135" t="s">
        <v>718</v>
      </c>
      <c r="C321" s="29">
        <v>967.61099999999999</v>
      </c>
      <c r="D321" s="29">
        <v>1867.6109999999999</v>
      </c>
      <c r="E321" s="29">
        <v>1864.425</v>
      </c>
      <c r="F321" s="30" t="s">
        <v>34</v>
      </c>
      <c r="G321" s="137" t="s">
        <v>151</v>
      </c>
      <c r="H321" s="29">
        <v>891.56600000000003</v>
      </c>
      <c r="I321" s="138">
        <v>1825.3140000000001</v>
      </c>
      <c r="J321" s="138">
        <f t="shared" ref="J321:J331" si="19">I321-H321</f>
        <v>933.74800000000005</v>
      </c>
      <c r="K321" s="138">
        <v>-41.518000000000001</v>
      </c>
      <c r="L321" s="31" t="s">
        <v>36</v>
      </c>
      <c r="M321" s="137" t="s">
        <v>719</v>
      </c>
      <c r="N321" s="32" t="s">
        <v>720</v>
      </c>
      <c r="O321" s="32" t="s">
        <v>721</v>
      </c>
      <c r="P321" s="33" t="s">
        <v>39</v>
      </c>
      <c r="Q321" s="34" t="s">
        <v>722</v>
      </c>
      <c r="R321" s="130">
        <v>249</v>
      </c>
      <c r="S321" s="38"/>
      <c r="T321" s="132"/>
      <c r="U321" s="132"/>
      <c r="V321" s="129"/>
    </row>
    <row r="322" spans="1:22" s="36" customFormat="1" ht="60" customHeight="1" x14ac:dyDescent="0.15">
      <c r="A322" s="133">
        <v>247</v>
      </c>
      <c r="B322" s="135" t="s">
        <v>723</v>
      </c>
      <c r="C322" s="29">
        <v>24433.024000000001</v>
      </c>
      <c r="D322" s="29">
        <v>26525.515541000004</v>
      </c>
      <c r="E322" s="29">
        <v>26523.581000000002</v>
      </c>
      <c r="F322" s="30" t="s">
        <v>34</v>
      </c>
      <c r="G322" s="137" t="s">
        <v>49</v>
      </c>
      <c r="H322" s="141">
        <v>9045.09</v>
      </c>
      <c r="I322" s="138">
        <v>15017.92</v>
      </c>
      <c r="J322" s="138">
        <f t="shared" si="19"/>
        <v>5972.83</v>
      </c>
      <c r="K322" s="139">
        <v>0</v>
      </c>
      <c r="L322" s="31" t="s">
        <v>94</v>
      </c>
      <c r="M322" s="137" t="s">
        <v>575</v>
      </c>
      <c r="N322" s="32" t="s">
        <v>724</v>
      </c>
      <c r="O322" s="32" t="s">
        <v>721</v>
      </c>
      <c r="P322" s="33" t="s">
        <v>39</v>
      </c>
      <c r="Q322" s="34" t="s">
        <v>722</v>
      </c>
      <c r="R322" s="130">
        <v>250</v>
      </c>
      <c r="S322" s="38"/>
      <c r="T322" s="132"/>
      <c r="U322" s="132" t="s">
        <v>100</v>
      </c>
      <c r="V322" s="129"/>
    </row>
    <row r="323" spans="1:22" s="36" customFormat="1" ht="60" customHeight="1" x14ac:dyDescent="0.15">
      <c r="A323" s="133">
        <v>248</v>
      </c>
      <c r="B323" s="135" t="s">
        <v>725</v>
      </c>
      <c r="C323" s="29">
        <v>284.58699999999999</v>
      </c>
      <c r="D323" s="29">
        <v>284.58699999999999</v>
      </c>
      <c r="E323" s="29">
        <v>284.58699999999999</v>
      </c>
      <c r="F323" s="30" t="s">
        <v>63</v>
      </c>
      <c r="G323" s="137" t="s">
        <v>726</v>
      </c>
      <c r="H323" s="138">
        <v>256.12799999999999</v>
      </c>
      <c r="I323" s="138">
        <v>0</v>
      </c>
      <c r="J323" s="138">
        <f t="shared" si="19"/>
        <v>-256.12799999999999</v>
      </c>
      <c r="K323" s="139">
        <v>-256.12799999999999</v>
      </c>
      <c r="L323" s="31" t="s">
        <v>90</v>
      </c>
      <c r="M323" s="137" t="s">
        <v>525</v>
      </c>
      <c r="N323" s="32"/>
      <c r="O323" s="32" t="s">
        <v>721</v>
      </c>
      <c r="P323" s="33" t="s">
        <v>39</v>
      </c>
      <c r="Q323" s="34" t="s">
        <v>722</v>
      </c>
      <c r="R323" s="130">
        <v>250</v>
      </c>
      <c r="S323" s="38" t="s">
        <v>99</v>
      </c>
      <c r="T323" s="132"/>
      <c r="U323" s="132" t="s">
        <v>100</v>
      </c>
      <c r="V323" s="129"/>
    </row>
    <row r="324" spans="1:22" s="36" customFormat="1" ht="60" customHeight="1" x14ac:dyDescent="0.15">
      <c r="A324" s="133">
        <v>249</v>
      </c>
      <c r="B324" s="135" t="s">
        <v>727</v>
      </c>
      <c r="C324" s="29">
        <v>1458.49</v>
      </c>
      <c r="D324" s="29">
        <v>1049.3820000000001</v>
      </c>
      <c r="E324" s="29">
        <v>1049.316</v>
      </c>
      <c r="F324" s="30" t="s">
        <v>34</v>
      </c>
      <c r="G324" s="137" t="s">
        <v>49</v>
      </c>
      <c r="H324" s="29">
        <v>246.93699999999998</v>
      </c>
      <c r="I324" s="138">
        <v>661.91099999999994</v>
      </c>
      <c r="J324" s="138">
        <f t="shared" si="19"/>
        <v>414.97399999999993</v>
      </c>
      <c r="K324" s="139">
        <v>0</v>
      </c>
      <c r="L324" s="31" t="s">
        <v>94</v>
      </c>
      <c r="M324" s="137" t="s">
        <v>728</v>
      </c>
      <c r="N324" s="32" t="s">
        <v>729</v>
      </c>
      <c r="O324" s="32" t="s">
        <v>721</v>
      </c>
      <c r="P324" s="33" t="s">
        <v>39</v>
      </c>
      <c r="Q324" s="34" t="s">
        <v>722</v>
      </c>
      <c r="R324" s="130">
        <v>251</v>
      </c>
      <c r="S324" s="38"/>
      <c r="T324" s="132"/>
      <c r="U324" s="132" t="s">
        <v>100</v>
      </c>
      <c r="V324" s="129"/>
    </row>
    <row r="325" spans="1:22" s="36" customFormat="1" ht="54" customHeight="1" x14ac:dyDescent="0.15">
      <c r="A325" s="133">
        <v>250</v>
      </c>
      <c r="B325" s="135" t="s">
        <v>730</v>
      </c>
      <c r="C325" s="29">
        <v>1706.5530000000001</v>
      </c>
      <c r="D325" s="29">
        <v>300</v>
      </c>
      <c r="E325" s="29">
        <v>126.253</v>
      </c>
      <c r="F325" s="30" t="s">
        <v>34</v>
      </c>
      <c r="G325" s="137" t="s">
        <v>551</v>
      </c>
      <c r="H325" s="141">
        <v>328.43400000000003</v>
      </c>
      <c r="I325" s="141">
        <v>562.20500000000004</v>
      </c>
      <c r="J325" s="138">
        <f>I325-H325</f>
        <v>233.77100000000002</v>
      </c>
      <c r="K325" s="139">
        <v>0</v>
      </c>
      <c r="L325" s="31" t="s">
        <v>94</v>
      </c>
      <c r="M325" s="137" t="s">
        <v>731</v>
      </c>
      <c r="N325" s="32" t="s">
        <v>732</v>
      </c>
      <c r="O325" s="32" t="s">
        <v>721</v>
      </c>
      <c r="P325" s="33" t="s">
        <v>39</v>
      </c>
      <c r="Q325" s="34" t="s">
        <v>733</v>
      </c>
      <c r="R325" s="40" t="s">
        <v>734</v>
      </c>
      <c r="S325" s="38" t="s">
        <v>56</v>
      </c>
      <c r="T325" s="132"/>
      <c r="U325" s="132" t="s">
        <v>100</v>
      </c>
      <c r="V325" s="129"/>
    </row>
    <row r="326" spans="1:22" s="36" customFormat="1" ht="60" customHeight="1" x14ac:dyDescent="0.15">
      <c r="A326" s="133">
        <v>251</v>
      </c>
      <c r="B326" s="135" t="s">
        <v>735</v>
      </c>
      <c r="C326" s="29">
        <v>1688.5920000000001</v>
      </c>
      <c r="D326" s="29">
        <v>1778.5920000000001</v>
      </c>
      <c r="E326" s="29">
        <v>1777.107</v>
      </c>
      <c r="F326" s="30" t="s">
        <v>34</v>
      </c>
      <c r="G326" s="137" t="s">
        <v>35</v>
      </c>
      <c r="H326" s="29">
        <v>1491.2090000000001</v>
      </c>
      <c r="I326" s="138">
        <v>897.84699999999998</v>
      </c>
      <c r="J326" s="138">
        <f t="shared" si="19"/>
        <v>-593.36200000000008</v>
      </c>
      <c r="K326" s="138">
        <v>-89.786000000000001</v>
      </c>
      <c r="L326" s="31" t="s">
        <v>36</v>
      </c>
      <c r="M326" s="137" t="s">
        <v>719</v>
      </c>
      <c r="N326" s="32" t="s">
        <v>736</v>
      </c>
      <c r="O326" s="32" t="s">
        <v>721</v>
      </c>
      <c r="P326" s="33" t="s">
        <v>39</v>
      </c>
      <c r="Q326" s="34" t="s">
        <v>737</v>
      </c>
      <c r="R326" s="130">
        <v>252</v>
      </c>
      <c r="S326" s="38"/>
      <c r="T326" s="132"/>
      <c r="U326" s="132" t="s">
        <v>100</v>
      </c>
      <c r="V326" s="129"/>
    </row>
    <row r="327" spans="1:22" s="36" customFormat="1" ht="53.25" customHeight="1" x14ac:dyDescent="0.15">
      <c r="A327" s="133">
        <v>252</v>
      </c>
      <c r="B327" s="135" t="s">
        <v>738</v>
      </c>
      <c r="C327" s="29">
        <v>35.555999999999997</v>
      </c>
      <c r="D327" s="29">
        <v>35.555999999999997</v>
      </c>
      <c r="E327" s="29">
        <v>35.555999999999997</v>
      </c>
      <c r="F327" s="30" t="s">
        <v>42</v>
      </c>
      <c r="G327" s="137" t="s">
        <v>739</v>
      </c>
      <c r="H327" s="29">
        <v>35.555999999999997</v>
      </c>
      <c r="I327" s="138">
        <v>35.555999999999997</v>
      </c>
      <c r="J327" s="138">
        <f t="shared" si="19"/>
        <v>0</v>
      </c>
      <c r="K327" s="139">
        <v>0</v>
      </c>
      <c r="L327" s="31" t="s">
        <v>42</v>
      </c>
      <c r="M327" s="37" t="s">
        <v>114</v>
      </c>
      <c r="N327" s="32"/>
      <c r="O327" s="32" t="s">
        <v>721</v>
      </c>
      <c r="P327" s="33" t="s">
        <v>39</v>
      </c>
      <c r="Q327" s="34" t="s">
        <v>722</v>
      </c>
      <c r="R327" s="130">
        <v>253</v>
      </c>
      <c r="S327" s="38"/>
      <c r="T327" s="132"/>
      <c r="U327" s="132"/>
      <c r="V327" s="129"/>
    </row>
    <row r="328" spans="1:22" s="36" customFormat="1" ht="53.25" customHeight="1" x14ac:dyDescent="0.15">
      <c r="A328" s="133">
        <v>253</v>
      </c>
      <c r="B328" s="135" t="s">
        <v>740</v>
      </c>
      <c r="C328" s="29">
        <v>30.872999999999998</v>
      </c>
      <c r="D328" s="29">
        <v>30.872999999999998</v>
      </c>
      <c r="E328" s="29">
        <v>27.106000000000002</v>
      </c>
      <c r="F328" s="30" t="s">
        <v>352</v>
      </c>
      <c r="G328" s="137" t="s">
        <v>151</v>
      </c>
      <c r="H328" s="29">
        <v>28.016999999999999</v>
      </c>
      <c r="I328" s="138">
        <v>31.292000000000002</v>
      </c>
      <c r="J328" s="138">
        <f t="shared" si="19"/>
        <v>3.2750000000000021</v>
      </c>
      <c r="K328" s="139">
        <v>-2.4350000000000001</v>
      </c>
      <c r="L328" s="31" t="s">
        <v>36</v>
      </c>
      <c r="M328" s="137" t="s">
        <v>719</v>
      </c>
      <c r="N328" s="32"/>
      <c r="O328" s="32" t="s">
        <v>721</v>
      </c>
      <c r="P328" s="33" t="s">
        <v>39</v>
      </c>
      <c r="Q328" s="34" t="s">
        <v>737</v>
      </c>
      <c r="R328" s="130">
        <v>254</v>
      </c>
      <c r="S328" s="38"/>
      <c r="T328" s="132"/>
      <c r="U328" s="132"/>
      <c r="V328" s="129"/>
    </row>
    <row r="329" spans="1:22" s="36" customFormat="1" ht="60" customHeight="1" x14ac:dyDescent="0.15">
      <c r="A329" s="133">
        <v>254</v>
      </c>
      <c r="B329" s="135" t="s">
        <v>741</v>
      </c>
      <c r="C329" s="29">
        <v>0</v>
      </c>
      <c r="D329" s="29">
        <v>9450.4319999999989</v>
      </c>
      <c r="E329" s="29">
        <v>9450.2970000000005</v>
      </c>
      <c r="F329" s="30" t="s">
        <v>42</v>
      </c>
      <c r="G329" s="137" t="s">
        <v>414</v>
      </c>
      <c r="H329" s="29">
        <v>0</v>
      </c>
      <c r="I329" s="138">
        <v>0</v>
      </c>
      <c r="J329" s="138">
        <f>I329-H329</f>
        <v>0</v>
      </c>
      <c r="K329" s="139">
        <v>0</v>
      </c>
      <c r="L329" s="31" t="s">
        <v>42</v>
      </c>
      <c r="M329" s="37" t="s">
        <v>114</v>
      </c>
      <c r="N329" s="32"/>
      <c r="O329" s="32" t="s">
        <v>721</v>
      </c>
      <c r="P329" s="33" t="s">
        <v>324</v>
      </c>
      <c r="Q329" s="34" t="s">
        <v>742</v>
      </c>
      <c r="R329" s="130">
        <v>257</v>
      </c>
      <c r="S329" s="38"/>
      <c r="T329" s="132"/>
      <c r="U329" s="132"/>
      <c r="V329" s="129"/>
    </row>
    <row r="330" spans="1:22" s="36" customFormat="1" ht="60" customHeight="1" x14ac:dyDescent="0.15">
      <c r="A330" s="133">
        <v>255</v>
      </c>
      <c r="B330" s="135" t="s">
        <v>743</v>
      </c>
      <c r="C330" s="29">
        <v>834.94500000000005</v>
      </c>
      <c r="D330" s="29">
        <v>834.94500000000005</v>
      </c>
      <c r="E330" s="29">
        <v>826.26599999999996</v>
      </c>
      <c r="F330" s="30" t="s">
        <v>352</v>
      </c>
      <c r="G330" s="137" t="s">
        <v>151</v>
      </c>
      <c r="H330" s="29">
        <v>792.99</v>
      </c>
      <c r="I330" s="138">
        <v>951.58799999999997</v>
      </c>
      <c r="J330" s="138">
        <f t="shared" si="19"/>
        <v>158.59799999999996</v>
      </c>
      <c r="K330" s="138">
        <v>-83.263999999999996</v>
      </c>
      <c r="L330" s="31" t="s">
        <v>36</v>
      </c>
      <c r="M330" s="137" t="s">
        <v>719</v>
      </c>
      <c r="N330" s="32" t="s">
        <v>744</v>
      </c>
      <c r="O330" s="32" t="s">
        <v>721</v>
      </c>
      <c r="P330" s="33" t="s">
        <v>39</v>
      </c>
      <c r="Q330" s="34" t="s">
        <v>742</v>
      </c>
      <c r="R330" s="130">
        <v>256</v>
      </c>
      <c r="S330" s="38" t="s">
        <v>74</v>
      </c>
      <c r="T330" s="132"/>
      <c r="U330" s="132"/>
      <c r="V330" s="129"/>
    </row>
    <row r="331" spans="1:22" s="36" customFormat="1" ht="60" customHeight="1" x14ac:dyDescent="0.15">
      <c r="A331" s="133">
        <v>256</v>
      </c>
      <c r="B331" s="135" t="s">
        <v>745</v>
      </c>
      <c r="C331" s="29">
        <v>0</v>
      </c>
      <c r="D331" s="29">
        <v>718.2</v>
      </c>
      <c r="E331" s="29">
        <v>712.64499999999998</v>
      </c>
      <c r="F331" s="30" t="s">
        <v>42</v>
      </c>
      <c r="G331" s="137" t="s">
        <v>131</v>
      </c>
      <c r="H331" s="29">
        <v>0</v>
      </c>
      <c r="I331" s="138">
        <v>0</v>
      </c>
      <c r="J331" s="138">
        <f t="shared" si="19"/>
        <v>0</v>
      </c>
      <c r="K331" s="139">
        <v>0</v>
      </c>
      <c r="L331" s="31" t="s">
        <v>42</v>
      </c>
      <c r="M331" s="37" t="s">
        <v>114</v>
      </c>
      <c r="N331" s="32"/>
      <c r="O331" s="32" t="s">
        <v>721</v>
      </c>
      <c r="P331" s="33" t="s">
        <v>324</v>
      </c>
      <c r="Q331" s="34" t="s">
        <v>742</v>
      </c>
      <c r="R331" s="130">
        <v>257</v>
      </c>
      <c r="S331" s="38"/>
      <c r="T331" s="132"/>
      <c r="U331" s="132"/>
      <c r="V331" s="129"/>
    </row>
    <row r="332" spans="1:22" ht="54" customHeight="1" x14ac:dyDescent="0.15">
      <c r="A332" s="133"/>
      <c r="B332" s="135" t="s">
        <v>577</v>
      </c>
      <c r="C332" s="29"/>
      <c r="D332" s="29"/>
      <c r="E332" s="29"/>
      <c r="F332" s="57"/>
      <c r="G332" s="29"/>
      <c r="H332" s="29"/>
      <c r="I332" s="138"/>
      <c r="J332" s="138"/>
      <c r="K332" s="138"/>
      <c r="L332" s="58"/>
      <c r="M332" s="137"/>
      <c r="N332" s="32"/>
      <c r="O332" s="32"/>
      <c r="P332" s="33"/>
      <c r="Q332" s="34"/>
      <c r="R332" s="130"/>
      <c r="S332" s="38"/>
      <c r="T332" s="132"/>
      <c r="U332" s="132"/>
      <c r="V332" s="129"/>
    </row>
    <row r="333" spans="1:22" ht="54" customHeight="1" x14ac:dyDescent="0.15">
      <c r="A333" s="133"/>
      <c r="B333" s="135" t="s">
        <v>624</v>
      </c>
      <c r="C333" s="29"/>
      <c r="D333" s="29"/>
      <c r="E333" s="29"/>
      <c r="F333" s="57"/>
      <c r="G333" s="29"/>
      <c r="H333" s="29"/>
      <c r="I333" s="138"/>
      <c r="J333" s="138"/>
      <c r="K333" s="138"/>
      <c r="L333" s="58"/>
      <c r="M333" s="137"/>
      <c r="N333" s="32"/>
      <c r="O333" s="32"/>
      <c r="P333" s="33"/>
      <c r="Q333" s="34"/>
      <c r="R333" s="130"/>
      <c r="S333" s="38"/>
      <c r="T333" s="132"/>
      <c r="U333" s="132"/>
      <c r="V333" s="129"/>
    </row>
    <row r="334" spans="1:22" ht="54" customHeight="1" x14ac:dyDescent="0.15">
      <c r="A334" s="133"/>
      <c r="B334" s="135" t="s">
        <v>579</v>
      </c>
      <c r="C334" s="29"/>
      <c r="D334" s="29"/>
      <c r="E334" s="29"/>
      <c r="F334" s="57"/>
      <c r="G334" s="29"/>
      <c r="H334" s="29"/>
      <c r="I334" s="138"/>
      <c r="J334" s="138"/>
      <c r="K334" s="138"/>
      <c r="L334" s="58"/>
      <c r="M334" s="137"/>
      <c r="N334" s="32"/>
      <c r="O334" s="61"/>
      <c r="P334" s="39"/>
      <c r="Q334" s="34"/>
      <c r="R334" s="130"/>
      <c r="S334" s="38"/>
      <c r="T334" s="132"/>
      <c r="U334" s="132"/>
      <c r="V334" s="129"/>
    </row>
    <row r="335" spans="1:22" ht="54" customHeight="1" x14ac:dyDescent="0.15">
      <c r="A335" s="133"/>
      <c r="B335" s="135" t="s">
        <v>675</v>
      </c>
      <c r="C335" s="29"/>
      <c r="D335" s="29"/>
      <c r="E335" s="29"/>
      <c r="F335" s="57"/>
      <c r="G335" s="29"/>
      <c r="H335" s="29"/>
      <c r="I335" s="138"/>
      <c r="J335" s="138"/>
      <c r="K335" s="138"/>
      <c r="L335" s="58"/>
      <c r="M335" s="137"/>
      <c r="N335" s="32"/>
      <c r="O335" s="32"/>
      <c r="P335" s="33"/>
      <c r="Q335" s="34"/>
      <c r="R335" s="130"/>
      <c r="S335" s="38"/>
      <c r="T335" s="132"/>
      <c r="U335" s="132"/>
      <c r="V335" s="129"/>
    </row>
    <row r="336" spans="1:22" ht="54" customHeight="1" x14ac:dyDescent="0.15">
      <c r="A336" s="133"/>
      <c r="B336" s="135" t="s">
        <v>676</v>
      </c>
      <c r="C336" s="29"/>
      <c r="D336" s="29"/>
      <c r="E336" s="29"/>
      <c r="F336" s="57"/>
      <c r="G336" s="29"/>
      <c r="H336" s="29"/>
      <c r="I336" s="138"/>
      <c r="J336" s="138"/>
      <c r="K336" s="138"/>
      <c r="L336" s="58"/>
      <c r="M336" s="137"/>
      <c r="N336" s="32"/>
      <c r="O336" s="32"/>
      <c r="P336" s="33"/>
      <c r="Q336" s="34"/>
      <c r="R336" s="130"/>
      <c r="S336" s="38"/>
      <c r="T336" s="132"/>
      <c r="U336" s="132"/>
      <c r="V336" s="129"/>
    </row>
    <row r="337" spans="1:22" ht="54" customHeight="1" x14ac:dyDescent="0.15">
      <c r="A337" s="133"/>
      <c r="B337" s="135" t="s">
        <v>716</v>
      </c>
      <c r="C337" s="29"/>
      <c r="D337" s="29"/>
      <c r="E337" s="29"/>
      <c r="F337" s="57"/>
      <c r="G337" s="29"/>
      <c r="H337" s="29"/>
      <c r="I337" s="138"/>
      <c r="J337" s="138"/>
      <c r="K337" s="138"/>
      <c r="L337" s="58"/>
      <c r="M337" s="137"/>
      <c r="N337" s="32"/>
      <c r="O337" s="32"/>
      <c r="P337" s="33"/>
      <c r="Q337" s="34"/>
      <c r="R337" s="130"/>
      <c r="S337" s="38"/>
      <c r="T337" s="132"/>
      <c r="U337" s="132"/>
      <c r="V337" s="129"/>
    </row>
    <row r="338" spans="1:22" s="28" customFormat="1" ht="21" customHeight="1" x14ac:dyDescent="0.15">
      <c r="A338" s="41" t="s">
        <v>746</v>
      </c>
      <c r="B338" s="42"/>
      <c r="C338" s="116"/>
      <c r="D338" s="117"/>
      <c r="E338" s="118"/>
      <c r="F338" s="44"/>
      <c r="G338" s="43"/>
      <c r="H338" s="116"/>
      <c r="I338" s="123"/>
      <c r="J338" s="123"/>
      <c r="K338" s="124"/>
      <c r="L338" s="45"/>
      <c r="M338" s="46"/>
      <c r="N338" s="47"/>
      <c r="O338" s="42"/>
      <c r="P338" s="48"/>
      <c r="Q338" s="49"/>
      <c r="R338" s="50"/>
      <c r="S338" s="50"/>
      <c r="T338" s="50"/>
      <c r="U338" s="50"/>
      <c r="V338" s="51"/>
    </row>
    <row r="339" spans="1:22" s="36" customFormat="1" ht="90" customHeight="1" x14ac:dyDescent="0.15">
      <c r="A339" s="133">
        <v>257</v>
      </c>
      <c r="B339" s="135" t="s">
        <v>747</v>
      </c>
      <c r="C339" s="29">
        <v>12850.203</v>
      </c>
      <c r="D339" s="29">
        <v>12850.203</v>
      </c>
      <c r="E339" s="29">
        <v>12850.203</v>
      </c>
      <c r="F339" s="30" t="s">
        <v>352</v>
      </c>
      <c r="G339" s="137" t="s">
        <v>79</v>
      </c>
      <c r="H339" s="29">
        <v>12329.191000000001</v>
      </c>
      <c r="I339" s="138">
        <v>14933.547</v>
      </c>
      <c r="J339" s="138">
        <f>I339-H339</f>
        <v>2604.3559999999998</v>
      </c>
      <c r="K339" s="138">
        <v>-22.074000000000002</v>
      </c>
      <c r="L339" s="31" t="s">
        <v>36</v>
      </c>
      <c r="M339" s="137" t="s">
        <v>748</v>
      </c>
      <c r="N339" s="32" t="s">
        <v>749</v>
      </c>
      <c r="O339" s="32" t="s">
        <v>456</v>
      </c>
      <c r="P339" s="33" t="s">
        <v>39</v>
      </c>
      <c r="Q339" s="34" t="s">
        <v>750</v>
      </c>
      <c r="R339" s="130">
        <v>258</v>
      </c>
      <c r="S339" s="38"/>
      <c r="T339" s="132"/>
      <c r="U339" s="132"/>
      <c r="V339" s="129"/>
    </row>
    <row r="340" spans="1:22" s="36" customFormat="1" ht="90" customHeight="1" x14ac:dyDescent="0.15">
      <c r="A340" s="133">
        <v>258</v>
      </c>
      <c r="B340" s="135" t="s">
        <v>751</v>
      </c>
      <c r="C340" s="29">
        <v>1388</v>
      </c>
      <c r="D340" s="29">
        <v>2856.4610000000002</v>
      </c>
      <c r="E340" s="29">
        <v>2856.4609999999998</v>
      </c>
      <c r="F340" s="30" t="s">
        <v>352</v>
      </c>
      <c r="G340" s="137" t="s">
        <v>752</v>
      </c>
      <c r="H340" s="29">
        <v>0</v>
      </c>
      <c r="I340" s="138">
        <v>747</v>
      </c>
      <c r="J340" s="138">
        <f>I340-H340</f>
        <v>747</v>
      </c>
      <c r="K340" s="138">
        <v>0</v>
      </c>
      <c r="L340" s="31" t="s">
        <v>94</v>
      </c>
      <c r="M340" s="137" t="s">
        <v>753</v>
      </c>
      <c r="N340" s="32" t="s">
        <v>754</v>
      </c>
      <c r="O340" s="32" t="s">
        <v>456</v>
      </c>
      <c r="P340" s="33" t="s">
        <v>39</v>
      </c>
      <c r="Q340" s="34" t="s">
        <v>755</v>
      </c>
      <c r="R340" s="130">
        <v>259</v>
      </c>
      <c r="S340" s="38" t="s">
        <v>229</v>
      </c>
      <c r="T340" s="132"/>
      <c r="U340" s="132" t="s">
        <v>100</v>
      </c>
      <c r="V340" s="129"/>
    </row>
    <row r="341" spans="1:22" s="36" customFormat="1" ht="60" customHeight="1" x14ac:dyDescent="0.15">
      <c r="A341" s="133">
        <v>259</v>
      </c>
      <c r="B341" s="135" t="s">
        <v>756</v>
      </c>
      <c r="C341" s="29">
        <v>4599.26</v>
      </c>
      <c r="D341" s="29">
        <v>21299.260000000002</v>
      </c>
      <c r="E341" s="29">
        <v>21296.248</v>
      </c>
      <c r="F341" s="30" t="s">
        <v>352</v>
      </c>
      <c r="G341" s="137" t="s">
        <v>35</v>
      </c>
      <c r="H341" s="29">
        <v>4126.7049999999999</v>
      </c>
      <c r="I341" s="138">
        <v>5377.5159999999996</v>
      </c>
      <c r="J341" s="138">
        <f>I341-H341</f>
        <v>1250.8109999999997</v>
      </c>
      <c r="K341" s="138">
        <v>-78.73</v>
      </c>
      <c r="L341" s="31" t="s">
        <v>36</v>
      </c>
      <c r="M341" s="137" t="s">
        <v>757</v>
      </c>
      <c r="N341" s="32" t="s">
        <v>758</v>
      </c>
      <c r="O341" s="32" t="s">
        <v>456</v>
      </c>
      <c r="P341" s="33" t="s">
        <v>39</v>
      </c>
      <c r="Q341" s="34" t="s">
        <v>759</v>
      </c>
      <c r="R341" s="130">
        <v>260</v>
      </c>
      <c r="S341" s="38"/>
      <c r="T341" s="132"/>
      <c r="U341" s="132"/>
      <c r="V341" s="129"/>
    </row>
    <row r="342" spans="1:22" s="52" customFormat="1" ht="90" customHeight="1" x14ac:dyDescent="0.15">
      <c r="A342" s="133">
        <v>260</v>
      </c>
      <c r="B342" s="135" t="s">
        <v>760</v>
      </c>
      <c r="C342" s="29">
        <v>0</v>
      </c>
      <c r="D342" s="29">
        <v>2930.1750000000002</v>
      </c>
      <c r="E342" s="29">
        <v>2930.1750000000002</v>
      </c>
      <c r="F342" s="30" t="s">
        <v>42</v>
      </c>
      <c r="G342" s="137" t="s">
        <v>131</v>
      </c>
      <c r="H342" s="29">
        <v>0</v>
      </c>
      <c r="I342" s="138">
        <v>0</v>
      </c>
      <c r="J342" s="138">
        <f>I342-H342</f>
        <v>0</v>
      </c>
      <c r="K342" s="138">
        <v>0</v>
      </c>
      <c r="L342" s="31" t="s">
        <v>42</v>
      </c>
      <c r="M342" s="37" t="s">
        <v>114</v>
      </c>
      <c r="N342" s="32"/>
      <c r="O342" s="32" t="s">
        <v>456</v>
      </c>
      <c r="P342" s="33" t="s">
        <v>39</v>
      </c>
      <c r="Q342" s="34" t="s">
        <v>761</v>
      </c>
      <c r="R342" s="130">
        <v>261</v>
      </c>
      <c r="S342" s="38"/>
      <c r="T342" s="132"/>
      <c r="U342" s="132"/>
      <c r="V342" s="129"/>
    </row>
    <row r="343" spans="1:22" s="28" customFormat="1" ht="21" customHeight="1" x14ac:dyDescent="0.15">
      <c r="A343" s="41" t="s">
        <v>762</v>
      </c>
      <c r="B343" s="42"/>
      <c r="C343" s="116"/>
      <c r="D343" s="117"/>
      <c r="E343" s="118"/>
      <c r="F343" s="44"/>
      <c r="G343" s="43"/>
      <c r="H343" s="116"/>
      <c r="I343" s="123"/>
      <c r="J343" s="123"/>
      <c r="K343" s="124"/>
      <c r="L343" s="45"/>
      <c r="M343" s="46"/>
      <c r="N343" s="47"/>
      <c r="O343" s="42"/>
      <c r="P343" s="48"/>
      <c r="Q343" s="49"/>
      <c r="R343" s="50"/>
      <c r="S343" s="50"/>
      <c r="T343" s="50"/>
      <c r="U343" s="50"/>
      <c r="V343" s="51"/>
    </row>
    <row r="344" spans="1:22" s="36" customFormat="1" ht="54" customHeight="1" x14ac:dyDescent="0.15">
      <c r="A344" s="133">
        <v>261</v>
      </c>
      <c r="B344" s="135" t="s">
        <v>763</v>
      </c>
      <c r="C344" s="29">
        <v>137.75399999999999</v>
      </c>
      <c r="D344" s="29">
        <v>137.75399999999999</v>
      </c>
      <c r="E344" s="29">
        <v>133.494</v>
      </c>
      <c r="F344" s="30" t="s">
        <v>352</v>
      </c>
      <c r="G344" s="137" t="s">
        <v>151</v>
      </c>
      <c r="H344" s="29">
        <v>133.00200000000001</v>
      </c>
      <c r="I344" s="138">
        <v>133.501</v>
      </c>
      <c r="J344" s="138">
        <f t="shared" ref="J344:J373" si="20">I344-H344</f>
        <v>0.49899999999999523</v>
      </c>
      <c r="K344" s="138">
        <v>-0.61399999999999999</v>
      </c>
      <c r="L344" s="31" t="s">
        <v>36</v>
      </c>
      <c r="M344" s="137" t="s">
        <v>764</v>
      </c>
      <c r="N344" s="32"/>
      <c r="O344" s="32" t="s">
        <v>765</v>
      </c>
      <c r="P344" s="33" t="s">
        <v>39</v>
      </c>
      <c r="Q344" s="34" t="s">
        <v>766</v>
      </c>
      <c r="R344" s="130">
        <v>262</v>
      </c>
      <c r="S344" s="38"/>
      <c r="T344" s="132"/>
      <c r="U344" s="132"/>
      <c r="V344" s="129"/>
    </row>
    <row r="345" spans="1:22" s="36" customFormat="1" ht="126" customHeight="1" x14ac:dyDescent="0.15">
      <c r="A345" s="133">
        <v>262</v>
      </c>
      <c r="B345" s="135" t="s">
        <v>767</v>
      </c>
      <c r="C345" s="29">
        <v>20301.164000000001</v>
      </c>
      <c r="D345" s="29">
        <v>29403.364000000001</v>
      </c>
      <c r="E345" s="29">
        <v>29403.364000000001</v>
      </c>
      <c r="F345" s="30" t="s">
        <v>352</v>
      </c>
      <c r="G345" s="137" t="s">
        <v>49</v>
      </c>
      <c r="H345" s="29">
        <v>21724.792000000001</v>
      </c>
      <c r="I345" s="138">
        <v>24310.419000000002</v>
      </c>
      <c r="J345" s="138">
        <f t="shared" si="20"/>
        <v>2585.6270000000004</v>
      </c>
      <c r="K345" s="139">
        <v>0</v>
      </c>
      <c r="L345" s="31" t="s">
        <v>94</v>
      </c>
      <c r="M345" s="137" t="s">
        <v>728</v>
      </c>
      <c r="N345" s="32" t="s">
        <v>768</v>
      </c>
      <c r="O345" s="32" t="s">
        <v>721</v>
      </c>
      <c r="P345" s="33" t="s">
        <v>39</v>
      </c>
      <c r="Q345" s="34" t="s">
        <v>769</v>
      </c>
      <c r="R345" s="130">
        <v>263</v>
      </c>
      <c r="S345" s="38"/>
      <c r="T345" s="132"/>
      <c r="U345" s="132" t="s">
        <v>100</v>
      </c>
      <c r="V345" s="129"/>
    </row>
    <row r="346" spans="1:22" s="36" customFormat="1" ht="54" customHeight="1" x14ac:dyDescent="0.15">
      <c r="A346" s="133">
        <v>263</v>
      </c>
      <c r="B346" s="135" t="s">
        <v>770</v>
      </c>
      <c r="C346" s="29">
        <v>2080.44</v>
      </c>
      <c r="D346" s="29">
        <v>2033.5810000000001</v>
      </c>
      <c r="E346" s="29">
        <v>2033.5809999999999</v>
      </c>
      <c r="F346" s="30" t="s">
        <v>352</v>
      </c>
      <c r="G346" s="137" t="s">
        <v>49</v>
      </c>
      <c r="H346" s="141">
        <v>2294.056</v>
      </c>
      <c r="I346" s="141">
        <v>2754.2939999999999</v>
      </c>
      <c r="J346" s="138">
        <f>I346-H346</f>
        <v>460.23799999999983</v>
      </c>
      <c r="K346" s="139">
        <v>0</v>
      </c>
      <c r="L346" s="31" t="s">
        <v>94</v>
      </c>
      <c r="M346" s="137" t="s">
        <v>728</v>
      </c>
      <c r="N346" s="32"/>
      <c r="O346" s="32" t="s">
        <v>721</v>
      </c>
      <c r="P346" s="33" t="s">
        <v>39</v>
      </c>
      <c r="Q346" s="34" t="s">
        <v>771</v>
      </c>
      <c r="R346" s="40" t="s">
        <v>772</v>
      </c>
      <c r="S346" s="38" t="s">
        <v>56</v>
      </c>
      <c r="T346" s="132"/>
      <c r="U346" s="132" t="s">
        <v>100</v>
      </c>
      <c r="V346" s="129"/>
    </row>
    <row r="347" spans="1:22" s="36" customFormat="1" ht="126" customHeight="1" x14ac:dyDescent="0.15">
      <c r="A347" s="133">
        <v>264</v>
      </c>
      <c r="B347" s="135" t="s">
        <v>773</v>
      </c>
      <c r="C347" s="29">
        <v>2311.4580000000001</v>
      </c>
      <c r="D347" s="29">
        <v>2231.643</v>
      </c>
      <c r="E347" s="29">
        <v>2231.643</v>
      </c>
      <c r="F347" s="30" t="s">
        <v>352</v>
      </c>
      <c r="G347" s="137" t="s">
        <v>49</v>
      </c>
      <c r="H347" s="29">
        <v>401.459</v>
      </c>
      <c r="I347" s="138">
        <v>12.954000000000001</v>
      </c>
      <c r="J347" s="138">
        <f t="shared" si="20"/>
        <v>-388.505</v>
      </c>
      <c r="K347" s="139">
        <v>0</v>
      </c>
      <c r="L347" s="31" t="s">
        <v>94</v>
      </c>
      <c r="M347" s="137" t="s">
        <v>728</v>
      </c>
      <c r="N347" s="32"/>
      <c r="O347" s="62" t="s">
        <v>765</v>
      </c>
      <c r="P347" s="33" t="s">
        <v>324</v>
      </c>
      <c r="Q347" s="34" t="s">
        <v>774</v>
      </c>
      <c r="R347" s="63">
        <v>264</v>
      </c>
      <c r="S347" s="38"/>
      <c r="T347" s="132"/>
      <c r="U347" s="132" t="s">
        <v>100</v>
      </c>
      <c r="V347" s="129"/>
    </row>
    <row r="348" spans="1:22" s="36" customFormat="1" ht="60" customHeight="1" x14ac:dyDescent="0.15">
      <c r="A348" s="133">
        <v>265</v>
      </c>
      <c r="B348" s="135" t="s">
        <v>775</v>
      </c>
      <c r="C348" s="29">
        <v>710.47199999999998</v>
      </c>
      <c r="D348" s="29">
        <v>710.47199999999998</v>
      </c>
      <c r="E348" s="29">
        <v>703.67452400000002</v>
      </c>
      <c r="F348" s="30" t="s">
        <v>352</v>
      </c>
      <c r="G348" s="137" t="s">
        <v>49</v>
      </c>
      <c r="H348" s="29">
        <v>710.47199999999998</v>
      </c>
      <c r="I348" s="138">
        <v>1254.472</v>
      </c>
      <c r="J348" s="138">
        <f t="shared" si="20"/>
        <v>544</v>
      </c>
      <c r="K348" s="139">
        <v>0</v>
      </c>
      <c r="L348" s="31" t="s">
        <v>94</v>
      </c>
      <c r="M348" s="137" t="s">
        <v>776</v>
      </c>
      <c r="N348" s="32" t="s">
        <v>777</v>
      </c>
      <c r="O348" s="32" t="s">
        <v>721</v>
      </c>
      <c r="P348" s="33" t="s">
        <v>39</v>
      </c>
      <c r="Q348" s="34" t="s">
        <v>778</v>
      </c>
      <c r="R348" s="130">
        <v>265</v>
      </c>
      <c r="S348" s="38"/>
      <c r="T348" s="132"/>
      <c r="U348" s="132"/>
      <c r="V348" s="129"/>
    </row>
    <row r="349" spans="1:22" s="36" customFormat="1" ht="60" customHeight="1" x14ac:dyDescent="0.15">
      <c r="A349" s="133">
        <v>266</v>
      </c>
      <c r="B349" s="135" t="s">
        <v>779</v>
      </c>
      <c r="C349" s="29">
        <v>338.75400000000002</v>
      </c>
      <c r="D349" s="29">
        <v>338.75400000000002</v>
      </c>
      <c r="E349" s="29">
        <v>333.54309000000001</v>
      </c>
      <c r="F349" s="30" t="s">
        <v>352</v>
      </c>
      <c r="G349" s="137" t="s">
        <v>151</v>
      </c>
      <c r="H349" s="29">
        <v>354.93400000000003</v>
      </c>
      <c r="I349" s="138">
        <v>354.93400000000003</v>
      </c>
      <c r="J349" s="138">
        <f t="shared" si="20"/>
        <v>0</v>
      </c>
      <c r="K349" s="139">
        <v>-2.9140000000000001</v>
      </c>
      <c r="L349" s="31" t="s">
        <v>36</v>
      </c>
      <c r="M349" s="137" t="s">
        <v>780</v>
      </c>
      <c r="N349" s="32" t="s">
        <v>96</v>
      </c>
      <c r="O349" s="32" t="s">
        <v>721</v>
      </c>
      <c r="P349" s="33" t="s">
        <v>39</v>
      </c>
      <c r="Q349" s="34" t="s">
        <v>778</v>
      </c>
      <c r="R349" s="130">
        <v>266</v>
      </c>
      <c r="S349" s="38"/>
      <c r="T349" s="132"/>
      <c r="U349" s="132" t="s">
        <v>100</v>
      </c>
      <c r="V349" s="129"/>
    </row>
    <row r="350" spans="1:22" s="36" customFormat="1" ht="60" customHeight="1" x14ac:dyDescent="0.15">
      <c r="A350" s="133">
        <v>267</v>
      </c>
      <c r="B350" s="135" t="s">
        <v>781</v>
      </c>
      <c r="C350" s="29">
        <v>608.84299999999996</v>
      </c>
      <c r="D350" s="29">
        <v>608.84299999999996</v>
      </c>
      <c r="E350" s="29">
        <v>530.69399999999996</v>
      </c>
      <c r="F350" s="30" t="s">
        <v>42</v>
      </c>
      <c r="G350" s="137" t="s">
        <v>328</v>
      </c>
      <c r="H350" s="29">
        <v>590.577</v>
      </c>
      <c r="I350" s="138">
        <v>705.30499999999995</v>
      </c>
      <c r="J350" s="138">
        <f t="shared" si="20"/>
        <v>114.72799999999995</v>
      </c>
      <c r="K350" s="139">
        <v>0</v>
      </c>
      <c r="L350" s="31" t="s">
        <v>42</v>
      </c>
      <c r="M350" s="37" t="s">
        <v>114</v>
      </c>
      <c r="N350" s="32" t="s">
        <v>782</v>
      </c>
      <c r="O350" s="32" t="s">
        <v>783</v>
      </c>
      <c r="P350" s="33" t="s">
        <v>39</v>
      </c>
      <c r="Q350" s="34" t="s">
        <v>784</v>
      </c>
      <c r="R350" s="130">
        <v>267</v>
      </c>
      <c r="S350" s="38"/>
      <c r="T350" s="132"/>
      <c r="U350" s="132" t="s">
        <v>100</v>
      </c>
      <c r="V350" s="129"/>
    </row>
    <row r="351" spans="1:22" s="36" customFormat="1" ht="90" customHeight="1" x14ac:dyDescent="0.15">
      <c r="A351" s="189">
        <v>268</v>
      </c>
      <c r="B351" s="190" t="s">
        <v>785</v>
      </c>
      <c r="C351" s="29">
        <v>47685.582999999999</v>
      </c>
      <c r="D351" s="29">
        <v>47685.582999999999</v>
      </c>
      <c r="E351" s="29">
        <v>47685.582999999999</v>
      </c>
      <c r="F351" s="191" t="s">
        <v>34</v>
      </c>
      <c r="G351" s="209" t="s">
        <v>786</v>
      </c>
      <c r="H351" s="29">
        <v>46916.707000000002</v>
      </c>
      <c r="I351" s="138">
        <v>55732.228000000003</v>
      </c>
      <c r="J351" s="138">
        <f t="shared" si="20"/>
        <v>8815.5210000000006</v>
      </c>
      <c r="K351" s="210">
        <v>0</v>
      </c>
      <c r="L351" s="195" t="s">
        <v>94</v>
      </c>
      <c r="M351" s="193" t="s">
        <v>545</v>
      </c>
      <c r="N351" s="32" t="s">
        <v>787</v>
      </c>
      <c r="O351" s="32" t="s">
        <v>721</v>
      </c>
      <c r="P351" s="33" t="s">
        <v>39</v>
      </c>
      <c r="Q351" s="64" t="s">
        <v>788</v>
      </c>
      <c r="R351" s="199">
        <v>268</v>
      </c>
      <c r="S351" s="234"/>
      <c r="T351" s="204"/>
      <c r="U351" s="204"/>
      <c r="V351" s="212"/>
    </row>
    <row r="352" spans="1:22" s="36" customFormat="1" ht="90" customHeight="1" x14ac:dyDescent="0.15">
      <c r="A352" s="207"/>
      <c r="B352" s="208"/>
      <c r="C352" s="29">
        <v>94168.251999999993</v>
      </c>
      <c r="D352" s="29">
        <v>94168.251999999993</v>
      </c>
      <c r="E352" s="29">
        <v>94168.251999999993</v>
      </c>
      <c r="F352" s="192"/>
      <c r="G352" s="209"/>
      <c r="H352" s="142">
        <v>92022.278000000006</v>
      </c>
      <c r="I352" s="143">
        <v>120774.375</v>
      </c>
      <c r="J352" s="138">
        <f t="shared" si="20"/>
        <v>28752.096999999994</v>
      </c>
      <c r="K352" s="211"/>
      <c r="L352" s="196"/>
      <c r="M352" s="194"/>
      <c r="N352" s="32" t="s">
        <v>789</v>
      </c>
      <c r="O352" s="32" t="s">
        <v>721</v>
      </c>
      <c r="P352" s="33" t="s">
        <v>790</v>
      </c>
      <c r="Q352" s="64" t="s">
        <v>791</v>
      </c>
      <c r="R352" s="233"/>
      <c r="S352" s="234"/>
      <c r="T352" s="204"/>
      <c r="U352" s="204"/>
      <c r="V352" s="212"/>
    </row>
    <row r="353" spans="1:22" s="36" customFormat="1" ht="90" customHeight="1" x14ac:dyDescent="0.15">
      <c r="A353" s="133">
        <v>269</v>
      </c>
      <c r="B353" s="135" t="s">
        <v>792</v>
      </c>
      <c r="C353" s="29">
        <v>2506.7049999999999</v>
      </c>
      <c r="D353" s="29">
        <v>10672.7685</v>
      </c>
      <c r="E353" s="29">
        <v>10672.7685</v>
      </c>
      <c r="F353" s="136" t="s">
        <v>42</v>
      </c>
      <c r="G353" s="137" t="s">
        <v>305</v>
      </c>
      <c r="H353" s="29">
        <v>2289.712</v>
      </c>
      <c r="I353" s="138">
        <v>4841.2809999999999</v>
      </c>
      <c r="J353" s="138">
        <f t="shared" si="20"/>
        <v>2551.569</v>
      </c>
      <c r="K353" s="139">
        <v>0</v>
      </c>
      <c r="L353" s="31" t="s">
        <v>42</v>
      </c>
      <c r="M353" s="37" t="s">
        <v>793</v>
      </c>
      <c r="N353" s="32" t="s">
        <v>794</v>
      </c>
      <c r="O353" s="32" t="s">
        <v>721</v>
      </c>
      <c r="P353" s="33" t="s">
        <v>39</v>
      </c>
      <c r="Q353" s="34" t="s">
        <v>795</v>
      </c>
      <c r="R353" s="130">
        <v>269</v>
      </c>
      <c r="S353" s="38"/>
      <c r="T353" s="132"/>
      <c r="U353" s="132" t="s">
        <v>796</v>
      </c>
      <c r="V353" s="129"/>
    </row>
    <row r="354" spans="1:22" s="36" customFormat="1" ht="54" customHeight="1" x14ac:dyDescent="0.15">
      <c r="A354" s="133">
        <v>270</v>
      </c>
      <c r="B354" s="135" t="s">
        <v>797</v>
      </c>
      <c r="C354" s="29">
        <v>73.593000000000004</v>
      </c>
      <c r="D354" s="29">
        <v>73.593000000000004</v>
      </c>
      <c r="E354" s="29">
        <v>73.593000000000004</v>
      </c>
      <c r="F354" s="30" t="s">
        <v>352</v>
      </c>
      <c r="G354" s="137" t="s">
        <v>203</v>
      </c>
      <c r="H354" s="29">
        <v>96.948999999999998</v>
      </c>
      <c r="I354" s="138">
        <v>98.887</v>
      </c>
      <c r="J354" s="138">
        <f t="shared" si="20"/>
        <v>1.9380000000000024</v>
      </c>
      <c r="K354" s="139">
        <v>0</v>
      </c>
      <c r="L354" s="31" t="s">
        <v>94</v>
      </c>
      <c r="M354" s="137" t="s">
        <v>798</v>
      </c>
      <c r="N354" s="32"/>
      <c r="O354" s="32" t="s">
        <v>721</v>
      </c>
      <c r="P354" s="33" t="s">
        <v>39</v>
      </c>
      <c r="Q354" s="34" t="s">
        <v>799</v>
      </c>
      <c r="R354" s="130">
        <v>270</v>
      </c>
      <c r="S354" s="38" t="s">
        <v>229</v>
      </c>
      <c r="T354" s="132"/>
      <c r="U354" s="132"/>
      <c r="V354" s="129"/>
    </row>
    <row r="355" spans="1:22" s="52" customFormat="1" ht="90" customHeight="1" x14ac:dyDescent="0.15">
      <c r="A355" s="133">
        <v>271</v>
      </c>
      <c r="B355" s="135" t="s">
        <v>800</v>
      </c>
      <c r="C355" s="29">
        <v>0</v>
      </c>
      <c r="D355" s="29">
        <v>8724.5810000000001</v>
      </c>
      <c r="E355" s="29">
        <v>8724.5810000000001</v>
      </c>
      <c r="F355" s="30" t="s">
        <v>42</v>
      </c>
      <c r="G355" s="137" t="s">
        <v>131</v>
      </c>
      <c r="H355" s="29">
        <v>0</v>
      </c>
      <c r="I355" s="138">
        <v>0</v>
      </c>
      <c r="J355" s="138">
        <f>I355-H355</f>
        <v>0</v>
      </c>
      <c r="K355" s="138">
        <v>0</v>
      </c>
      <c r="L355" s="31" t="s">
        <v>42</v>
      </c>
      <c r="M355" s="37" t="s">
        <v>793</v>
      </c>
      <c r="N355" s="32"/>
      <c r="O355" s="32" t="s">
        <v>783</v>
      </c>
      <c r="P355" s="33" t="s">
        <v>39</v>
      </c>
      <c r="Q355" s="34" t="s">
        <v>801</v>
      </c>
      <c r="R355" s="130">
        <v>271</v>
      </c>
      <c r="S355" s="38"/>
      <c r="T355" s="132"/>
      <c r="U355" s="132" t="s">
        <v>796</v>
      </c>
      <c r="V355" s="129"/>
    </row>
    <row r="356" spans="1:22" s="36" customFormat="1" ht="89.25" customHeight="1" x14ac:dyDescent="0.15">
      <c r="A356" s="133">
        <v>272</v>
      </c>
      <c r="B356" s="135" t="s">
        <v>802</v>
      </c>
      <c r="C356" s="29">
        <v>221.179</v>
      </c>
      <c r="D356" s="29">
        <v>221.179</v>
      </c>
      <c r="E356" s="29">
        <v>211.596</v>
      </c>
      <c r="F356" s="30" t="s">
        <v>34</v>
      </c>
      <c r="G356" s="137" t="s">
        <v>49</v>
      </c>
      <c r="H356" s="142">
        <v>211.08</v>
      </c>
      <c r="I356" s="143">
        <v>233.517</v>
      </c>
      <c r="J356" s="138">
        <f t="shared" si="20"/>
        <v>22.436999999999983</v>
      </c>
      <c r="K356" s="138">
        <v>-3.1320000000000001</v>
      </c>
      <c r="L356" s="31" t="s">
        <v>36</v>
      </c>
      <c r="M356" s="137" t="s">
        <v>803</v>
      </c>
      <c r="N356" s="32"/>
      <c r="O356" s="32" t="s">
        <v>783</v>
      </c>
      <c r="P356" s="33" t="s">
        <v>790</v>
      </c>
      <c r="Q356" s="34" t="s">
        <v>804</v>
      </c>
      <c r="R356" s="130">
        <v>272</v>
      </c>
      <c r="S356" s="38"/>
      <c r="T356" s="132"/>
      <c r="U356" s="132"/>
      <c r="V356" s="129"/>
    </row>
    <row r="357" spans="1:22" s="36" customFormat="1" ht="89.25" customHeight="1" x14ac:dyDescent="0.15">
      <c r="A357" s="133">
        <v>273</v>
      </c>
      <c r="B357" s="135" t="s">
        <v>805</v>
      </c>
      <c r="C357" s="29">
        <v>92.725999999999999</v>
      </c>
      <c r="D357" s="29">
        <v>92.725999999999999</v>
      </c>
      <c r="E357" s="29">
        <v>76.387</v>
      </c>
      <c r="F357" s="30" t="s">
        <v>34</v>
      </c>
      <c r="G357" s="137" t="s">
        <v>492</v>
      </c>
      <c r="H357" s="142">
        <v>74.180999999999997</v>
      </c>
      <c r="I357" s="143">
        <v>74.180999999999997</v>
      </c>
      <c r="J357" s="138">
        <f t="shared" si="20"/>
        <v>0</v>
      </c>
      <c r="K357" s="139">
        <v>-1.53</v>
      </c>
      <c r="L357" s="31" t="s">
        <v>36</v>
      </c>
      <c r="M357" s="137" t="s">
        <v>806</v>
      </c>
      <c r="N357" s="32"/>
      <c r="O357" s="32" t="s">
        <v>783</v>
      </c>
      <c r="P357" s="33" t="s">
        <v>790</v>
      </c>
      <c r="Q357" s="34" t="s">
        <v>804</v>
      </c>
      <c r="R357" s="130">
        <v>273</v>
      </c>
      <c r="S357" s="38" t="s">
        <v>229</v>
      </c>
      <c r="T357" s="132"/>
      <c r="U357" s="132"/>
      <c r="V357" s="129"/>
    </row>
    <row r="358" spans="1:22" s="36" customFormat="1" ht="89.25" customHeight="1" x14ac:dyDescent="0.15">
      <c r="A358" s="133">
        <v>274</v>
      </c>
      <c r="B358" s="135" t="s">
        <v>807</v>
      </c>
      <c r="C358" s="29">
        <v>47.856000000000002</v>
      </c>
      <c r="D358" s="29">
        <v>47.856000000000002</v>
      </c>
      <c r="E358" s="29">
        <v>36.761000000000003</v>
      </c>
      <c r="F358" s="30" t="s">
        <v>42</v>
      </c>
      <c r="G358" s="137" t="s">
        <v>131</v>
      </c>
      <c r="H358" s="142">
        <v>0</v>
      </c>
      <c r="I358" s="138">
        <v>0</v>
      </c>
      <c r="J358" s="138">
        <f t="shared" si="20"/>
        <v>0</v>
      </c>
      <c r="K358" s="138">
        <v>0</v>
      </c>
      <c r="L358" s="31" t="s">
        <v>42</v>
      </c>
      <c r="M358" s="37" t="s">
        <v>793</v>
      </c>
      <c r="N358" s="32"/>
      <c r="O358" s="32" t="s">
        <v>783</v>
      </c>
      <c r="P358" s="33" t="s">
        <v>790</v>
      </c>
      <c r="Q358" s="34" t="s">
        <v>804</v>
      </c>
      <c r="R358" s="130">
        <v>274</v>
      </c>
      <c r="S358" s="38"/>
      <c r="T358" s="132"/>
      <c r="U358" s="132"/>
      <c r="V358" s="129"/>
    </row>
    <row r="359" spans="1:22" s="36" customFormat="1" ht="89.25" customHeight="1" x14ac:dyDescent="0.15">
      <c r="A359" s="133">
        <v>275</v>
      </c>
      <c r="B359" s="135" t="s">
        <v>808</v>
      </c>
      <c r="C359" s="29">
        <v>109.65</v>
      </c>
      <c r="D359" s="29">
        <v>109.65</v>
      </c>
      <c r="E359" s="29">
        <v>108.825</v>
      </c>
      <c r="F359" s="30" t="s">
        <v>809</v>
      </c>
      <c r="G359" s="137" t="s">
        <v>810</v>
      </c>
      <c r="H359" s="142">
        <v>109.65</v>
      </c>
      <c r="I359" s="143">
        <v>109.4</v>
      </c>
      <c r="J359" s="138">
        <f t="shared" si="20"/>
        <v>-0.25</v>
      </c>
      <c r="K359" s="139">
        <v>-0.25</v>
      </c>
      <c r="L359" s="31" t="s">
        <v>36</v>
      </c>
      <c r="M359" s="137" t="s">
        <v>811</v>
      </c>
      <c r="N359" s="32"/>
      <c r="O359" s="32" t="s">
        <v>783</v>
      </c>
      <c r="P359" s="33" t="s">
        <v>790</v>
      </c>
      <c r="Q359" s="34" t="s">
        <v>804</v>
      </c>
      <c r="R359" s="130">
        <v>275</v>
      </c>
      <c r="S359" s="38" t="s">
        <v>229</v>
      </c>
      <c r="T359" s="132"/>
      <c r="U359" s="132" t="s">
        <v>796</v>
      </c>
      <c r="V359" s="129"/>
    </row>
    <row r="360" spans="1:22" s="36" customFormat="1" ht="89.25" customHeight="1" x14ac:dyDescent="0.15">
      <c r="A360" s="133">
        <v>276</v>
      </c>
      <c r="B360" s="135" t="s">
        <v>812</v>
      </c>
      <c r="C360" s="29">
        <v>1839.655</v>
      </c>
      <c r="D360" s="29">
        <v>1809.1299999999999</v>
      </c>
      <c r="E360" s="29">
        <v>1809.1289999999999</v>
      </c>
      <c r="F360" s="30" t="s">
        <v>809</v>
      </c>
      <c r="G360" s="137" t="s">
        <v>810</v>
      </c>
      <c r="H360" s="142">
        <v>1830</v>
      </c>
      <c r="I360" s="143">
        <v>1830</v>
      </c>
      <c r="J360" s="138">
        <f t="shared" si="20"/>
        <v>0</v>
      </c>
      <c r="K360" s="139">
        <v>0</v>
      </c>
      <c r="L360" s="31" t="s">
        <v>94</v>
      </c>
      <c r="M360" s="137" t="s">
        <v>813</v>
      </c>
      <c r="N360" s="32"/>
      <c r="O360" s="32" t="s">
        <v>783</v>
      </c>
      <c r="P360" s="33" t="s">
        <v>790</v>
      </c>
      <c r="Q360" s="34" t="s">
        <v>804</v>
      </c>
      <c r="R360" s="130">
        <v>276</v>
      </c>
      <c r="S360" s="38"/>
      <c r="T360" s="132"/>
      <c r="U360" s="132" t="s">
        <v>796</v>
      </c>
      <c r="V360" s="129"/>
    </row>
    <row r="361" spans="1:22" s="36" customFormat="1" ht="89.25" customHeight="1" x14ac:dyDescent="0.15">
      <c r="A361" s="133">
        <v>277</v>
      </c>
      <c r="B361" s="135" t="s">
        <v>814</v>
      </c>
      <c r="C361" s="29">
        <v>79.8</v>
      </c>
      <c r="D361" s="29">
        <v>79.796999999999997</v>
      </c>
      <c r="E361" s="29">
        <v>71.367000000000004</v>
      </c>
      <c r="F361" s="30" t="s">
        <v>809</v>
      </c>
      <c r="G361" s="137" t="s">
        <v>810</v>
      </c>
      <c r="H361" s="142">
        <v>104.938</v>
      </c>
      <c r="I361" s="143">
        <v>94.93</v>
      </c>
      <c r="J361" s="138">
        <f t="shared" si="20"/>
        <v>-10.007999999999996</v>
      </c>
      <c r="K361" s="139">
        <v>-10.007999999999999</v>
      </c>
      <c r="L361" s="31" t="s">
        <v>36</v>
      </c>
      <c r="M361" s="137" t="s">
        <v>815</v>
      </c>
      <c r="N361" s="32"/>
      <c r="O361" s="32" t="s">
        <v>783</v>
      </c>
      <c r="P361" s="33" t="s">
        <v>790</v>
      </c>
      <c r="Q361" s="34" t="s">
        <v>804</v>
      </c>
      <c r="R361" s="130">
        <v>277</v>
      </c>
      <c r="S361" s="38"/>
      <c r="T361" s="132"/>
      <c r="U361" s="132" t="s">
        <v>796</v>
      </c>
      <c r="V361" s="129"/>
    </row>
    <row r="362" spans="1:22" s="36" customFormat="1" ht="89.25" customHeight="1" x14ac:dyDescent="0.15">
      <c r="A362" s="133">
        <v>278</v>
      </c>
      <c r="B362" s="135" t="s">
        <v>816</v>
      </c>
      <c r="C362" s="29">
        <v>7411.5640000000003</v>
      </c>
      <c r="D362" s="29">
        <v>7411.5640000000003</v>
      </c>
      <c r="E362" s="29">
        <v>6986.9430000000002</v>
      </c>
      <c r="F362" s="30" t="s">
        <v>809</v>
      </c>
      <c r="G362" s="137" t="s">
        <v>810</v>
      </c>
      <c r="H362" s="142">
        <v>7299.2209999999995</v>
      </c>
      <c r="I362" s="143">
        <v>7236.54</v>
      </c>
      <c r="J362" s="138">
        <f t="shared" si="20"/>
        <v>-62.680999999999585</v>
      </c>
      <c r="K362" s="139">
        <v>0</v>
      </c>
      <c r="L362" s="31" t="s">
        <v>94</v>
      </c>
      <c r="M362" s="137" t="s">
        <v>817</v>
      </c>
      <c r="N362" s="32"/>
      <c r="O362" s="32" t="s">
        <v>783</v>
      </c>
      <c r="P362" s="33" t="s">
        <v>790</v>
      </c>
      <c r="Q362" s="34" t="s">
        <v>804</v>
      </c>
      <c r="R362" s="130">
        <v>278</v>
      </c>
      <c r="S362" s="38" t="s">
        <v>74</v>
      </c>
      <c r="T362" s="132"/>
      <c r="U362" s="132" t="s">
        <v>796</v>
      </c>
      <c r="V362" s="129"/>
    </row>
    <row r="363" spans="1:22" s="36" customFormat="1" ht="89.25" customHeight="1" x14ac:dyDescent="0.15">
      <c r="A363" s="133">
        <v>279</v>
      </c>
      <c r="B363" s="135" t="s">
        <v>818</v>
      </c>
      <c r="C363" s="29">
        <v>163.33699999999999</v>
      </c>
      <c r="D363" s="29">
        <v>163.33699999999999</v>
      </c>
      <c r="E363" s="29">
        <v>122.465</v>
      </c>
      <c r="F363" s="30" t="s">
        <v>809</v>
      </c>
      <c r="G363" s="137" t="s">
        <v>810</v>
      </c>
      <c r="H363" s="142">
        <v>111.337</v>
      </c>
      <c r="I363" s="143">
        <v>133.13</v>
      </c>
      <c r="J363" s="138">
        <f t="shared" si="20"/>
        <v>21.792999999999992</v>
      </c>
      <c r="K363" s="139">
        <v>0</v>
      </c>
      <c r="L363" s="31" t="s">
        <v>94</v>
      </c>
      <c r="M363" s="137" t="s">
        <v>817</v>
      </c>
      <c r="N363" s="32"/>
      <c r="O363" s="32" t="s">
        <v>783</v>
      </c>
      <c r="P363" s="33" t="s">
        <v>790</v>
      </c>
      <c r="Q363" s="34" t="s">
        <v>804</v>
      </c>
      <c r="R363" s="130">
        <v>279</v>
      </c>
      <c r="S363" s="38" t="s">
        <v>74</v>
      </c>
      <c r="T363" s="132"/>
      <c r="U363" s="132" t="s">
        <v>796</v>
      </c>
      <c r="V363" s="129"/>
    </row>
    <row r="364" spans="1:22" s="36" customFormat="1" ht="89.25" customHeight="1" x14ac:dyDescent="0.15">
      <c r="A364" s="133">
        <v>280</v>
      </c>
      <c r="B364" s="135" t="s">
        <v>819</v>
      </c>
      <c r="C364" s="29">
        <v>2</v>
      </c>
      <c r="D364" s="29">
        <v>2</v>
      </c>
      <c r="E364" s="29">
        <v>1.1180000000000001</v>
      </c>
      <c r="F364" s="30" t="s">
        <v>809</v>
      </c>
      <c r="G364" s="137" t="s">
        <v>810</v>
      </c>
      <c r="H364" s="142">
        <v>2</v>
      </c>
      <c r="I364" s="143">
        <v>1.843</v>
      </c>
      <c r="J364" s="138">
        <f t="shared" si="20"/>
        <v>-0.15700000000000003</v>
      </c>
      <c r="K364" s="139">
        <v>-0.157</v>
      </c>
      <c r="L364" s="31" t="s">
        <v>36</v>
      </c>
      <c r="M364" s="137" t="s">
        <v>811</v>
      </c>
      <c r="N364" s="32"/>
      <c r="O364" s="32" t="s">
        <v>783</v>
      </c>
      <c r="P364" s="33" t="s">
        <v>790</v>
      </c>
      <c r="Q364" s="34" t="s">
        <v>804</v>
      </c>
      <c r="R364" s="130">
        <v>280</v>
      </c>
      <c r="S364" s="38" t="s">
        <v>229</v>
      </c>
      <c r="T364" s="132"/>
      <c r="U364" s="132" t="s">
        <v>796</v>
      </c>
      <c r="V364" s="129"/>
    </row>
    <row r="365" spans="1:22" s="36" customFormat="1" ht="89.25" customHeight="1" x14ac:dyDescent="0.15">
      <c r="A365" s="133">
        <v>281</v>
      </c>
      <c r="B365" s="135" t="s">
        <v>820</v>
      </c>
      <c r="C365" s="29">
        <v>795.09799999999996</v>
      </c>
      <c r="D365" s="29">
        <v>795.09799999999996</v>
      </c>
      <c r="E365" s="29">
        <v>716.55700000000002</v>
      </c>
      <c r="F365" s="30" t="s">
        <v>809</v>
      </c>
      <c r="G365" s="137" t="s">
        <v>810</v>
      </c>
      <c r="H365" s="142">
        <v>2528.5079999999998</v>
      </c>
      <c r="I365" s="143">
        <v>805.27599999999995</v>
      </c>
      <c r="J365" s="138">
        <f t="shared" si="20"/>
        <v>-1723.232</v>
      </c>
      <c r="K365" s="139">
        <v>0</v>
      </c>
      <c r="L365" s="31" t="s">
        <v>94</v>
      </c>
      <c r="M365" s="137" t="s">
        <v>817</v>
      </c>
      <c r="N365" s="32"/>
      <c r="O365" s="32" t="s">
        <v>783</v>
      </c>
      <c r="P365" s="33" t="s">
        <v>790</v>
      </c>
      <c r="Q365" s="34" t="s">
        <v>804</v>
      </c>
      <c r="R365" s="130">
        <v>281</v>
      </c>
      <c r="S365" s="38"/>
      <c r="T365" s="132"/>
      <c r="U365" s="132" t="s">
        <v>796</v>
      </c>
      <c r="V365" s="129"/>
    </row>
    <row r="366" spans="1:22" s="36" customFormat="1" ht="89.25" customHeight="1" x14ac:dyDescent="0.15">
      <c r="A366" s="133">
        <v>282</v>
      </c>
      <c r="B366" s="135" t="s">
        <v>821</v>
      </c>
      <c r="C366" s="29">
        <v>280</v>
      </c>
      <c r="D366" s="29">
        <v>280</v>
      </c>
      <c r="E366" s="29">
        <v>235.49299999999999</v>
      </c>
      <c r="F366" s="30" t="s">
        <v>809</v>
      </c>
      <c r="G366" s="137" t="s">
        <v>810</v>
      </c>
      <c r="H366" s="142">
        <v>292.10000000000002</v>
      </c>
      <c r="I366" s="143">
        <v>263.53300000000002</v>
      </c>
      <c r="J366" s="138">
        <f t="shared" si="20"/>
        <v>-28.567000000000007</v>
      </c>
      <c r="K366" s="139">
        <v>0</v>
      </c>
      <c r="L366" s="31" t="s">
        <v>94</v>
      </c>
      <c r="M366" s="137" t="s">
        <v>817</v>
      </c>
      <c r="N366" s="32"/>
      <c r="O366" s="32" t="s">
        <v>783</v>
      </c>
      <c r="P366" s="33" t="s">
        <v>790</v>
      </c>
      <c r="Q366" s="34" t="s">
        <v>804</v>
      </c>
      <c r="R366" s="130">
        <v>282</v>
      </c>
      <c r="S366" s="38"/>
      <c r="T366" s="132"/>
      <c r="U366" s="132" t="s">
        <v>796</v>
      </c>
      <c r="V366" s="129"/>
    </row>
    <row r="367" spans="1:22" s="36" customFormat="1" ht="89.25" customHeight="1" x14ac:dyDescent="0.15">
      <c r="A367" s="133">
        <v>283</v>
      </c>
      <c r="B367" s="135" t="s">
        <v>822</v>
      </c>
      <c r="C367" s="29">
        <v>4372.5</v>
      </c>
      <c r="D367" s="29">
        <v>4372.5</v>
      </c>
      <c r="E367" s="29">
        <v>4221.3440000000001</v>
      </c>
      <c r="F367" s="30" t="s">
        <v>809</v>
      </c>
      <c r="G367" s="137" t="s">
        <v>810</v>
      </c>
      <c r="H367" s="142">
        <v>4620.4179999999997</v>
      </c>
      <c r="I367" s="143">
        <v>3690.5920000000001</v>
      </c>
      <c r="J367" s="138">
        <f t="shared" si="20"/>
        <v>-929.82599999999957</v>
      </c>
      <c r="K367" s="139">
        <v>0</v>
      </c>
      <c r="L367" s="31" t="s">
        <v>94</v>
      </c>
      <c r="M367" s="137" t="s">
        <v>817</v>
      </c>
      <c r="N367" s="32"/>
      <c r="O367" s="32" t="s">
        <v>783</v>
      </c>
      <c r="P367" s="33" t="s">
        <v>790</v>
      </c>
      <c r="Q367" s="34" t="s">
        <v>804</v>
      </c>
      <c r="R367" s="130">
        <v>283</v>
      </c>
      <c r="S367" s="38" t="s">
        <v>74</v>
      </c>
      <c r="T367" s="132"/>
      <c r="U367" s="132" t="s">
        <v>796</v>
      </c>
      <c r="V367" s="129"/>
    </row>
    <row r="368" spans="1:22" s="36" customFormat="1" ht="89.25" customHeight="1" x14ac:dyDescent="0.15">
      <c r="A368" s="133">
        <v>284</v>
      </c>
      <c r="B368" s="135" t="s">
        <v>823</v>
      </c>
      <c r="C368" s="29">
        <v>99.972999999999999</v>
      </c>
      <c r="D368" s="29">
        <v>99.972999999999999</v>
      </c>
      <c r="E368" s="29">
        <v>95.328999999999994</v>
      </c>
      <c r="F368" s="30" t="s">
        <v>809</v>
      </c>
      <c r="G368" s="137" t="s">
        <v>810</v>
      </c>
      <c r="H368" s="142">
        <v>124.26</v>
      </c>
      <c r="I368" s="143">
        <v>123.14400000000001</v>
      </c>
      <c r="J368" s="138">
        <f t="shared" si="20"/>
        <v>-1.1159999999999997</v>
      </c>
      <c r="K368" s="139">
        <v>0</v>
      </c>
      <c r="L368" s="31" t="s">
        <v>94</v>
      </c>
      <c r="M368" s="137" t="s">
        <v>824</v>
      </c>
      <c r="N368" s="32"/>
      <c r="O368" s="32" t="s">
        <v>783</v>
      </c>
      <c r="P368" s="33" t="s">
        <v>790</v>
      </c>
      <c r="Q368" s="34" t="s">
        <v>804</v>
      </c>
      <c r="R368" s="130">
        <v>284</v>
      </c>
      <c r="S368" s="38"/>
      <c r="T368" s="132"/>
      <c r="U368" s="132"/>
      <c r="V368" s="129"/>
    </row>
    <row r="369" spans="1:22" s="36" customFormat="1" ht="89.25" customHeight="1" x14ac:dyDescent="0.15">
      <c r="A369" s="133">
        <v>285</v>
      </c>
      <c r="B369" s="135" t="s">
        <v>825</v>
      </c>
      <c r="C369" s="29">
        <v>19.693000000000001</v>
      </c>
      <c r="D369" s="29">
        <v>19.693000000000001</v>
      </c>
      <c r="E369" s="29">
        <v>14.499000000000001</v>
      </c>
      <c r="F369" s="30" t="s">
        <v>809</v>
      </c>
      <c r="G369" s="137" t="s">
        <v>49</v>
      </c>
      <c r="H369" s="142">
        <v>15.754</v>
      </c>
      <c r="I369" s="143">
        <v>15.754</v>
      </c>
      <c r="J369" s="138">
        <f t="shared" si="20"/>
        <v>0</v>
      </c>
      <c r="K369" s="139">
        <v>0</v>
      </c>
      <c r="L369" s="31" t="s">
        <v>94</v>
      </c>
      <c r="M369" s="137" t="s">
        <v>826</v>
      </c>
      <c r="N369" s="32"/>
      <c r="O369" s="32" t="s">
        <v>783</v>
      </c>
      <c r="P369" s="33" t="s">
        <v>790</v>
      </c>
      <c r="Q369" s="34" t="s">
        <v>827</v>
      </c>
      <c r="R369" s="130">
        <v>286</v>
      </c>
      <c r="S369" s="38"/>
      <c r="T369" s="132" t="s">
        <v>796</v>
      </c>
      <c r="U369" s="132"/>
      <c r="V369" s="129"/>
    </row>
    <row r="370" spans="1:22" s="36" customFormat="1" ht="89.25" customHeight="1" x14ac:dyDescent="0.15">
      <c r="A370" s="133">
        <v>286</v>
      </c>
      <c r="B370" s="135" t="s">
        <v>828</v>
      </c>
      <c r="C370" s="29">
        <v>2093.105</v>
      </c>
      <c r="D370" s="29">
        <v>2093.105</v>
      </c>
      <c r="E370" s="29">
        <v>2092.5880000000002</v>
      </c>
      <c r="F370" s="30" t="s">
        <v>809</v>
      </c>
      <c r="G370" s="137" t="s">
        <v>829</v>
      </c>
      <c r="H370" s="142">
        <v>1939.51</v>
      </c>
      <c r="I370" s="143">
        <v>2785.598</v>
      </c>
      <c r="J370" s="138">
        <f t="shared" si="20"/>
        <v>846.08799999999997</v>
      </c>
      <c r="K370" s="139">
        <v>-12.196</v>
      </c>
      <c r="L370" s="31" t="s">
        <v>36</v>
      </c>
      <c r="M370" s="137" t="s">
        <v>830</v>
      </c>
      <c r="N370" s="32"/>
      <c r="O370" s="32" t="s">
        <v>783</v>
      </c>
      <c r="P370" s="33" t="s">
        <v>790</v>
      </c>
      <c r="Q370" s="34" t="s">
        <v>827</v>
      </c>
      <c r="R370" s="130">
        <v>287</v>
      </c>
      <c r="S370" s="38"/>
      <c r="T370" s="132"/>
      <c r="U370" s="132"/>
      <c r="V370" s="129"/>
    </row>
    <row r="371" spans="1:22" s="36" customFormat="1" ht="120" customHeight="1" x14ac:dyDescent="0.15">
      <c r="A371" s="133">
        <v>287</v>
      </c>
      <c r="B371" s="135" t="s">
        <v>831</v>
      </c>
      <c r="C371" s="29">
        <v>75.69</v>
      </c>
      <c r="D371" s="29">
        <v>75.69</v>
      </c>
      <c r="E371" s="29">
        <v>75.688999999999993</v>
      </c>
      <c r="F371" s="30" t="s">
        <v>809</v>
      </c>
      <c r="G371" s="137" t="s">
        <v>810</v>
      </c>
      <c r="H371" s="142">
        <v>83.117000000000004</v>
      </c>
      <c r="I371" s="143">
        <v>83.117000000000004</v>
      </c>
      <c r="J371" s="138">
        <f t="shared" si="20"/>
        <v>0</v>
      </c>
      <c r="K371" s="139">
        <v>0</v>
      </c>
      <c r="L371" s="31" t="s">
        <v>94</v>
      </c>
      <c r="M371" s="137" t="s">
        <v>832</v>
      </c>
      <c r="N371" s="32"/>
      <c r="O371" s="32" t="s">
        <v>783</v>
      </c>
      <c r="P371" s="33" t="s">
        <v>790</v>
      </c>
      <c r="Q371" s="34" t="s">
        <v>827</v>
      </c>
      <c r="R371" s="130">
        <v>289</v>
      </c>
      <c r="S371" s="38" t="s">
        <v>229</v>
      </c>
      <c r="T371" s="132"/>
      <c r="U371" s="132"/>
      <c r="V371" s="129"/>
    </row>
    <row r="372" spans="1:22" s="36" customFormat="1" ht="90.75" customHeight="1" x14ac:dyDescent="0.15">
      <c r="A372" s="133">
        <v>288</v>
      </c>
      <c r="B372" s="135" t="s">
        <v>833</v>
      </c>
      <c r="C372" s="29">
        <v>1902.5619999999999</v>
      </c>
      <c r="D372" s="29">
        <v>3356.5149999999999</v>
      </c>
      <c r="E372" s="29">
        <v>3356.5149999999999</v>
      </c>
      <c r="F372" s="30" t="s">
        <v>42</v>
      </c>
      <c r="G372" s="137" t="s">
        <v>305</v>
      </c>
      <c r="H372" s="142">
        <v>3531.43</v>
      </c>
      <c r="I372" s="143">
        <v>3829.79</v>
      </c>
      <c r="J372" s="138">
        <f t="shared" si="20"/>
        <v>298.36000000000013</v>
      </c>
      <c r="K372" s="139">
        <v>0</v>
      </c>
      <c r="L372" s="31" t="s">
        <v>42</v>
      </c>
      <c r="M372" s="37" t="s">
        <v>793</v>
      </c>
      <c r="N372" s="32" t="s">
        <v>834</v>
      </c>
      <c r="O372" s="32" t="s">
        <v>783</v>
      </c>
      <c r="P372" s="33" t="s">
        <v>790</v>
      </c>
      <c r="Q372" s="34" t="s">
        <v>835</v>
      </c>
      <c r="R372" s="130">
        <v>290</v>
      </c>
      <c r="S372" s="38"/>
      <c r="T372" s="132"/>
      <c r="U372" s="132" t="s">
        <v>796</v>
      </c>
      <c r="V372" s="129"/>
    </row>
    <row r="373" spans="1:22" s="36" customFormat="1" ht="90.75" customHeight="1" x14ac:dyDescent="0.15">
      <c r="A373" s="133">
        <v>289</v>
      </c>
      <c r="B373" s="135" t="s">
        <v>800</v>
      </c>
      <c r="C373" s="29">
        <v>806.32500000000005</v>
      </c>
      <c r="D373" s="29">
        <v>0</v>
      </c>
      <c r="E373" s="29">
        <v>0</v>
      </c>
      <c r="F373" s="30" t="s">
        <v>352</v>
      </c>
      <c r="G373" s="137" t="s">
        <v>621</v>
      </c>
      <c r="H373" s="29">
        <v>0</v>
      </c>
      <c r="I373" s="138">
        <v>0</v>
      </c>
      <c r="J373" s="138">
        <f t="shared" si="20"/>
        <v>0</v>
      </c>
      <c r="K373" s="138">
        <v>0</v>
      </c>
      <c r="L373" s="31" t="s">
        <v>94</v>
      </c>
      <c r="M373" s="137" t="s">
        <v>836</v>
      </c>
      <c r="N373" s="32"/>
      <c r="O373" s="32" t="s">
        <v>783</v>
      </c>
      <c r="P373" s="33" t="s">
        <v>39</v>
      </c>
      <c r="Q373" s="34" t="s">
        <v>801</v>
      </c>
      <c r="R373" s="40" t="s">
        <v>354</v>
      </c>
      <c r="S373" s="38" t="s">
        <v>56</v>
      </c>
      <c r="T373" s="132"/>
      <c r="U373" s="132" t="s">
        <v>796</v>
      </c>
      <c r="V373" s="129"/>
    </row>
    <row r="374" spans="1:22" ht="53.25" customHeight="1" x14ac:dyDescent="0.15">
      <c r="A374" s="133"/>
      <c r="B374" s="135" t="s">
        <v>837</v>
      </c>
      <c r="C374" s="29"/>
      <c r="D374" s="29"/>
      <c r="E374" s="29"/>
      <c r="F374" s="57"/>
      <c r="G374" s="29"/>
      <c r="H374" s="29"/>
      <c r="I374" s="138"/>
      <c r="J374" s="138"/>
      <c r="K374" s="138"/>
      <c r="L374" s="58"/>
      <c r="M374" s="137"/>
      <c r="N374" s="32"/>
      <c r="O374" s="32"/>
      <c r="P374" s="33"/>
      <c r="Q374" s="34"/>
      <c r="R374" s="130"/>
      <c r="S374" s="38"/>
      <c r="T374" s="132"/>
      <c r="U374" s="132"/>
      <c r="V374" s="129"/>
    </row>
    <row r="375" spans="1:22" ht="53.25" customHeight="1" x14ac:dyDescent="0.15">
      <c r="A375" s="133"/>
      <c r="B375" s="135" t="s">
        <v>838</v>
      </c>
      <c r="C375" s="29"/>
      <c r="D375" s="29"/>
      <c r="E375" s="29"/>
      <c r="F375" s="57"/>
      <c r="G375" s="29"/>
      <c r="H375" s="29"/>
      <c r="I375" s="138"/>
      <c r="J375" s="138"/>
      <c r="K375" s="138"/>
      <c r="L375" s="58"/>
      <c r="M375" s="137"/>
      <c r="N375" s="32"/>
      <c r="O375" s="32"/>
      <c r="P375" s="33"/>
      <c r="Q375" s="34"/>
      <c r="R375" s="130"/>
      <c r="S375" s="38"/>
      <c r="T375" s="132"/>
      <c r="U375" s="132"/>
      <c r="V375" s="129"/>
    </row>
    <row r="376" spans="1:22" ht="53.25" customHeight="1" x14ac:dyDescent="0.15">
      <c r="A376" s="133"/>
      <c r="B376" s="135" t="s">
        <v>839</v>
      </c>
      <c r="C376" s="29"/>
      <c r="D376" s="29"/>
      <c r="E376" s="29"/>
      <c r="F376" s="57"/>
      <c r="G376" s="29"/>
      <c r="H376" s="29"/>
      <c r="I376" s="138"/>
      <c r="J376" s="138"/>
      <c r="K376" s="138"/>
      <c r="L376" s="58"/>
      <c r="M376" s="137"/>
      <c r="N376" s="32"/>
      <c r="O376" s="32"/>
      <c r="P376" s="33"/>
      <c r="Q376" s="34"/>
      <c r="R376" s="130"/>
      <c r="S376" s="38"/>
      <c r="T376" s="132"/>
      <c r="U376" s="132"/>
      <c r="V376" s="129"/>
    </row>
    <row r="377" spans="1:22" s="28" customFormat="1" ht="21" customHeight="1" x14ac:dyDescent="0.15">
      <c r="A377" s="41" t="s">
        <v>840</v>
      </c>
      <c r="B377" s="42"/>
      <c r="C377" s="116"/>
      <c r="D377" s="117"/>
      <c r="E377" s="118"/>
      <c r="F377" s="44"/>
      <c r="G377" s="43"/>
      <c r="H377" s="116"/>
      <c r="I377" s="123"/>
      <c r="J377" s="123"/>
      <c r="K377" s="124"/>
      <c r="L377" s="45"/>
      <c r="M377" s="46"/>
      <c r="N377" s="47"/>
      <c r="O377" s="42"/>
      <c r="P377" s="48"/>
      <c r="Q377" s="49"/>
      <c r="R377" s="50"/>
      <c r="S377" s="50"/>
      <c r="T377" s="50"/>
      <c r="U377" s="50"/>
      <c r="V377" s="51"/>
    </row>
    <row r="378" spans="1:22" s="36" customFormat="1" ht="54" customHeight="1" x14ac:dyDescent="0.15">
      <c r="A378" s="133">
        <v>290</v>
      </c>
      <c r="B378" s="135" t="s">
        <v>841</v>
      </c>
      <c r="C378" s="29">
        <v>33863.370000000003</v>
      </c>
      <c r="D378" s="29">
        <v>33863.370000000003</v>
      </c>
      <c r="E378" s="29">
        <v>33863.370000000003</v>
      </c>
      <c r="F378" s="30" t="s">
        <v>352</v>
      </c>
      <c r="G378" s="137" t="s">
        <v>49</v>
      </c>
      <c r="H378" s="29">
        <v>32486.210999999999</v>
      </c>
      <c r="I378" s="138">
        <v>36982.567000000003</v>
      </c>
      <c r="J378" s="138">
        <f t="shared" ref="J378:J384" si="21">I378-H378</f>
        <v>4496.3560000000034</v>
      </c>
      <c r="K378" s="138">
        <v>0</v>
      </c>
      <c r="L378" s="31" t="s">
        <v>94</v>
      </c>
      <c r="M378" s="137" t="s">
        <v>575</v>
      </c>
      <c r="N378" s="32" t="s">
        <v>842</v>
      </c>
      <c r="O378" s="32" t="s">
        <v>721</v>
      </c>
      <c r="P378" s="33" t="s">
        <v>39</v>
      </c>
      <c r="Q378" s="34" t="s">
        <v>843</v>
      </c>
      <c r="R378" s="130">
        <v>296</v>
      </c>
      <c r="S378" s="38" t="s">
        <v>74</v>
      </c>
      <c r="T378" s="132"/>
      <c r="U378" s="132" t="s">
        <v>796</v>
      </c>
      <c r="V378" s="129"/>
    </row>
    <row r="379" spans="1:22" s="36" customFormat="1" ht="60" customHeight="1" x14ac:dyDescent="0.15">
      <c r="A379" s="133">
        <v>291</v>
      </c>
      <c r="B379" s="135" t="s">
        <v>844</v>
      </c>
      <c r="C379" s="29">
        <v>387.73099999999999</v>
      </c>
      <c r="D379" s="29">
        <v>387.73099999999999</v>
      </c>
      <c r="E379" s="29">
        <v>376.661</v>
      </c>
      <c r="F379" s="30" t="s">
        <v>352</v>
      </c>
      <c r="G379" s="137" t="s">
        <v>245</v>
      </c>
      <c r="H379" s="29">
        <v>426.18400000000003</v>
      </c>
      <c r="I379" s="138">
        <v>801.38099999999997</v>
      </c>
      <c r="J379" s="138">
        <f t="shared" si="21"/>
        <v>375.19699999999995</v>
      </c>
      <c r="K379" s="138">
        <v>0</v>
      </c>
      <c r="L379" s="31" t="s">
        <v>94</v>
      </c>
      <c r="M379" s="137" t="s">
        <v>845</v>
      </c>
      <c r="N379" s="32" t="s">
        <v>846</v>
      </c>
      <c r="O379" s="32" t="s">
        <v>721</v>
      </c>
      <c r="P379" s="33" t="s">
        <v>39</v>
      </c>
      <c r="Q379" s="34" t="s">
        <v>843</v>
      </c>
      <c r="R379" s="130">
        <v>297</v>
      </c>
      <c r="S379" s="38" t="s">
        <v>74</v>
      </c>
      <c r="T379" s="132"/>
      <c r="U379" s="132"/>
      <c r="V379" s="129"/>
    </row>
    <row r="380" spans="1:22" s="36" customFormat="1" ht="54" customHeight="1" x14ac:dyDescent="0.15">
      <c r="A380" s="133">
        <v>292</v>
      </c>
      <c r="B380" s="135" t="s">
        <v>847</v>
      </c>
      <c r="C380" s="29">
        <v>91.350999999999999</v>
      </c>
      <c r="D380" s="29">
        <v>91.350999999999999</v>
      </c>
      <c r="E380" s="29">
        <v>69.92</v>
      </c>
      <c r="F380" s="30" t="s">
        <v>352</v>
      </c>
      <c r="G380" s="137" t="s">
        <v>245</v>
      </c>
      <c r="H380" s="29">
        <v>87.903999999999996</v>
      </c>
      <c r="I380" s="138">
        <v>132.904</v>
      </c>
      <c r="J380" s="138">
        <f t="shared" si="21"/>
        <v>45</v>
      </c>
      <c r="K380" s="138">
        <v>0</v>
      </c>
      <c r="L380" s="31" t="s">
        <v>94</v>
      </c>
      <c r="M380" s="137" t="s">
        <v>845</v>
      </c>
      <c r="N380" s="32"/>
      <c r="O380" s="32" t="s">
        <v>721</v>
      </c>
      <c r="P380" s="33" t="s">
        <v>39</v>
      </c>
      <c r="Q380" s="34" t="s">
        <v>848</v>
      </c>
      <c r="R380" s="130">
        <v>298</v>
      </c>
      <c r="S380" s="38"/>
      <c r="T380" s="132"/>
      <c r="U380" s="132"/>
      <c r="V380" s="129"/>
    </row>
    <row r="381" spans="1:22" s="36" customFormat="1" ht="90" customHeight="1" x14ac:dyDescent="0.15">
      <c r="A381" s="133">
        <v>293</v>
      </c>
      <c r="B381" s="135" t="s">
        <v>849</v>
      </c>
      <c r="C381" s="29">
        <v>109768.84600000001</v>
      </c>
      <c r="D381" s="29">
        <v>109768.84600000001</v>
      </c>
      <c r="E381" s="29">
        <v>109768.84600000001</v>
      </c>
      <c r="F381" s="30" t="s">
        <v>352</v>
      </c>
      <c r="G381" s="137" t="s">
        <v>49</v>
      </c>
      <c r="H381" s="29">
        <v>112132.984</v>
      </c>
      <c r="I381" s="138">
        <v>128874.67200000001</v>
      </c>
      <c r="J381" s="138">
        <f t="shared" si="21"/>
        <v>16741.688000000009</v>
      </c>
      <c r="K381" s="138">
        <v>0</v>
      </c>
      <c r="L381" s="31" t="s">
        <v>94</v>
      </c>
      <c r="M381" s="137" t="s">
        <v>575</v>
      </c>
      <c r="N381" s="32" t="s">
        <v>850</v>
      </c>
      <c r="O381" s="32" t="s">
        <v>721</v>
      </c>
      <c r="P381" s="33" t="s">
        <v>39</v>
      </c>
      <c r="Q381" s="34" t="s">
        <v>851</v>
      </c>
      <c r="R381" s="130">
        <v>299</v>
      </c>
      <c r="S381" s="38"/>
      <c r="T381" s="132"/>
      <c r="U381" s="132"/>
      <c r="V381" s="129"/>
    </row>
    <row r="382" spans="1:22" s="36" customFormat="1" ht="90" customHeight="1" x14ac:dyDescent="0.15">
      <c r="A382" s="133">
        <v>294</v>
      </c>
      <c r="B382" s="135" t="s">
        <v>852</v>
      </c>
      <c r="C382" s="29">
        <v>12336.108</v>
      </c>
      <c r="D382" s="29">
        <v>8936.1230000000014</v>
      </c>
      <c r="E382" s="29">
        <v>8936.1229999999996</v>
      </c>
      <c r="F382" s="30" t="s">
        <v>352</v>
      </c>
      <c r="G382" s="137" t="s">
        <v>49</v>
      </c>
      <c r="H382" s="29">
        <v>790.94</v>
      </c>
      <c r="I382" s="138">
        <v>6322.4960000000001</v>
      </c>
      <c r="J382" s="138">
        <f t="shared" si="21"/>
        <v>5531.5560000000005</v>
      </c>
      <c r="K382" s="138">
        <v>0</v>
      </c>
      <c r="L382" s="31" t="s">
        <v>94</v>
      </c>
      <c r="M382" s="137" t="s">
        <v>575</v>
      </c>
      <c r="N382" s="32" t="s">
        <v>853</v>
      </c>
      <c r="O382" s="32" t="s">
        <v>721</v>
      </c>
      <c r="P382" s="33" t="s">
        <v>39</v>
      </c>
      <c r="Q382" s="34" t="s">
        <v>854</v>
      </c>
      <c r="R382" s="130">
        <v>300</v>
      </c>
      <c r="S382" s="38" t="s">
        <v>74</v>
      </c>
      <c r="T382" s="132"/>
      <c r="U382" s="132" t="s">
        <v>796</v>
      </c>
      <c r="V382" s="129"/>
    </row>
    <row r="383" spans="1:22" s="36" customFormat="1" ht="84" customHeight="1" x14ac:dyDescent="0.15">
      <c r="A383" s="133">
        <v>295</v>
      </c>
      <c r="B383" s="135" t="s">
        <v>855</v>
      </c>
      <c r="C383" s="29">
        <v>6495.6319999999996</v>
      </c>
      <c r="D383" s="29">
        <v>0</v>
      </c>
      <c r="E383" s="29">
        <v>0</v>
      </c>
      <c r="F383" s="30" t="s">
        <v>352</v>
      </c>
      <c r="G383" s="137" t="s">
        <v>49</v>
      </c>
      <c r="H383" s="29">
        <v>0</v>
      </c>
      <c r="I383" s="138">
        <v>5939.64</v>
      </c>
      <c r="J383" s="138">
        <f t="shared" si="21"/>
        <v>5939.64</v>
      </c>
      <c r="K383" s="138">
        <v>0</v>
      </c>
      <c r="L383" s="31" t="s">
        <v>94</v>
      </c>
      <c r="M383" s="137" t="s">
        <v>856</v>
      </c>
      <c r="N383" s="32" t="s">
        <v>857</v>
      </c>
      <c r="O383" s="32" t="s">
        <v>721</v>
      </c>
      <c r="P383" s="33" t="s">
        <v>39</v>
      </c>
      <c r="Q383" s="34" t="s">
        <v>848</v>
      </c>
      <c r="R383" s="40" t="s">
        <v>354</v>
      </c>
      <c r="S383" s="38" t="s">
        <v>56</v>
      </c>
      <c r="T383" s="132"/>
      <c r="U383" s="132"/>
      <c r="V383" s="129"/>
    </row>
    <row r="384" spans="1:22" s="36" customFormat="1" ht="84" customHeight="1" x14ac:dyDescent="0.15">
      <c r="A384" s="133">
        <v>296</v>
      </c>
      <c r="B384" s="135" t="s">
        <v>858</v>
      </c>
      <c r="C384" s="29">
        <v>2631.5070000000001</v>
      </c>
      <c r="D384" s="29">
        <v>0</v>
      </c>
      <c r="E384" s="29">
        <v>0</v>
      </c>
      <c r="F384" s="30" t="s">
        <v>352</v>
      </c>
      <c r="G384" s="137" t="s">
        <v>245</v>
      </c>
      <c r="H384" s="29">
        <v>0</v>
      </c>
      <c r="I384" s="138">
        <v>0</v>
      </c>
      <c r="J384" s="138">
        <f t="shared" si="21"/>
        <v>0</v>
      </c>
      <c r="K384" s="138">
        <v>0</v>
      </c>
      <c r="L384" s="31" t="s">
        <v>94</v>
      </c>
      <c r="M384" s="137" t="s">
        <v>859</v>
      </c>
      <c r="N384" s="32"/>
      <c r="O384" s="32" t="s">
        <v>721</v>
      </c>
      <c r="P384" s="33" t="s">
        <v>39</v>
      </c>
      <c r="Q384" s="34" t="s">
        <v>848</v>
      </c>
      <c r="R384" s="40" t="s">
        <v>354</v>
      </c>
      <c r="S384" s="38" t="s">
        <v>56</v>
      </c>
      <c r="T384" s="132"/>
      <c r="U384" s="132" t="s">
        <v>796</v>
      </c>
      <c r="V384" s="129"/>
    </row>
    <row r="385" spans="1:22" s="28" customFormat="1" ht="21" customHeight="1" x14ac:dyDescent="0.15">
      <c r="A385" s="41" t="s">
        <v>860</v>
      </c>
      <c r="B385" s="42"/>
      <c r="C385" s="116"/>
      <c r="D385" s="117"/>
      <c r="E385" s="118"/>
      <c r="F385" s="44"/>
      <c r="G385" s="43"/>
      <c r="H385" s="116"/>
      <c r="I385" s="123"/>
      <c r="J385" s="123"/>
      <c r="K385" s="124"/>
      <c r="L385" s="45"/>
      <c r="M385" s="46"/>
      <c r="N385" s="47"/>
      <c r="O385" s="42"/>
      <c r="P385" s="48"/>
      <c r="Q385" s="49"/>
      <c r="R385" s="50"/>
      <c r="S385" s="50"/>
      <c r="T385" s="50"/>
      <c r="U385" s="50"/>
      <c r="V385" s="51"/>
    </row>
    <row r="386" spans="1:22" s="36" customFormat="1" ht="180.75" customHeight="1" x14ac:dyDescent="0.15">
      <c r="A386" s="133">
        <v>297</v>
      </c>
      <c r="B386" s="135" t="s">
        <v>861</v>
      </c>
      <c r="C386" s="29">
        <v>197.66200000000001</v>
      </c>
      <c r="D386" s="29">
        <v>197.66200000000001</v>
      </c>
      <c r="E386" s="29">
        <v>197.06700000000001</v>
      </c>
      <c r="F386" s="30" t="s">
        <v>42</v>
      </c>
      <c r="G386" s="137" t="s">
        <v>414</v>
      </c>
      <c r="H386" s="29">
        <v>0.41699999999999998</v>
      </c>
      <c r="I386" s="138">
        <v>0</v>
      </c>
      <c r="J386" s="138">
        <f t="shared" ref="J386:J395" si="22">I386-H386</f>
        <v>-0.41699999999999998</v>
      </c>
      <c r="K386" s="138">
        <v>0</v>
      </c>
      <c r="L386" s="31" t="s">
        <v>42</v>
      </c>
      <c r="M386" s="37" t="s">
        <v>793</v>
      </c>
      <c r="N386" s="32"/>
      <c r="O386" s="32" t="s">
        <v>721</v>
      </c>
      <c r="P386" s="33" t="s">
        <v>39</v>
      </c>
      <c r="Q386" s="34" t="s">
        <v>862</v>
      </c>
      <c r="R386" s="130">
        <v>301</v>
      </c>
      <c r="S386" s="38" t="s">
        <v>74</v>
      </c>
      <c r="T386" s="132"/>
      <c r="U386" s="132"/>
      <c r="V386" s="129"/>
    </row>
    <row r="387" spans="1:22" s="36" customFormat="1" ht="54" customHeight="1" x14ac:dyDescent="0.15">
      <c r="A387" s="133">
        <v>298</v>
      </c>
      <c r="B387" s="135" t="s">
        <v>863</v>
      </c>
      <c r="C387" s="29">
        <v>143.959</v>
      </c>
      <c r="D387" s="29">
        <v>143.959</v>
      </c>
      <c r="E387" s="29">
        <v>143.072</v>
      </c>
      <c r="F387" s="30" t="s">
        <v>352</v>
      </c>
      <c r="G387" s="137" t="s">
        <v>151</v>
      </c>
      <c r="H387" s="29">
        <v>136.792</v>
      </c>
      <c r="I387" s="138">
        <v>149.46</v>
      </c>
      <c r="J387" s="138">
        <f t="shared" si="22"/>
        <v>12.668000000000006</v>
      </c>
      <c r="K387" s="138">
        <v>-2.2810000000000001</v>
      </c>
      <c r="L387" s="31" t="s">
        <v>36</v>
      </c>
      <c r="M387" s="137" t="s">
        <v>864</v>
      </c>
      <c r="N387" s="32" t="s">
        <v>865</v>
      </c>
      <c r="O387" s="32" t="s">
        <v>721</v>
      </c>
      <c r="P387" s="33" t="s">
        <v>39</v>
      </c>
      <c r="Q387" s="34" t="s">
        <v>862</v>
      </c>
      <c r="R387" s="130">
        <v>302</v>
      </c>
      <c r="S387" s="38"/>
      <c r="T387" s="132"/>
      <c r="U387" s="132"/>
      <c r="V387" s="129"/>
    </row>
    <row r="388" spans="1:22" s="36" customFormat="1" ht="54" customHeight="1" x14ac:dyDescent="0.15">
      <c r="A388" s="133">
        <v>299</v>
      </c>
      <c r="B388" s="135" t="s">
        <v>866</v>
      </c>
      <c r="C388" s="29">
        <v>500.90499999999997</v>
      </c>
      <c r="D388" s="29">
        <v>500.90499999999997</v>
      </c>
      <c r="E388" s="29">
        <v>500.05599999999998</v>
      </c>
      <c r="F388" s="30" t="s">
        <v>352</v>
      </c>
      <c r="G388" s="137" t="s">
        <v>151</v>
      </c>
      <c r="H388" s="138">
        <v>612.04200000000003</v>
      </c>
      <c r="I388" s="138">
        <v>625.01499999999999</v>
      </c>
      <c r="J388" s="138">
        <f>I388-H388</f>
        <v>12.972999999999956</v>
      </c>
      <c r="K388" s="138">
        <v>-0.14000000000000001</v>
      </c>
      <c r="L388" s="31" t="s">
        <v>36</v>
      </c>
      <c r="M388" s="137" t="s">
        <v>867</v>
      </c>
      <c r="N388" s="32" t="s">
        <v>868</v>
      </c>
      <c r="O388" s="32" t="s">
        <v>783</v>
      </c>
      <c r="P388" s="33" t="s">
        <v>39</v>
      </c>
      <c r="Q388" s="39" t="s">
        <v>869</v>
      </c>
      <c r="R388" s="40" t="s">
        <v>870</v>
      </c>
      <c r="S388" s="38" t="s">
        <v>56</v>
      </c>
      <c r="T388" s="132"/>
      <c r="U388" s="132"/>
      <c r="V388" s="129"/>
    </row>
    <row r="389" spans="1:22" s="36" customFormat="1" ht="54" customHeight="1" x14ac:dyDescent="0.15">
      <c r="A389" s="133">
        <v>300</v>
      </c>
      <c r="B389" s="135" t="s">
        <v>871</v>
      </c>
      <c r="C389" s="29">
        <v>52.052000000000007</v>
      </c>
      <c r="D389" s="29">
        <v>52.052000000000007</v>
      </c>
      <c r="E389" s="29">
        <v>49.360999999999997</v>
      </c>
      <c r="F389" s="30" t="s">
        <v>352</v>
      </c>
      <c r="G389" s="137" t="s">
        <v>151</v>
      </c>
      <c r="H389" s="29">
        <v>10.683</v>
      </c>
      <c r="I389" s="138">
        <v>10.683</v>
      </c>
      <c r="J389" s="138">
        <f t="shared" si="22"/>
        <v>0</v>
      </c>
      <c r="K389" s="138">
        <v>0</v>
      </c>
      <c r="L389" s="31" t="s">
        <v>94</v>
      </c>
      <c r="M389" s="137" t="s">
        <v>872</v>
      </c>
      <c r="N389" s="32"/>
      <c r="O389" s="32" t="s">
        <v>721</v>
      </c>
      <c r="P389" s="33" t="s">
        <v>39</v>
      </c>
      <c r="Q389" s="34" t="s">
        <v>862</v>
      </c>
      <c r="R389" s="130">
        <v>303</v>
      </c>
      <c r="S389" s="38"/>
      <c r="T389" s="132"/>
      <c r="U389" s="132"/>
      <c r="V389" s="129"/>
    </row>
    <row r="390" spans="1:22" s="36" customFormat="1" ht="54" customHeight="1" x14ac:dyDescent="0.15">
      <c r="A390" s="133">
        <v>301</v>
      </c>
      <c r="B390" s="135" t="s">
        <v>873</v>
      </c>
      <c r="C390" s="29">
        <v>0</v>
      </c>
      <c r="D390" s="29">
        <v>23.286480000000001</v>
      </c>
      <c r="E390" s="29">
        <v>22.89</v>
      </c>
      <c r="F390" s="30" t="s">
        <v>42</v>
      </c>
      <c r="G390" s="137" t="s">
        <v>131</v>
      </c>
      <c r="H390" s="29">
        <v>0</v>
      </c>
      <c r="I390" s="138">
        <v>0</v>
      </c>
      <c r="J390" s="138">
        <f>I390-H390</f>
        <v>0</v>
      </c>
      <c r="K390" s="138">
        <v>0</v>
      </c>
      <c r="L390" s="31" t="s">
        <v>42</v>
      </c>
      <c r="M390" s="37" t="s">
        <v>793</v>
      </c>
      <c r="N390" s="32"/>
      <c r="O390" s="32" t="s">
        <v>721</v>
      </c>
      <c r="P390" s="33" t="s">
        <v>324</v>
      </c>
      <c r="Q390" s="34" t="s">
        <v>874</v>
      </c>
      <c r="R390" s="130">
        <v>304</v>
      </c>
      <c r="S390" s="38"/>
      <c r="T390" s="132"/>
      <c r="U390" s="132"/>
      <c r="V390" s="129"/>
    </row>
    <row r="391" spans="1:22" s="36" customFormat="1" ht="54" customHeight="1" x14ac:dyDescent="0.15">
      <c r="A391" s="133">
        <v>302</v>
      </c>
      <c r="B391" s="135" t="s">
        <v>875</v>
      </c>
      <c r="C391" s="29">
        <v>3989.7860000000001</v>
      </c>
      <c r="D391" s="29">
        <v>3989.7860000000001</v>
      </c>
      <c r="E391" s="29">
        <v>3914.77</v>
      </c>
      <c r="F391" s="30" t="s">
        <v>352</v>
      </c>
      <c r="G391" s="137" t="s">
        <v>151</v>
      </c>
      <c r="H391" s="29">
        <v>4582.9229999999998</v>
      </c>
      <c r="I391" s="138">
        <v>5194.4489999999996</v>
      </c>
      <c r="J391" s="138">
        <f t="shared" si="22"/>
        <v>611.52599999999984</v>
      </c>
      <c r="K391" s="138">
        <v>-86.122</v>
      </c>
      <c r="L391" s="31" t="s">
        <v>36</v>
      </c>
      <c r="M391" s="137" t="s">
        <v>876</v>
      </c>
      <c r="N391" s="32" t="s">
        <v>877</v>
      </c>
      <c r="O391" s="32" t="s">
        <v>721</v>
      </c>
      <c r="P391" s="33" t="s">
        <v>39</v>
      </c>
      <c r="Q391" s="34" t="s">
        <v>878</v>
      </c>
      <c r="R391" s="130">
        <v>305</v>
      </c>
      <c r="S391" s="38" t="s">
        <v>229</v>
      </c>
      <c r="T391" s="132"/>
      <c r="U391" s="132"/>
      <c r="V391" s="129"/>
    </row>
    <row r="392" spans="1:22" s="36" customFormat="1" ht="75.75" customHeight="1" x14ac:dyDescent="0.15">
      <c r="A392" s="133">
        <v>303</v>
      </c>
      <c r="B392" s="135" t="s">
        <v>879</v>
      </c>
      <c r="C392" s="29">
        <v>34448.588000000003</v>
      </c>
      <c r="D392" s="29">
        <v>34448.588000000003</v>
      </c>
      <c r="E392" s="29">
        <v>34448.588000000003</v>
      </c>
      <c r="F392" s="30" t="s">
        <v>352</v>
      </c>
      <c r="G392" s="137" t="s">
        <v>225</v>
      </c>
      <c r="H392" s="29">
        <v>33512.222999999998</v>
      </c>
      <c r="I392" s="138">
        <v>39308.502</v>
      </c>
      <c r="J392" s="138">
        <f t="shared" si="22"/>
        <v>5796.2790000000023</v>
      </c>
      <c r="K392" s="138">
        <v>-1186.5029999999999</v>
      </c>
      <c r="L392" s="31" t="s">
        <v>36</v>
      </c>
      <c r="M392" s="137" t="s">
        <v>880</v>
      </c>
      <c r="N392" s="32" t="s">
        <v>881</v>
      </c>
      <c r="O392" s="32" t="s">
        <v>721</v>
      </c>
      <c r="P392" s="33" t="s">
        <v>39</v>
      </c>
      <c r="Q392" s="34" t="s">
        <v>882</v>
      </c>
      <c r="R392" s="130">
        <v>306</v>
      </c>
      <c r="S392" s="38"/>
      <c r="T392" s="132"/>
      <c r="U392" s="132"/>
      <c r="V392" s="129"/>
    </row>
    <row r="393" spans="1:22" s="36" customFormat="1" ht="75.75" customHeight="1" x14ac:dyDescent="0.15">
      <c r="A393" s="133">
        <v>304</v>
      </c>
      <c r="B393" s="135" t="s">
        <v>883</v>
      </c>
      <c r="C393" s="29">
        <v>0</v>
      </c>
      <c r="D393" s="29">
        <v>1943.0025000000001</v>
      </c>
      <c r="E393" s="154">
        <v>1943.0025000000001</v>
      </c>
      <c r="F393" s="30" t="s">
        <v>42</v>
      </c>
      <c r="G393" s="137" t="s">
        <v>131</v>
      </c>
      <c r="H393" s="29">
        <v>0</v>
      </c>
      <c r="I393" s="138">
        <v>0</v>
      </c>
      <c r="J393" s="138">
        <f t="shared" si="22"/>
        <v>0</v>
      </c>
      <c r="K393" s="138">
        <v>0</v>
      </c>
      <c r="L393" s="31" t="s">
        <v>42</v>
      </c>
      <c r="M393" s="37" t="s">
        <v>793</v>
      </c>
      <c r="N393" s="32"/>
      <c r="O393" s="32" t="s">
        <v>721</v>
      </c>
      <c r="P393" s="33" t="s">
        <v>39</v>
      </c>
      <c r="Q393" s="34" t="s">
        <v>884</v>
      </c>
      <c r="R393" s="130">
        <v>307</v>
      </c>
      <c r="S393" s="38"/>
      <c r="T393" s="132"/>
      <c r="U393" s="132"/>
      <c r="V393" s="129"/>
    </row>
    <row r="394" spans="1:22" s="36" customFormat="1" ht="75.75" customHeight="1" x14ac:dyDescent="0.15">
      <c r="A394" s="133">
        <v>305</v>
      </c>
      <c r="B394" s="135" t="s">
        <v>885</v>
      </c>
      <c r="C394" s="29">
        <v>7166</v>
      </c>
      <c r="D394" s="29">
        <v>33605.40425</v>
      </c>
      <c r="E394" s="29">
        <v>33605.404000000002</v>
      </c>
      <c r="F394" s="30" t="s">
        <v>352</v>
      </c>
      <c r="G394" s="137" t="s">
        <v>225</v>
      </c>
      <c r="H394" s="29">
        <v>663</v>
      </c>
      <c r="I394" s="138">
        <v>2473.9340000000002</v>
      </c>
      <c r="J394" s="138">
        <f t="shared" si="22"/>
        <v>1810.9340000000002</v>
      </c>
      <c r="K394" s="139">
        <v>0</v>
      </c>
      <c r="L394" s="31" t="s">
        <v>94</v>
      </c>
      <c r="M394" s="137" t="s">
        <v>886</v>
      </c>
      <c r="N394" s="32" t="s">
        <v>887</v>
      </c>
      <c r="O394" s="32" t="s">
        <v>721</v>
      </c>
      <c r="P394" s="33" t="s">
        <v>39</v>
      </c>
      <c r="Q394" s="34" t="s">
        <v>888</v>
      </c>
      <c r="R394" s="130">
        <v>308</v>
      </c>
      <c r="S394" s="38"/>
      <c r="T394" s="132"/>
      <c r="U394" s="132" t="s">
        <v>796</v>
      </c>
      <c r="V394" s="129"/>
    </row>
    <row r="395" spans="1:22" s="52" customFormat="1" ht="75.75" customHeight="1" x14ac:dyDescent="0.15">
      <c r="A395" s="133">
        <v>306</v>
      </c>
      <c r="B395" s="135" t="s">
        <v>889</v>
      </c>
      <c r="C395" s="29">
        <v>0</v>
      </c>
      <c r="D395" s="29">
        <v>4394.75</v>
      </c>
      <c r="E395" s="29">
        <v>4394.75</v>
      </c>
      <c r="F395" s="30" t="s">
        <v>352</v>
      </c>
      <c r="G395" s="137" t="s">
        <v>203</v>
      </c>
      <c r="H395" s="29">
        <v>0</v>
      </c>
      <c r="I395" s="138">
        <v>0</v>
      </c>
      <c r="J395" s="138">
        <f t="shared" si="22"/>
        <v>0</v>
      </c>
      <c r="K395" s="139">
        <v>0</v>
      </c>
      <c r="L395" s="31" t="s">
        <v>94</v>
      </c>
      <c r="M395" s="137" t="s">
        <v>890</v>
      </c>
      <c r="N395" s="32"/>
      <c r="O395" s="32" t="s">
        <v>721</v>
      </c>
      <c r="P395" s="33" t="s">
        <v>39</v>
      </c>
      <c r="Q395" s="34" t="s">
        <v>862</v>
      </c>
      <c r="R395" s="130">
        <v>309</v>
      </c>
      <c r="S395" s="38" t="s">
        <v>99</v>
      </c>
      <c r="T395" s="132"/>
      <c r="U395" s="132" t="s">
        <v>796</v>
      </c>
      <c r="V395" s="129"/>
    </row>
    <row r="396" spans="1:22" s="28" customFormat="1" ht="21" customHeight="1" x14ac:dyDescent="0.15">
      <c r="A396" s="41" t="s">
        <v>891</v>
      </c>
      <c r="B396" s="42"/>
      <c r="C396" s="116"/>
      <c r="D396" s="117"/>
      <c r="E396" s="118"/>
      <c r="F396" s="44"/>
      <c r="G396" s="43"/>
      <c r="H396" s="116"/>
      <c r="I396" s="123"/>
      <c r="J396" s="123"/>
      <c r="K396" s="124"/>
      <c r="L396" s="45"/>
      <c r="M396" s="46"/>
      <c r="N396" s="47"/>
      <c r="O396" s="42"/>
      <c r="P396" s="48"/>
      <c r="Q396" s="49"/>
      <c r="R396" s="50"/>
      <c r="S396" s="50"/>
      <c r="T396" s="50"/>
      <c r="U396" s="50"/>
      <c r="V396" s="51"/>
    </row>
    <row r="397" spans="1:22" s="36" customFormat="1" ht="60" customHeight="1" x14ac:dyDescent="0.15">
      <c r="A397" s="133">
        <v>307</v>
      </c>
      <c r="B397" s="135" t="s">
        <v>892</v>
      </c>
      <c r="C397" s="29">
        <v>1796.548</v>
      </c>
      <c r="D397" s="29">
        <v>1656.548</v>
      </c>
      <c r="E397" s="29">
        <v>1655.4870000000001</v>
      </c>
      <c r="F397" s="30" t="s">
        <v>352</v>
      </c>
      <c r="G397" s="137" t="s">
        <v>245</v>
      </c>
      <c r="H397" s="29">
        <v>1443.6980000000001</v>
      </c>
      <c r="I397" s="29">
        <v>1603.6980000000001</v>
      </c>
      <c r="J397" s="138">
        <f>I397-H397</f>
        <v>160</v>
      </c>
      <c r="K397" s="138">
        <v>0</v>
      </c>
      <c r="L397" s="31" t="s">
        <v>94</v>
      </c>
      <c r="M397" s="137" t="s">
        <v>893</v>
      </c>
      <c r="N397" s="32" t="s">
        <v>894</v>
      </c>
      <c r="O397" s="32" t="s">
        <v>521</v>
      </c>
      <c r="P397" s="33" t="s">
        <v>39</v>
      </c>
      <c r="Q397" s="34" t="s">
        <v>895</v>
      </c>
      <c r="R397" s="130">
        <v>311</v>
      </c>
      <c r="S397" s="38" t="s">
        <v>229</v>
      </c>
      <c r="T397" s="132"/>
      <c r="U397" s="132"/>
      <c r="V397" s="129"/>
    </row>
    <row r="398" spans="1:22" s="36" customFormat="1" ht="54" customHeight="1" x14ac:dyDescent="0.15">
      <c r="A398" s="133">
        <v>308</v>
      </c>
      <c r="B398" s="135" t="s">
        <v>896</v>
      </c>
      <c r="C398" s="29">
        <v>30.51</v>
      </c>
      <c r="D398" s="29">
        <v>30.51</v>
      </c>
      <c r="E398" s="29">
        <v>21</v>
      </c>
      <c r="F398" s="30" t="s">
        <v>809</v>
      </c>
      <c r="G398" s="137" t="s">
        <v>53</v>
      </c>
      <c r="H398" s="29">
        <v>12.878</v>
      </c>
      <c r="I398" s="29">
        <v>12.878</v>
      </c>
      <c r="J398" s="138">
        <f>I398-H398</f>
        <v>0</v>
      </c>
      <c r="K398" s="138">
        <v>-9.8000000000000004E-2</v>
      </c>
      <c r="L398" s="31" t="s">
        <v>36</v>
      </c>
      <c r="M398" s="137" t="s">
        <v>897</v>
      </c>
      <c r="N398" s="32"/>
      <c r="O398" s="32" t="s">
        <v>521</v>
      </c>
      <c r="P398" s="33" t="s">
        <v>39</v>
      </c>
      <c r="Q398" s="34" t="s">
        <v>898</v>
      </c>
      <c r="R398" s="130">
        <v>312</v>
      </c>
      <c r="S398" s="38"/>
      <c r="T398" s="132"/>
      <c r="U398" s="132"/>
      <c r="V398" s="129"/>
    </row>
    <row r="399" spans="1:22" s="36" customFormat="1" ht="54" customHeight="1" x14ac:dyDescent="0.15">
      <c r="A399" s="133">
        <v>309</v>
      </c>
      <c r="B399" s="135" t="s">
        <v>899</v>
      </c>
      <c r="C399" s="29">
        <v>48.13</v>
      </c>
      <c r="D399" s="29">
        <v>48.13</v>
      </c>
      <c r="E399" s="29">
        <v>47.393000000000001</v>
      </c>
      <c r="F399" s="30" t="s">
        <v>352</v>
      </c>
      <c r="G399" s="137" t="s">
        <v>245</v>
      </c>
      <c r="H399" s="29">
        <v>41.832000000000001</v>
      </c>
      <c r="I399" s="138">
        <v>191.83199999999999</v>
      </c>
      <c r="J399" s="138">
        <f>I399-H399</f>
        <v>150</v>
      </c>
      <c r="K399" s="139">
        <v>-1.171</v>
      </c>
      <c r="L399" s="31" t="s">
        <v>36</v>
      </c>
      <c r="M399" s="137" t="s">
        <v>900</v>
      </c>
      <c r="N399" s="32" t="s">
        <v>901</v>
      </c>
      <c r="O399" s="32" t="s">
        <v>694</v>
      </c>
      <c r="P399" s="33" t="s">
        <v>39</v>
      </c>
      <c r="Q399" s="34" t="s">
        <v>902</v>
      </c>
      <c r="R399" s="130">
        <v>313</v>
      </c>
      <c r="S399" s="38" t="s">
        <v>74</v>
      </c>
      <c r="T399" s="132"/>
      <c r="U399" s="132"/>
      <c r="V399" s="129"/>
    </row>
    <row r="400" spans="1:22" ht="54" customHeight="1" x14ac:dyDescent="0.15">
      <c r="A400" s="133"/>
      <c r="B400" s="135" t="s">
        <v>675</v>
      </c>
      <c r="C400" s="29"/>
      <c r="D400" s="29"/>
      <c r="E400" s="29"/>
      <c r="F400" s="57"/>
      <c r="G400" s="29"/>
      <c r="H400" s="29"/>
      <c r="I400" s="138"/>
      <c r="J400" s="138"/>
      <c r="K400" s="138"/>
      <c r="L400" s="58"/>
      <c r="M400" s="137"/>
      <c r="N400" s="32"/>
      <c r="O400" s="32"/>
      <c r="P400" s="33"/>
      <c r="Q400" s="34"/>
      <c r="R400" s="130"/>
      <c r="S400" s="38"/>
      <c r="T400" s="132"/>
      <c r="U400" s="132"/>
      <c r="V400" s="129"/>
    </row>
    <row r="401" spans="1:22" ht="54" customHeight="1" x14ac:dyDescent="0.15">
      <c r="A401" s="133"/>
      <c r="B401" s="135" t="s">
        <v>676</v>
      </c>
      <c r="C401" s="29"/>
      <c r="D401" s="29"/>
      <c r="E401" s="29"/>
      <c r="F401" s="57"/>
      <c r="G401" s="29"/>
      <c r="H401" s="29"/>
      <c r="I401" s="138"/>
      <c r="J401" s="138"/>
      <c r="K401" s="138"/>
      <c r="L401" s="58"/>
      <c r="M401" s="137"/>
      <c r="N401" s="32"/>
      <c r="O401" s="32"/>
      <c r="P401" s="33"/>
      <c r="Q401" s="34"/>
      <c r="R401" s="130"/>
      <c r="S401" s="38"/>
      <c r="T401" s="132"/>
      <c r="U401" s="132"/>
      <c r="V401" s="129"/>
    </row>
    <row r="402" spans="1:22" ht="54" customHeight="1" x14ac:dyDescent="0.15">
      <c r="A402" s="133"/>
      <c r="B402" s="135" t="s">
        <v>716</v>
      </c>
      <c r="C402" s="29"/>
      <c r="D402" s="29"/>
      <c r="E402" s="29"/>
      <c r="F402" s="57"/>
      <c r="G402" s="29"/>
      <c r="H402" s="29"/>
      <c r="I402" s="138"/>
      <c r="J402" s="138"/>
      <c r="K402" s="138"/>
      <c r="L402" s="58"/>
      <c r="M402" s="137"/>
      <c r="N402" s="32"/>
      <c r="O402" s="32"/>
      <c r="P402" s="33"/>
      <c r="Q402" s="34"/>
      <c r="R402" s="130"/>
      <c r="S402" s="38"/>
      <c r="T402" s="132"/>
      <c r="U402" s="132"/>
      <c r="V402" s="129"/>
    </row>
    <row r="403" spans="1:22" s="28" customFormat="1" ht="21" customHeight="1" x14ac:dyDescent="0.15">
      <c r="A403" s="41" t="s">
        <v>903</v>
      </c>
      <c r="B403" s="42"/>
      <c r="C403" s="116"/>
      <c r="D403" s="117"/>
      <c r="E403" s="118"/>
      <c r="F403" s="44"/>
      <c r="G403" s="43"/>
      <c r="H403" s="116"/>
      <c r="I403" s="123"/>
      <c r="J403" s="123"/>
      <c r="K403" s="124"/>
      <c r="L403" s="45"/>
      <c r="M403" s="46"/>
      <c r="N403" s="47"/>
      <c r="O403" s="42"/>
      <c r="P403" s="48"/>
      <c r="Q403" s="49"/>
      <c r="R403" s="50"/>
      <c r="S403" s="50"/>
      <c r="T403" s="50"/>
      <c r="U403" s="50"/>
      <c r="V403" s="51"/>
    </row>
    <row r="404" spans="1:22" s="36" customFormat="1" ht="75" customHeight="1" x14ac:dyDescent="0.15">
      <c r="A404" s="133">
        <v>310</v>
      </c>
      <c r="B404" s="135" t="s">
        <v>904</v>
      </c>
      <c r="C404" s="29">
        <v>8.3309999999999995</v>
      </c>
      <c r="D404" s="29">
        <v>8.3309999999999995</v>
      </c>
      <c r="E404" s="29">
        <v>4.2619999999999996</v>
      </c>
      <c r="F404" s="30" t="s">
        <v>809</v>
      </c>
      <c r="G404" s="137" t="s">
        <v>53</v>
      </c>
      <c r="H404" s="29">
        <v>7.5949999999999998</v>
      </c>
      <c r="I404" s="29">
        <v>7.5949999999999998</v>
      </c>
      <c r="J404" s="138">
        <f t="shared" ref="J404:J411" si="23">I404-H404</f>
        <v>0</v>
      </c>
      <c r="K404" s="139">
        <v>-0.20300000000000001</v>
      </c>
      <c r="L404" s="31" t="s">
        <v>36</v>
      </c>
      <c r="M404" s="137" t="s">
        <v>905</v>
      </c>
      <c r="N404" s="32"/>
      <c r="O404" s="32" t="s">
        <v>521</v>
      </c>
      <c r="P404" s="33" t="s">
        <v>39</v>
      </c>
      <c r="Q404" s="34" t="s">
        <v>906</v>
      </c>
      <c r="R404" s="130">
        <v>314</v>
      </c>
      <c r="S404" s="38" t="s">
        <v>74</v>
      </c>
      <c r="T404" s="132"/>
      <c r="U404" s="132"/>
      <c r="V404" s="129"/>
    </row>
    <row r="405" spans="1:22" s="36" customFormat="1" ht="75" customHeight="1" x14ac:dyDescent="0.15">
      <c r="A405" s="133">
        <v>311</v>
      </c>
      <c r="B405" s="135" t="s">
        <v>907</v>
      </c>
      <c r="C405" s="29">
        <v>16.866</v>
      </c>
      <c r="D405" s="29">
        <v>16.866</v>
      </c>
      <c r="E405" s="29">
        <v>14.456</v>
      </c>
      <c r="F405" s="30" t="s">
        <v>42</v>
      </c>
      <c r="G405" s="137" t="s">
        <v>131</v>
      </c>
      <c r="H405" s="29">
        <v>0</v>
      </c>
      <c r="I405" s="138">
        <v>0</v>
      </c>
      <c r="J405" s="138">
        <f t="shared" si="23"/>
        <v>0</v>
      </c>
      <c r="K405" s="138">
        <v>0</v>
      </c>
      <c r="L405" s="31" t="s">
        <v>42</v>
      </c>
      <c r="M405" s="37" t="s">
        <v>793</v>
      </c>
      <c r="N405" s="32"/>
      <c r="O405" s="32" t="s">
        <v>908</v>
      </c>
      <c r="P405" s="33" t="s">
        <v>39</v>
      </c>
      <c r="Q405" s="34" t="s">
        <v>909</v>
      </c>
      <c r="R405" s="130">
        <v>315</v>
      </c>
      <c r="S405" s="38" t="s">
        <v>74</v>
      </c>
      <c r="T405" s="132"/>
      <c r="U405" s="132"/>
      <c r="V405" s="129"/>
    </row>
    <row r="406" spans="1:22" s="36" customFormat="1" ht="54" customHeight="1" x14ac:dyDescent="0.15">
      <c r="A406" s="133">
        <v>312</v>
      </c>
      <c r="B406" s="135" t="s">
        <v>910</v>
      </c>
      <c r="C406" s="29">
        <v>70.075999999999993</v>
      </c>
      <c r="D406" s="29">
        <v>70.075999999999993</v>
      </c>
      <c r="E406" s="29">
        <v>66.623999999999995</v>
      </c>
      <c r="F406" s="30" t="s">
        <v>42</v>
      </c>
      <c r="G406" s="137" t="s">
        <v>328</v>
      </c>
      <c r="H406" s="29">
        <v>67.566000000000003</v>
      </c>
      <c r="I406" s="138">
        <v>67.566000000000003</v>
      </c>
      <c r="J406" s="138">
        <f>I406-H406</f>
        <v>0</v>
      </c>
      <c r="K406" s="138">
        <v>0</v>
      </c>
      <c r="L406" s="31" t="s">
        <v>42</v>
      </c>
      <c r="M406" s="37" t="s">
        <v>793</v>
      </c>
      <c r="N406" s="32"/>
      <c r="O406" s="32" t="s">
        <v>521</v>
      </c>
      <c r="P406" s="33" t="s">
        <v>39</v>
      </c>
      <c r="Q406" s="39" t="s">
        <v>911</v>
      </c>
      <c r="R406" s="40" t="s">
        <v>912</v>
      </c>
      <c r="S406" s="38" t="s">
        <v>56</v>
      </c>
      <c r="T406" s="132"/>
      <c r="U406" s="132"/>
      <c r="V406" s="129"/>
    </row>
    <row r="407" spans="1:22" s="36" customFormat="1" ht="75" customHeight="1" x14ac:dyDescent="0.15">
      <c r="A407" s="133">
        <v>313</v>
      </c>
      <c r="B407" s="135" t="s">
        <v>913</v>
      </c>
      <c r="C407" s="29">
        <v>1823.607</v>
      </c>
      <c r="D407" s="29">
        <v>1823.607</v>
      </c>
      <c r="E407" s="29">
        <v>1753.8610000000001</v>
      </c>
      <c r="F407" s="30" t="s">
        <v>352</v>
      </c>
      <c r="G407" s="137" t="s">
        <v>151</v>
      </c>
      <c r="H407" s="29">
        <v>1577.222</v>
      </c>
      <c r="I407" s="138">
        <v>2024.444</v>
      </c>
      <c r="J407" s="138">
        <f t="shared" si="23"/>
        <v>447.22199999999998</v>
      </c>
      <c r="K407" s="139">
        <v>-0.35</v>
      </c>
      <c r="L407" s="31" t="s">
        <v>36</v>
      </c>
      <c r="M407" s="137" t="s">
        <v>914</v>
      </c>
      <c r="N407" s="32" t="s">
        <v>915</v>
      </c>
      <c r="O407" s="32" t="s">
        <v>721</v>
      </c>
      <c r="P407" s="33" t="s">
        <v>39</v>
      </c>
      <c r="Q407" s="34" t="s">
        <v>916</v>
      </c>
      <c r="R407" s="130">
        <v>316</v>
      </c>
      <c r="S407" s="38"/>
      <c r="T407" s="132"/>
      <c r="U407" s="132"/>
      <c r="V407" s="129"/>
    </row>
    <row r="408" spans="1:22" s="36" customFormat="1" ht="75" customHeight="1" x14ac:dyDescent="0.15">
      <c r="A408" s="133">
        <v>314</v>
      </c>
      <c r="B408" s="135" t="s">
        <v>917</v>
      </c>
      <c r="C408" s="29">
        <v>1530.8449999999998</v>
      </c>
      <c r="D408" s="29">
        <v>1530.8449999999998</v>
      </c>
      <c r="E408" s="29">
        <v>1463.3009999999999</v>
      </c>
      <c r="F408" s="30" t="s">
        <v>352</v>
      </c>
      <c r="G408" s="137" t="s">
        <v>225</v>
      </c>
      <c r="H408" s="29">
        <v>1542.4459999999999</v>
      </c>
      <c r="I408" s="138">
        <v>1609.7249999999999</v>
      </c>
      <c r="J408" s="138">
        <f t="shared" si="23"/>
        <v>67.278999999999996</v>
      </c>
      <c r="K408" s="139">
        <v>0</v>
      </c>
      <c r="L408" s="31" t="s">
        <v>94</v>
      </c>
      <c r="M408" s="137" t="s">
        <v>918</v>
      </c>
      <c r="N408" s="32" t="s">
        <v>919</v>
      </c>
      <c r="O408" s="32" t="s">
        <v>721</v>
      </c>
      <c r="P408" s="33" t="s">
        <v>39</v>
      </c>
      <c r="Q408" s="34" t="s">
        <v>920</v>
      </c>
      <c r="R408" s="130">
        <v>318</v>
      </c>
      <c r="S408" s="38" t="s">
        <v>74</v>
      </c>
      <c r="T408" s="132"/>
      <c r="U408" s="132"/>
      <c r="V408" s="129"/>
    </row>
    <row r="409" spans="1:22" s="36" customFormat="1" ht="75" customHeight="1" x14ac:dyDescent="0.15">
      <c r="A409" s="133">
        <v>315</v>
      </c>
      <c r="B409" s="135" t="s">
        <v>921</v>
      </c>
      <c r="C409" s="29">
        <v>6542.3860000000004</v>
      </c>
      <c r="D409" s="29">
        <v>6542.3860000000004</v>
      </c>
      <c r="E409" s="29">
        <v>6542.3860000000004</v>
      </c>
      <c r="F409" s="30" t="s">
        <v>352</v>
      </c>
      <c r="G409" s="137" t="s">
        <v>225</v>
      </c>
      <c r="H409" s="29">
        <v>7020.4740000000002</v>
      </c>
      <c r="I409" s="138">
        <v>8189.741</v>
      </c>
      <c r="J409" s="138">
        <f t="shared" si="23"/>
        <v>1169.2669999999998</v>
      </c>
      <c r="K409" s="139">
        <v>0</v>
      </c>
      <c r="L409" s="31" t="s">
        <v>94</v>
      </c>
      <c r="M409" s="137" t="s">
        <v>728</v>
      </c>
      <c r="N409" s="32" t="s">
        <v>922</v>
      </c>
      <c r="O409" s="32" t="s">
        <v>721</v>
      </c>
      <c r="P409" s="33" t="s">
        <v>39</v>
      </c>
      <c r="Q409" s="34" t="s">
        <v>923</v>
      </c>
      <c r="R409" s="130">
        <v>320</v>
      </c>
      <c r="S409" s="38" t="s">
        <v>74</v>
      </c>
      <c r="T409" s="132"/>
      <c r="U409" s="132"/>
      <c r="V409" s="129"/>
    </row>
    <row r="410" spans="1:22" s="36" customFormat="1" ht="75" customHeight="1" x14ac:dyDescent="0.15">
      <c r="A410" s="133">
        <v>316</v>
      </c>
      <c r="B410" s="135" t="s">
        <v>924</v>
      </c>
      <c r="C410" s="29">
        <v>3921</v>
      </c>
      <c r="D410" s="29">
        <v>6703.0060000000003</v>
      </c>
      <c r="E410" s="29">
        <v>6680.9319999999998</v>
      </c>
      <c r="F410" s="30" t="s">
        <v>352</v>
      </c>
      <c r="G410" s="137" t="s">
        <v>225</v>
      </c>
      <c r="H410" s="29">
        <v>0</v>
      </c>
      <c r="I410" s="138">
        <v>2410.6570000000002</v>
      </c>
      <c r="J410" s="138">
        <f t="shared" si="23"/>
        <v>2410.6570000000002</v>
      </c>
      <c r="K410" s="139">
        <v>0</v>
      </c>
      <c r="L410" s="31" t="s">
        <v>94</v>
      </c>
      <c r="M410" s="137" t="s">
        <v>728</v>
      </c>
      <c r="N410" s="32" t="s">
        <v>925</v>
      </c>
      <c r="O410" s="32" t="s">
        <v>721</v>
      </c>
      <c r="P410" s="33" t="s">
        <v>39</v>
      </c>
      <c r="Q410" s="34" t="s">
        <v>926</v>
      </c>
      <c r="R410" s="130">
        <v>321</v>
      </c>
      <c r="S410" s="38"/>
      <c r="T410" s="132"/>
      <c r="U410" s="132" t="s">
        <v>796</v>
      </c>
      <c r="V410" s="129"/>
    </row>
    <row r="411" spans="1:22" s="65" customFormat="1" ht="74.25" customHeight="1" x14ac:dyDescent="0.15">
      <c r="A411" s="133">
        <v>317</v>
      </c>
      <c r="B411" s="135" t="s">
        <v>927</v>
      </c>
      <c r="C411" s="29">
        <v>0</v>
      </c>
      <c r="D411" s="29">
        <v>105.2</v>
      </c>
      <c r="E411" s="29">
        <v>100.039</v>
      </c>
      <c r="F411" s="30" t="s">
        <v>42</v>
      </c>
      <c r="G411" s="137" t="s">
        <v>131</v>
      </c>
      <c r="H411" s="29">
        <v>0</v>
      </c>
      <c r="I411" s="138">
        <v>0</v>
      </c>
      <c r="J411" s="138">
        <f t="shared" si="23"/>
        <v>0</v>
      </c>
      <c r="K411" s="139">
        <v>0</v>
      </c>
      <c r="L411" s="31" t="s">
        <v>42</v>
      </c>
      <c r="M411" s="37" t="s">
        <v>793</v>
      </c>
      <c r="N411" s="32"/>
      <c r="O411" s="32" t="s">
        <v>721</v>
      </c>
      <c r="P411" s="33" t="s">
        <v>39</v>
      </c>
      <c r="Q411" s="34" t="s">
        <v>928</v>
      </c>
      <c r="R411" s="130">
        <v>322</v>
      </c>
      <c r="S411" s="38"/>
      <c r="T411" s="132"/>
      <c r="U411" s="132" t="s">
        <v>796</v>
      </c>
      <c r="V411" s="129"/>
    </row>
    <row r="412" spans="1:22" s="28" customFormat="1" ht="21" customHeight="1" x14ac:dyDescent="0.15">
      <c r="A412" s="41" t="s">
        <v>929</v>
      </c>
      <c r="B412" s="42"/>
      <c r="C412" s="116"/>
      <c r="D412" s="117"/>
      <c r="E412" s="118"/>
      <c r="F412" s="44"/>
      <c r="G412" s="43"/>
      <c r="H412" s="116"/>
      <c r="I412" s="123"/>
      <c r="J412" s="123"/>
      <c r="K412" s="124"/>
      <c r="L412" s="45"/>
      <c r="M412" s="46"/>
      <c r="N412" s="47"/>
      <c r="O412" s="42"/>
      <c r="P412" s="48"/>
      <c r="Q412" s="49"/>
      <c r="R412" s="50"/>
      <c r="S412" s="50"/>
      <c r="T412" s="50"/>
      <c r="U412" s="50"/>
      <c r="V412" s="51"/>
    </row>
    <row r="413" spans="1:22" s="56" customFormat="1" ht="33" customHeight="1" x14ac:dyDescent="0.15">
      <c r="A413" s="133"/>
      <c r="B413" s="135" t="s">
        <v>930</v>
      </c>
      <c r="C413" s="29"/>
      <c r="D413" s="29">
        <v>0</v>
      </c>
      <c r="E413" s="29"/>
      <c r="F413" s="30"/>
      <c r="G413" s="137"/>
      <c r="H413" s="29"/>
      <c r="I413" s="138"/>
      <c r="J413" s="138"/>
      <c r="K413" s="138"/>
      <c r="L413" s="31"/>
      <c r="M413" s="137"/>
      <c r="N413" s="32"/>
      <c r="O413" s="32"/>
      <c r="P413" s="33"/>
      <c r="Q413" s="34"/>
      <c r="R413" s="130"/>
      <c r="S413" s="38"/>
      <c r="T413" s="131"/>
      <c r="U413" s="131"/>
      <c r="V413" s="66"/>
    </row>
    <row r="414" spans="1:22" s="28" customFormat="1" ht="21" customHeight="1" x14ac:dyDescent="0.15">
      <c r="A414" s="41" t="s">
        <v>931</v>
      </c>
      <c r="B414" s="42"/>
      <c r="C414" s="116"/>
      <c r="D414" s="117"/>
      <c r="E414" s="118"/>
      <c r="F414" s="44"/>
      <c r="G414" s="43"/>
      <c r="H414" s="116"/>
      <c r="I414" s="123"/>
      <c r="J414" s="123"/>
      <c r="K414" s="124"/>
      <c r="L414" s="45"/>
      <c r="M414" s="46"/>
      <c r="N414" s="47"/>
      <c r="O414" s="42"/>
      <c r="P414" s="48"/>
      <c r="Q414" s="49"/>
      <c r="R414" s="50"/>
      <c r="S414" s="50"/>
      <c r="T414" s="50"/>
      <c r="U414" s="50"/>
      <c r="V414" s="51"/>
    </row>
    <row r="415" spans="1:22" s="56" customFormat="1" ht="33" customHeight="1" x14ac:dyDescent="0.15">
      <c r="A415" s="133"/>
      <c r="B415" s="135" t="s">
        <v>930</v>
      </c>
      <c r="C415" s="29"/>
      <c r="D415" s="29">
        <v>0</v>
      </c>
      <c r="E415" s="29"/>
      <c r="F415" s="30"/>
      <c r="G415" s="137"/>
      <c r="H415" s="29"/>
      <c r="I415" s="138"/>
      <c r="J415" s="138"/>
      <c r="K415" s="138"/>
      <c r="L415" s="31"/>
      <c r="M415" s="137"/>
      <c r="N415" s="32"/>
      <c r="O415" s="32"/>
      <c r="P415" s="33"/>
      <c r="Q415" s="34"/>
      <c r="R415" s="130"/>
      <c r="S415" s="38"/>
      <c r="T415" s="131"/>
      <c r="U415" s="131"/>
      <c r="V415" s="66"/>
    </row>
    <row r="416" spans="1:22" s="28" customFormat="1" ht="21" customHeight="1" x14ac:dyDescent="0.15">
      <c r="A416" s="41" t="s">
        <v>932</v>
      </c>
      <c r="B416" s="42"/>
      <c r="C416" s="116"/>
      <c r="D416" s="117"/>
      <c r="E416" s="118"/>
      <c r="F416" s="44"/>
      <c r="G416" s="43"/>
      <c r="H416" s="116"/>
      <c r="I416" s="123"/>
      <c r="J416" s="123"/>
      <c r="K416" s="124"/>
      <c r="L416" s="45"/>
      <c r="M416" s="46"/>
      <c r="N416" s="47"/>
      <c r="O416" s="42"/>
      <c r="P416" s="48"/>
      <c r="Q416" s="49"/>
      <c r="R416" s="50"/>
      <c r="S416" s="50"/>
      <c r="T416" s="50"/>
      <c r="U416" s="50"/>
      <c r="V416" s="51"/>
    </row>
    <row r="417" spans="1:22" s="36" customFormat="1" ht="53.25" customHeight="1" x14ac:dyDescent="0.15">
      <c r="A417" s="133">
        <v>318</v>
      </c>
      <c r="B417" s="135" t="s">
        <v>933</v>
      </c>
      <c r="C417" s="29">
        <v>302.27600000000001</v>
      </c>
      <c r="D417" s="29">
        <v>302.27600000000001</v>
      </c>
      <c r="E417" s="29">
        <v>283.41899999999998</v>
      </c>
      <c r="F417" s="30" t="s">
        <v>42</v>
      </c>
      <c r="G417" s="137" t="s">
        <v>260</v>
      </c>
      <c r="H417" s="29">
        <v>305.464</v>
      </c>
      <c r="I417" s="138">
        <v>305.51299999999998</v>
      </c>
      <c r="J417" s="138">
        <f t="shared" ref="J417:J424" si="24">I417-H417</f>
        <v>4.8999999999978172E-2</v>
      </c>
      <c r="K417" s="138">
        <v>0</v>
      </c>
      <c r="L417" s="31" t="s">
        <v>42</v>
      </c>
      <c r="M417" s="37" t="s">
        <v>934</v>
      </c>
      <c r="N417" s="32"/>
      <c r="O417" s="32" t="s">
        <v>227</v>
      </c>
      <c r="P417" s="33" t="s">
        <v>39</v>
      </c>
      <c r="Q417" s="34" t="s">
        <v>935</v>
      </c>
      <c r="R417" s="130">
        <v>323</v>
      </c>
      <c r="S417" s="38"/>
      <c r="T417" s="132" t="s">
        <v>936</v>
      </c>
      <c r="U417" s="132"/>
      <c r="V417" s="129"/>
    </row>
    <row r="418" spans="1:22" s="36" customFormat="1" ht="53.25" customHeight="1" x14ac:dyDescent="0.15">
      <c r="A418" s="133">
        <v>319</v>
      </c>
      <c r="B418" s="135" t="s">
        <v>937</v>
      </c>
      <c r="C418" s="29">
        <v>304.28100000000001</v>
      </c>
      <c r="D418" s="29">
        <v>304.28100000000001</v>
      </c>
      <c r="E418" s="29">
        <v>129.405</v>
      </c>
      <c r="F418" s="30" t="s">
        <v>34</v>
      </c>
      <c r="G418" s="137" t="s">
        <v>938</v>
      </c>
      <c r="H418" s="29">
        <v>101.203</v>
      </c>
      <c r="I418" s="138">
        <v>180.89599999999999</v>
      </c>
      <c r="J418" s="138">
        <f>I418-H418</f>
        <v>79.692999999999984</v>
      </c>
      <c r="K418" s="138">
        <v>-0.17799999999999999</v>
      </c>
      <c r="L418" s="31" t="s">
        <v>36</v>
      </c>
      <c r="M418" s="137" t="s">
        <v>939</v>
      </c>
      <c r="N418" s="32"/>
      <c r="O418" s="32" t="s">
        <v>275</v>
      </c>
      <c r="P418" s="33" t="s">
        <v>39</v>
      </c>
      <c r="Q418" s="34" t="s">
        <v>940</v>
      </c>
      <c r="R418" s="40" t="s">
        <v>941</v>
      </c>
      <c r="S418" s="38" t="s">
        <v>56</v>
      </c>
      <c r="T418" s="132" t="s">
        <v>936</v>
      </c>
      <c r="U418" s="132"/>
      <c r="V418" s="129"/>
    </row>
    <row r="419" spans="1:22" s="67" customFormat="1" ht="53.25" customHeight="1" x14ac:dyDescent="0.15">
      <c r="A419" s="133">
        <v>320</v>
      </c>
      <c r="B419" s="135" t="s">
        <v>942</v>
      </c>
      <c r="C419" s="29">
        <v>271.93</v>
      </c>
      <c r="D419" s="29">
        <v>271.93</v>
      </c>
      <c r="E419" s="29">
        <v>271.79300000000001</v>
      </c>
      <c r="F419" s="30" t="s">
        <v>42</v>
      </c>
      <c r="G419" s="137" t="s">
        <v>131</v>
      </c>
      <c r="H419" s="29">
        <v>0</v>
      </c>
      <c r="I419" s="138">
        <v>0</v>
      </c>
      <c r="J419" s="138">
        <f t="shared" si="24"/>
        <v>0</v>
      </c>
      <c r="K419" s="138">
        <v>0</v>
      </c>
      <c r="L419" s="31" t="s">
        <v>42</v>
      </c>
      <c r="M419" s="37" t="s">
        <v>934</v>
      </c>
      <c r="N419" s="32"/>
      <c r="O419" s="32" t="s">
        <v>227</v>
      </c>
      <c r="P419" s="33" t="s">
        <v>39</v>
      </c>
      <c r="Q419" s="34" t="s">
        <v>935</v>
      </c>
      <c r="R419" s="130">
        <v>326</v>
      </c>
      <c r="S419" s="38" t="s">
        <v>74</v>
      </c>
      <c r="T419" s="132" t="s">
        <v>936</v>
      </c>
      <c r="U419" s="132"/>
      <c r="V419" s="129"/>
    </row>
    <row r="420" spans="1:22" s="36" customFormat="1" ht="53.25" customHeight="1" x14ac:dyDescent="0.15">
      <c r="A420" s="133">
        <v>321</v>
      </c>
      <c r="B420" s="135" t="s">
        <v>943</v>
      </c>
      <c r="C420" s="29">
        <v>22.294</v>
      </c>
      <c r="D420" s="29">
        <v>22.294</v>
      </c>
      <c r="E420" s="29">
        <v>12.750999999999999</v>
      </c>
      <c r="F420" s="30" t="s">
        <v>34</v>
      </c>
      <c r="G420" s="137" t="s">
        <v>237</v>
      </c>
      <c r="H420" s="29">
        <v>22.210999999999999</v>
      </c>
      <c r="I420" s="138">
        <v>17.044</v>
      </c>
      <c r="J420" s="138">
        <f t="shared" si="24"/>
        <v>-5.166999999999998</v>
      </c>
      <c r="K420" s="138">
        <v>-5.1669999999999998</v>
      </c>
      <c r="L420" s="31" t="s">
        <v>36</v>
      </c>
      <c r="M420" s="137" t="s">
        <v>944</v>
      </c>
      <c r="N420" s="32"/>
      <c r="O420" s="32" t="s">
        <v>227</v>
      </c>
      <c r="P420" s="33" t="s">
        <v>39</v>
      </c>
      <c r="Q420" s="34" t="s">
        <v>945</v>
      </c>
      <c r="R420" s="130">
        <v>327</v>
      </c>
      <c r="S420" s="38" t="s">
        <v>229</v>
      </c>
      <c r="T420" s="132"/>
      <c r="U420" s="132"/>
      <c r="V420" s="129"/>
    </row>
    <row r="421" spans="1:22" s="36" customFormat="1" ht="53.25" customHeight="1" x14ac:dyDescent="0.15">
      <c r="A421" s="133">
        <v>322</v>
      </c>
      <c r="B421" s="135" t="s">
        <v>946</v>
      </c>
      <c r="C421" s="29">
        <v>63.936</v>
      </c>
      <c r="D421" s="29">
        <v>63.936</v>
      </c>
      <c r="E421" s="29">
        <v>63.936</v>
      </c>
      <c r="F421" s="30" t="s">
        <v>42</v>
      </c>
      <c r="G421" s="137" t="s">
        <v>260</v>
      </c>
      <c r="H421" s="29">
        <v>65.506</v>
      </c>
      <c r="I421" s="138">
        <v>65.506</v>
      </c>
      <c r="J421" s="138">
        <f t="shared" si="24"/>
        <v>0</v>
      </c>
      <c r="K421" s="138">
        <v>0</v>
      </c>
      <c r="L421" s="31" t="s">
        <v>42</v>
      </c>
      <c r="M421" s="37" t="s">
        <v>934</v>
      </c>
      <c r="N421" s="32"/>
      <c r="O421" s="32" t="s">
        <v>227</v>
      </c>
      <c r="P421" s="33" t="s">
        <v>39</v>
      </c>
      <c r="Q421" s="34" t="s">
        <v>935</v>
      </c>
      <c r="R421" s="130">
        <v>328</v>
      </c>
      <c r="S421" s="38"/>
      <c r="T421" s="132"/>
      <c r="U421" s="132" t="s">
        <v>936</v>
      </c>
      <c r="V421" s="129"/>
    </row>
    <row r="422" spans="1:22" s="36" customFormat="1" ht="92.25" customHeight="1" x14ac:dyDescent="0.15">
      <c r="A422" s="133">
        <v>323</v>
      </c>
      <c r="B422" s="135" t="s">
        <v>947</v>
      </c>
      <c r="C422" s="29">
        <v>45.803999999999995</v>
      </c>
      <c r="D422" s="29">
        <v>45.803999999999995</v>
      </c>
      <c r="E422" s="29">
        <v>33.935000000000002</v>
      </c>
      <c r="F422" s="30" t="s">
        <v>34</v>
      </c>
      <c r="G422" s="137" t="s">
        <v>168</v>
      </c>
      <c r="H422" s="29">
        <v>0</v>
      </c>
      <c r="I422" s="138">
        <v>0</v>
      </c>
      <c r="J422" s="138">
        <f t="shared" si="24"/>
        <v>0</v>
      </c>
      <c r="K422" s="138">
        <v>0</v>
      </c>
      <c r="L422" s="31" t="s">
        <v>94</v>
      </c>
      <c r="M422" s="137" t="s">
        <v>948</v>
      </c>
      <c r="N422" s="32"/>
      <c r="O422" s="32" t="s">
        <v>275</v>
      </c>
      <c r="P422" s="33" t="s">
        <v>39</v>
      </c>
      <c r="Q422" s="34" t="s">
        <v>949</v>
      </c>
      <c r="R422" s="130">
        <v>329</v>
      </c>
      <c r="S422" s="38" t="s">
        <v>139</v>
      </c>
      <c r="T422" s="132" t="s">
        <v>936</v>
      </c>
      <c r="U422" s="132"/>
      <c r="V422" s="129"/>
    </row>
    <row r="423" spans="1:22" s="36" customFormat="1" ht="53.25" customHeight="1" x14ac:dyDescent="0.15">
      <c r="A423" s="133">
        <v>324</v>
      </c>
      <c r="B423" s="135" t="s">
        <v>950</v>
      </c>
      <c r="C423" s="29">
        <v>302.08199999999999</v>
      </c>
      <c r="D423" s="29">
        <v>302.08199999999999</v>
      </c>
      <c r="E423" s="29">
        <v>212.45</v>
      </c>
      <c r="F423" s="30" t="s">
        <v>90</v>
      </c>
      <c r="G423" s="137" t="s">
        <v>266</v>
      </c>
      <c r="H423" s="29">
        <v>191.851</v>
      </c>
      <c r="I423" s="138">
        <v>0</v>
      </c>
      <c r="J423" s="138">
        <f t="shared" si="24"/>
        <v>-191.851</v>
      </c>
      <c r="K423" s="138">
        <v>-191.851</v>
      </c>
      <c r="L423" s="31" t="s">
        <v>90</v>
      </c>
      <c r="M423" s="137" t="s">
        <v>91</v>
      </c>
      <c r="N423" s="32"/>
      <c r="O423" s="32" t="s">
        <v>275</v>
      </c>
      <c r="P423" s="33" t="s">
        <v>39</v>
      </c>
      <c r="Q423" s="34" t="s">
        <v>949</v>
      </c>
      <c r="R423" s="130">
        <v>330</v>
      </c>
      <c r="S423" s="38" t="s">
        <v>74</v>
      </c>
      <c r="T423" s="132" t="s">
        <v>100</v>
      </c>
      <c r="U423" s="132"/>
      <c r="V423" s="129"/>
    </row>
    <row r="424" spans="1:22" s="36" customFormat="1" ht="53.25" customHeight="1" x14ac:dyDescent="0.15">
      <c r="A424" s="133">
        <v>325</v>
      </c>
      <c r="B424" s="135" t="s">
        <v>951</v>
      </c>
      <c r="C424" s="29">
        <v>15.817</v>
      </c>
      <c r="D424" s="29">
        <v>15.817</v>
      </c>
      <c r="E424" s="29">
        <v>9.8620000000000001</v>
      </c>
      <c r="F424" s="30" t="s">
        <v>34</v>
      </c>
      <c r="G424" s="137" t="s">
        <v>237</v>
      </c>
      <c r="H424" s="29">
        <v>80.703000000000003</v>
      </c>
      <c r="I424" s="138">
        <v>97.085999999999999</v>
      </c>
      <c r="J424" s="138">
        <f t="shared" si="24"/>
        <v>16.382999999999996</v>
      </c>
      <c r="K424" s="138">
        <v>-1.5649999999999999</v>
      </c>
      <c r="L424" s="31" t="s">
        <v>36</v>
      </c>
      <c r="M424" s="137" t="s">
        <v>939</v>
      </c>
      <c r="N424" s="32"/>
      <c r="O424" s="32" t="s">
        <v>275</v>
      </c>
      <c r="P424" s="33" t="s">
        <v>39</v>
      </c>
      <c r="Q424" s="34" t="s">
        <v>940</v>
      </c>
      <c r="R424" s="40" t="s">
        <v>952</v>
      </c>
      <c r="S424" s="38" t="s">
        <v>56</v>
      </c>
      <c r="T424" s="132"/>
      <c r="U424" s="132"/>
      <c r="V424" s="129"/>
    </row>
    <row r="425" spans="1:22" ht="53.25" customHeight="1" x14ac:dyDescent="0.15">
      <c r="A425" s="133"/>
      <c r="B425" s="135" t="s">
        <v>953</v>
      </c>
      <c r="C425" s="29"/>
      <c r="D425" s="29"/>
      <c r="E425" s="29"/>
      <c r="F425" s="57"/>
      <c r="G425" s="29"/>
      <c r="H425" s="29"/>
      <c r="I425" s="138"/>
      <c r="J425" s="138"/>
      <c r="K425" s="138"/>
      <c r="L425" s="58"/>
      <c r="M425" s="137"/>
      <c r="N425" s="32"/>
      <c r="O425" s="32"/>
      <c r="P425" s="33"/>
      <c r="Q425" s="34"/>
      <c r="R425" s="130"/>
      <c r="S425" s="38"/>
      <c r="T425" s="132"/>
      <c r="U425" s="132"/>
      <c r="V425" s="129"/>
    </row>
    <row r="426" spans="1:22" ht="53.25" customHeight="1" x14ac:dyDescent="0.15">
      <c r="A426" s="134"/>
      <c r="B426" s="135" t="s">
        <v>954</v>
      </c>
      <c r="C426" s="29"/>
      <c r="D426" s="29"/>
      <c r="E426" s="29"/>
      <c r="F426" s="57"/>
      <c r="G426" s="29"/>
      <c r="H426" s="29"/>
      <c r="I426" s="138"/>
      <c r="J426" s="138"/>
      <c r="K426" s="138"/>
      <c r="L426" s="59"/>
      <c r="M426" s="137"/>
      <c r="N426" s="32"/>
      <c r="O426" s="32"/>
      <c r="P426" s="33"/>
      <c r="Q426" s="34"/>
      <c r="R426" s="131"/>
      <c r="S426" s="38"/>
      <c r="T426" s="132"/>
      <c r="U426" s="132"/>
      <c r="V426" s="129"/>
    </row>
    <row r="427" spans="1:22" ht="53.25" customHeight="1" x14ac:dyDescent="0.15">
      <c r="A427" s="133"/>
      <c r="B427" s="135" t="s">
        <v>955</v>
      </c>
      <c r="C427" s="29"/>
      <c r="D427" s="29"/>
      <c r="E427" s="29"/>
      <c r="F427" s="57"/>
      <c r="G427" s="29"/>
      <c r="H427" s="29"/>
      <c r="I427" s="138"/>
      <c r="J427" s="138"/>
      <c r="K427" s="138"/>
      <c r="L427" s="58"/>
      <c r="M427" s="137"/>
      <c r="N427" s="32"/>
      <c r="O427" s="32"/>
      <c r="P427" s="33"/>
      <c r="Q427" s="34"/>
      <c r="R427" s="130"/>
      <c r="S427" s="38"/>
      <c r="T427" s="132"/>
      <c r="U427" s="132"/>
      <c r="V427" s="129"/>
    </row>
    <row r="428" spans="1:22" s="28" customFormat="1" ht="21" customHeight="1" x14ac:dyDescent="0.15">
      <c r="A428" s="41" t="s">
        <v>956</v>
      </c>
      <c r="B428" s="42"/>
      <c r="C428" s="116"/>
      <c r="D428" s="117"/>
      <c r="E428" s="118"/>
      <c r="F428" s="44"/>
      <c r="G428" s="43"/>
      <c r="H428" s="116"/>
      <c r="I428" s="123"/>
      <c r="J428" s="123"/>
      <c r="K428" s="124"/>
      <c r="L428" s="45"/>
      <c r="M428" s="46"/>
      <c r="N428" s="47"/>
      <c r="O428" s="42"/>
      <c r="P428" s="48"/>
      <c r="Q428" s="49"/>
      <c r="R428" s="50"/>
      <c r="S428" s="50"/>
      <c r="T428" s="50"/>
      <c r="U428" s="50"/>
      <c r="V428" s="51"/>
    </row>
    <row r="429" spans="1:22" s="36" customFormat="1" ht="54" customHeight="1" x14ac:dyDescent="0.15">
      <c r="A429" s="133">
        <v>326</v>
      </c>
      <c r="B429" s="135" t="s">
        <v>957</v>
      </c>
      <c r="C429" s="29">
        <v>588.86599999999999</v>
      </c>
      <c r="D429" s="29">
        <v>588.86599999999999</v>
      </c>
      <c r="E429" s="29">
        <v>578.66800000000001</v>
      </c>
      <c r="F429" s="30" t="s">
        <v>34</v>
      </c>
      <c r="G429" s="137" t="s">
        <v>151</v>
      </c>
      <c r="H429" s="29">
        <v>256.46199999999999</v>
      </c>
      <c r="I429" s="138">
        <v>228.119</v>
      </c>
      <c r="J429" s="138">
        <f t="shared" ref="J429:J437" si="25">I429-H429</f>
        <v>-28.342999999999989</v>
      </c>
      <c r="K429" s="138">
        <v>-2.8980000000000001</v>
      </c>
      <c r="L429" s="31" t="s">
        <v>431</v>
      </c>
      <c r="M429" s="137" t="s">
        <v>958</v>
      </c>
      <c r="N429" s="32"/>
      <c r="O429" s="32" t="s">
        <v>227</v>
      </c>
      <c r="P429" s="33" t="s">
        <v>39</v>
      </c>
      <c r="Q429" s="34" t="s">
        <v>959</v>
      </c>
      <c r="R429" s="130">
        <v>331</v>
      </c>
      <c r="S429" s="38"/>
      <c r="T429" s="132"/>
      <c r="U429" s="132"/>
      <c r="V429" s="129"/>
    </row>
    <row r="430" spans="1:22" s="36" customFormat="1" ht="54" customHeight="1" x14ac:dyDescent="0.15">
      <c r="A430" s="133">
        <v>327</v>
      </c>
      <c r="B430" s="135" t="s">
        <v>960</v>
      </c>
      <c r="C430" s="29">
        <v>501.8</v>
      </c>
      <c r="D430" s="29">
        <v>501.8</v>
      </c>
      <c r="E430" s="29">
        <v>501.8</v>
      </c>
      <c r="F430" s="30" t="s">
        <v>42</v>
      </c>
      <c r="G430" s="137" t="s">
        <v>260</v>
      </c>
      <c r="H430" s="29">
        <v>503.495</v>
      </c>
      <c r="I430" s="138">
        <v>554.36699999999996</v>
      </c>
      <c r="J430" s="138">
        <f t="shared" si="25"/>
        <v>50.871999999999957</v>
      </c>
      <c r="K430" s="138">
        <v>0</v>
      </c>
      <c r="L430" s="31" t="s">
        <v>42</v>
      </c>
      <c r="M430" s="37" t="s">
        <v>114</v>
      </c>
      <c r="N430" s="32"/>
      <c r="O430" s="32" t="s">
        <v>227</v>
      </c>
      <c r="P430" s="33" t="s">
        <v>39</v>
      </c>
      <c r="Q430" s="34" t="s">
        <v>961</v>
      </c>
      <c r="R430" s="130">
        <v>335</v>
      </c>
      <c r="S430" s="38"/>
      <c r="T430" s="132"/>
      <c r="U430" s="132" t="s">
        <v>100</v>
      </c>
      <c r="V430" s="129"/>
    </row>
    <row r="431" spans="1:22" s="36" customFormat="1" ht="54" customHeight="1" x14ac:dyDescent="0.15">
      <c r="A431" s="133">
        <v>328</v>
      </c>
      <c r="B431" s="135" t="s">
        <v>962</v>
      </c>
      <c r="C431" s="29">
        <v>37.072000000000003</v>
      </c>
      <c r="D431" s="29">
        <v>37.072000000000003</v>
      </c>
      <c r="E431" s="29">
        <v>31.998000000000001</v>
      </c>
      <c r="F431" s="30" t="s">
        <v>42</v>
      </c>
      <c r="G431" s="137" t="s">
        <v>260</v>
      </c>
      <c r="H431" s="29">
        <v>36.540999999999997</v>
      </c>
      <c r="I431" s="138">
        <v>37.287999999999997</v>
      </c>
      <c r="J431" s="138">
        <f t="shared" si="25"/>
        <v>0.74699999999999989</v>
      </c>
      <c r="K431" s="138">
        <v>0</v>
      </c>
      <c r="L431" s="31" t="s">
        <v>42</v>
      </c>
      <c r="M431" s="37" t="s">
        <v>114</v>
      </c>
      <c r="N431" s="32"/>
      <c r="O431" s="32" t="s">
        <v>227</v>
      </c>
      <c r="P431" s="33" t="s">
        <v>39</v>
      </c>
      <c r="Q431" s="34" t="s">
        <v>961</v>
      </c>
      <c r="R431" s="130">
        <v>336</v>
      </c>
      <c r="S431" s="38"/>
      <c r="T431" s="132"/>
      <c r="U431" s="132"/>
      <c r="V431" s="129"/>
    </row>
    <row r="432" spans="1:22" s="36" customFormat="1" ht="54" customHeight="1" x14ac:dyDescent="0.15">
      <c r="A432" s="133">
        <v>329</v>
      </c>
      <c r="B432" s="135" t="s">
        <v>963</v>
      </c>
      <c r="C432" s="29">
        <v>12.141</v>
      </c>
      <c r="D432" s="29">
        <v>13.861000000000001</v>
      </c>
      <c r="E432" s="29">
        <v>13.840999999999999</v>
      </c>
      <c r="F432" s="30" t="s">
        <v>34</v>
      </c>
      <c r="G432" s="137" t="s">
        <v>964</v>
      </c>
      <c r="H432" s="29">
        <v>8.1690000000000005</v>
      </c>
      <c r="I432" s="138">
        <v>11</v>
      </c>
      <c r="J432" s="138">
        <f t="shared" si="25"/>
        <v>2.8309999999999995</v>
      </c>
      <c r="K432" s="139">
        <v>0</v>
      </c>
      <c r="L432" s="31" t="s">
        <v>94</v>
      </c>
      <c r="M432" s="137" t="s">
        <v>965</v>
      </c>
      <c r="N432" s="32"/>
      <c r="O432" s="32" t="s">
        <v>227</v>
      </c>
      <c r="P432" s="33" t="s">
        <v>39</v>
      </c>
      <c r="Q432" s="34" t="s">
        <v>961</v>
      </c>
      <c r="R432" s="130">
        <v>337</v>
      </c>
      <c r="S432" s="38"/>
      <c r="T432" s="132" t="s">
        <v>100</v>
      </c>
      <c r="U432" s="132"/>
      <c r="V432" s="129"/>
    </row>
    <row r="433" spans="1:22" s="36" customFormat="1" ht="54" customHeight="1" x14ac:dyDescent="0.15">
      <c r="A433" s="133">
        <v>330</v>
      </c>
      <c r="B433" s="135" t="s">
        <v>966</v>
      </c>
      <c r="C433" s="29">
        <v>5.17</v>
      </c>
      <c r="D433" s="29">
        <v>4.8659999999999997</v>
      </c>
      <c r="E433" s="29">
        <v>3.5219999999999998</v>
      </c>
      <c r="F433" s="30" t="s">
        <v>34</v>
      </c>
      <c r="G433" s="137" t="s">
        <v>237</v>
      </c>
      <c r="H433" s="29">
        <v>4.9820000000000002</v>
      </c>
      <c r="I433" s="138">
        <v>4.7939999999999996</v>
      </c>
      <c r="J433" s="138">
        <f t="shared" si="25"/>
        <v>-0.18800000000000061</v>
      </c>
      <c r="K433" s="138">
        <v>-0.188</v>
      </c>
      <c r="L433" s="31" t="s">
        <v>36</v>
      </c>
      <c r="M433" s="137" t="s">
        <v>967</v>
      </c>
      <c r="N433" s="32"/>
      <c r="O433" s="32" t="s">
        <v>227</v>
      </c>
      <c r="P433" s="33" t="s">
        <v>39</v>
      </c>
      <c r="Q433" s="34" t="s">
        <v>959</v>
      </c>
      <c r="R433" s="130">
        <v>338</v>
      </c>
      <c r="S433" s="38"/>
      <c r="T433" s="132"/>
      <c r="U433" s="132"/>
      <c r="V433" s="129"/>
    </row>
    <row r="434" spans="1:22" s="36" customFormat="1" ht="54" customHeight="1" x14ac:dyDescent="0.15">
      <c r="A434" s="133">
        <v>331</v>
      </c>
      <c r="B434" s="135" t="s">
        <v>968</v>
      </c>
      <c r="C434" s="29">
        <v>80.308000000000007</v>
      </c>
      <c r="D434" s="29">
        <v>80.308000000000007</v>
      </c>
      <c r="E434" s="29">
        <v>80</v>
      </c>
      <c r="F434" s="30" t="s">
        <v>90</v>
      </c>
      <c r="G434" s="137" t="s">
        <v>266</v>
      </c>
      <c r="H434" s="29">
        <v>79.528000000000006</v>
      </c>
      <c r="I434" s="138">
        <v>0</v>
      </c>
      <c r="J434" s="138">
        <f t="shared" si="25"/>
        <v>-79.528000000000006</v>
      </c>
      <c r="K434" s="139">
        <v>-79.528000000000006</v>
      </c>
      <c r="L434" s="31" t="s">
        <v>90</v>
      </c>
      <c r="M434" s="137" t="s">
        <v>91</v>
      </c>
      <c r="N434" s="32"/>
      <c r="O434" s="32" t="s">
        <v>275</v>
      </c>
      <c r="P434" s="33" t="s">
        <v>39</v>
      </c>
      <c r="Q434" s="34" t="s">
        <v>969</v>
      </c>
      <c r="R434" s="130">
        <v>339</v>
      </c>
      <c r="S434" s="38" t="s">
        <v>74</v>
      </c>
      <c r="T434" s="132"/>
      <c r="U434" s="132"/>
      <c r="V434" s="129"/>
    </row>
    <row r="435" spans="1:22" s="36" customFormat="1" ht="54" customHeight="1" x14ac:dyDescent="0.15">
      <c r="A435" s="133">
        <v>332</v>
      </c>
      <c r="B435" s="135" t="s">
        <v>970</v>
      </c>
      <c r="C435" s="29">
        <v>72.932000000000002</v>
      </c>
      <c r="D435" s="29">
        <v>72.932000000000002</v>
      </c>
      <c r="E435" s="29">
        <v>64.756</v>
      </c>
      <c r="F435" s="30" t="s">
        <v>63</v>
      </c>
      <c r="G435" s="137" t="s">
        <v>971</v>
      </c>
      <c r="H435" s="29">
        <v>103.967</v>
      </c>
      <c r="I435" s="138">
        <v>0</v>
      </c>
      <c r="J435" s="138">
        <f t="shared" si="25"/>
        <v>-103.967</v>
      </c>
      <c r="K435" s="138">
        <v>-103.967</v>
      </c>
      <c r="L435" s="31" t="s">
        <v>90</v>
      </c>
      <c r="M435" s="137" t="s">
        <v>125</v>
      </c>
      <c r="N435" s="32"/>
      <c r="O435" s="32" t="s">
        <v>275</v>
      </c>
      <c r="P435" s="33" t="s">
        <v>39</v>
      </c>
      <c r="Q435" s="34" t="s">
        <v>969</v>
      </c>
      <c r="R435" s="130">
        <v>340</v>
      </c>
      <c r="S435" s="38" t="s">
        <v>229</v>
      </c>
      <c r="T435" s="132" t="s">
        <v>100</v>
      </c>
      <c r="U435" s="132"/>
      <c r="V435" s="129"/>
    </row>
    <row r="436" spans="1:22" s="36" customFormat="1" ht="54" customHeight="1" x14ac:dyDescent="0.15">
      <c r="A436" s="133">
        <v>333</v>
      </c>
      <c r="B436" s="135" t="s">
        <v>972</v>
      </c>
      <c r="C436" s="29">
        <v>9.657</v>
      </c>
      <c r="D436" s="29">
        <v>8.2409999999999997</v>
      </c>
      <c r="E436" s="29">
        <v>7.819</v>
      </c>
      <c r="F436" s="30" t="s">
        <v>90</v>
      </c>
      <c r="G436" s="137" t="s">
        <v>973</v>
      </c>
      <c r="H436" s="29">
        <v>9.9659999999999993</v>
      </c>
      <c r="I436" s="138">
        <v>0</v>
      </c>
      <c r="J436" s="138">
        <f t="shared" si="25"/>
        <v>-9.9659999999999993</v>
      </c>
      <c r="K436" s="139">
        <v>-9.9659999999999993</v>
      </c>
      <c r="L436" s="31" t="s">
        <v>90</v>
      </c>
      <c r="M436" s="137" t="s">
        <v>91</v>
      </c>
      <c r="N436" s="32"/>
      <c r="O436" s="32" t="s">
        <v>275</v>
      </c>
      <c r="P436" s="33" t="s">
        <v>39</v>
      </c>
      <c r="Q436" s="34" t="s">
        <v>969</v>
      </c>
      <c r="R436" s="130">
        <v>341</v>
      </c>
      <c r="S436" s="38" t="s">
        <v>74</v>
      </c>
      <c r="T436" s="132" t="s">
        <v>100</v>
      </c>
      <c r="U436" s="132"/>
      <c r="V436" s="129"/>
    </row>
    <row r="437" spans="1:22" s="36" customFormat="1" ht="54" customHeight="1" x14ac:dyDescent="0.15">
      <c r="A437" s="133">
        <v>334</v>
      </c>
      <c r="B437" s="135" t="s">
        <v>974</v>
      </c>
      <c r="C437" s="29">
        <v>124.7</v>
      </c>
      <c r="D437" s="29">
        <v>124.7</v>
      </c>
      <c r="E437" s="29">
        <v>94.126000000000005</v>
      </c>
      <c r="F437" s="30" t="s">
        <v>90</v>
      </c>
      <c r="G437" s="137" t="s">
        <v>266</v>
      </c>
      <c r="H437" s="29">
        <v>72.840999999999994</v>
      </c>
      <c r="I437" s="138">
        <v>0</v>
      </c>
      <c r="J437" s="138">
        <f t="shared" si="25"/>
        <v>-72.840999999999994</v>
      </c>
      <c r="K437" s="139">
        <v>-72.840999999999994</v>
      </c>
      <c r="L437" s="31" t="s">
        <v>90</v>
      </c>
      <c r="M437" s="137" t="s">
        <v>91</v>
      </c>
      <c r="N437" s="32"/>
      <c r="O437" s="32" t="s">
        <v>275</v>
      </c>
      <c r="P437" s="33" t="s">
        <v>39</v>
      </c>
      <c r="Q437" s="34" t="s">
        <v>975</v>
      </c>
      <c r="R437" s="40" t="s">
        <v>976</v>
      </c>
      <c r="S437" s="38" t="s">
        <v>56</v>
      </c>
      <c r="T437" s="132"/>
      <c r="U437" s="132"/>
      <c r="V437" s="129"/>
    </row>
    <row r="438" spans="1:22" s="28" customFormat="1" ht="21" customHeight="1" x14ac:dyDescent="0.15">
      <c r="A438" s="41" t="s">
        <v>977</v>
      </c>
      <c r="B438" s="42"/>
      <c r="C438" s="116"/>
      <c r="D438" s="117"/>
      <c r="E438" s="118"/>
      <c r="F438" s="44"/>
      <c r="G438" s="43"/>
      <c r="H438" s="116"/>
      <c r="I438" s="123"/>
      <c r="J438" s="123"/>
      <c r="K438" s="124"/>
      <c r="L438" s="45"/>
      <c r="M438" s="46"/>
      <c r="N438" s="47"/>
      <c r="O438" s="42"/>
      <c r="P438" s="48"/>
      <c r="Q438" s="49"/>
      <c r="R438" s="50"/>
      <c r="S438" s="50"/>
      <c r="T438" s="50"/>
      <c r="U438" s="50"/>
      <c r="V438" s="51"/>
    </row>
    <row r="439" spans="1:22" s="36" customFormat="1" ht="54" customHeight="1" x14ac:dyDescent="0.15">
      <c r="A439" s="133">
        <v>335</v>
      </c>
      <c r="B439" s="135" t="s">
        <v>978</v>
      </c>
      <c r="C439" s="29">
        <v>394.226</v>
      </c>
      <c r="D439" s="29">
        <v>394.226</v>
      </c>
      <c r="E439" s="29">
        <v>386.24681700000002</v>
      </c>
      <c r="F439" s="30" t="s">
        <v>90</v>
      </c>
      <c r="G439" s="137" t="s">
        <v>979</v>
      </c>
      <c r="H439" s="29">
        <v>394.09899999999999</v>
      </c>
      <c r="I439" s="138">
        <v>0</v>
      </c>
      <c r="J439" s="138">
        <f t="shared" ref="J439:J458" si="26">I439-H439</f>
        <v>-394.09899999999999</v>
      </c>
      <c r="K439" s="138">
        <v>-394.09899999999999</v>
      </c>
      <c r="L439" s="31" t="s">
        <v>90</v>
      </c>
      <c r="M439" s="137" t="s">
        <v>91</v>
      </c>
      <c r="N439" s="32"/>
      <c r="O439" s="32" t="s">
        <v>227</v>
      </c>
      <c r="P439" s="33" t="s">
        <v>39</v>
      </c>
      <c r="Q439" s="34" t="s">
        <v>980</v>
      </c>
      <c r="R439" s="130">
        <v>342</v>
      </c>
      <c r="S439" s="38"/>
      <c r="T439" s="132"/>
      <c r="U439" s="132"/>
      <c r="V439" s="129"/>
    </row>
    <row r="440" spans="1:22" s="36" customFormat="1" ht="54" customHeight="1" x14ac:dyDescent="0.15">
      <c r="A440" s="133">
        <v>336</v>
      </c>
      <c r="B440" s="135" t="s">
        <v>981</v>
      </c>
      <c r="C440" s="29">
        <v>104.88500000000001</v>
      </c>
      <c r="D440" s="29">
        <v>98.284000000000006</v>
      </c>
      <c r="E440" s="29">
        <v>53.667999999999999</v>
      </c>
      <c r="F440" s="30" t="s">
        <v>90</v>
      </c>
      <c r="G440" s="137" t="s">
        <v>982</v>
      </c>
      <c r="H440" s="29">
        <v>71.724999999999994</v>
      </c>
      <c r="I440" s="138">
        <v>0</v>
      </c>
      <c r="J440" s="138">
        <f t="shared" si="26"/>
        <v>-71.724999999999994</v>
      </c>
      <c r="K440" s="138">
        <v>-71.724999999999994</v>
      </c>
      <c r="L440" s="31" t="s">
        <v>90</v>
      </c>
      <c r="M440" s="137" t="s">
        <v>91</v>
      </c>
      <c r="N440" s="32"/>
      <c r="O440" s="32" t="s">
        <v>227</v>
      </c>
      <c r="P440" s="33" t="s">
        <v>39</v>
      </c>
      <c r="Q440" s="34" t="s">
        <v>980</v>
      </c>
      <c r="R440" s="130">
        <v>343</v>
      </c>
      <c r="S440" s="38"/>
      <c r="T440" s="132"/>
      <c r="U440" s="132"/>
      <c r="V440" s="129"/>
    </row>
    <row r="441" spans="1:22" s="36" customFormat="1" ht="54" customHeight="1" x14ac:dyDescent="0.15">
      <c r="A441" s="133">
        <v>337</v>
      </c>
      <c r="B441" s="135" t="s">
        <v>983</v>
      </c>
      <c r="C441" s="29">
        <v>589.83699999999999</v>
      </c>
      <c r="D441" s="29">
        <v>589.83699999999999</v>
      </c>
      <c r="E441" s="29">
        <v>555.74866299999996</v>
      </c>
      <c r="F441" s="30" t="s">
        <v>34</v>
      </c>
      <c r="G441" s="137" t="s">
        <v>151</v>
      </c>
      <c r="H441" s="29">
        <v>658.55899999999997</v>
      </c>
      <c r="I441" s="138">
        <v>1210.539</v>
      </c>
      <c r="J441" s="138">
        <f t="shared" si="26"/>
        <v>551.98</v>
      </c>
      <c r="K441" s="139">
        <v>-25.2</v>
      </c>
      <c r="L441" s="31" t="s">
        <v>36</v>
      </c>
      <c r="M441" s="137" t="s">
        <v>290</v>
      </c>
      <c r="N441" s="32"/>
      <c r="O441" s="32" t="s">
        <v>227</v>
      </c>
      <c r="P441" s="33" t="s">
        <v>39</v>
      </c>
      <c r="Q441" s="34" t="s">
        <v>980</v>
      </c>
      <c r="R441" s="130">
        <v>344</v>
      </c>
      <c r="S441" s="38"/>
      <c r="T441" s="132"/>
      <c r="U441" s="132"/>
      <c r="V441" s="129"/>
    </row>
    <row r="442" spans="1:22" s="36" customFormat="1" ht="54" customHeight="1" x14ac:dyDescent="0.15">
      <c r="A442" s="133">
        <v>338</v>
      </c>
      <c r="B442" s="135" t="s">
        <v>984</v>
      </c>
      <c r="C442" s="29">
        <v>49.954000000000001</v>
      </c>
      <c r="D442" s="29">
        <v>43.935000000000002</v>
      </c>
      <c r="E442" s="29">
        <v>32.671562999999999</v>
      </c>
      <c r="F442" s="30" t="s">
        <v>42</v>
      </c>
      <c r="G442" s="137" t="s">
        <v>131</v>
      </c>
      <c r="H442" s="29">
        <v>0</v>
      </c>
      <c r="I442" s="138">
        <v>0</v>
      </c>
      <c r="J442" s="138">
        <f t="shared" si="26"/>
        <v>0</v>
      </c>
      <c r="K442" s="138">
        <v>0</v>
      </c>
      <c r="L442" s="31" t="s">
        <v>42</v>
      </c>
      <c r="M442" s="37" t="s">
        <v>114</v>
      </c>
      <c r="N442" s="32"/>
      <c r="O442" s="32" t="s">
        <v>227</v>
      </c>
      <c r="P442" s="33" t="s">
        <v>39</v>
      </c>
      <c r="Q442" s="34" t="s">
        <v>985</v>
      </c>
      <c r="R442" s="130">
        <v>345</v>
      </c>
      <c r="S442" s="38"/>
      <c r="T442" s="132"/>
      <c r="U442" s="132"/>
      <c r="V442" s="129"/>
    </row>
    <row r="443" spans="1:22" s="36" customFormat="1" ht="54" customHeight="1" x14ac:dyDescent="0.15">
      <c r="A443" s="133">
        <v>339</v>
      </c>
      <c r="B443" s="135" t="s">
        <v>986</v>
      </c>
      <c r="C443" s="29">
        <v>62.683999999999997</v>
      </c>
      <c r="D443" s="29">
        <v>62.701999999999998</v>
      </c>
      <c r="E443" s="29">
        <v>62.701690999999997</v>
      </c>
      <c r="F443" s="30" t="s">
        <v>34</v>
      </c>
      <c r="G443" s="137" t="s">
        <v>231</v>
      </c>
      <c r="H443" s="29">
        <v>62.314</v>
      </c>
      <c r="I443" s="138">
        <v>200.012</v>
      </c>
      <c r="J443" s="138">
        <f t="shared" si="26"/>
        <v>137.69800000000001</v>
      </c>
      <c r="K443" s="138">
        <v>0</v>
      </c>
      <c r="L443" s="31" t="s">
        <v>94</v>
      </c>
      <c r="M443" s="137" t="s">
        <v>987</v>
      </c>
      <c r="N443" s="32"/>
      <c r="O443" s="32" t="s">
        <v>227</v>
      </c>
      <c r="P443" s="33" t="s">
        <v>39</v>
      </c>
      <c r="Q443" s="34" t="s">
        <v>985</v>
      </c>
      <c r="R443" s="130">
        <v>346</v>
      </c>
      <c r="S443" s="38"/>
      <c r="T443" s="132"/>
      <c r="U443" s="132"/>
      <c r="V443" s="129"/>
    </row>
    <row r="444" spans="1:22" s="36" customFormat="1" ht="54" customHeight="1" x14ac:dyDescent="0.15">
      <c r="A444" s="133">
        <v>340</v>
      </c>
      <c r="B444" s="135" t="s">
        <v>988</v>
      </c>
      <c r="C444" s="29">
        <v>21.058</v>
      </c>
      <c r="D444" s="29">
        <v>24.914999999999999</v>
      </c>
      <c r="E444" s="29">
        <v>24.915433</v>
      </c>
      <c r="F444" s="30" t="s">
        <v>34</v>
      </c>
      <c r="G444" s="137" t="s">
        <v>231</v>
      </c>
      <c r="H444" s="29">
        <v>20.867000000000001</v>
      </c>
      <c r="I444" s="138">
        <v>21</v>
      </c>
      <c r="J444" s="138">
        <f t="shared" si="26"/>
        <v>0.13299999999999912</v>
      </c>
      <c r="K444" s="138">
        <v>0</v>
      </c>
      <c r="L444" s="31" t="s">
        <v>94</v>
      </c>
      <c r="M444" s="137" t="s">
        <v>989</v>
      </c>
      <c r="N444" s="32"/>
      <c r="O444" s="32" t="s">
        <v>227</v>
      </c>
      <c r="P444" s="33" t="s">
        <v>39</v>
      </c>
      <c r="Q444" s="34" t="s">
        <v>985</v>
      </c>
      <c r="R444" s="130">
        <v>347</v>
      </c>
      <c r="S444" s="38"/>
      <c r="T444" s="132"/>
      <c r="U444" s="132"/>
      <c r="V444" s="129"/>
    </row>
    <row r="445" spans="1:22" s="36" customFormat="1" ht="54" customHeight="1" x14ac:dyDescent="0.15">
      <c r="A445" s="133">
        <v>341</v>
      </c>
      <c r="B445" s="135" t="s">
        <v>990</v>
      </c>
      <c r="C445" s="29">
        <v>13.496</v>
      </c>
      <c r="D445" s="29">
        <v>19.515000000000001</v>
      </c>
      <c r="E445" s="29">
        <v>19.514734000000001</v>
      </c>
      <c r="F445" s="30" t="s">
        <v>42</v>
      </c>
      <c r="G445" s="137" t="s">
        <v>328</v>
      </c>
      <c r="H445" s="29">
        <v>20.247999999999998</v>
      </c>
      <c r="I445" s="138">
        <v>22.544</v>
      </c>
      <c r="J445" s="138">
        <f t="shared" si="26"/>
        <v>2.2960000000000029</v>
      </c>
      <c r="K445" s="138">
        <v>0</v>
      </c>
      <c r="L445" s="31" t="s">
        <v>42</v>
      </c>
      <c r="M445" s="37" t="s">
        <v>114</v>
      </c>
      <c r="N445" s="32"/>
      <c r="O445" s="32" t="s">
        <v>227</v>
      </c>
      <c r="P445" s="33" t="s">
        <v>39</v>
      </c>
      <c r="Q445" s="34" t="s">
        <v>980</v>
      </c>
      <c r="R445" s="55" t="s">
        <v>991</v>
      </c>
      <c r="S445" s="38"/>
      <c r="T445" s="132"/>
      <c r="U445" s="132"/>
      <c r="V445" s="129"/>
    </row>
    <row r="446" spans="1:22" s="36" customFormat="1" ht="54" customHeight="1" x14ac:dyDescent="0.15">
      <c r="A446" s="133">
        <v>342</v>
      </c>
      <c r="B446" s="135" t="s">
        <v>992</v>
      </c>
      <c r="C446" s="29">
        <v>211.02500000000001</v>
      </c>
      <c r="D446" s="29">
        <v>211.02500000000001</v>
      </c>
      <c r="E446" s="29">
        <v>187.02318399999999</v>
      </c>
      <c r="F446" s="30" t="s">
        <v>34</v>
      </c>
      <c r="G446" s="137" t="s">
        <v>151</v>
      </c>
      <c r="H446" s="29">
        <v>210.684</v>
      </c>
      <c r="I446" s="138">
        <v>180.518</v>
      </c>
      <c r="J446" s="138">
        <f t="shared" si="26"/>
        <v>-30.165999999999997</v>
      </c>
      <c r="K446" s="138">
        <v>-30.888999999999999</v>
      </c>
      <c r="L446" s="31" t="s">
        <v>36</v>
      </c>
      <c r="M446" s="137" t="s">
        <v>290</v>
      </c>
      <c r="N446" s="32"/>
      <c r="O446" s="32" t="s">
        <v>227</v>
      </c>
      <c r="P446" s="33" t="s">
        <v>39</v>
      </c>
      <c r="Q446" s="34" t="s">
        <v>980</v>
      </c>
      <c r="R446" s="130">
        <v>349</v>
      </c>
      <c r="S446" s="38"/>
      <c r="T446" s="132"/>
      <c r="U446" s="132"/>
      <c r="V446" s="129"/>
    </row>
    <row r="447" spans="1:22" s="36" customFormat="1" ht="54" customHeight="1" x14ac:dyDescent="0.15">
      <c r="A447" s="133">
        <v>343</v>
      </c>
      <c r="B447" s="135" t="s">
        <v>993</v>
      </c>
      <c r="C447" s="29">
        <v>25.423999999999999</v>
      </c>
      <c r="D447" s="29">
        <v>25.423999999999999</v>
      </c>
      <c r="E447" s="29">
        <v>24.676613</v>
      </c>
      <c r="F447" s="30" t="s">
        <v>42</v>
      </c>
      <c r="G447" s="137" t="s">
        <v>260</v>
      </c>
      <c r="H447" s="29">
        <v>23.695</v>
      </c>
      <c r="I447" s="138">
        <v>25.184000000000001</v>
      </c>
      <c r="J447" s="138">
        <f t="shared" si="26"/>
        <v>1.4890000000000008</v>
      </c>
      <c r="K447" s="139">
        <v>0</v>
      </c>
      <c r="L447" s="31" t="s">
        <v>42</v>
      </c>
      <c r="M447" s="37" t="s">
        <v>114</v>
      </c>
      <c r="N447" s="32"/>
      <c r="O447" s="32" t="s">
        <v>227</v>
      </c>
      <c r="P447" s="33" t="s">
        <v>39</v>
      </c>
      <c r="Q447" s="34" t="s">
        <v>980</v>
      </c>
      <c r="R447" s="130">
        <v>350</v>
      </c>
      <c r="S447" s="38"/>
      <c r="T447" s="132"/>
      <c r="U447" s="132"/>
      <c r="V447" s="129"/>
    </row>
    <row r="448" spans="1:22" s="36" customFormat="1" ht="54" customHeight="1" x14ac:dyDescent="0.15">
      <c r="A448" s="133">
        <v>344</v>
      </c>
      <c r="B448" s="135" t="s">
        <v>994</v>
      </c>
      <c r="C448" s="29">
        <v>123.23</v>
      </c>
      <c r="D448" s="29">
        <v>123.23</v>
      </c>
      <c r="E448" s="29">
        <v>123.2296</v>
      </c>
      <c r="F448" s="30" t="s">
        <v>42</v>
      </c>
      <c r="G448" s="137" t="s">
        <v>260</v>
      </c>
      <c r="H448" s="29">
        <v>145.77199999999999</v>
      </c>
      <c r="I448" s="138">
        <v>145.77199999999999</v>
      </c>
      <c r="J448" s="138">
        <f t="shared" si="26"/>
        <v>0</v>
      </c>
      <c r="K448" s="139">
        <v>0</v>
      </c>
      <c r="L448" s="31" t="s">
        <v>42</v>
      </c>
      <c r="M448" s="37" t="s">
        <v>114</v>
      </c>
      <c r="N448" s="32"/>
      <c r="O448" s="32" t="s">
        <v>227</v>
      </c>
      <c r="P448" s="33" t="s">
        <v>39</v>
      </c>
      <c r="Q448" s="34" t="s">
        <v>980</v>
      </c>
      <c r="R448" s="130">
        <v>351</v>
      </c>
      <c r="S448" s="38"/>
      <c r="T448" s="132"/>
      <c r="U448" s="132"/>
      <c r="V448" s="129"/>
    </row>
    <row r="449" spans="1:22" s="36" customFormat="1" ht="54" customHeight="1" x14ac:dyDescent="0.15">
      <c r="A449" s="133">
        <v>345</v>
      </c>
      <c r="B449" s="135" t="s">
        <v>995</v>
      </c>
      <c r="C449" s="29">
        <v>381.80700000000002</v>
      </c>
      <c r="D449" s="29">
        <v>381.80700000000002</v>
      </c>
      <c r="E449" s="29">
        <v>381.80700000000002</v>
      </c>
      <c r="F449" s="30" t="s">
        <v>42</v>
      </c>
      <c r="G449" s="137" t="s">
        <v>260</v>
      </c>
      <c r="H449" s="29">
        <v>411.80700000000002</v>
      </c>
      <c r="I449" s="138">
        <v>411.80700000000002</v>
      </c>
      <c r="J449" s="138">
        <f t="shared" si="26"/>
        <v>0</v>
      </c>
      <c r="K449" s="139">
        <v>0</v>
      </c>
      <c r="L449" s="31" t="s">
        <v>42</v>
      </c>
      <c r="M449" s="37" t="s">
        <v>114</v>
      </c>
      <c r="N449" s="32"/>
      <c r="O449" s="32" t="s">
        <v>227</v>
      </c>
      <c r="P449" s="33" t="s">
        <v>39</v>
      </c>
      <c r="Q449" s="34" t="s">
        <v>980</v>
      </c>
      <c r="R449" s="130">
        <v>352</v>
      </c>
      <c r="S449" s="38"/>
      <c r="T449" s="132"/>
      <c r="U449" s="132" t="s">
        <v>100</v>
      </c>
      <c r="V449" s="129"/>
    </row>
    <row r="450" spans="1:22" s="36" customFormat="1" ht="54" customHeight="1" x14ac:dyDescent="0.15">
      <c r="A450" s="133">
        <v>346</v>
      </c>
      <c r="B450" s="135" t="s">
        <v>996</v>
      </c>
      <c r="C450" s="29">
        <v>2588.2139999999999</v>
      </c>
      <c r="D450" s="29">
        <v>2588.2139999999999</v>
      </c>
      <c r="E450" s="29">
        <v>2588.2139999999999</v>
      </c>
      <c r="F450" s="30" t="s">
        <v>34</v>
      </c>
      <c r="G450" s="137" t="s">
        <v>979</v>
      </c>
      <c r="H450" s="29">
        <v>2593.3159999999998</v>
      </c>
      <c r="I450" s="138">
        <v>206.62</v>
      </c>
      <c r="J450" s="138">
        <f t="shared" si="26"/>
        <v>-2386.6959999999999</v>
      </c>
      <c r="K450" s="139">
        <v>-2300.5239999999999</v>
      </c>
      <c r="L450" s="31" t="s">
        <v>36</v>
      </c>
      <c r="M450" s="137" t="s">
        <v>997</v>
      </c>
      <c r="N450" s="32"/>
      <c r="O450" s="32" t="s">
        <v>227</v>
      </c>
      <c r="P450" s="33" t="s">
        <v>39</v>
      </c>
      <c r="Q450" s="34" t="s">
        <v>980</v>
      </c>
      <c r="R450" s="130">
        <v>353</v>
      </c>
      <c r="S450" s="38"/>
      <c r="T450" s="132"/>
      <c r="U450" s="132" t="s">
        <v>100</v>
      </c>
      <c r="V450" s="129"/>
    </row>
    <row r="451" spans="1:22" s="36" customFormat="1" ht="54" customHeight="1" x14ac:dyDescent="0.15">
      <c r="A451" s="133">
        <v>347</v>
      </c>
      <c r="B451" s="135" t="s">
        <v>998</v>
      </c>
      <c r="C451" s="29">
        <v>55.826000000000001</v>
      </c>
      <c r="D451" s="29">
        <v>55.826000000000001</v>
      </c>
      <c r="E451" s="29">
        <v>55.826000000000001</v>
      </c>
      <c r="F451" s="30" t="s">
        <v>42</v>
      </c>
      <c r="G451" s="137" t="s">
        <v>260</v>
      </c>
      <c r="H451" s="29">
        <v>61.935000000000002</v>
      </c>
      <c r="I451" s="138">
        <v>61.935000000000002</v>
      </c>
      <c r="J451" s="138">
        <f t="shared" si="26"/>
        <v>0</v>
      </c>
      <c r="K451" s="139">
        <v>0</v>
      </c>
      <c r="L451" s="31" t="s">
        <v>42</v>
      </c>
      <c r="M451" s="37" t="s">
        <v>114</v>
      </c>
      <c r="N451" s="32"/>
      <c r="O451" s="32" t="s">
        <v>227</v>
      </c>
      <c r="P451" s="33" t="s">
        <v>39</v>
      </c>
      <c r="Q451" s="34" t="s">
        <v>980</v>
      </c>
      <c r="R451" s="130">
        <v>354</v>
      </c>
      <c r="S451" s="38"/>
      <c r="T451" s="132"/>
      <c r="U451" s="132" t="s">
        <v>100</v>
      </c>
      <c r="V451" s="129"/>
    </row>
    <row r="452" spans="1:22" s="36" customFormat="1" ht="90" customHeight="1" x14ac:dyDescent="0.15">
      <c r="A452" s="133">
        <v>348</v>
      </c>
      <c r="B452" s="135" t="s">
        <v>999</v>
      </c>
      <c r="C452" s="29">
        <v>26999.207999999999</v>
      </c>
      <c r="D452" s="29">
        <v>26999.207999999999</v>
      </c>
      <c r="E452" s="29">
        <v>26999.207999999999</v>
      </c>
      <c r="F452" s="30" t="s">
        <v>34</v>
      </c>
      <c r="G452" s="137" t="s">
        <v>49</v>
      </c>
      <c r="H452" s="29">
        <v>5274.8040000000001</v>
      </c>
      <c r="I452" s="138">
        <v>20246.541000000001</v>
      </c>
      <c r="J452" s="138">
        <f t="shared" si="26"/>
        <v>14971.737000000001</v>
      </c>
      <c r="K452" s="138">
        <v>-101.92100000000001</v>
      </c>
      <c r="L452" s="31" t="s">
        <v>36</v>
      </c>
      <c r="M452" s="137" t="s">
        <v>1000</v>
      </c>
      <c r="N452" s="32" t="s">
        <v>1001</v>
      </c>
      <c r="O452" s="32" t="s">
        <v>227</v>
      </c>
      <c r="P452" s="33" t="s">
        <v>39</v>
      </c>
      <c r="Q452" s="34" t="s">
        <v>1002</v>
      </c>
      <c r="R452" s="130">
        <v>355</v>
      </c>
      <c r="S452" s="38"/>
      <c r="T452" s="132"/>
      <c r="U452" s="132"/>
      <c r="V452" s="129"/>
    </row>
    <row r="453" spans="1:22" s="36" customFormat="1" ht="119.25" customHeight="1" x14ac:dyDescent="0.15">
      <c r="A453" s="133">
        <v>349</v>
      </c>
      <c r="B453" s="135" t="s">
        <v>1003</v>
      </c>
      <c r="C453" s="29">
        <v>1718.52</v>
      </c>
      <c r="D453" s="29">
        <v>2313.125</v>
      </c>
      <c r="E453" s="29">
        <v>2190.098</v>
      </c>
      <c r="F453" s="30" t="s">
        <v>34</v>
      </c>
      <c r="G453" s="137" t="s">
        <v>49</v>
      </c>
      <c r="H453" s="29">
        <v>682.875</v>
      </c>
      <c r="I453" s="138">
        <v>638.41499999999996</v>
      </c>
      <c r="J453" s="138">
        <f t="shared" si="26"/>
        <v>-44.460000000000036</v>
      </c>
      <c r="K453" s="139">
        <v>0</v>
      </c>
      <c r="L453" s="31" t="s">
        <v>94</v>
      </c>
      <c r="M453" s="137" t="s">
        <v>1004</v>
      </c>
      <c r="N453" s="32"/>
      <c r="O453" s="32" t="s">
        <v>227</v>
      </c>
      <c r="P453" s="33" t="s">
        <v>39</v>
      </c>
      <c r="Q453" s="34" t="s">
        <v>1005</v>
      </c>
      <c r="R453" s="130">
        <v>356</v>
      </c>
      <c r="S453" s="38"/>
      <c r="T453" s="132"/>
      <c r="U453" s="132" t="s">
        <v>100</v>
      </c>
      <c r="V453" s="129"/>
    </row>
    <row r="454" spans="1:22" s="36" customFormat="1" ht="54" customHeight="1" x14ac:dyDescent="0.15">
      <c r="A454" s="133">
        <v>350</v>
      </c>
      <c r="B454" s="135" t="s">
        <v>1006</v>
      </c>
      <c r="C454" s="29">
        <v>467.19099999999997</v>
      </c>
      <c r="D454" s="29">
        <v>467.19099999999997</v>
      </c>
      <c r="E454" s="29">
        <v>294.91331300000002</v>
      </c>
      <c r="F454" s="30" t="s">
        <v>42</v>
      </c>
      <c r="G454" s="137" t="s">
        <v>131</v>
      </c>
      <c r="H454" s="29">
        <v>0</v>
      </c>
      <c r="I454" s="138">
        <v>0</v>
      </c>
      <c r="J454" s="138">
        <f t="shared" si="26"/>
        <v>0</v>
      </c>
      <c r="K454" s="138">
        <v>0</v>
      </c>
      <c r="L454" s="31" t="s">
        <v>42</v>
      </c>
      <c r="M454" s="37" t="s">
        <v>114</v>
      </c>
      <c r="N454" s="32"/>
      <c r="O454" s="32" t="s">
        <v>275</v>
      </c>
      <c r="P454" s="33" t="s">
        <v>39</v>
      </c>
      <c r="Q454" s="34" t="s">
        <v>1007</v>
      </c>
      <c r="R454" s="130">
        <v>357</v>
      </c>
      <c r="S454" s="38" t="s">
        <v>74</v>
      </c>
      <c r="T454" s="132"/>
      <c r="U454" s="132"/>
      <c r="V454" s="129"/>
    </row>
    <row r="455" spans="1:22" s="36" customFormat="1" ht="54" customHeight="1" x14ac:dyDescent="0.15">
      <c r="A455" s="133">
        <v>351</v>
      </c>
      <c r="B455" s="135" t="s">
        <v>1008</v>
      </c>
      <c r="C455" s="29">
        <v>14.672000000000001</v>
      </c>
      <c r="D455" s="29">
        <v>14.672000000000001</v>
      </c>
      <c r="E455" s="29">
        <v>9.5398990000000001</v>
      </c>
      <c r="F455" s="30" t="s">
        <v>34</v>
      </c>
      <c r="G455" s="137" t="s">
        <v>231</v>
      </c>
      <c r="H455" s="29">
        <v>14.672000000000001</v>
      </c>
      <c r="I455" s="138">
        <v>127.32899999999999</v>
      </c>
      <c r="J455" s="138">
        <f t="shared" si="26"/>
        <v>112.657</v>
      </c>
      <c r="K455" s="139">
        <v>0</v>
      </c>
      <c r="L455" s="31" t="s">
        <v>94</v>
      </c>
      <c r="M455" s="137" t="s">
        <v>987</v>
      </c>
      <c r="N455" s="32"/>
      <c r="O455" s="32" t="s">
        <v>275</v>
      </c>
      <c r="P455" s="33" t="s">
        <v>39</v>
      </c>
      <c r="Q455" s="34" t="s">
        <v>1007</v>
      </c>
      <c r="R455" s="130">
        <v>358</v>
      </c>
      <c r="S455" s="38" t="s">
        <v>74</v>
      </c>
      <c r="T455" s="132"/>
      <c r="U455" s="132"/>
      <c r="V455" s="129"/>
    </row>
    <row r="456" spans="1:22" s="36" customFormat="1" ht="54" customHeight="1" x14ac:dyDescent="0.15">
      <c r="A456" s="133">
        <v>352</v>
      </c>
      <c r="B456" s="135" t="s">
        <v>1009</v>
      </c>
      <c r="C456" s="29">
        <v>2766.8359999999998</v>
      </c>
      <c r="D456" s="29">
        <v>2766.8359999999998</v>
      </c>
      <c r="E456" s="29">
        <v>2436.2456750000001</v>
      </c>
      <c r="F456" s="30" t="s">
        <v>34</v>
      </c>
      <c r="G456" s="137" t="s">
        <v>151</v>
      </c>
      <c r="H456" s="29">
        <v>412.73599999999999</v>
      </c>
      <c r="I456" s="138">
        <v>440.73500000000001</v>
      </c>
      <c r="J456" s="138">
        <f t="shared" si="26"/>
        <v>27.999000000000024</v>
      </c>
      <c r="K456" s="139">
        <v>-10.615</v>
      </c>
      <c r="L456" s="31" t="s">
        <v>36</v>
      </c>
      <c r="M456" s="137" t="s">
        <v>290</v>
      </c>
      <c r="N456" s="32"/>
      <c r="O456" s="32" t="s">
        <v>275</v>
      </c>
      <c r="P456" s="33" t="s">
        <v>39</v>
      </c>
      <c r="Q456" s="34" t="s">
        <v>1010</v>
      </c>
      <c r="R456" s="40" t="s">
        <v>1011</v>
      </c>
      <c r="S456" s="38" t="s">
        <v>56</v>
      </c>
      <c r="T456" s="132"/>
      <c r="U456" s="132"/>
      <c r="V456" s="129"/>
    </row>
    <row r="457" spans="1:22" s="36" customFormat="1" ht="54" customHeight="1" x14ac:dyDescent="0.15">
      <c r="A457" s="133">
        <v>353</v>
      </c>
      <c r="B457" s="135" t="s">
        <v>1012</v>
      </c>
      <c r="C457" s="29">
        <v>22.166</v>
      </c>
      <c r="D457" s="29">
        <v>22.166</v>
      </c>
      <c r="E457" s="29">
        <v>0.84519999999999995</v>
      </c>
      <c r="F457" s="30" t="s">
        <v>1013</v>
      </c>
      <c r="G457" s="137" t="s">
        <v>1014</v>
      </c>
      <c r="H457" s="29">
        <v>21.736000000000001</v>
      </c>
      <c r="I457" s="138">
        <v>19.763000000000002</v>
      </c>
      <c r="J457" s="138">
        <f t="shared" si="26"/>
        <v>-1.972999999999999</v>
      </c>
      <c r="K457" s="139">
        <v>-1.9730000000000001</v>
      </c>
      <c r="L457" s="31" t="s">
        <v>36</v>
      </c>
      <c r="M457" s="137" t="s">
        <v>939</v>
      </c>
      <c r="N457" s="32"/>
      <c r="O457" s="32" t="s">
        <v>275</v>
      </c>
      <c r="P457" s="33" t="s">
        <v>39</v>
      </c>
      <c r="Q457" s="34" t="s">
        <v>1010</v>
      </c>
      <c r="R457" s="40" t="s">
        <v>1015</v>
      </c>
      <c r="S457" s="38" t="s">
        <v>56</v>
      </c>
      <c r="T457" s="132"/>
      <c r="U457" s="132"/>
      <c r="V457" s="129"/>
    </row>
    <row r="458" spans="1:22" s="36" customFormat="1" ht="54" customHeight="1" x14ac:dyDescent="0.15">
      <c r="A458" s="133">
        <v>354</v>
      </c>
      <c r="B458" s="135" t="s">
        <v>1016</v>
      </c>
      <c r="C458" s="29">
        <v>15.722</v>
      </c>
      <c r="D458" s="29">
        <v>18.448</v>
      </c>
      <c r="E458" s="29">
        <v>18.448089</v>
      </c>
      <c r="F458" s="30" t="s">
        <v>34</v>
      </c>
      <c r="G458" s="137" t="s">
        <v>1017</v>
      </c>
      <c r="H458" s="29">
        <v>15.722</v>
      </c>
      <c r="I458" s="138">
        <v>15.722</v>
      </c>
      <c r="J458" s="138">
        <f t="shared" si="26"/>
        <v>0</v>
      </c>
      <c r="K458" s="139">
        <v>0</v>
      </c>
      <c r="L458" s="31" t="s">
        <v>94</v>
      </c>
      <c r="M458" s="137" t="s">
        <v>1018</v>
      </c>
      <c r="N458" s="32"/>
      <c r="O458" s="32" t="s">
        <v>275</v>
      </c>
      <c r="P458" s="33" t="s">
        <v>39</v>
      </c>
      <c r="Q458" s="34" t="s">
        <v>1010</v>
      </c>
      <c r="R458" s="40" t="s">
        <v>1019</v>
      </c>
      <c r="S458" s="38" t="s">
        <v>56</v>
      </c>
      <c r="T458" s="132"/>
      <c r="U458" s="132"/>
      <c r="V458" s="129"/>
    </row>
    <row r="459" spans="1:22" s="28" customFormat="1" ht="21" customHeight="1" x14ac:dyDescent="0.15">
      <c r="A459" s="41" t="s">
        <v>1020</v>
      </c>
      <c r="B459" s="42"/>
      <c r="C459" s="116"/>
      <c r="D459" s="117"/>
      <c r="E459" s="118"/>
      <c r="F459" s="44"/>
      <c r="G459" s="43"/>
      <c r="H459" s="116"/>
      <c r="I459" s="123"/>
      <c r="J459" s="123"/>
      <c r="K459" s="124"/>
      <c r="L459" s="45"/>
      <c r="M459" s="46"/>
      <c r="N459" s="47"/>
      <c r="O459" s="42"/>
      <c r="P459" s="48"/>
      <c r="Q459" s="49"/>
      <c r="R459" s="50"/>
      <c r="S459" s="50"/>
      <c r="T459" s="50"/>
      <c r="U459" s="50"/>
      <c r="V459" s="51"/>
    </row>
    <row r="460" spans="1:22" s="56" customFormat="1" ht="53.25" customHeight="1" x14ac:dyDescent="0.15">
      <c r="A460" s="133">
        <v>355</v>
      </c>
      <c r="B460" s="135" t="s">
        <v>1021</v>
      </c>
      <c r="C460" s="29">
        <v>801.5</v>
      </c>
      <c r="D460" s="29">
        <v>801.5</v>
      </c>
      <c r="E460" s="29">
        <v>801.5</v>
      </c>
      <c r="F460" s="30" t="s">
        <v>42</v>
      </c>
      <c r="G460" s="137" t="s">
        <v>174</v>
      </c>
      <c r="H460" s="29">
        <v>819</v>
      </c>
      <c r="I460" s="138">
        <v>864.5</v>
      </c>
      <c r="J460" s="138">
        <f t="shared" ref="J460:J475" si="27">I460-H460</f>
        <v>45.5</v>
      </c>
      <c r="K460" s="139">
        <v>0</v>
      </c>
      <c r="L460" s="31" t="s">
        <v>42</v>
      </c>
      <c r="M460" s="37" t="s">
        <v>114</v>
      </c>
      <c r="N460" s="32"/>
      <c r="O460" s="32" t="s">
        <v>1022</v>
      </c>
      <c r="P460" s="33" t="s">
        <v>39</v>
      </c>
      <c r="Q460" s="34" t="s">
        <v>1023</v>
      </c>
      <c r="R460" s="130">
        <v>360</v>
      </c>
      <c r="S460" s="38"/>
      <c r="T460" s="131"/>
      <c r="U460" s="131"/>
      <c r="V460" s="66"/>
    </row>
    <row r="461" spans="1:22" s="36" customFormat="1" ht="53.25" customHeight="1" x14ac:dyDescent="0.15">
      <c r="A461" s="133">
        <v>356</v>
      </c>
      <c r="B461" s="135" t="s">
        <v>1024</v>
      </c>
      <c r="C461" s="29">
        <v>3294.056</v>
      </c>
      <c r="D461" s="29">
        <v>3294.056</v>
      </c>
      <c r="E461" s="29">
        <v>3286.7779999999998</v>
      </c>
      <c r="F461" s="30" t="s">
        <v>42</v>
      </c>
      <c r="G461" s="137" t="s">
        <v>328</v>
      </c>
      <c r="H461" s="29">
        <v>3660.2950000000001</v>
      </c>
      <c r="I461" s="138">
        <v>4299.5140000000001</v>
      </c>
      <c r="J461" s="138">
        <f t="shared" si="27"/>
        <v>639.21900000000005</v>
      </c>
      <c r="K461" s="138">
        <v>0</v>
      </c>
      <c r="L461" s="31" t="s">
        <v>42</v>
      </c>
      <c r="M461" s="68" t="s">
        <v>114</v>
      </c>
      <c r="N461" s="32" t="s">
        <v>1025</v>
      </c>
      <c r="O461" s="32" t="s">
        <v>1026</v>
      </c>
      <c r="P461" s="33" t="s">
        <v>39</v>
      </c>
      <c r="Q461" s="34" t="s">
        <v>1027</v>
      </c>
      <c r="R461" s="130">
        <v>361</v>
      </c>
      <c r="S461" s="38"/>
      <c r="T461" s="132" t="s">
        <v>100</v>
      </c>
      <c r="U461" s="132" t="s">
        <v>100</v>
      </c>
      <c r="V461" s="129"/>
    </row>
    <row r="462" spans="1:22" s="36" customFormat="1" ht="53.25" customHeight="1" x14ac:dyDescent="0.15">
      <c r="A462" s="133">
        <v>357</v>
      </c>
      <c r="B462" s="135" t="s">
        <v>1028</v>
      </c>
      <c r="C462" s="29">
        <v>340.512</v>
      </c>
      <c r="D462" s="29">
        <v>340.512</v>
      </c>
      <c r="E462" s="29">
        <v>325.27999999999997</v>
      </c>
      <c r="F462" s="30" t="s">
        <v>42</v>
      </c>
      <c r="G462" s="137" t="s">
        <v>328</v>
      </c>
      <c r="H462" s="29">
        <v>327.58100000000002</v>
      </c>
      <c r="I462" s="138">
        <v>328.33300000000003</v>
      </c>
      <c r="J462" s="138">
        <f t="shared" si="27"/>
        <v>0.75200000000000955</v>
      </c>
      <c r="K462" s="138">
        <v>0</v>
      </c>
      <c r="L462" s="31" t="s">
        <v>42</v>
      </c>
      <c r="M462" s="68" t="s">
        <v>114</v>
      </c>
      <c r="N462" s="32"/>
      <c r="O462" s="32" t="s">
        <v>1026</v>
      </c>
      <c r="P462" s="33" t="s">
        <v>39</v>
      </c>
      <c r="Q462" s="34" t="s">
        <v>1027</v>
      </c>
      <c r="R462" s="130">
        <v>362</v>
      </c>
      <c r="S462" s="38"/>
      <c r="T462" s="132"/>
      <c r="U462" s="132"/>
      <c r="V462" s="129"/>
    </row>
    <row r="463" spans="1:22" s="36" customFormat="1" ht="53.25" customHeight="1" x14ac:dyDescent="0.15">
      <c r="A463" s="133">
        <v>358</v>
      </c>
      <c r="B463" s="135" t="s">
        <v>1029</v>
      </c>
      <c r="C463" s="29">
        <v>254.83199999999999</v>
      </c>
      <c r="D463" s="29">
        <v>253.761</v>
      </c>
      <c r="E463" s="29">
        <v>242.036</v>
      </c>
      <c r="F463" s="30" t="s">
        <v>42</v>
      </c>
      <c r="G463" s="137" t="s">
        <v>328</v>
      </c>
      <c r="H463" s="29">
        <v>243.43</v>
      </c>
      <c r="I463" s="138">
        <v>243.39400000000001</v>
      </c>
      <c r="J463" s="138">
        <f t="shared" si="27"/>
        <v>-3.6000000000001364E-2</v>
      </c>
      <c r="K463" s="138">
        <v>0</v>
      </c>
      <c r="L463" s="31" t="s">
        <v>42</v>
      </c>
      <c r="M463" s="68" t="s">
        <v>114</v>
      </c>
      <c r="N463" s="32"/>
      <c r="O463" s="32" t="s">
        <v>1026</v>
      </c>
      <c r="P463" s="33" t="s">
        <v>39</v>
      </c>
      <c r="Q463" s="34" t="s">
        <v>1027</v>
      </c>
      <c r="R463" s="130">
        <v>363</v>
      </c>
      <c r="S463" s="38"/>
      <c r="T463" s="132"/>
      <c r="U463" s="132"/>
      <c r="V463" s="129"/>
    </row>
    <row r="464" spans="1:22" s="36" customFormat="1" ht="53.25" customHeight="1" x14ac:dyDescent="0.15">
      <c r="A464" s="133">
        <v>359</v>
      </c>
      <c r="B464" s="135" t="s">
        <v>1030</v>
      </c>
      <c r="C464" s="29">
        <v>76.986999999999995</v>
      </c>
      <c r="D464" s="29">
        <v>78.057999999999993</v>
      </c>
      <c r="E464" s="29">
        <v>78.058000000000007</v>
      </c>
      <c r="F464" s="30" t="s">
        <v>42</v>
      </c>
      <c r="G464" s="137" t="s">
        <v>328</v>
      </c>
      <c r="H464" s="29">
        <v>82.759</v>
      </c>
      <c r="I464" s="138">
        <v>82.769000000000005</v>
      </c>
      <c r="J464" s="138">
        <f t="shared" si="27"/>
        <v>1.0000000000005116E-2</v>
      </c>
      <c r="K464" s="138">
        <v>0</v>
      </c>
      <c r="L464" s="31" t="s">
        <v>42</v>
      </c>
      <c r="M464" s="68" t="s">
        <v>114</v>
      </c>
      <c r="N464" s="32"/>
      <c r="O464" s="32" t="s">
        <v>1026</v>
      </c>
      <c r="P464" s="33" t="s">
        <v>39</v>
      </c>
      <c r="Q464" s="34" t="s">
        <v>1027</v>
      </c>
      <c r="R464" s="130">
        <v>364</v>
      </c>
      <c r="S464" s="38"/>
      <c r="T464" s="132"/>
      <c r="U464" s="132"/>
      <c r="V464" s="129"/>
    </row>
    <row r="465" spans="1:22" s="36" customFormat="1" ht="53.25" customHeight="1" x14ac:dyDescent="0.15">
      <c r="A465" s="133">
        <v>360</v>
      </c>
      <c r="B465" s="135" t="s">
        <v>1031</v>
      </c>
      <c r="C465" s="29">
        <v>806.35400000000004</v>
      </c>
      <c r="D465" s="29">
        <v>806.35400000000004</v>
      </c>
      <c r="E465" s="29">
        <v>770.42100000000005</v>
      </c>
      <c r="F465" s="30" t="s">
        <v>352</v>
      </c>
      <c r="G465" s="137" t="s">
        <v>35</v>
      </c>
      <c r="H465" s="29">
        <v>689.84799999999996</v>
      </c>
      <c r="I465" s="138">
        <v>690.13099999999997</v>
      </c>
      <c r="J465" s="138">
        <f t="shared" si="27"/>
        <v>0.28300000000001546</v>
      </c>
      <c r="K465" s="138">
        <v>-0.78300000000000003</v>
      </c>
      <c r="L465" s="31" t="s">
        <v>36</v>
      </c>
      <c r="M465" s="69" t="s">
        <v>1032</v>
      </c>
      <c r="N465" s="32"/>
      <c r="O465" s="32" t="s">
        <v>1026</v>
      </c>
      <c r="P465" s="33" t="s">
        <v>39</v>
      </c>
      <c r="Q465" s="34" t="s">
        <v>1027</v>
      </c>
      <c r="R465" s="130">
        <v>365</v>
      </c>
      <c r="S465" s="38" t="s">
        <v>229</v>
      </c>
      <c r="T465" s="132"/>
      <c r="U465" s="132" t="s">
        <v>100</v>
      </c>
      <c r="V465" s="129"/>
    </row>
    <row r="466" spans="1:22" s="36" customFormat="1" ht="53.25" customHeight="1" x14ac:dyDescent="0.15">
      <c r="A466" s="133">
        <v>361</v>
      </c>
      <c r="B466" s="135" t="s">
        <v>1033</v>
      </c>
      <c r="C466" s="29">
        <v>170.691</v>
      </c>
      <c r="D466" s="29">
        <v>170.691</v>
      </c>
      <c r="E466" s="29">
        <v>170.00899999999999</v>
      </c>
      <c r="F466" s="30" t="s">
        <v>352</v>
      </c>
      <c r="G466" s="137" t="s">
        <v>551</v>
      </c>
      <c r="H466" s="29">
        <v>160.74199999999999</v>
      </c>
      <c r="I466" s="138">
        <v>161.083</v>
      </c>
      <c r="J466" s="138">
        <f t="shared" si="27"/>
        <v>0.34100000000000819</v>
      </c>
      <c r="K466" s="138">
        <v>0</v>
      </c>
      <c r="L466" s="31" t="s">
        <v>94</v>
      </c>
      <c r="M466" s="69" t="s">
        <v>1034</v>
      </c>
      <c r="N466" s="32"/>
      <c r="O466" s="32" t="s">
        <v>1026</v>
      </c>
      <c r="P466" s="33" t="s">
        <v>39</v>
      </c>
      <c r="Q466" s="34" t="s">
        <v>1027</v>
      </c>
      <c r="R466" s="130">
        <v>366</v>
      </c>
      <c r="S466" s="38"/>
      <c r="T466" s="132"/>
      <c r="U466" s="132"/>
      <c r="V466" s="129"/>
    </row>
    <row r="467" spans="1:22" s="36" customFormat="1" ht="53.25" customHeight="1" x14ac:dyDescent="0.15">
      <c r="A467" s="133">
        <v>362</v>
      </c>
      <c r="B467" s="135" t="s">
        <v>1035</v>
      </c>
      <c r="C467" s="29">
        <v>834.44200000000001</v>
      </c>
      <c r="D467" s="29">
        <v>834.44200000000001</v>
      </c>
      <c r="E467" s="29">
        <v>833.84799999999996</v>
      </c>
      <c r="F467" s="30" t="s">
        <v>42</v>
      </c>
      <c r="G467" s="137" t="s">
        <v>328</v>
      </c>
      <c r="H467" s="29">
        <v>757.26800000000003</v>
      </c>
      <c r="I467" s="138">
        <v>1086.825</v>
      </c>
      <c r="J467" s="138">
        <f t="shared" si="27"/>
        <v>329.55700000000002</v>
      </c>
      <c r="K467" s="138">
        <v>0</v>
      </c>
      <c r="L467" s="31" t="s">
        <v>42</v>
      </c>
      <c r="M467" s="68" t="s">
        <v>114</v>
      </c>
      <c r="N467" s="32"/>
      <c r="O467" s="32" t="s">
        <v>1026</v>
      </c>
      <c r="P467" s="33" t="s">
        <v>39</v>
      </c>
      <c r="Q467" s="34" t="s">
        <v>1027</v>
      </c>
      <c r="R467" s="130">
        <v>367</v>
      </c>
      <c r="S467" s="38"/>
      <c r="T467" s="132"/>
      <c r="U467" s="132" t="s">
        <v>100</v>
      </c>
      <c r="V467" s="129"/>
    </row>
    <row r="468" spans="1:22" s="36" customFormat="1" ht="53.25" customHeight="1" x14ac:dyDescent="0.15">
      <c r="A468" s="133">
        <v>363</v>
      </c>
      <c r="B468" s="135" t="s">
        <v>1036</v>
      </c>
      <c r="C468" s="29">
        <v>267.05200000000002</v>
      </c>
      <c r="D468" s="29">
        <v>267.05200000000002</v>
      </c>
      <c r="E468" s="29">
        <v>265.25599999999997</v>
      </c>
      <c r="F468" s="30" t="s">
        <v>352</v>
      </c>
      <c r="G468" s="137" t="s">
        <v>551</v>
      </c>
      <c r="H468" s="29">
        <v>231.53399999999999</v>
      </c>
      <c r="I468" s="138">
        <v>231.82400000000001</v>
      </c>
      <c r="J468" s="138">
        <f t="shared" si="27"/>
        <v>0.29000000000002046</v>
      </c>
      <c r="K468" s="138">
        <v>0</v>
      </c>
      <c r="L468" s="31" t="s">
        <v>94</v>
      </c>
      <c r="M468" s="69" t="s">
        <v>1037</v>
      </c>
      <c r="N468" s="32"/>
      <c r="O468" s="32" t="s">
        <v>1026</v>
      </c>
      <c r="P468" s="33" t="s">
        <v>39</v>
      </c>
      <c r="Q468" s="34" t="s">
        <v>1027</v>
      </c>
      <c r="R468" s="130">
        <v>368</v>
      </c>
      <c r="S468" s="38"/>
      <c r="T468" s="132"/>
      <c r="U468" s="132"/>
      <c r="V468" s="129"/>
    </row>
    <row r="469" spans="1:22" s="36" customFormat="1" ht="60" customHeight="1" x14ac:dyDescent="0.15">
      <c r="A469" s="133">
        <v>364</v>
      </c>
      <c r="B469" s="135" t="s">
        <v>1038</v>
      </c>
      <c r="C469" s="29">
        <v>6827.3180000000002</v>
      </c>
      <c r="D469" s="29">
        <v>6827.3180000000002</v>
      </c>
      <c r="E469" s="29">
        <v>6726.1719999999996</v>
      </c>
      <c r="F469" s="30" t="s">
        <v>352</v>
      </c>
      <c r="G469" s="137" t="s">
        <v>35</v>
      </c>
      <c r="H469" s="29">
        <v>6952.9989999999998</v>
      </c>
      <c r="I469" s="138">
        <v>7326.68</v>
      </c>
      <c r="J469" s="138">
        <f t="shared" si="27"/>
        <v>373.68100000000049</v>
      </c>
      <c r="K469" s="138">
        <v>-9.6000000000000002E-2</v>
      </c>
      <c r="L469" s="31" t="s">
        <v>36</v>
      </c>
      <c r="M469" s="69" t="s">
        <v>1039</v>
      </c>
      <c r="N469" s="32" t="s">
        <v>1040</v>
      </c>
      <c r="O469" s="32" t="s">
        <v>1026</v>
      </c>
      <c r="P469" s="33" t="s">
        <v>39</v>
      </c>
      <c r="Q469" s="34" t="s">
        <v>1041</v>
      </c>
      <c r="R469" s="55" t="s">
        <v>1042</v>
      </c>
      <c r="S469" s="38" t="s">
        <v>56</v>
      </c>
      <c r="T469" s="132"/>
      <c r="U469" s="132" t="s">
        <v>100</v>
      </c>
      <c r="V469" s="129"/>
    </row>
    <row r="470" spans="1:22" s="36" customFormat="1" ht="53.25" customHeight="1" x14ac:dyDescent="0.15">
      <c r="A470" s="133">
        <v>365</v>
      </c>
      <c r="B470" s="135" t="s">
        <v>1043</v>
      </c>
      <c r="C470" s="29">
        <v>313.553</v>
      </c>
      <c r="D470" s="29">
        <v>313.553</v>
      </c>
      <c r="E470" s="29">
        <v>294.38</v>
      </c>
      <c r="F470" s="30" t="s">
        <v>42</v>
      </c>
      <c r="G470" s="137" t="s">
        <v>174</v>
      </c>
      <c r="H470" s="29">
        <v>353.37900000000002</v>
      </c>
      <c r="I470" s="138">
        <v>344.39600000000002</v>
      </c>
      <c r="J470" s="138">
        <f t="shared" si="27"/>
        <v>-8.9830000000000041</v>
      </c>
      <c r="K470" s="139">
        <v>0</v>
      </c>
      <c r="L470" s="31" t="s">
        <v>42</v>
      </c>
      <c r="M470" s="68" t="s">
        <v>114</v>
      </c>
      <c r="N470" s="32"/>
      <c r="O470" s="32" t="s">
        <v>1026</v>
      </c>
      <c r="P470" s="33" t="s">
        <v>39</v>
      </c>
      <c r="Q470" s="34" t="s">
        <v>1044</v>
      </c>
      <c r="R470" s="130">
        <v>371</v>
      </c>
      <c r="S470" s="38"/>
      <c r="T470" s="132"/>
      <c r="U470" s="132"/>
      <c r="V470" s="129"/>
    </row>
    <row r="471" spans="1:22" s="36" customFormat="1" ht="60" customHeight="1" x14ac:dyDescent="0.15">
      <c r="A471" s="133">
        <v>366</v>
      </c>
      <c r="B471" s="135" t="s">
        <v>1045</v>
      </c>
      <c r="C471" s="29">
        <v>7545.7269999999999</v>
      </c>
      <c r="D471" s="29">
        <v>7545.7269999999999</v>
      </c>
      <c r="E471" s="29">
        <v>7545.7269999999999</v>
      </c>
      <c r="F471" s="30" t="s">
        <v>352</v>
      </c>
      <c r="G471" s="137" t="s">
        <v>79</v>
      </c>
      <c r="H471" s="29">
        <v>7459.8990000000003</v>
      </c>
      <c r="I471" s="138">
        <v>7798.37</v>
      </c>
      <c r="J471" s="138">
        <f t="shared" si="27"/>
        <v>338.47099999999955</v>
      </c>
      <c r="K471" s="138">
        <v>-42.433</v>
      </c>
      <c r="L471" s="31" t="s">
        <v>36</v>
      </c>
      <c r="M471" s="69" t="s">
        <v>1046</v>
      </c>
      <c r="N471" s="32" t="s">
        <v>1047</v>
      </c>
      <c r="O471" s="32" t="s">
        <v>1026</v>
      </c>
      <c r="P471" s="33" t="s">
        <v>39</v>
      </c>
      <c r="Q471" s="34" t="s">
        <v>1048</v>
      </c>
      <c r="R471" s="130">
        <v>372</v>
      </c>
      <c r="S471" s="38"/>
      <c r="T471" s="132"/>
      <c r="U471" s="132"/>
      <c r="V471" s="129"/>
    </row>
    <row r="472" spans="1:22" s="36" customFormat="1" ht="60" customHeight="1" x14ac:dyDescent="0.15">
      <c r="A472" s="133">
        <v>367</v>
      </c>
      <c r="B472" s="135" t="s">
        <v>1049</v>
      </c>
      <c r="C472" s="29">
        <v>5534.7629999999999</v>
      </c>
      <c r="D472" s="29">
        <v>5548.4400000000005</v>
      </c>
      <c r="E472" s="29">
        <v>5529.6967709999999</v>
      </c>
      <c r="F472" s="30" t="s">
        <v>42</v>
      </c>
      <c r="G472" s="137" t="s">
        <v>752</v>
      </c>
      <c r="H472" s="29">
        <v>3595.95</v>
      </c>
      <c r="I472" s="138">
        <v>4021.3649999999998</v>
      </c>
      <c r="J472" s="138">
        <f t="shared" si="27"/>
        <v>425.41499999999996</v>
      </c>
      <c r="K472" s="139">
        <v>0</v>
      </c>
      <c r="L472" s="31" t="s">
        <v>42</v>
      </c>
      <c r="M472" s="68" t="s">
        <v>114</v>
      </c>
      <c r="N472" s="32" t="s">
        <v>732</v>
      </c>
      <c r="O472" s="32" t="s">
        <v>1026</v>
      </c>
      <c r="P472" s="33" t="s">
        <v>39</v>
      </c>
      <c r="Q472" s="34" t="s">
        <v>1050</v>
      </c>
      <c r="R472" s="130">
        <v>373</v>
      </c>
      <c r="S472" s="38"/>
      <c r="T472" s="132"/>
      <c r="U472" s="132" t="s">
        <v>100</v>
      </c>
      <c r="V472" s="129"/>
    </row>
    <row r="473" spans="1:22" s="36" customFormat="1" ht="75.75" customHeight="1" x14ac:dyDescent="0.15">
      <c r="A473" s="133">
        <v>368</v>
      </c>
      <c r="B473" s="135" t="s">
        <v>1051</v>
      </c>
      <c r="C473" s="29">
        <v>9432.8639999999996</v>
      </c>
      <c r="D473" s="29">
        <v>9432.8639999999996</v>
      </c>
      <c r="E473" s="29">
        <v>9432.8639999999996</v>
      </c>
      <c r="F473" s="30" t="s">
        <v>352</v>
      </c>
      <c r="G473" s="137" t="s">
        <v>79</v>
      </c>
      <c r="H473" s="29">
        <v>9434.1129999999994</v>
      </c>
      <c r="I473" s="138">
        <v>10022.212</v>
      </c>
      <c r="J473" s="138">
        <f t="shared" si="27"/>
        <v>588.09900000000016</v>
      </c>
      <c r="K473" s="138">
        <v>-113.92400000000001</v>
      </c>
      <c r="L473" s="31" t="s">
        <v>36</v>
      </c>
      <c r="M473" s="69" t="s">
        <v>1046</v>
      </c>
      <c r="N473" s="32" t="s">
        <v>1052</v>
      </c>
      <c r="O473" s="32" t="s">
        <v>1026</v>
      </c>
      <c r="P473" s="33" t="s">
        <v>39</v>
      </c>
      <c r="Q473" s="34" t="s">
        <v>1053</v>
      </c>
      <c r="R473" s="130">
        <v>374</v>
      </c>
      <c r="S473" s="38"/>
      <c r="T473" s="132"/>
      <c r="U473" s="132"/>
      <c r="V473" s="129"/>
    </row>
    <row r="474" spans="1:22" s="36" customFormat="1" ht="83.25" customHeight="1" x14ac:dyDescent="0.15">
      <c r="A474" s="133">
        <v>369</v>
      </c>
      <c r="B474" s="135" t="s">
        <v>1054</v>
      </c>
      <c r="C474" s="29">
        <v>222.35900000000001</v>
      </c>
      <c r="D474" s="29">
        <v>1956.7060000000001</v>
      </c>
      <c r="E474" s="29">
        <v>1671.395</v>
      </c>
      <c r="F474" s="30" t="s">
        <v>42</v>
      </c>
      <c r="G474" s="137" t="s">
        <v>752</v>
      </c>
      <c r="H474" s="29">
        <v>1135.308</v>
      </c>
      <c r="I474" s="138">
        <v>3287.9760000000001</v>
      </c>
      <c r="J474" s="138">
        <f t="shared" si="27"/>
        <v>2152.6680000000001</v>
      </c>
      <c r="K474" s="139">
        <v>0</v>
      </c>
      <c r="L474" s="31" t="s">
        <v>42</v>
      </c>
      <c r="M474" s="68" t="s">
        <v>114</v>
      </c>
      <c r="N474" s="32" t="s">
        <v>1055</v>
      </c>
      <c r="O474" s="32" t="s">
        <v>1026</v>
      </c>
      <c r="P474" s="33" t="s">
        <v>39</v>
      </c>
      <c r="Q474" s="34" t="s">
        <v>1056</v>
      </c>
      <c r="R474" s="130">
        <v>375</v>
      </c>
      <c r="S474" s="38"/>
      <c r="T474" s="132"/>
      <c r="U474" s="132" t="s">
        <v>100</v>
      </c>
      <c r="V474" s="129"/>
    </row>
    <row r="475" spans="1:22" s="36" customFormat="1" ht="60" customHeight="1" x14ac:dyDescent="0.15">
      <c r="A475" s="133">
        <v>370</v>
      </c>
      <c r="B475" s="135" t="s">
        <v>1057</v>
      </c>
      <c r="C475" s="29">
        <v>2915.739</v>
      </c>
      <c r="D475" s="29">
        <v>2915.739</v>
      </c>
      <c r="E475" s="29">
        <v>2748.7089999999998</v>
      </c>
      <c r="F475" s="30" t="s">
        <v>90</v>
      </c>
      <c r="G475" s="137" t="s">
        <v>1058</v>
      </c>
      <c r="H475" s="29">
        <v>2522.0700000000002</v>
      </c>
      <c r="I475" s="138">
        <v>0</v>
      </c>
      <c r="J475" s="138">
        <f t="shared" si="27"/>
        <v>-2522.0700000000002</v>
      </c>
      <c r="K475" s="138">
        <v>-2522.0700000000002</v>
      </c>
      <c r="L475" s="31" t="s">
        <v>90</v>
      </c>
      <c r="M475" s="137" t="s">
        <v>91</v>
      </c>
      <c r="N475" s="32"/>
      <c r="O475" s="32" t="s">
        <v>1026</v>
      </c>
      <c r="P475" s="33" t="s">
        <v>39</v>
      </c>
      <c r="Q475" s="34" t="s">
        <v>1059</v>
      </c>
      <c r="R475" s="130">
        <v>376</v>
      </c>
      <c r="S475" s="38" t="s">
        <v>74</v>
      </c>
      <c r="T475" s="132"/>
      <c r="U475" s="132" t="s">
        <v>100</v>
      </c>
      <c r="V475" s="129"/>
    </row>
    <row r="476" spans="1:22" s="36" customFormat="1" ht="53.25" customHeight="1" x14ac:dyDescent="0.15">
      <c r="A476" s="133">
        <v>371</v>
      </c>
      <c r="B476" s="135" t="s">
        <v>1060</v>
      </c>
      <c r="C476" s="29">
        <v>2962.9</v>
      </c>
      <c r="D476" s="29">
        <v>2962.9</v>
      </c>
      <c r="E476" s="29">
        <v>2703.1080000000002</v>
      </c>
      <c r="F476" s="30" t="s">
        <v>352</v>
      </c>
      <c r="G476" s="137" t="s">
        <v>35</v>
      </c>
      <c r="H476" s="29">
        <v>3002.9</v>
      </c>
      <c r="I476" s="138">
        <v>3402.884</v>
      </c>
      <c r="J476" s="138">
        <f>I476-H476</f>
        <v>399.98399999999992</v>
      </c>
      <c r="K476" s="139">
        <v>-0.86199999999999999</v>
      </c>
      <c r="L476" s="31" t="s">
        <v>36</v>
      </c>
      <c r="M476" s="70" t="s">
        <v>1061</v>
      </c>
      <c r="N476" s="32" t="s">
        <v>1062</v>
      </c>
      <c r="O476" s="32" t="s">
        <v>1026</v>
      </c>
      <c r="P476" s="33" t="s">
        <v>39</v>
      </c>
      <c r="Q476" s="34" t="s">
        <v>1063</v>
      </c>
      <c r="R476" s="40" t="s">
        <v>1064</v>
      </c>
      <c r="S476" s="38" t="s">
        <v>56</v>
      </c>
      <c r="T476" s="132"/>
      <c r="U476" s="132" t="s">
        <v>100</v>
      </c>
      <c r="V476" s="129"/>
    </row>
    <row r="477" spans="1:22" s="28" customFormat="1" ht="21" customHeight="1" x14ac:dyDescent="0.15">
      <c r="A477" s="41" t="s">
        <v>1065</v>
      </c>
      <c r="B477" s="42"/>
      <c r="C477" s="116"/>
      <c r="D477" s="117"/>
      <c r="E477" s="118"/>
      <c r="F477" s="44"/>
      <c r="G477" s="43"/>
      <c r="H477" s="116"/>
      <c r="I477" s="123"/>
      <c r="J477" s="123"/>
      <c r="K477" s="124"/>
      <c r="L477" s="45"/>
      <c r="M477" s="45"/>
      <c r="N477" s="47"/>
      <c r="O477" s="42"/>
      <c r="P477" s="48"/>
      <c r="Q477" s="49"/>
      <c r="R477" s="50"/>
      <c r="S477" s="50"/>
      <c r="T477" s="50"/>
      <c r="U477" s="50"/>
      <c r="V477" s="51"/>
    </row>
    <row r="478" spans="1:22" s="36" customFormat="1" ht="54" customHeight="1" x14ac:dyDescent="0.15">
      <c r="A478" s="133">
        <v>372</v>
      </c>
      <c r="B478" s="135" t="s">
        <v>1066</v>
      </c>
      <c r="C478" s="29">
        <v>54.502000000000002</v>
      </c>
      <c r="D478" s="29">
        <v>54.502000000000002</v>
      </c>
      <c r="E478" s="29">
        <v>51.232999999999997</v>
      </c>
      <c r="F478" s="30" t="s">
        <v>352</v>
      </c>
      <c r="G478" s="137" t="s">
        <v>49</v>
      </c>
      <c r="H478" s="29">
        <v>54.482999999999997</v>
      </c>
      <c r="I478" s="138">
        <v>55.225999999999999</v>
      </c>
      <c r="J478" s="138">
        <f t="shared" ref="J478:J498" si="28">I478-H478</f>
        <v>0.7430000000000021</v>
      </c>
      <c r="K478" s="138">
        <v>0</v>
      </c>
      <c r="L478" s="31" t="s">
        <v>94</v>
      </c>
      <c r="M478" s="69" t="s">
        <v>1067</v>
      </c>
      <c r="N478" s="32"/>
      <c r="O478" s="32" t="s">
        <v>1026</v>
      </c>
      <c r="P478" s="33" t="s">
        <v>39</v>
      </c>
      <c r="Q478" s="34" t="s">
        <v>1068</v>
      </c>
      <c r="R478" s="130">
        <v>377</v>
      </c>
      <c r="S478" s="38"/>
      <c r="T478" s="132"/>
      <c r="U478" s="132"/>
      <c r="V478" s="129"/>
    </row>
    <row r="479" spans="1:22" s="36" customFormat="1" ht="54" customHeight="1" x14ac:dyDescent="0.15">
      <c r="A479" s="133">
        <v>373</v>
      </c>
      <c r="B479" s="135" t="s">
        <v>1069</v>
      </c>
      <c r="C479" s="29">
        <v>147.82</v>
      </c>
      <c r="D479" s="29">
        <v>147.82</v>
      </c>
      <c r="E479" s="29">
        <v>116.747</v>
      </c>
      <c r="F479" s="30" t="s">
        <v>352</v>
      </c>
      <c r="G479" s="137" t="s">
        <v>35</v>
      </c>
      <c r="H479" s="29">
        <v>126.124</v>
      </c>
      <c r="I479" s="138">
        <v>117.002</v>
      </c>
      <c r="J479" s="138">
        <f t="shared" si="28"/>
        <v>-9.1219999999999999</v>
      </c>
      <c r="K479" s="138">
        <v>-9.1219999999999999</v>
      </c>
      <c r="L479" s="31" t="s">
        <v>36</v>
      </c>
      <c r="M479" s="69" t="s">
        <v>1070</v>
      </c>
      <c r="N479" s="32"/>
      <c r="O479" s="32" t="s">
        <v>1026</v>
      </c>
      <c r="P479" s="33" t="s">
        <v>39</v>
      </c>
      <c r="Q479" s="34" t="s">
        <v>1068</v>
      </c>
      <c r="R479" s="130">
        <v>378</v>
      </c>
      <c r="S479" s="38"/>
      <c r="T479" s="132" t="s">
        <v>100</v>
      </c>
      <c r="U479" s="132"/>
      <c r="V479" s="129"/>
    </row>
    <row r="480" spans="1:22" s="36" customFormat="1" ht="54" customHeight="1" x14ac:dyDescent="0.15">
      <c r="A480" s="133">
        <v>374</v>
      </c>
      <c r="B480" s="135" t="s">
        <v>1071</v>
      </c>
      <c r="C480" s="29">
        <v>31.125</v>
      </c>
      <c r="D480" s="29">
        <v>31.125</v>
      </c>
      <c r="E480" s="29">
        <v>30.776</v>
      </c>
      <c r="F480" s="30" t="s">
        <v>42</v>
      </c>
      <c r="G480" s="137" t="s">
        <v>328</v>
      </c>
      <c r="H480" s="29">
        <v>29.561</v>
      </c>
      <c r="I480" s="138">
        <v>29.548999999999999</v>
      </c>
      <c r="J480" s="138">
        <f t="shared" si="28"/>
        <v>-1.2000000000000455E-2</v>
      </c>
      <c r="K480" s="139">
        <v>0</v>
      </c>
      <c r="L480" s="31" t="s">
        <v>42</v>
      </c>
      <c r="M480" s="68" t="s">
        <v>114</v>
      </c>
      <c r="N480" s="32"/>
      <c r="O480" s="32" t="s">
        <v>1026</v>
      </c>
      <c r="P480" s="33" t="s">
        <v>39</v>
      </c>
      <c r="Q480" s="34" t="s">
        <v>1068</v>
      </c>
      <c r="R480" s="130">
        <v>379</v>
      </c>
      <c r="S480" s="38"/>
      <c r="T480" s="132"/>
      <c r="U480" s="132"/>
      <c r="V480" s="129"/>
    </row>
    <row r="481" spans="1:22" s="36" customFormat="1" ht="54" customHeight="1" x14ac:dyDescent="0.15">
      <c r="A481" s="133">
        <v>375</v>
      </c>
      <c r="B481" s="135" t="s">
        <v>1072</v>
      </c>
      <c r="C481" s="29">
        <v>126.80800000000001</v>
      </c>
      <c r="D481" s="29">
        <v>126.80800000000001</v>
      </c>
      <c r="E481" s="29">
        <v>103.283</v>
      </c>
      <c r="F481" s="30" t="s">
        <v>352</v>
      </c>
      <c r="G481" s="137" t="s">
        <v>151</v>
      </c>
      <c r="H481" s="29">
        <v>110.514</v>
      </c>
      <c r="I481" s="138">
        <v>166.624</v>
      </c>
      <c r="J481" s="138">
        <f t="shared" si="28"/>
        <v>56.11</v>
      </c>
      <c r="K481" s="138">
        <v>-18.324999999999999</v>
      </c>
      <c r="L481" s="31" t="s">
        <v>36</v>
      </c>
      <c r="M481" s="69" t="s">
        <v>345</v>
      </c>
      <c r="N481" s="32"/>
      <c r="O481" s="32" t="s">
        <v>1026</v>
      </c>
      <c r="P481" s="33" t="s">
        <v>39</v>
      </c>
      <c r="Q481" s="34" t="s">
        <v>1068</v>
      </c>
      <c r="R481" s="130">
        <v>380</v>
      </c>
      <c r="S481" s="38" t="s">
        <v>74</v>
      </c>
      <c r="T481" s="132" t="s">
        <v>100</v>
      </c>
      <c r="U481" s="132"/>
      <c r="V481" s="129"/>
    </row>
    <row r="482" spans="1:22" s="36" customFormat="1" ht="54" customHeight="1" x14ac:dyDescent="0.15">
      <c r="A482" s="133">
        <v>376</v>
      </c>
      <c r="B482" s="135" t="s">
        <v>1073</v>
      </c>
      <c r="C482" s="29">
        <v>21.129000000000001</v>
      </c>
      <c r="D482" s="29">
        <v>21.129000000000001</v>
      </c>
      <c r="E482" s="29">
        <v>19.312000000000001</v>
      </c>
      <c r="F482" s="30" t="s">
        <v>352</v>
      </c>
      <c r="G482" s="137" t="s">
        <v>203</v>
      </c>
      <c r="H482" s="29">
        <v>18.677</v>
      </c>
      <c r="I482" s="138">
        <v>19.094999999999999</v>
      </c>
      <c r="J482" s="138">
        <f t="shared" si="28"/>
        <v>0.41799999999999926</v>
      </c>
      <c r="K482" s="138">
        <v>0</v>
      </c>
      <c r="L482" s="31" t="s">
        <v>94</v>
      </c>
      <c r="M482" s="69" t="s">
        <v>1074</v>
      </c>
      <c r="N482" s="32"/>
      <c r="O482" s="32" t="s">
        <v>1026</v>
      </c>
      <c r="P482" s="33" t="s">
        <v>39</v>
      </c>
      <c r="Q482" s="34" t="s">
        <v>1068</v>
      </c>
      <c r="R482" s="130">
        <v>381</v>
      </c>
      <c r="S482" s="38"/>
      <c r="T482" s="132"/>
      <c r="U482" s="132"/>
      <c r="V482" s="129"/>
    </row>
    <row r="483" spans="1:22" s="36" customFormat="1" ht="60" customHeight="1" x14ac:dyDescent="0.15">
      <c r="A483" s="133">
        <v>377</v>
      </c>
      <c r="B483" s="135" t="s">
        <v>1075</v>
      </c>
      <c r="C483" s="29">
        <v>373.75599999999997</v>
      </c>
      <c r="D483" s="29">
        <v>373.75599999999997</v>
      </c>
      <c r="E483" s="29">
        <v>296.46899999999999</v>
      </c>
      <c r="F483" s="30" t="s">
        <v>352</v>
      </c>
      <c r="G483" s="137" t="s">
        <v>53</v>
      </c>
      <c r="H483" s="29">
        <v>221.82300000000001</v>
      </c>
      <c r="I483" s="138">
        <v>264.33800000000002</v>
      </c>
      <c r="J483" s="138">
        <f t="shared" si="28"/>
        <v>42.515000000000015</v>
      </c>
      <c r="K483" s="138">
        <v>-47.204000000000001</v>
      </c>
      <c r="L483" s="31" t="s">
        <v>36</v>
      </c>
      <c r="M483" s="69" t="s">
        <v>1076</v>
      </c>
      <c r="N483" s="32"/>
      <c r="O483" s="32" t="s">
        <v>1026</v>
      </c>
      <c r="P483" s="33" t="s">
        <v>39</v>
      </c>
      <c r="Q483" s="34" t="s">
        <v>1068</v>
      </c>
      <c r="R483" s="130">
        <v>382</v>
      </c>
      <c r="S483" s="38"/>
      <c r="T483" s="132" t="s">
        <v>100</v>
      </c>
      <c r="U483" s="132"/>
      <c r="V483" s="129"/>
    </row>
    <row r="484" spans="1:22" s="36" customFormat="1" ht="54" customHeight="1" x14ac:dyDescent="0.15">
      <c r="A484" s="133">
        <v>378</v>
      </c>
      <c r="B484" s="135" t="s">
        <v>1077</v>
      </c>
      <c r="C484" s="29">
        <v>233.018</v>
      </c>
      <c r="D484" s="29">
        <v>233.018</v>
      </c>
      <c r="E484" s="29">
        <v>214.14400000000001</v>
      </c>
      <c r="F484" s="30" t="s">
        <v>42</v>
      </c>
      <c r="G484" s="137" t="s">
        <v>174</v>
      </c>
      <c r="H484" s="29">
        <v>255.42500000000001</v>
      </c>
      <c r="I484" s="138">
        <v>302.774</v>
      </c>
      <c r="J484" s="138">
        <f t="shared" si="28"/>
        <v>47.34899999999999</v>
      </c>
      <c r="K484" s="139">
        <v>0</v>
      </c>
      <c r="L484" s="31" t="s">
        <v>42</v>
      </c>
      <c r="M484" s="68" t="s">
        <v>114</v>
      </c>
      <c r="N484" s="32" t="s">
        <v>1078</v>
      </c>
      <c r="O484" s="32" t="s">
        <v>1026</v>
      </c>
      <c r="P484" s="33" t="s">
        <v>39</v>
      </c>
      <c r="Q484" s="34" t="s">
        <v>1068</v>
      </c>
      <c r="R484" s="130">
        <v>383</v>
      </c>
      <c r="S484" s="38"/>
      <c r="T484" s="132"/>
      <c r="U484" s="132" t="s">
        <v>100</v>
      </c>
      <c r="V484" s="129"/>
    </row>
    <row r="485" spans="1:22" s="36" customFormat="1" ht="54" customHeight="1" x14ac:dyDescent="0.15">
      <c r="A485" s="133">
        <v>379</v>
      </c>
      <c r="B485" s="135" t="s">
        <v>1079</v>
      </c>
      <c r="C485" s="29">
        <v>1332.3309999999999</v>
      </c>
      <c r="D485" s="29">
        <v>1332.3309999999999</v>
      </c>
      <c r="E485" s="29">
        <v>1274.4780000000001</v>
      </c>
      <c r="F485" s="30" t="s">
        <v>352</v>
      </c>
      <c r="G485" s="137" t="s">
        <v>203</v>
      </c>
      <c r="H485" s="29">
        <v>1370</v>
      </c>
      <c r="I485" s="138">
        <v>1482.9390000000001</v>
      </c>
      <c r="J485" s="138">
        <f t="shared" si="28"/>
        <v>112.93900000000008</v>
      </c>
      <c r="K485" s="139">
        <v>0</v>
      </c>
      <c r="L485" s="31" t="s">
        <v>94</v>
      </c>
      <c r="M485" s="70" t="s">
        <v>1080</v>
      </c>
      <c r="N485" s="32"/>
      <c r="O485" s="32" t="s">
        <v>1026</v>
      </c>
      <c r="P485" s="33" t="s">
        <v>39</v>
      </c>
      <c r="Q485" s="34" t="s">
        <v>1068</v>
      </c>
      <c r="R485" s="130">
        <v>384</v>
      </c>
      <c r="S485" s="38" t="s">
        <v>229</v>
      </c>
      <c r="T485" s="132"/>
      <c r="U485" s="132"/>
      <c r="V485" s="129"/>
    </row>
    <row r="486" spans="1:22" s="36" customFormat="1" ht="54" customHeight="1" x14ac:dyDescent="0.15">
      <c r="A486" s="133">
        <v>380</v>
      </c>
      <c r="B486" s="135" t="s">
        <v>1081</v>
      </c>
      <c r="C486" s="29">
        <v>35.090000000000003</v>
      </c>
      <c r="D486" s="29">
        <v>35.090000000000003</v>
      </c>
      <c r="E486" s="29">
        <v>34.868000000000002</v>
      </c>
      <c r="F486" s="30" t="s">
        <v>42</v>
      </c>
      <c r="G486" s="137" t="s">
        <v>328</v>
      </c>
      <c r="H486" s="29">
        <v>35.085999999999999</v>
      </c>
      <c r="I486" s="138">
        <v>35.087000000000003</v>
      </c>
      <c r="J486" s="138">
        <f t="shared" si="28"/>
        <v>1.0000000000047748E-3</v>
      </c>
      <c r="K486" s="139">
        <v>0</v>
      </c>
      <c r="L486" s="31" t="s">
        <v>42</v>
      </c>
      <c r="M486" s="68" t="s">
        <v>114</v>
      </c>
      <c r="N486" s="32"/>
      <c r="O486" s="32" t="s">
        <v>1026</v>
      </c>
      <c r="P486" s="33" t="s">
        <v>39</v>
      </c>
      <c r="Q486" s="34" t="s">
        <v>1068</v>
      </c>
      <c r="R486" s="130">
        <v>385</v>
      </c>
      <c r="S486" s="38"/>
      <c r="T486" s="132"/>
      <c r="U486" s="132"/>
      <c r="V486" s="129"/>
    </row>
    <row r="487" spans="1:22" s="36" customFormat="1" ht="54" customHeight="1" x14ac:dyDescent="0.15">
      <c r="A487" s="133">
        <v>381</v>
      </c>
      <c r="B487" s="135" t="s">
        <v>1082</v>
      </c>
      <c r="C487" s="29">
        <v>703.43600000000004</v>
      </c>
      <c r="D487" s="29">
        <v>703.43600000000004</v>
      </c>
      <c r="E487" s="29">
        <v>668.61199999999997</v>
      </c>
      <c r="F487" s="30" t="s">
        <v>352</v>
      </c>
      <c r="G487" s="137" t="s">
        <v>49</v>
      </c>
      <c r="H487" s="29">
        <v>677.31399999999996</v>
      </c>
      <c r="I487" s="138">
        <v>745.01900000000001</v>
      </c>
      <c r="J487" s="138">
        <f t="shared" si="28"/>
        <v>67.705000000000041</v>
      </c>
      <c r="K487" s="138">
        <v>-20.818000000000001</v>
      </c>
      <c r="L487" s="31" t="s">
        <v>36</v>
      </c>
      <c r="M487" s="69" t="s">
        <v>1083</v>
      </c>
      <c r="N487" s="32"/>
      <c r="O487" s="32" t="s">
        <v>1026</v>
      </c>
      <c r="P487" s="33" t="s">
        <v>39</v>
      </c>
      <c r="Q487" s="34" t="s">
        <v>1068</v>
      </c>
      <c r="R487" s="130">
        <v>386</v>
      </c>
      <c r="S487" s="38"/>
      <c r="T487" s="132"/>
      <c r="U487" s="132"/>
      <c r="V487" s="129"/>
    </row>
    <row r="488" spans="1:22" s="36" customFormat="1" ht="60" customHeight="1" x14ac:dyDescent="0.15">
      <c r="A488" s="133">
        <v>382</v>
      </c>
      <c r="B488" s="135" t="s">
        <v>1084</v>
      </c>
      <c r="C488" s="29">
        <v>20845.8</v>
      </c>
      <c r="D488" s="29">
        <v>20955.786999999997</v>
      </c>
      <c r="E488" s="29">
        <v>19867.663</v>
      </c>
      <c r="F488" s="30" t="s">
        <v>352</v>
      </c>
      <c r="G488" s="137" t="s">
        <v>203</v>
      </c>
      <c r="H488" s="29">
        <v>21426.091</v>
      </c>
      <c r="I488" s="138">
        <v>23751.621999999999</v>
      </c>
      <c r="J488" s="138">
        <f t="shared" si="28"/>
        <v>2325.530999999999</v>
      </c>
      <c r="K488" s="138">
        <v>-4022.9</v>
      </c>
      <c r="L488" s="31" t="s">
        <v>36</v>
      </c>
      <c r="M488" s="69" t="s">
        <v>1085</v>
      </c>
      <c r="N488" s="32" t="s">
        <v>417</v>
      </c>
      <c r="O488" s="32" t="s">
        <v>1026</v>
      </c>
      <c r="P488" s="33" t="s">
        <v>39</v>
      </c>
      <c r="Q488" s="34" t="s">
        <v>1068</v>
      </c>
      <c r="R488" s="130">
        <v>387</v>
      </c>
      <c r="S488" s="38" t="s">
        <v>229</v>
      </c>
      <c r="T488" s="132"/>
      <c r="U488" s="132" t="s">
        <v>100</v>
      </c>
      <c r="V488" s="129"/>
    </row>
    <row r="489" spans="1:22" s="36" customFormat="1" ht="60" customHeight="1" x14ac:dyDescent="0.15">
      <c r="A489" s="133">
        <v>383</v>
      </c>
      <c r="B489" s="135" t="s">
        <v>1086</v>
      </c>
      <c r="C489" s="29">
        <v>0</v>
      </c>
      <c r="D489" s="29">
        <v>263.00799999999998</v>
      </c>
      <c r="E489" s="29">
        <v>258.2</v>
      </c>
      <c r="F489" s="30" t="s">
        <v>42</v>
      </c>
      <c r="G489" s="137" t="s">
        <v>414</v>
      </c>
      <c r="H489" s="29">
        <v>0</v>
      </c>
      <c r="I489" s="138">
        <v>0</v>
      </c>
      <c r="J489" s="138">
        <f t="shared" si="28"/>
        <v>0</v>
      </c>
      <c r="K489" s="139">
        <v>0</v>
      </c>
      <c r="L489" s="31" t="s">
        <v>42</v>
      </c>
      <c r="M489" s="68" t="s">
        <v>114</v>
      </c>
      <c r="N489" s="32"/>
      <c r="O489" s="32" t="s">
        <v>1026</v>
      </c>
      <c r="P489" s="33" t="s">
        <v>39</v>
      </c>
      <c r="Q489" s="34" t="s">
        <v>1068</v>
      </c>
      <c r="R489" s="130">
        <v>388</v>
      </c>
      <c r="S489" s="38" t="s">
        <v>229</v>
      </c>
      <c r="T489" s="132"/>
      <c r="U489" s="132"/>
      <c r="V489" s="129"/>
    </row>
    <row r="490" spans="1:22" s="36" customFormat="1" ht="54" customHeight="1" x14ac:dyDescent="0.15">
      <c r="A490" s="133">
        <v>384</v>
      </c>
      <c r="B490" s="135" t="s">
        <v>1087</v>
      </c>
      <c r="C490" s="29">
        <v>11412.16</v>
      </c>
      <c r="D490" s="29">
        <v>11307.427</v>
      </c>
      <c r="E490" s="29">
        <v>10831.166999999999</v>
      </c>
      <c r="F490" s="30" t="s">
        <v>352</v>
      </c>
      <c r="G490" s="137" t="s">
        <v>203</v>
      </c>
      <c r="H490" s="29">
        <v>11498.154</v>
      </c>
      <c r="I490" s="138">
        <v>10774.763000000001</v>
      </c>
      <c r="J490" s="138">
        <f t="shared" si="28"/>
        <v>-723.39099999999962</v>
      </c>
      <c r="K490" s="139">
        <v>0</v>
      </c>
      <c r="L490" s="31" t="s">
        <v>94</v>
      </c>
      <c r="M490" s="70" t="s">
        <v>1088</v>
      </c>
      <c r="N490" s="32"/>
      <c r="O490" s="32" t="s">
        <v>1026</v>
      </c>
      <c r="P490" s="33" t="s">
        <v>39</v>
      </c>
      <c r="Q490" s="34" t="s">
        <v>1068</v>
      </c>
      <c r="R490" s="130">
        <v>389</v>
      </c>
      <c r="S490" s="38" t="s">
        <v>229</v>
      </c>
      <c r="T490" s="132"/>
      <c r="U490" s="132" t="s">
        <v>100</v>
      </c>
      <c r="V490" s="129"/>
    </row>
    <row r="491" spans="1:22" s="36" customFormat="1" ht="54" customHeight="1" x14ac:dyDescent="0.15">
      <c r="A491" s="133">
        <v>385</v>
      </c>
      <c r="B491" s="135" t="s">
        <v>1089</v>
      </c>
      <c r="C491" s="29">
        <v>562.37</v>
      </c>
      <c r="D491" s="29">
        <v>334.00099999999998</v>
      </c>
      <c r="E491" s="29">
        <v>334.00099999999998</v>
      </c>
      <c r="F491" s="30" t="s">
        <v>352</v>
      </c>
      <c r="G491" s="137" t="s">
        <v>245</v>
      </c>
      <c r="H491" s="29">
        <v>562.37</v>
      </c>
      <c r="I491" s="138">
        <v>468.41500000000002</v>
      </c>
      <c r="J491" s="138">
        <f t="shared" si="28"/>
        <v>-93.954999999999984</v>
      </c>
      <c r="K491" s="139">
        <v>0</v>
      </c>
      <c r="L491" s="31" t="s">
        <v>94</v>
      </c>
      <c r="M491" s="70" t="s">
        <v>245</v>
      </c>
      <c r="N491" s="32"/>
      <c r="O491" s="32" t="s">
        <v>1026</v>
      </c>
      <c r="P491" s="33" t="s">
        <v>39</v>
      </c>
      <c r="Q491" s="34" t="s">
        <v>1090</v>
      </c>
      <c r="R491" s="130">
        <v>390</v>
      </c>
      <c r="S491" s="38"/>
      <c r="T491" s="132"/>
      <c r="U491" s="132"/>
      <c r="V491" s="129"/>
    </row>
    <row r="492" spans="1:22" s="36" customFormat="1" ht="54" customHeight="1" x14ac:dyDescent="0.15">
      <c r="A492" s="133">
        <v>386</v>
      </c>
      <c r="B492" s="135" t="s">
        <v>1091</v>
      </c>
      <c r="C492" s="29">
        <v>100.248</v>
      </c>
      <c r="D492" s="29">
        <v>83.832000000000008</v>
      </c>
      <c r="E492" s="29">
        <v>72.542000000000002</v>
      </c>
      <c r="F492" s="30" t="s">
        <v>352</v>
      </c>
      <c r="G492" s="137" t="s">
        <v>245</v>
      </c>
      <c r="H492" s="29">
        <v>444.53800000000001</v>
      </c>
      <c r="I492" s="138">
        <v>286.64699999999999</v>
      </c>
      <c r="J492" s="138">
        <f t="shared" si="28"/>
        <v>-157.89100000000002</v>
      </c>
      <c r="K492" s="139">
        <v>0</v>
      </c>
      <c r="L492" s="31" t="s">
        <v>94</v>
      </c>
      <c r="M492" s="70" t="s">
        <v>245</v>
      </c>
      <c r="N492" s="32"/>
      <c r="O492" s="32" t="s">
        <v>1026</v>
      </c>
      <c r="P492" s="33" t="s">
        <v>39</v>
      </c>
      <c r="Q492" s="34" t="s">
        <v>1090</v>
      </c>
      <c r="R492" s="130">
        <v>391</v>
      </c>
      <c r="S492" s="38"/>
      <c r="T492" s="132"/>
      <c r="U492" s="132"/>
      <c r="V492" s="129"/>
    </row>
    <row r="493" spans="1:22" s="36" customFormat="1" ht="90" customHeight="1" x14ac:dyDescent="0.15">
      <c r="A493" s="133">
        <v>387</v>
      </c>
      <c r="B493" s="135" t="s">
        <v>1092</v>
      </c>
      <c r="C493" s="29">
        <v>8391.7049999999999</v>
      </c>
      <c r="D493" s="29">
        <v>8391.7049999999999</v>
      </c>
      <c r="E493" s="29">
        <v>8391.7049999999999</v>
      </c>
      <c r="F493" s="30" t="s">
        <v>352</v>
      </c>
      <c r="G493" s="137" t="s">
        <v>1093</v>
      </c>
      <c r="H493" s="29">
        <v>8238.8700000000008</v>
      </c>
      <c r="I493" s="138">
        <v>9053.6029999999992</v>
      </c>
      <c r="J493" s="138">
        <f t="shared" si="28"/>
        <v>814.73299999999836</v>
      </c>
      <c r="K493" s="138">
        <v>-71.902000000000001</v>
      </c>
      <c r="L493" s="31" t="s">
        <v>36</v>
      </c>
      <c r="M493" s="69" t="s">
        <v>1046</v>
      </c>
      <c r="N493" s="32" t="s">
        <v>1094</v>
      </c>
      <c r="O493" s="32" t="s">
        <v>1026</v>
      </c>
      <c r="P493" s="33" t="s">
        <v>39</v>
      </c>
      <c r="Q493" s="34" t="s">
        <v>1095</v>
      </c>
      <c r="R493" s="130">
        <v>392</v>
      </c>
      <c r="S493" s="38"/>
      <c r="T493" s="132"/>
      <c r="U493" s="132"/>
      <c r="V493" s="129"/>
    </row>
    <row r="494" spans="1:22" s="36" customFormat="1" ht="90" customHeight="1" x14ac:dyDescent="0.15">
      <c r="A494" s="133">
        <v>388</v>
      </c>
      <c r="B494" s="135" t="s">
        <v>1096</v>
      </c>
      <c r="C494" s="29">
        <v>5279.107</v>
      </c>
      <c r="D494" s="29">
        <v>6736.1116219999994</v>
      </c>
      <c r="E494" s="29">
        <v>6829.3670000000002</v>
      </c>
      <c r="F494" s="30" t="s">
        <v>42</v>
      </c>
      <c r="G494" s="137" t="s">
        <v>225</v>
      </c>
      <c r="H494" s="29">
        <v>2990.3649999999998</v>
      </c>
      <c r="I494" s="138">
        <v>5040.09</v>
      </c>
      <c r="J494" s="138">
        <f t="shared" si="28"/>
        <v>2049.7250000000004</v>
      </c>
      <c r="K494" s="139">
        <v>0</v>
      </c>
      <c r="L494" s="31" t="s">
        <v>42</v>
      </c>
      <c r="M494" s="68" t="s">
        <v>114</v>
      </c>
      <c r="N494" s="32" t="s">
        <v>1097</v>
      </c>
      <c r="O494" s="32" t="s">
        <v>1026</v>
      </c>
      <c r="P494" s="33" t="s">
        <v>39</v>
      </c>
      <c r="Q494" s="34" t="s">
        <v>1098</v>
      </c>
      <c r="R494" s="130">
        <v>393</v>
      </c>
      <c r="S494" s="38"/>
      <c r="T494" s="132"/>
      <c r="U494" s="132" t="s">
        <v>100</v>
      </c>
      <c r="V494" s="129"/>
    </row>
    <row r="495" spans="1:22" s="36" customFormat="1" ht="54" customHeight="1" x14ac:dyDescent="0.15">
      <c r="A495" s="133">
        <v>389</v>
      </c>
      <c r="B495" s="135" t="s">
        <v>1099</v>
      </c>
      <c r="C495" s="29">
        <v>1009.62</v>
      </c>
      <c r="D495" s="29">
        <v>1009.62</v>
      </c>
      <c r="E495" s="29">
        <v>907.05200000000002</v>
      </c>
      <c r="F495" s="30" t="s">
        <v>63</v>
      </c>
      <c r="G495" s="137" t="s">
        <v>203</v>
      </c>
      <c r="H495" s="29">
        <v>1308.374</v>
      </c>
      <c r="I495" s="138">
        <v>0</v>
      </c>
      <c r="J495" s="138">
        <f t="shared" si="28"/>
        <v>-1308.374</v>
      </c>
      <c r="K495" s="138">
        <v>-1308.374</v>
      </c>
      <c r="L495" s="31" t="s">
        <v>90</v>
      </c>
      <c r="M495" s="137" t="s">
        <v>91</v>
      </c>
      <c r="N495" s="32"/>
      <c r="O495" s="32" t="s">
        <v>1026</v>
      </c>
      <c r="P495" s="33" t="s">
        <v>39</v>
      </c>
      <c r="Q495" s="34" t="s">
        <v>1068</v>
      </c>
      <c r="R495" s="40" t="s">
        <v>1100</v>
      </c>
      <c r="S495" s="38" t="s">
        <v>56</v>
      </c>
      <c r="T495" s="132"/>
      <c r="U495" s="132" t="s">
        <v>100</v>
      </c>
      <c r="V495" s="129"/>
    </row>
    <row r="496" spans="1:22" s="36" customFormat="1" ht="54" customHeight="1" x14ac:dyDescent="0.15">
      <c r="A496" s="133">
        <v>390</v>
      </c>
      <c r="B496" s="135" t="s">
        <v>1101</v>
      </c>
      <c r="C496" s="29">
        <v>930</v>
      </c>
      <c r="D496" s="29">
        <v>575.80099999999993</v>
      </c>
      <c r="E496" s="29">
        <v>543.51599999999996</v>
      </c>
      <c r="F496" s="30" t="s">
        <v>63</v>
      </c>
      <c r="G496" s="137" t="s">
        <v>203</v>
      </c>
      <c r="H496" s="29">
        <v>1344.259</v>
      </c>
      <c r="I496" s="138">
        <v>0</v>
      </c>
      <c r="J496" s="138">
        <f t="shared" si="28"/>
        <v>-1344.259</v>
      </c>
      <c r="K496" s="138">
        <v>-1344.259</v>
      </c>
      <c r="L496" s="31" t="s">
        <v>90</v>
      </c>
      <c r="M496" s="137" t="s">
        <v>91</v>
      </c>
      <c r="N496" s="32"/>
      <c r="O496" s="32" t="s">
        <v>1026</v>
      </c>
      <c r="P496" s="33" t="s">
        <v>39</v>
      </c>
      <c r="Q496" s="34" t="s">
        <v>1068</v>
      </c>
      <c r="R496" s="40" t="s">
        <v>1102</v>
      </c>
      <c r="S496" s="38" t="s">
        <v>56</v>
      </c>
      <c r="T496" s="132"/>
      <c r="U496" s="132" t="s">
        <v>100</v>
      </c>
      <c r="V496" s="129"/>
    </row>
    <row r="497" spans="1:22" s="36" customFormat="1" ht="54" customHeight="1" x14ac:dyDescent="0.15">
      <c r="A497" s="133">
        <v>391</v>
      </c>
      <c r="B497" s="135" t="s">
        <v>1103</v>
      </c>
      <c r="C497" s="29">
        <v>2610</v>
      </c>
      <c r="D497" s="29">
        <v>2218.116</v>
      </c>
      <c r="E497" s="29">
        <v>2102.8980000000001</v>
      </c>
      <c r="F497" s="30" t="s">
        <v>1013</v>
      </c>
      <c r="G497" s="137" t="s">
        <v>1104</v>
      </c>
      <c r="H497" s="29">
        <v>3000</v>
      </c>
      <c r="I497" s="138">
        <v>0</v>
      </c>
      <c r="J497" s="138">
        <f t="shared" si="28"/>
        <v>-3000</v>
      </c>
      <c r="K497" s="138">
        <v>-3000</v>
      </c>
      <c r="L497" s="31" t="s">
        <v>90</v>
      </c>
      <c r="M497" s="137" t="s">
        <v>125</v>
      </c>
      <c r="N497" s="32"/>
      <c r="O497" s="32" t="s">
        <v>1026</v>
      </c>
      <c r="P497" s="33" t="s">
        <v>39</v>
      </c>
      <c r="Q497" s="34" t="s">
        <v>1068</v>
      </c>
      <c r="R497" s="40" t="s">
        <v>1105</v>
      </c>
      <c r="S497" s="38" t="s">
        <v>56</v>
      </c>
      <c r="T497" s="132"/>
      <c r="U497" s="132" t="s">
        <v>100</v>
      </c>
      <c r="V497" s="129"/>
    </row>
    <row r="498" spans="1:22" s="36" customFormat="1" ht="54" customHeight="1" x14ac:dyDescent="0.15">
      <c r="A498" s="133">
        <v>392</v>
      </c>
      <c r="B498" s="135" t="s">
        <v>1106</v>
      </c>
      <c r="C498" s="29">
        <v>3383.944</v>
      </c>
      <c r="D498" s="29">
        <v>3383.944</v>
      </c>
      <c r="E498" s="29">
        <v>3250.4670000000001</v>
      </c>
      <c r="F498" s="30" t="s">
        <v>1013</v>
      </c>
      <c r="G498" s="137" t="s">
        <v>203</v>
      </c>
      <c r="H498" s="29">
        <v>2147.3009999999999</v>
      </c>
      <c r="I498" s="138">
        <v>0</v>
      </c>
      <c r="J498" s="138">
        <f t="shared" si="28"/>
        <v>-2147.3009999999999</v>
      </c>
      <c r="K498" s="138">
        <v>-2147.3009999999999</v>
      </c>
      <c r="L498" s="31" t="s">
        <v>90</v>
      </c>
      <c r="M498" s="137" t="s">
        <v>91</v>
      </c>
      <c r="N498" s="32"/>
      <c r="O498" s="32" t="s">
        <v>1026</v>
      </c>
      <c r="P498" s="33" t="s">
        <v>39</v>
      </c>
      <c r="Q498" s="34" t="s">
        <v>1107</v>
      </c>
      <c r="R498" s="40" t="s">
        <v>1108</v>
      </c>
      <c r="S498" s="38" t="s">
        <v>56</v>
      </c>
      <c r="T498" s="132"/>
      <c r="U498" s="132" t="s">
        <v>100</v>
      </c>
      <c r="V498" s="129"/>
    </row>
    <row r="499" spans="1:22" s="28" customFormat="1" ht="21" customHeight="1" x14ac:dyDescent="0.15">
      <c r="A499" s="41" t="s">
        <v>1109</v>
      </c>
      <c r="B499" s="42"/>
      <c r="C499" s="116"/>
      <c r="D499" s="117"/>
      <c r="E499" s="118"/>
      <c r="F499" s="44"/>
      <c r="G499" s="43"/>
      <c r="H499" s="116"/>
      <c r="I499" s="123"/>
      <c r="J499" s="123"/>
      <c r="K499" s="124"/>
      <c r="L499" s="45"/>
      <c r="M499" s="45"/>
      <c r="N499" s="47"/>
      <c r="O499" s="42"/>
      <c r="P499" s="48"/>
      <c r="Q499" s="49"/>
      <c r="R499" s="50"/>
      <c r="S499" s="50"/>
      <c r="T499" s="50"/>
      <c r="U499" s="50"/>
      <c r="V499" s="51"/>
    </row>
    <row r="500" spans="1:22" s="36" customFormat="1" ht="54" customHeight="1" x14ac:dyDescent="0.15">
      <c r="A500" s="133">
        <v>393</v>
      </c>
      <c r="B500" s="135" t="s">
        <v>1110</v>
      </c>
      <c r="C500" s="29">
        <v>70.018000000000001</v>
      </c>
      <c r="D500" s="29">
        <v>70.018000000000001</v>
      </c>
      <c r="E500" s="29">
        <v>70</v>
      </c>
      <c r="F500" s="30" t="s">
        <v>42</v>
      </c>
      <c r="G500" s="137" t="s">
        <v>131</v>
      </c>
      <c r="H500" s="29">
        <v>0</v>
      </c>
      <c r="I500" s="139">
        <v>0</v>
      </c>
      <c r="J500" s="138">
        <f t="shared" ref="J500:J508" si="29">I500-H500</f>
        <v>0</v>
      </c>
      <c r="K500" s="138">
        <v>0</v>
      </c>
      <c r="L500" s="31" t="s">
        <v>42</v>
      </c>
      <c r="M500" s="68" t="s">
        <v>114</v>
      </c>
      <c r="N500" s="32"/>
      <c r="O500" s="32" t="s">
        <v>1026</v>
      </c>
      <c r="P500" s="33" t="s">
        <v>39</v>
      </c>
      <c r="Q500" s="34" t="s">
        <v>1111</v>
      </c>
      <c r="R500" s="130">
        <v>394</v>
      </c>
      <c r="S500" s="38"/>
      <c r="T500" s="132"/>
      <c r="U500" s="132" t="s">
        <v>100</v>
      </c>
      <c r="V500" s="129"/>
    </row>
    <row r="501" spans="1:22" s="36" customFormat="1" ht="93" customHeight="1" x14ac:dyDescent="0.15">
      <c r="A501" s="133">
        <v>394</v>
      </c>
      <c r="B501" s="135" t="s">
        <v>1112</v>
      </c>
      <c r="C501" s="29">
        <v>176.84700000000001</v>
      </c>
      <c r="D501" s="29">
        <v>176.84700000000001</v>
      </c>
      <c r="E501" s="29">
        <v>173.542</v>
      </c>
      <c r="F501" s="30" t="s">
        <v>352</v>
      </c>
      <c r="G501" s="137" t="s">
        <v>1113</v>
      </c>
      <c r="H501" s="29">
        <v>129.78100000000001</v>
      </c>
      <c r="I501" s="138">
        <v>109.82</v>
      </c>
      <c r="J501" s="138">
        <f t="shared" si="29"/>
        <v>-19.961000000000013</v>
      </c>
      <c r="K501" s="138">
        <v>-19.960999999999999</v>
      </c>
      <c r="L501" s="31" t="s">
        <v>36</v>
      </c>
      <c r="M501" s="69" t="s">
        <v>1114</v>
      </c>
      <c r="N501" s="32"/>
      <c r="O501" s="32" t="s">
        <v>1026</v>
      </c>
      <c r="P501" s="33" t="s">
        <v>39</v>
      </c>
      <c r="Q501" s="34" t="s">
        <v>1111</v>
      </c>
      <c r="R501" s="130">
        <v>395</v>
      </c>
      <c r="S501" s="38" t="s">
        <v>74</v>
      </c>
      <c r="T501" s="132"/>
      <c r="U501" s="132" t="s">
        <v>100</v>
      </c>
      <c r="V501" s="129"/>
    </row>
    <row r="502" spans="1:22" s="36" customFormat="1" ht="54" customHeight="1" x14ac:dyDescent="0.15">
      <c r="A502" s="133">
        <v>395</v>
      </c>
      <c r="B502" s="135" t="s">
        <v>1115</v>
      </c>
      <c r="C502" s="29">
        <v>23.67</v>
      </c>
      <c r="D502" s="29">
        <v>23.67</v>
      </c>
      <c r="E502" s="29">
        <v>18.466999999999999</v>
      </c>
      <c r="F502" s="30" t="s">
        <v>352</v>
      </c>
      <c r="G502" s="137" t="s">
        <v>203</v>
      </c>
      <c r="H502" s="29">
        <v>26.018999999999998</v>
      </c>
      <c r="I502" s="138">
        <v>28.951000000000001</v>
      </c>
      <c r="J502" s="138">
        <f t="shared" si="29"/>
        <v>2.9320000000000022</v>
      </c>
      <c r="K502" s="138">
        <v>0</v>
      </c>
      <c r="L502" s="31" t="s">
        <v>94</v>
      </c>
      <c r="M502" s="137" t="s">
        <v>1116</v>
      </c>
      <c r="N502" s="32"/>
      <c r="O502" s="32" t="s">
        <v>1026</v>
      </c>
      <c r="P502" s="33" t="s">
        <v>39</v>
      </c>
      <c r="Q502" s="34" t="s">
        <v>1111</v>
      </c>
      <c r="R502" s="130">
        <v>396</v>
      </c>
      <c r="S502" s="38" t="s">
        <v>229</v>
      </c>
      <c r="T502" s="132"/>
      <c r="U502" s="132"/>
      <c r="V502" s="129"/>
    </row>
    <row r="503" spans="1:22" s="36" customFormat="1" ht="54" customHeight="1" x14ac:dyDescent="0.15">
      <c r="A503" s="133">
        <v>396</v>
      </c>
      <c r="B503" s="135" t="s">
        <v>1117</v>
      </c>
      <c r="C503" s="29">
        <v>72.403999999999996</v>
      </c>
      <c r="D503" s="29">
        <v>72.403999999999996</v>
      </c>
      <c r="E503" s="29">
        <v>69.569000000000003</v>
      </c>
      <c r="F503" s="30" t="s">
        <v>42</v>
      </c>
      <c r="G503" s="137" t="s">
        <v>328</v>
      </c>
      <c r="H503" s="29">
        <v>72.403999999999996</v>
      </c>
      <c r="I503" s="138">
        <v>72.573999999999998</v>
      </c>
      <c r="J503" s="138">
        <f t="shared" si="29"/>
        <v>0.17000000000000171</v>
      </c>
      <c r="K503" s="138">
        <v>0</v>
      </c>
      <c r="L503" s="31" t="s">
        <v>42</v>
      </c>
      <c r="M503" s="68" t="s">
        <v>114</v>
      </c>
      <c r="N503" s="32"/>
      <c r="O503" s="32" t="s">
        <v>1026</v>
      </c>
      <c r="P503" s="33" t="s">
        <v>39</v>
      </c>
      <c r="Q503" s="34" t="s">
        <v>1111</v>
      </c>
      <c r="R503" s="130">
        <v>397</v>
      </c>
      <c r="S503" s="38"/>
      <c r="T503" s="132"/>
      <c r="U503" s="132"/>
      <c r="V503" s="129"/>
    </row>
    <row r="504" spans="1:22" s="36" customFormat="1" ht="54" customHeight="1" x14ac:dyDescent="0.15">
      <c r="A504" s="133">
        <v>397</v>
      </c>
      <c r="B504" s="135" t="s">
        <v>1118</v>
      </c>
      <c r="C504" s="29">
        <v>269.267</v>
      </c>
      <c r="D504" s="29">
        <v>249.78100000000001</v>
      </c>
      <c r="E504" s="29">
        <v>210.11</v>
      </c>
      <c r="F504" s="30" t="s">
        <v>352</v>
      </c>
      <c r="G504" s="137" t="s">
        <v>1119</v>
      </c>
      <c r="H504" s="29">
        <v>274.267</v>
      </c>
      <c r="I504" s="138">
        <v>246.518</v>
      </c>
      <c r="J504" s="138">
        <f t="shared" si="29"/>
        <v>-27.748999999999995</v>
      </c>
      <c r="K504" s="138">
        <v>-27.748999999999999</v>
      </c>
      <c r="L504" s="31" t="s">
        <v>36</v>
      </c>
      <c r="M504" s="69" t="s">
        <v>1120</v>
      </c>
      <c r="N504" s="32"/>
      <c r="O504" s="32" t="s">
        <v>1026</v>
      </c>
      <c r="P504" s="33" t="s">
        <v>39</v>
      </c>
      <c r="Q504" s="34" t="s">
        <v>1111</v>
      </c>
      <c r="R504" s="130">
        <v>398</v>
      </c>
      <c r="S504" s="38"/>
      <c r="T504" s="132"/>
      <c r="U504" s="132"/>
      <c r="V504" s="129"/>
    </row>
    <row r="505" spans="1:22" s="36" customFormat="1" ht="54" customHeight="1" x14ac:dyDescent="0.15">
      <c r="A505" s="133">
        <v>398</v>
      </c>
      <c r="B505" s="135" t="s">
        <v>1121</v>
      </c>
      <c r="C505" s="29">
        <v>72.165000000000006</v>
      </c>
      <c r="D505" s="29">
        <v>91.65100000000001</v>
      </c>
      <c r="E505" s="29">
        <v>91.650999999999996</v>
      </c>
      <c r="F505" s="30" t="s">
        <v>42</v>
      </c>
      <c r="G505" s="137" t="s">
        <v>131</v>
      </c>
      <c r="H505" s="29">
        <v>0</v>
      </c>
      <c r="I505" s="139">
        <v>0</v>
      </c>
      <c r="J505" s="138">
        <f t="shared" si="29"/>
        <v>0</v>
      </c>
      <c r="K505" s="138">
        <v>0</v>
      </c>
      <c r="L505" s="31" t="s">
        <v>42</v>
      </c>
      <c r="M505" s="68" t="s">
        <v>114</v>
      </c>
      <c r="N505" s="32"/>
      <c r="O505" s="32" t="s">
        <v>1026</v>
      </c>
      <c r="P505" s="33" t="s">
        <v>39</v>
      </c>
      <c r="Q505" s="34" t="s">
        <v>1111</v>
      </c>
      <c r="R505" s="130">
        <v>399</v>
      </c>
      <c r="S505" s="38"/>
      <c r="T505" s="132"/>
      <c r="U505" s="132"/>
      <c r="V505" s="129"/>
    </row>
    <row r="506" spans="1:22" s="36" customFormat="1" ht="54" customHeight="1" x14ac:dyDescent="0.15">
      <c r="A506" s="133">
        <v>399</v>
      </c>
      <c r="B506" s="135" t="s">
        <v>1122</v>
      </c>
      <c r="C506" s="29">
        <v>852.38900000000001</v>
      </c>
      <c r="D506" s="29">
        <v>852.38900000000001</v>
      </c>
      <c r="E506" s="29">
        <v>836.00800000000004</v>
      </c>
      <c r="F506" s="30" t="s">
        <v>42</v>
      </c>
      <c r="G506" s="137" t="s">
        <v>131</v>
      </c>
      <c r="H506" s="29">
        <v>0</v>
      </c>
      <c r="I506" s="139">
        <v>0</v>
      </c>
      <c r="J506" s="138">
        <f t="shared" si="29"/>
        <v>0</v>
      </c>
      <c r="K506" s="138">
        <v>0</v>
      </c>
      <c r="L506" s="31" t="s">
        <v>42</v>
      </c>
      <c r="M506" s="68" t="s">
        <v>114</v>
      </c>
      <c r="N506" s="32"/>
      <c r="O506" s="32" t="s">
        <v>1026</v>
      </c>
      <c r="P506" s="33" t="s">
        <v>39</v>
      </c>
      <c r="Q506" s="34" t="s">
        <v>1111</v>
      </c>
      <c r="R506" s="130">
        <v>400</v>
      </c>
      <c r="S506" s="38"/>
      <c r="T506" s="132"/>
      <c r="U506" s="132" t="s">
        <v>100</v>
      </c>
      <c r="V506" s="129"/>
    </row>
    <row r="507" spans="1:22" s="36" customFormat="1" ht="54" customHeight="1" x14ac:dyDescent="0.15">
      <c r="A507" s="133">
        <v>400</v>
      </c>
      <c r="B507" s="135" t="s">
        <v>1123</v>
      </c>
      <c r="C507" s="29">
        <v>396.12799999999999</v>
      </c>
      <c r="D507" s="29">
        <v>396.12799999999999</v>
      </c>
      <c r="E507" s="29">
        <v>338.10399999999998</v>
      </c>
      <c r="F507" s="30" t="s">
        <v>352</v>
      </c>
      <c r="G507" s="137" t="s">
        <v>203</v>
      </c>
      <c r="H507" s="29">
        <v>357.61500000000001</v>
      </c>
      <c r="I507" s="138">
        <v>379.96</v>
      </c>
      <c r="J507" s="138">
        <f t="shared" si="29"/>
        <v>22.34499999999997</v>
      </c>
      <c r="K507" s="138">
        <v>0</v>
      </c>
      <c r="L507" s="31" t="s">
        <v>94</v>
      </c>
      <c r="M507" s="69" t="s">
        <v>1124</v>
      </c>
      <c r="N507" s="32"/>
      <c r="O507" s="32" t="s">
        <v>1026</v>
      </c>
      <c r="P507" s="33" t="s">
        <v>39</v>
      </c>
      <c r="Q507" s="34" t="s">
        <v>1111</v>
      </c>
      <c r="R507" s="130">
        <v>401</v>
      </c>
      <c r="S507" s="38" t="s">
        <v>229</v>
      </c>
      <c r="T507" s="132" t="s">
        <v>100</v>
      </c>
      <c r="U507" s="132"/>
      <c r="V507" s="129"/>
    </row>
    <row r="508" spans="1:22" s="36" customFormat="1" ht="54" customHeight="1" x14ac:dyDescent="0.15">
      <c r="A508" s="133">
        <v>401</v>
      </c>
      <c r="B508" s="135" t="s">
        <v>1125</v>
      </c>
      <c r="C508" s="29">
        <v>121.05200000000001</v>
      </c>
      <c r="D508" s="29">
        <v>121.05200000000001</v>
      </c>
      <c r="E508" s="29">
        <v>116.225444</v>
      </c>
      <c r="F508" s="30" t="s">
        <v>352</v>
      </c>
      <c r="G508" s="137" t="s">
        <v>151</v>
      </c>
      <c r="H508" s="29">
        <v>164.935</v>
      </c>
      <c r="I508" s="138">
        <v>193.29499999999999</v>
      </c>
      <c r="J508" s="138">
        <f t="shared" si="29"/>
        <v>28.359999999999985</v>
      </c>
      <c r="K508" s="138">
        <v>-63.514000000000003</v>
      </c>
      <c r="L508" s="31" t="s">
        <v>36</v>
      </c>
      <c r="M508" s="69" t="s">
        <v>1126</v>
      </c>
      <c r="N508" s="32"/>
      <c r="O508" s="32" t="s">
        <v>1026</v>
      </c>
      <c r="P508" s="33" t="s">
        <v>39</v>
      </c>
      <c r="Q508" s="34" t="s">
        <v>1111</v>
      </c>
      <c r="R508" s="130">
        <v>402</v>
      </c>
      <c r="S508" s="38" t="s">
        <v>74</v>
      </c>
      <c r="T508" s="132" t="s">
        <v>100</v>
      </c>
      <c r="U508" s="132"/>
      <c r="V508" s="129"/>
    </row>
    <row r="509" spans="1:22" s="28" customFormat="1" ht="21" customHeight="1" x14ac:dyDescent="0.15">
      <c r="A509" s="41" t="s">
        <v>1127</v>
      </c>
      <c r="B509" s="42"/>
      <c r="C509" s="116"/>
      <c r="D509" s="117"/>
      <c r="E509" s="118"/>
      <c r="F509" s="44"/>
      <c r="G509" s="43"/>
      <c r="H509" s="116"/>
      <c r="I509" s="123"/>
      <c r="J509" s="123"/>
      <c r="K509" s="124"/>
      <c r="L509" s="45"/>
      <c r="M509" s="45"/>
      <c r="N509" s="47"/>
      <c r="O509" s="42"/>
      <c r="P509" s="48"/>
      <c r="Q509" s="49"/>
      <c r="R509" s="50"/>
      <c r="S509" s="50"/>
      <c r="T509" s="50"/>
      <c r="U509" s="50"/>
      <c r="V509" s="51"/>
    </row>
    <row r="510" spans="1:22" s="36" customFormat="1" ht="54" customHeight="1" x14ac:dyDescent="0.15">
      <c r="A510" s="133">
        <v>402</v>
      </c>
      <c r="B510" s="135" t="s">
        <v>1128</v>
      </c>
      <c r="C510" s="29">
        <v>45.972000000000001</v>
      </c>
      <c r="D510" s="29">
        <v>45.905999999999999</v>
      </c>
      <c r="E510" s="29">
        <v>7.3070000000000004</v>
      </c>
      <c r="F510" s="30" t="s">
        <v>352</v>
      </c>
      <c r="G510" s="137" t="s">
        <v>1119</v>
      </c>
      <c r="H510" s="29">
        <v>34.776000000000003</v>
      </c>
      <c r="I510" s="138">
        <v>25.146000000000001</v>
      </c>
      <c r="J510" s="138">
        <f t="shared" ref="J510:J520" si="30">I510-H510</f>
        <v>-9.6300000000000026</v>
      </c>
      <c r="K510" s="138">
        <v>-9.6300000000000008</v>
      </c>
      <c r="L510" s="31" t="s">
        <v>36</v>
      </c>
      <c r="M510" s="69" t="s">
        <v>1129</v>
      </c>
      <c r="N510" s="32"/>
      <c r="O510" s="32" t="s">
        <v>1026</v>
      </c>
      <c r="P510" s="33" t="s">
        <v>39</v>
      </c>
      <c r="Q510" s="34" t="s">
        <v>1130</v>
      </c>
      <c r="R510" s="130">
        <v>403</v>
      </c>
      <c r="S510" s="38"/>
      <c r="T510" s="132" t="s">
        <v>100</v>
      </c>
      <c r="U510" s="132"/>
      <c r="V510" s="129"/>
    </row>
    <row r="511" spans="1:22" s="36" customFormat="1" ht="54" customHeight="1" x14ac:dyDescent="0.15">
      <c r="A511" s="133">
        <v>403</v>
      </c>
      <c r="B511" s="135" t="s">
        <v>1131</v>
      </c>
      <c r="C511" s="29">
        <v>10.635</v>
      </c>
      <c r="D511" s="29">
        <v>10.701000000000001</v>
      </c>
      <c r="E511" s="29">
        <v>10.701000000000001</v>
      </c>
      <c r="F511" s="30" t="s">
        <v>352</v>
      </c>
      <c r="G511" s="137" t="s">
        <v>203</v>
      </c>
      <c r="H511" s="29">
        <v>10.835000000000001</v>
      </c>
      <c r="I511" s="138">
        <v>19.734999999999999</v>
      </c>
      <c r="J511" s="138">
        <f t="shared" si="30"/>
        <v>8.8999999999999986</v>
      </c>
      <c r="K511" s="138">
        <v>0</v>
      </c>
      <c r="L511" s="31" t="s">
        <v>94</v>
      </c>
      <c r="M511" s="69" t="s">
        <v>1132</v>
      </c>
      <c r="N511" s="32"/>
      <c r="O511" s="32" t="s">
        <v>1026</v>
      </c>
      <c r="P511" s="33" t="s">
        <v>39</v>
      </c>
      <c r="Q511" s="34" t="s">
        <v>1130</v>
      </c>
      <c r="R511" s="130">
        <v>404</v>
      </c>
      <c r="S511" s="38" t="s">
        <v>74</v>
      </c>
      <c r="T511" s="132" t="s">
        <v>100</v>
      </c>
      <c r="U511" s="132"/>
      <c r="V511" s="129"/>
    </row>
    <row r="512" spans="1:22" s="36" customFormat="1" ht="54" customHeight="1" x14ac:dyDescent="0.15">
      <c r="A512" s="133">
        <v>404</v>
      </c>
      <c r="B512" s="135" t="s">
        <v>1133</v>
      </c>
      <c r="C512" s="29">
        <v>0.63100000000000001</v>
      </c>
      <c r="D512" s="29">
        <v>0.63100000000000001</v>
      </c>
      <c r="E512" s="29">
        <v>0.191</v>
      </c>
      <c r="F512" s="30" t="s">
        <v>42</v>
      </c>
      <c r="G512" s="137" t="s">
        <v>131</v>
      </c>
      <c r="H512" s="29">
        <v>0</v>
      </c>
      <c r="I512" s="139">
        <v>0</v>
      </c>
      <c r="J512" s="138">
        <f t="shared" si="30"/>
        <v>0</v>
      </c>
      <c r="K512" s="138">
        <v>0</v>
      </c>
      <c r="L512" s="31" t="s">
        <v>42</v>
      </c>
      <c r="M512" s="68" t="s">
        <v>1134</v>
      </c>
      <c r="N512" s="32"/>
      <c r="O512" s="32" t="s">
        <v>1026</v>
      </c>
      <c r="P512" s="33" t="s">
        <v>39</v>
      </c>
      <c r="Q512" s="34" t="s">
        <v>1135</v>
      </c>
      <c r="R512" s="130">
        <v>405</v>
      </c>
      <c r="S512" s="38" t="s">
        <v>74</v>
      </c>
      <c r="T512" s="132"/>
      <c r="U512" s="132"/>
      <c r="V512" s="129"/>
    </row>
    <row r="513" spans="1:22" s="36" customFormat="1" ht="54" customHeight="1" x14ac:dyDescent="0.15">
      <c r="A513" s="133">
        <v>405</v>
      </c>
      <c r="B513" s="135" t="s">
        <v>1136</v>
      </c>
      <c r="C513" s="29">
        <v>77.495000000000005</v>
      </c>
      <c r="D513" s="29">
        <v>77.495000000000005</v>
      </c>
      <c r="E513" s="29">
        <v>70.103999999999999</v>
      </c>
      <c r="F513" s="30" t="s">
        <v>42</v>
      </c>
      <c r="G513" s="137" t="s">
        <v>328</v>
      </c>
      <c r="H513" s="29">
        <v>140.67099999999999</v>
      </c>
      <c r="I513" s="138">
        <v>140.71199999999999</v>
      </c>
      <c r="J513" s="138">
        <f t="shared" si="30"/>
        <v>4.0999999999996817E-2</v>
      </c>
      <c r="K513" s="138">
        <v>0</v>
      </c>
      <c r="L513" s="31" t="s">
        <v>42</v>
      </c>
      <c r="M513" s="68" t="s">
        <v>1134</v>
      </c>
      <c r="N513" s="32"/>
      <c r="O513" s="32" t="s">
        <v>1026</v>
      </c>
      <c r="P513" s="33" t="s">
        <v>39</v>
      </c>
      <c r="Q513" s="34" t="s">
        <v>1130</v>
      </c>
      <c r="R513" s="130">
        <v>406</v>
      </c>
      <c r="S513" s="38"/>
      <c r="T513" s="132"/>
      <c r="U513" s="132"/>
      <c r="V513" s="129"/>
    </row>
    <row r="514" spans="1:22" s="36" customFormat="1" ht="54" customHeight="1" x14ac:dyDescent="0.15">
      <c r="A514" s="133">
        <v>406</v>
      </c>
      <c r="B514" s="135" t="s">
        <v>1137</v>
      </c>
      <c r="C514" s="29">
        <v>39.502000000000002</v>
      </c>
      <c r="D514" s="29">
        <v>39.502000000000002</v>
      </c>
      <c r="E514" s="29">
        <v>31.331</v>
      </c>
      <c r="F514" s="30" t="s">
        <v>352</v>
      </c>
      <c r="G514" s="137" t="s">
        <v>1119</v>
      </c>
      <c r="H514" s="29">
        <v>53.609000000000002</v>
      </c>
      <c r="I514" s="138">
        <v>129.297</v>
      </c>
      <c r="J514" s="138">
        <f t="shared" si="30"/>
        <v>75.687999999999988</v>
      </c>
      <c r="K514" s="138">
        <v>-0.317</v>
      </c>
      <c r="L514" s="31" t="s">
        <v>36</v>
      </c>
      <c r="M514" s="69" t="s">
        <v>1138</v>
      </c>
      <c r="N514" s="32"/>
      <c r="O514" s="32" t="s">
        <v>1026</v>
      </c>
      <c r="P514" s="33" t="s">
        <v>39</v>
      </c>
      <c r="Q514" s="34" t="s">
        <v>1135</v>
      </c>
      <c r="R514" s="130">
        <v>407</v>
      </c>
      <c r="S514" s="38"/>
      <c r="T514" s="132" t="s">
        <v>100</v>
      </c>
      <c r="U514" s="132"/>
      <c r="V514" s="129"/>
    </row>
    <row r="515" spans="1:22" s="36" customFormat="1" ht="54" customHeight="1" x14ac:dyDescent="0.15">
      <c r="A515" s="133">
        <v>407</v>
      </c>
      <c r="B515" s="135" t="s">
        <v>1139</v>
      </c>
      <c r="C515" s="29">
        <v>25.831</v>
      </c>
      <c r="D515" s="29">
        <v>26.672999999999998</v>
      </c>
      <c r="E515" s="29">
        <v>26.672799999999999</v>
      </c>
      <c r="F515" s="30" t="s">
        <v>42</v>
      </c>
      <c r="G515" s="137" t="s">
        <v>328</v>
      </c>
      <c r="H515" s="29">
        <v>31.597000000000001</v>
      </c>
      <c r="I515" s="138">
        <v>31.597000000000001</v>
      </c>
      <c r="J515" s="138">
        <f t="shared" si="30"/>
        <v>0</v>
      </c>
      <c r="K515" s="138">
        <v>0</v>
      </c>
      <c r="L515" s="31" t="s">
        <v>42</v>
      </c>
      <c r="M515" s="68" t="s">
        <v>1134</v>
      </c>
      <c r="N515" s="32"/>
      <c r="O515" s="32" t="s">
        <v>1026</v>
      </c>
      <c r="P515" s="33" t="s">
        <v>39</v>
      </c>
      <c r="Q515" s="34" t="s">
        <v>1130</v>
      </c>
      <c r="R515" s="130">
        <v>408</v>
      </c>
      <c r="S515" s="38" t="s">
        <v>74</v>
      </c>
      <c r="T515" s="132"/>
      <c r="U515" s="132"/>
      <c r="V515" s="129"/>
    </row>
    <row r="516" spans="1:22" s="36" customFormat="1" ht="54" customHeight="1" x14ac:dyDescent="0.15">
      <c r="A516" s="133">
        <v>408</v>
      </c>
      <c r="B516" s="135" t="s">
        <v>1140</v>
      </c>
      <c r="C516" s="29">
        <v>176.46600000000001</v>
      </c>
      <c r="D516" s="29">
        <v>175.624</v>
      </c>
      <c r="E516" s="29">
        <v>165.51</v>
      </c>
      <c r="F516" s="30" t="s">
        <v>352</v>
      </c>
      <c r="G516" s="137" t="s">
        <v>151</v>
      </c>
      <c r="H516" s="29">
        <v>192.99600000000001</v>
      </c>
      <c r="I516" s="138">
        <v>205.34800000000001</v>
      </c>
      <c r="J516" s="138">
        <f t="shared" si="30"/>
        <v>12.352000000000004</v>
      </c>
      <c r="K516" s="138">
        <v>-9.5869999999999997</v>
      </c>
      <c r="L516" s="31" t="s">
        <v>36</v>
      </c>
      <c r="M516" s="69" t="s">
        <v>1141</v>
      </c>
      <c r="N516" s="32"/>
      <c r="O516" s="32" t="s">
        <v>1026</v>
      </c>
      <c r="P516" s="33" t="s">
        <v>39</v>
      </c>
      <c r="Q516" s="34" t="s">
        <v>1130</v>
      </c>
      <c r="R516" s="130">
        <v>409</v>
      </c>
      <c r="S516" s="38"/>
      <c r="T516" s="132" t="s">
        <v>100</v>
      </c>
      <c r="U516" s="132"/>
      <c r="V516" s="129"/>
    </row>
    <row r="517" spans="1:22" s="36" customFormat="1" ht="54" customHeight="1" x14ac:dyDescent="0.15">
      <c r="A517" s="133">
        <v>409</v>
      </c>
      <c r="B517" s="135" t="s">
        <v>1142</v>
      </c>
      <c r="C517" s="29">
        <v>51.953000000000003</v>
      </c>
      <c r="D517" s="29">
        <v>51.953000000000003</v>
      </c>
      <c r="E517" s="29">
        <v>50.856999999999999</v>
      </c>
      <c r="F517" s="30" t="s">
        <v>352</v>
      </c>
      <c r="G517" s="137" t="s">
        <v>151</v>
      </c>
      <c r="H517" s="29">
        <v>48.451000000000001</v>
      </c>
      <c r="I517" s="138">
        <v>67.959000000000003</v>
      </c>
      <c r="J517" s="138">
        <f t="shared" si="30"/>
        <v>19.508000000000003</v>
      </c>
      <c r="K517" s="138">
        <v>-8.9049999999999994</v>
      </c>
      <c r="L517" s="31" t="s">
        <v>36</v>
      </c>
      <c r="M517" s="69" t="s">
        <v>1143</v>
      </c>
      <c r="N517" s="32"/>
      <c r="O517" s="32" t="s">
        <v>1026</v>
      </c>
      <c r="P517" s="33" t="s">
        <v>39</v>
      </c>
      <c r="Q517" s="34" t="s">
        <v>1130</v>
      </c>
      <c r="R517" s="130">
        <v>410</v>
      </c>
      <c r="S517" s="38" t="s">
        <v>74</v>
      </c>
      <c r="T517" s="132" t="s">
        <v>100</v>
      </c>
      <c r="U517" s="132"/>
      <c r="V517" s="129"/>
    </row>
    <row r="518" spans="1:22" s="36" customFormat="1" ht="60" customHeight="1" x14ac:dyDescent="0.15">
      <c r="A518" s="133">
        <v>410</v>
      </c>
      <c r="B518" s="135" t="s">
        <v>1144</v>
      </c>
      <c r="C518" s="29">
        <v>209.238</v>
      </c>
      <c r="D518" s="29">
        <v>209.238</v>
      </c>
      <c r="E518" s="29">
        <v>180.74700000000001</v>
      </c>
      <c r="F518" s="30" t="s">
        <v>352</v>
      </c>
      <c r="G518" s="137" t="s">
        <v>151</v>
      </c>
      <c r="H518" s="29">
        <v>211.82499999999999</v>
      </c>
      <c r="I518" s="138">
        <v>293.10899999999998</v>
      </c>
      <c r="J518" s="138">
        <f t="shared" si="30"/>
        <v>81.283999999999992</v>
      </c>
      <c r="K518" s="138">
        <v>-11.319000000000001</v>
      </c>
      <c r="L518" s="31" t="s">
        <v>36</v>
      </c>
      <c r="M518" s="69" t="s">
        <v>1145</v>
      </c>
      <c r="N518" s="32"/>
      <c r="O518" s="32" t="s">
        <v>1026</v>
      </c>
      <c r="P518" s="33" t="s">
        <v>39</v>
      </c>
      <c r="Q518" s="34" t="s">
        <v>1130</v>
      </c>
      <c r="R518" s="130">
        <v>411</v>
      </c>
      <c r="S518" s="38"/>
      <c r="T518" s="132" t="s">
        <v>100</v>
      </c>
      <c r="U518" s="132"/>
      <c r="V518" s="129"/>
    </row>
    <row r="519" spans="1:22" s="36" customFormat="1" ht="54" customHeight="1" x14ac:dyDescent="0.15">
      <c r="A519" s="133">
        <v>411</v>
      </c>
      <c r="B519" s="135" t="s">
        <v>1146</v>
      </c>
      <c r="C519" s="29">
        <v>44.167000000000002</v>
      </c>
      <c r="D519" s="29">
        <v>44.167000000000002</v>
      </c>
      <c r="E519" s="29">
        <v>31.709</v>
      </c>
      <c r="F519" s="30" t="s">
        <v>352</v>
      </c>
      <c r="G519" s="137" t="s">
        <v>1119</v>
      </c>
      <c r="H519" s="29">
        <v>40.246000000000002</v>
      </c>
      <c r="I519" s="138">
        <v>35.976999999999997</v>
      </c>
      <c r="J519" s="138">
        <f t="shared" si="30"/>
        <v>-4.2690000000000055</v>
      </c>
      <c r="K519" s="138">
        <v>-4.6529999999999996</v>
      </c>
      <c r="L519" s="31" t="s">
        <v>36</v>
      </c>
      <c r="M519" s="69" t="s">
        <v>1147</v>
      </c>
      <c r="N519" s="32"/>
      <c r="O519" s="32" t="s">
        <v>1026</v>
      </c>
      <c r="P519" s="33" t="s">
        <v>39</v>
      </c>
      <c r="Q519" s="34" t="s">
        <v>1130</v>
      </c>
      <c r="R519" s="130">
        <v>412</v>
      </c>
      <c r="S519" s="38" t="s">
        <v>74</v>
      </c>
      <c r="T519" s="132" t="s">
        <v>100</v>
      </c>
      <c r="U519" s="132"/>
      <c r="V519" s="129"/>
    </row>
    <row r="520" spans="1:22" s="36" customFormat="1" ht="54" customHeight="1" x14ac:dyDescent="0.15">
      <c r="A520" s="133">
        <v>412</v>
      </c>
      <c r="B520" s="135" t="s">
        <v>1148</v>
      </c>
      <c r="C520" s="29">
        <v>96.058000000000007</v>
      </c>
      <c r="D520" s="29">
        <v>96.058000000000007</v>
      </c>
      <c r="E520" s="29">
        <v>90.847999999999999</v>
      </c>
      <c r="F520" s="30" t="s">
        <v>352</v>
      </c>
      <c r="G520" s="137" t="s">
        <v>151</v>
      </c>
      <c r="H520" s="29">
        <v>96.058000000000007</v>
      </c>
      <c r="I520" s="138">
        <v>97.412000000000006</v>
      </c>
      <c r="J520" s="138">
        <f t="shared" si="30"/>
        <v>1.3539999999999992</v>
      </c>
      <c r="K520" s="138">
        <v>-3.1059999999999999</v>
      </c>
      <c r="L520" s="31" t="s">
        <v>36</v>
      </c>
      <c r="M520" s="69" t="s">
        <v>1149</v>
      </c>
      <c r="N520" s="32"/>
      <c r="O520" s="32" t="s">
        <v>1026</v>
      </c>
      <c r="P520" s="33" t="s">
        <v>39</v>
      </c>
      <c r="Q520" s="34" t="s">
        <v>1150</v>
      </c>
      <c r="R520" s="130">
        <v>413</v>
      </c>
      <c r="S520" s="38" t="s">
        <v>74</v>
      </c>
      <c r="T520" s="132"/>
      <c r="U520" s="132"/>
      <c r="V520" s="129"/>
    </row>
    <row r="521" spans="1:22" s="28" customFormat="1" ht="21" customHeight="1" x14ac:dyDescent="0.15">
      <c r="A521" s="41" t="s">
        <v>1151</v>
      </c>
      <c r="B521" s="42"/>
      <c r="C521" s="116"/>
      <c r="D521" s="117"/>
      <c r="E521" s="118"/>
      <c r="F521" s="44"/>
      <c r="G521" s="43"/>
      <c r="H521" s="116"/>
      <c r="I521" s="123"/>
      <c r="J521" s="123"/>
      <c r="K521" s="124"/>
      <c r="L521" s="45"/>
      <c r="M521" s="45"/>
      <c r="N521" s="47"/>
      <c r="O521" s="42"/>
      <c r="P521" s="48"/>
      <c r="Q521" s="49"/>
      <c r="R521" s="50"/>
      <c r="S521" s="50"/>
      <c r="T521" s="50"/>
      <c r="U521" s="50"/>
      <c r="V521" s="51"/>
    </row>
    <row r="522" spans="1:22" s="36" customFormat="1" ht="53.25" customHeight="1" x14ac:dyDescent="0.15">
      <c r="A522" s="133">
        <v>413</v>
      </c>
      <c r="B522" s="135" t="s">
        <v>1152</v>
      </c>
      <c r="C522" s="29">
        <v>13.4</v>
      </c>
      <c r="D522" s="29">
        <v>13.4</v>
      </c>
      <c r="E522" s="29">
        <v>12.732238000000001</v>
      </c>
      <c r="F522" s="30" t="s">
        <v>42</v>
      </c>
      <c r="G522" s="137" t="s">
        <v>328</v>
      </c>
      <c r="H522" s="29">
        <v>12.779</v>
      </c>
      <c r="I522" s="138">
        <v>12.779</v>
      </c>
      <c r="J522" s="138">
        <f t="shared" ref="J522:J537" si="31">I522-H522</f>
        <v>0</v>
      </c>
      <c r="K522" s="138">
        <v>0</v>
      </c>
      <c r="L522" s="31" t="s">
        <v>1153</v>
      </c>
      <c r="M522" s="68" t="s">
        <v>114</v>
      </c>
      <c r="N522" s="32"/>
      <c r="O522" s="32" t="s">
        <v>1154</v>
      </c>
      <c r="P522" s="33" t="s">
        <v>39</v>
      </c>
      <c r="Q522" s="39" t="s">
        <v>1155</v>
      </c>
      <c r="R522" s="130">
        <v>414</v>
      </c>
      <c r="S522" s="38"/>
      <c r="T522" s="132"/>
      <c r="U522" s="132"/>
      <c r="V522" s="129"/>
    </row>
    <row r="523" spans="1:22" s="36" customFormat="1" ht="53.25" customHeight="1" x14ac:dyDescent="0.15">
      <c r="A523" s="133">
        <v>414</v>
      </c>
      <c r="B523" s="135" t="s">
        <v>1156</v>
      </c>
      <c r="C523" s="29">
        <v>193.458</v>
      </c>
      <c r="D523" s="29">
        <v>193.458</v>
      </c>
      <c r="E523" s="29">
        <v>180.601955</v>
      </c>
      <c r="F523" s="30" t="s">
        <v>352</v>
      </c>
      <c r="G523" s="137" t="s">
        <v>35</v>
      </c>
      <c r="H523" s="29">
        <v>164.49299999999999</v>
      </c>
      <c r="I523" s="138">
        <v>191.84200000000001</v>
      </c>
      <c r="J523" s="138">
        <f t="shared" si="31"/>
        <v>27.349000000000018</v>
      </c>
      <c r="K523" s="138">
        <v>-1.4059999999999999</v>
      </c>
      <c r="L523" s="31" t="s">
        <v>36</v>
      </c>
      <c r="M523" s="69" t="s">
        <v>1157</v>
      </c>
      <c r="N523" s="32"/>
      <c r="O523" s="32" t="s">
        <v>1154</v>
      </c>
      <c r="P523" s="33" t="s">
        <v>39</v>
      </c>
      <c r="Q523" s="71" t="s">
        <v>1158</v>
      </c>
      <c r="R523" s="130">
        <v>415</v>
      </c>
      <c r="S523" s="38"/>
      <c r="T523" s="132"/>
      <c r="U523" s="132"/>
      <c r="V523" s="129"/>
    </row>
    <row r="524" spans="1:22" s="36" customFormat="1" ht="53.25" customHeight="1" x14ac:dyDescent="0.15">
      <c r="A524" s="133">
        <v>415</v>
      </c>
      <c r="B524" s="135" t="s">
        <v>1159</v>
      </c>
      <c r="C524" s="29">
        <v>95.277000000000001</v>
      </c>
      <c r="D524" s="29">
        <v>95.277000000000001</v>
      </c>
      <c r="E524" s="29">
        <v>93.055843999999993</v>
      </c>
      <c r="F524" s="30" t="s">
        <v>352</v>
      </c>
      <c r="G524" s="137" t="s">
        <v>49</v>
      </c>
      <c r="H524" s="29">
        <v>91.373000000000005</v>
      </c>
      <c r="I524" s="138">
        <v>91.808999999999997</v>
      </c>
      <c r="J524" s="138">
        <f t="shared" si="31"/>
        <v>0.43599999999999284</v>
      </c>
      <c r="K524" s="138">
        <v>0</v>
      </c>
      <c r="L524" s="31" t="s">
        <v>94</v>
      </c>
      <c r="M524" s="70" t="s">
        <v>575</v>
      </c>
      <c r="N524" s="32"/>
      <c r="O524" s="32" t="s">
        <v>1154</v>
      </c>
      <c r="P524" s="33" t="s">
        <v>39</v>
      </c>
      <c r="Q524" s="39" t="s">
        <v>1155</v>
      </c>
      <c r="R524" s="130">
        <v>416</v>
      </c>
      <c r="S524" s="38" t="s">
        <v>229</v>
      </c>
      <c r="T524" s="132"/>
      <c r="U524" s="132"/>
      <c r="V524" s="129"/>
    </row>
    <row r="525" spans="1:22" s="36" customFormat="1" ht="53.25" customHeight="1" x14ac:dyDescent="0.15">
      <c r="A525" s="133">
        <v>416</v>
      </c>
      <c r="B525" s="135" t="s">
        <v>1160</v>
      </c>
      <c r="C525" s="29">
        <v>340.733</v>
      </c>
      <c r="D525" s="29">
        <v>340.733</v>
      </c>
      <c r="E525" s="29">
        <v>340.733</v>
      </c>
      <c r="F525" s="30" t="s">
        <v>42</v>
      </c>
      <c r="G525" s="137" t="s">
        <v>739</v>
      </c>
      <c r="H525" s="29">
        <v>338.54599999999999</v>
      </c>
      <c r="I525" s="138">
        <v>338.54599999999999</v>
      </c>
      <c r="J525" s="138">
        <f t="shared" si="31"/>
        <v>0</v>
      </c>
      <c r="K525" s="139">
        <v>0</v>
      </c>
      <c r="L525" s="31" t="s">
        <v>1153</v>
      </c>
      <c r="M525" s="68" t="s">
        <v>114</v>
      </c>
      <c r="N525" s="32"/>
      <c r="O525" s="32" t="s">
        <v>1154</v>
      </c>
      <c r="P525" s="33" t="s">
        <v>39</v>
      </c>
      <c r="Q525" s="71" t="s">
        <v>1158</v>
      </c>
      <c r="R525" s="130">
        <v>417</v>
      </c>
      <c r="S525" s="38"/>
      <c r="T525" s="72"/>
      <c r="U525" s="72"/>
      <c r="V525" s="73"/>
    </row>
    <row r="526" spans="1:22" s="36" customFormat="1" ht="53.25" customHeight="1" x14ac:dyDescent="0.15">
      <c r="A526" s="133">
        <v>417</v>
      </c>
      <c r="B526" s="135" t="s">
        <v>1161</v>
      </c>
      <c r="C526" s="29">
        <v>5.9</v>
      </c>
      <c r="D526" s="29">
        <v>4.6536400000000002</v>
      </c>
      <c r="E526" s="29">
        <v>2.774</v>
      </c>
      <c r="F526" s="30" t="s">
        <v>90</v>
      </c>
      <c r="G526" s="137" t="s">
        <v>551</v>
      </c>
      <c r="H526" s="29">
        <v>4.3390000000000004</v>
      </c>
      <c r="I526" s="138">
        <v>0</v>
      </c>
      <c r="J526" s="138">
        <f t="shared" si="31"/>
        <v>-4.3390000000000004</v>
      </c>
      <c r="K526" s="138">
        <v>-4.3390000000000004</v>
      </c>
      <c r="L526" s="31" t="s">
        <v>90</v>
      </c>
      <c r="M526" s="137" t="s">
        <v>91</v>
      </c>
      <c r="N526" s="32"/>
      <c r="O526" s="32" t="s">
        <v>1154</v>
      </c>
      <c r="P526" s="33" t="s">
        <v>39</v>
      </c>
      <c r="Q526" s="71" t="s">
        <v>1158</v>
      </c>
      <c r="R526" s="130">
        <v>418</v>
      </c>
      <c r="S526" s="38" t="s">
        <v>229</v>
      </c>
      <c r="T526" s="132"/>
      <c r="U526" s="132"/>
      <c r="V526" s="129"/>
    </row>
    <row r="527" spans="1:22" s="36" customFormat="1" ht="53.25" customHeight="1" x14ac:dyDescent="0.15">
      <c r="A527" s="133">
        <v>418</v>
      </c>
      <c r="B527" s="135" t="s">
        <v>1162</v>
      </c>
      <c r="C527" s="29">
        <v>60.338999999999999</v>
      </c>
      <c r="D527" s="29">
        <v>61.585360000000001</v>
      </c>
      <c r="E527" s="29">
        <v>61.585360000000001</v>
      </c>
      <c r="F527" s="30" t="s">
        <v>42</v>
      </c>
      <c r="G527" s="137" t="s">
        <v>328</v>
      </c>
      <c r="H527" s="29">
        <v>72.186999999999998</v>
      </c>
      <c r="I527" s="138">
        <v>72.158000000000001</v>
      </c>
      <c r="J527" s="138">
        <f t="shared" si="31"/>
        <v>-2.8999999999996362E-2</v>
      </c>
      <c r="K527" s="139">
        <v>0</v>
      </c>
      <c r="L527" s="31" t="s">
        <v>1153</v>
      </c>
      <c r="M527" s="68" t="s">
        <v>114</v>
      </c>
      <c r="N527" s="32"/>
      <c r="O527" s="32" t="s">
        <v>1154</v>
      </c>
      <c r="P527" s="33" t="s">
        <v>39</v>
      </c>
      <c r="Q527" s="39" t="s">
        <v>1155</v>
      </c>
      <c r="R527" s="130">
        <v>419</v>
      </c>
      <c r="S527" s="38" t="s">
        <v>229</v>
      </c>
      <c r="T527" s="132"/>
      <c r="U527" s="132"/>
      <c r="V527" s="129"/>
    </row>
    <row r="528" spans="1:22" s="36" customFormat="1" ht="53.25" customHeight="1" x14ac:dyDescent="0.15">
      <c r="A528" s="133">
        <v>419</v>
      </c>
      <c r="B528" s="135" t="s">
        <v>1163</v>
      </c>
      <c r="C528" s="29">
        <v>122.193</v>
      </c>
      <c r="D528" s="29">
        <v>122.193</v>
      </c>
      <c r="E528" s="29">
        <v>118.55200000000001</v>
      </c>
      <c r="F528" s="30" t="s">
        <v>42</v>
      </c>
      <c r="G528" s="137" t="s">
        <v>131</v>
      </c>
      <c r="H528" s="29">
        <v>0</v>
      </c>
      <c r="I528" s="138">
        <v>0</v>
      </c>
      <c r="J528" s="138">
        <f t="shared" si="31"/>
        <v>0</v>
      </c>
      <c r="K528" s="138">
        <v>0</v>
      </c>
      <c r="L528" s="31" t="s">
        <v>42</v>
      </c>
      <c r="M528" s="37" t="s">
        <v>114</v>
      </c>
      <c r="N528" s="32"/>
      <c r="O528" s="32" t="s">
        <v>153</v>
      </c>
      <c r="P528" s="33" t="s">
        <v>39</v>
      </c>
      <c r="Q528" s="34" t="s">
        <v>1155</v>
      </c>
      <c r="R528" s="130">
        <v>420</v>
      </c>
      <c r="S528" s="38"/>
      <c r="T528" s="132"/>
      <c r="U528" s="132" t="s">
        <v>100</v>
      </c>
      <c r="V528" s="129"/>
    </row>
    <row r="529" spans="1:22" s="36" customFormat="1" ht="53.25" customHeight="1" x14ac:dyDescent="0.15">
      <c r="A529" s="133">
        <v>420</v>
      </c>
      <c r="B529" s="135" t="s">
        <v>1164</v>
      </c>
      <c r="C529" s="29">
        <v>67.864999999999995</v>
      </c>
      <c r="D529" s="29">
        <v>67.864999999999995</v>
      </c>
      <c r="E529" s="29">
        <v>52.734999999999999</v>
      </c>
      <c r="F529" s="30" t="s">
        <v>42</v>
      </c>
      <c r="G529" s="137" t="s">
        <v>131</v>
      </c>
      <c r="H529" s="29">
        <v>0</v>
      </c>
      <c r="I529" s="138">
        <v>0</v>
      </c>
      <c r="J529" s="138">
        <f t="shared" si="31"/>
        <v>0</v>
      </c>
      <c r="K529" s="138">
        <v>0</v>
      </c>
      <c r="L529" s="31" t="s">
        <v>42</v>
      </c>
      <c r="M529" s="37" t="s">
        <v>114</v>
      </c>
      <c r="N529" s="32"/>
      <c r="O529" s="32" t="s">
        <v>153</v>
      </c>
      <c r="P529" s="33" t="s">
        <v>39</v>
      </c>
      <c r="Q529" s="34" t="s">
        <v>1155</v>
      </c>
      <c r="R529" s="130">
        <v>421</v>
      </c>
      <c r="S529" s="38"/>
      <c r="T529" s="132"/>
      <c r="U529" s="132" t="s">
        <v>100</v>
      </c>
      <c r="V529" s="129"/>
    </row>
    <row r="530" spans="1:22" s="36" customFormat="1" ht="53.25" customHeight="1" x14ac:dyDescent="0.15">
      <c r="A530" s="133">
        <v>421</v>
      </c>
      <c r="B530" s="135" t="s">
        <v>1165</v>
      </c>
      <c r="C530" s="29">
        <v>1.3169999999999999</v>
      </c>
      <c r="D530" s="29">
        <v>1.3169999999999999</v>
      </c>
      <c r="E530" s="29">
        <v>1.218</v>
      </c>
      <c r="F530" s="30" t="s">
        <v>42</v>
      </c>
      <c r="G530" s="137" t="s">
        <v>43</v>
      </c>
      <c r="H530" s="29">
        <v>0</v>
      </c>
      <c r="I530" s="138">
        <v>1.3169999999999999</v>
      </c>
      <c r="J530" s="138">
        <f t="shared" si="31"/>
        <v>1.3169999999999999</v>
      </c>
      <c r="K530" s="138">
        <v>0</v>
      </c>
      <c r="L530" s="31" t="s">
        <v>42</v>
      </c>
      <c r="M530" s="37" t="s">
        <v>114</v>
      </c>
      <c r="N530" s="32"/>
      <c r="O530" s="32" t="s">
        <v>153</v>
      </c>
      <c r="P530" s="33" t="s">
        <v>39</v>
      </c>
      <c r="Q530" s="34" t="s">
        <v>1158</v>
      </c>
      <c r="R530" s="130">
        <v>422</v>
      </c>
      <c r="S530" s="38"/>
      <c r="T530" s="132"/>
      <c r="U530" s="132"/>
      <c r="V530" s="129"/>
    </row>
    <row r="531" spans="1:22" s="36" customFormat="1" ht="53.25" customHeight="1" x14ac:dyDescent="0.15">
      <c r="A531" s="133">
        <v>422</v>
      </c>
      <c r="B531" s="135" t="s">
        <v>1166</v>
      </c>
      <c r="C531" s="29">
        <v>4.617</v>
      </c>
      <c r="D531" s="29">
        <v>4.617</v>
      </c>
      <c r="E531" s="29">
        <v>4.617</v>
      </c>
      <c r="F531" s="30" t="s">
        <v>34</v>
      </c>
      <c r="G531" s="137" t="s">
        <v>151</v>
      </c>
      <c r="H531" s="29">
        <v>4.1550000000000002</v>
      </c>
      <c r="I531" s="138">
        <v>3.74</v>
      </c>
      <c r="J531" s="138">
        <f t="shared" si="31"/>
        <v>-0.41500000000000004</v>
      </c>
      <c r="K531" s="138">
        <v>-0.41499999999999998</v>
      </c>
      <c r="L531" s="31" t="s">
        <v>36</v>
      </c>
      <c r="M531" s="70" t="s">
        <v>345</v>
      </c>
      <c r="N531" s="32"/>
      <c r="O531" s="32" t="s">
        <v>153</v>
      </c>
      <c r="P531" s="33" t="s">
        <v>39</v>
      </c>
      <c r="Q531" s="34" t="s">
        <v>1167</v>
      </c>
      <c r="R531" s="130">
        <v>423</v>
      </c>
      <c r="S531" s="38"/>
      <c r="T531" s="132"/>
      <c r="U531" s="132" t="s">
        <v>100</v>
      </c>
      <c r="V531" s="129"/>
    </row>
    <row r="532" spans="1:22" s="36" customFormat="1" ht="53.25" customHeight="1" x14ac:dyDescent="0.15">
      <c r="A532" s="133">
        <v>423</v>
      </c>
      <c r="B532" s="135" t="s">
        <v>1168</v>
      </c>
      <c r="C532" s="29">
        <v>20.962</v>
      </c>
      <c r="D532" s="29">
        <v>20.962</v>
      </c>
      <c r="E532" s="29">
        <v>19.591999999999999</v>
      </c>
      <c r="F532" s="30" t="s">
        <v>352</v>
      </c>
      <c r="G532" s="137" t="s">
        <v>35</v>
      </c>
      <c r="H532" s="29">
        <v>20.114000000000001</v>
      </c>
      <c r="I532" s="138">
        <v>20.114000000000001</v>
      </c>
      <c r="J532" s="138">
        <f t="shared" si="31"/>
        <v>0</v>
      </c>
      <c r="K532" s="138">
        <v>-0.124</v>
      </c>
      <c r="L532" s="31" t="s">
        <v>36</v>
      </c>
      <c r="M532" s="70" t="s">
        <v>1228</v>
      </c>
      <c r="N532" s="32"/>
      <c r="O532" s="32" t="s">
        <v>350</v>
      </c>
      <c r="P532" s="33" t="s">
        <v>39</v>
      </c>
      <c r="Q532" s="34" t="s">
        <v>1155</v>
      </c>
      <c r="R532" s="130">
        <v>424</v>
      </c>
      <c r="S532" s="38"/>
      <c r="T532" s="132"/>
      <c r="U532" s="132"/>
      <c r="V532" s="129"/>
    </row>
    <row r="533" spans="1:22" s="36" customFormat="1" ht="53.25" customHeight="1" x14ac:dyDescent="0.15">
      <c r="A533" s="133">
        <v>424</v>
      </c>
      <c r="B533" s="135" t="s">
        <v>1169</v>
      </c>
      <c r="C533" s="29">
        <v>17817.942999999999</v>
      </c>
      <c r="D533" s="29">
        <v>17817.942999999999</v>
      </c>
      <c r="E533" s="29">
        <v>16475.347031000001</v>
      </c>
      <c r="F533" s="30" t="s">
        <v>352</v>
      </c>
      <c r="G533" s="137" t="s">
        <v>35</v>
      </c>
      <c r="H533" s="29">
        <v>18746.631000000001</v>
      </c>
      <c r="I533" s="138">
        <v>18746.631000000001</v>
      </c>
      <c r="J533" s="138">
        <f t="shared" si="31"/>
        <v>0</v>
      </c>
      <c r="K533" s="138">
        <v>-191.97200000000001</v>
      </c>
      <c r="L533" s="31" t="s">
        <v>36</v>
      </c>
      <c r="M533" s="70" t="s">
        <v>1170</v>
      </c>
      <c r="N533" s="32"/>
      <c r="O533" s="32" t="s">
        <v>350</v>
      </c>
      <c r="P533" s="33" t="s">
        <v>39</v>
      </c>
      <c r="Q533" s="34" t="s">
        <v>1171</v>
      </c>
      <c r="R533" s="40" t="s">
        <v>1172</v>
      </c>
      <c r="S533" s="38"/>
      <c r="T533" s="132"/>
      <c r="U533" s="132"/>
      <c r="V533" s="129"/>
    </row>
    <row r="534" spans="1:22" s="36" customFormat="1" ht="60" customHeight="1" x14ac:dyDescent="0.15">
      <c r="A534" s="133">
        <v>425</v>
      </c>
      <c r="B534" s="135" t="s">
        <v>1173</v>
      </c>
      <c r="C534" s="29">
        <v>5224.598</v>
      </c>
      <c r="D534" s="29">
        <v>5224.598</v>
      </c>
      <c r="E534" s="29">
        <v>5224.598</v>
      </c>
      <c r="F534" s="30" t="s">
        <v>352</v>
      </c>
      <c r="G534" s="137" t="s">
        <v>93</v>
      </c>
      <c r="H534" s="29">
        <v>0</v>
      </c>
      <c r="I534" s="138">
        <v>0</v>
      </c>
      <c r="J534" s="138">
        <f t="shared" si="31"/>
        <v>0</v>
      </c>
      <c r="K534" s="138">
        <v>0</v>
      </c>
      <c r="L534" s="31" t="s">
        <v>94</v>
      </c>
      <c r="M534" s="70" t="s">
        <v>1174</v>
      </c>
      <c r="N534" s="32"/>
      <c r="O534" s="32" t="s">
        <v>350</v>
      </c>
      <c r="P534" s="33" t="s">
        <v>39</v>
      </c>
      <c r="Q534" s="34" t="s">
        <v>1171</v>
      </c>
      <c r="R534" s="130">
        <v>428</v>
      </c>
      <c r="S534" s="38" t="s">
        <v>229</v>
      </c>
      <c r="T534" s="132"/>
      <c r="U534" s="132" t="s">
        <v>100</v>
      </c>
      <c r="V534" s="129"/>
    </row>
    <row r="535" spans="1:22" s="36" customFormat="1" ht="53.25" customHeight="1" x14ac:dyDescent="0.15">
      <c r="A535" s="133">
        <v>426</v>
      </c>
      <c r="B535" s="135" t="s">
        <v>1175</v>
      </c>
      <c r="C535" s="29">
        <v>82.802999999999997</v>
      </c>
      <c r="D535" s="29">
        <v>82.802999999999997</v>
      </c>
      <c r="E535" s="29">
        <v>75.155455000000003</v>
      </c>
      <c r="F535" s="30" t="s">
        <v>352</v>
      </c>
      <c r="G535" s="137" t="s">
        <v>35</v>
      </c>
      <c r="H535" s="29">
        <v>84.063999999999993</v>
      </c>
      <c r="I535" s="138">
        <v>84.063999999999993</v>
      </c>
      <c r="J535" s="138">
        <f t="shared" si="31"/>
        <v>0</v>
      </c>
      <c r="K535" s="138">
        <v>-11.601000000000001</v>
      </c>
      <c r="L535" s="31" t="s">
        <v>36</v>
      </c>
      <c r="M535" s="70" t="s">
        <v>1176</v>
      </c>
      <c r="N535" s="32"/>
      <c r="O535" s="32" t="s">
        <v>350</v>
      </c>
      <c r="P535" s="33" t="s">
        <v>39</v>
      </c>
      <c r="Q535" s="34" t="s">
        <v>1171</v>
      </c>
      <c r="R535" s="40" t="s">
        <v>1177</v>
      </c>
      <c r="S535" s="38"/>
      <c r="T535" s="132"/>
      <c r="U535" s="132"/>
      <c r="V535" s="129"/>
    </row>
    <row r="536" spans="1:22" s="36" customFormat="1" ht="53.25" customHeight="1" x14ac:dyDescent="0.15">
      <c r="A536" s="133">
        <v>427</v>
      </c>
      <c r="B536" s="135" t="s">
        <v>1178</v>
      </c>
      <c r="C536" s="29">
        <v>618.77</v>
      </c>
      <c r="D536" s="29">
        <v>618.77</v>
      </c>
      <c r="E536" s="29">
        <v>618.77</v>
      </c>
      <c r="F536" s="30" t="s">
        <v>42</v>
      </c>
      <c r="G536" s="137" t="s">
        <v>174</v>
      </c>
      <c r="H536" s="29">
        <v>638.46799999999996</v>
      </c>
      <c r="I536" s="138">
        <v>658.16600000000005</v>
      </c>
      <c r="J536" s="138">
        <f t="shared" si="31"/>
        <v>19.698000000000093</v>
      </c>
      <c r="K536" s="139">
        <v>0</v>
      </c>
      <c r="L536" s="31" t="s">
        <v>42</v>
      </c>
      <c r="M536" s="37" t="s">
        <v>114</v>
      </c>
      <c r="N536" s="32"/>
      <c r="O536" s="32" t="s">
        <v>350</v>
      </c>
      <c r="P536" s="33" t="s">
        <v>39</v>
      </c>
      <c r="Q536" s="34" t="s">
        <v>1171</v>
      </c>
      <c r="R536" s="130">
        <v>431</v>
      </c>
      <c r="S536" s="38"/>
      <c r="T536" s="132"/>
      <c r="U536" s="132"/>
      <c r="V536" s="129"/>
    </row>
    <row r="537" spans="1:22" s="36" customFormat="1" ht="53.25" customHeight="1" x14ac:dyDescent="0.15">
      <c r="A537" s="133">
        <v>428</v>
      </c>
      <c r="B537" s="135" t="s">
        <v>1179</v>
      </c>
      <c r="C537" s="29">
        <v>51.463000000000001</v>
      </c>
      <c r="D537" s="29">
        <v>51.463000000000001</v>
      </c>
      <c r="E537" s="29">
        <v>47.721665000000002</v>
      </c>
      <c r="F537" s="30" t="s">
        <v>352</v>
      </c>
      <c r="G537" s="137" t="s">
        <v>35</v>
      </c>
      <c r="H537" s="29">
        <v>50.289000000000001</v>
      </c>
      <c r="I537" s="138">
        <v>16.388000000000002</v>
      </c>
      <c r="J537" s="138">
        <f t="shared" si="31"/>
        <v>-33.900999999999996</v>
      </c>
      <c r="K537" s="139">
        <v>-33.901000000000003</v>
      </c>
      <c r="L537" s="31" t="s">
        <v>36</v>
      </c>
      <c r="M537" s="70" t="s">
        <v>1180</v>
      </c>
      <c r="N537" s="32"/>
      <c r="O537" s="32" t="s">
        <v>435</v>
      </c>
      <c r="P537" s="33" t="s">
        <v>39</v>
      </c>
      <c r="Q537" s="34" t="s">
        <v>1181</v>
      </c>
      <c r="R537" s="130">
        <v>432</v>
      </c>
      <c r="S537" s="38" t="s">
        <v>74</v>
      </c>
      <c r="T537" s="132"/>
      <c r="U537" s="132"/>
      <c r="V537" s="129"/>
    </row>
    <row r="538" spans="1:22" ht="53.25" customHeight="1" x14ac:dyDescent="0.15">
      <c r="A538" s="133"/>
      <c r="B538" s="135" t="s">
        <v>1182</v>
      </c>
      <c r="C538" s="29"/>
      <c r="D538" s="29"/>
      <c r="E538" s="29"/>
      <c r="F538" s="57"/>
      <c r="G538" s="29"/>
      <c r="H538" s="29"/>
      <c r="I538" s="138"/>
      <c r="J538" s="138"/>
      <c r="K538" s="138"/>
      <c r="L538" s="58"/>
      <c r="M538" s="32"/>
      <c r="N538" s="32"/>
      <c r="O538" s="32"/>
      <c r="P538" s="33"/>
      <c r="Q538" s="34"/>
      <c r="R538" s="130"/>
      <c r="S538" s="38"/>
      <c r="T538" s="132"/>
      <c r="U538" s="132"/>
      <c r="V538" s="129"/>
    </row>
    <row r="539" spans="1:22" s="28" customFormat="1" ht="21" customHeight="1" x14ac:dyDescent="0.15">
      <c r="A539" s="41" t="s">
        <v>1183</v>
      </c>
      <c r="B539" s="42"/>
      <c r="C539" s="116"/>
      <c r="D539" s="117"/>
      <c r="E539" s="118"/>
      <c r="F539" s="44"/>
      <c r="G539" s="43"/>
      <c r="H539" s="116"/>
      <c r="I539" s="123"/>
      <c r="J539" s="123"/>
      <c r="K539" s="124"/>
      <c r="L539" s="45"/>
      <c r="M539" s="45"/>
      <c r="N539" s="47"/>
      <c r="O539" s="42"/>
      <c r="P539" s="48"/>
      <c r="Q539" s="49"/>
      <c r="R539" s="50"/>
      <c r="S539" s="50"/>
      <c r="T539" s="50"/>
      <c r="U539" s="50"/>
      <c r="V539" s="51"/>
    </row>
    <row r="540" spans="1:22" s="36" customFormat="1" ht="54" customHeight="1" x14ac:dyDescent="0.15">
      <c r="A540" s="133">
        <v>429</v>
      </c>
      <c r="B540" s="135" t="s">
        <v>1184</v>
      </c>
      <c r="C540" s="29">
        <v>56.616999999999997</v>
      </c>
      <c r="D540" s="29">
        <v>56.616999999999997</v>
      </c>
      <c r="E540" s="29">
        <v>56.616999</v>
      </c>
      <c r="F540" s="30" t="s">
        <v>42</v>
      </c>
      <c r="G540" s="137" t="s">
        <v>328</v>
      </c>
      <c r="H540" s="29">
        <v>67.617999999999995</v>
      </c>
      <c r="I540" s="138">
        <v>67.7</v>
      </c>
      <c r="J540" s="138">
        <f t="shared" ref="J540:J554" si="32">I540-H540</f>
        <v>8.2000000000007844E-2</v>
      </c>
      <c r="K540" s="139">
        <v>0</v>
      </c>
      <c r="L540" s="31" t="s">
        <v>1153</v>
      </c>
      <c r="M540" s="68" t="s">
        <v>114</v>
      </c>
      <c r="N540" s="32"/>
      <c r="O540" s="32" t="s">
        <v>1154</v>
      </c>
      <c r="P540" s="33" t="s">
        <v>39</v>
      </c>
      <c r="Q540" s="39" t="s">
        <v>1185</v>
      </c>
      <c r="R540" s="130">
        <v>433</v>
      </c>
      <c r="S540" s="38" t="s">
        <v>74</v>
      </c>
      <c r="T540" s="132"/>
      <c r="U540" s="132"/>
      <c r="V540" s="129"/>
    </row>
    <row r="541" spans="1:22" s="36" customFormat="1" ht="54" customHeight="1" x14ac:dyDescent="0.15">
      <c r="A541" s="133">
        <v>430</v>
      </c>
      <c r="B541" s="135" t="s">
        <v>1186</v>
      </c>
      <c r="C541" s="29">
        <v>80.78</v>
      </c>
      <c r="D541" s="29">
        <v>80.78</v>
      </c>
      <c r="E541" s="29">
        <v>80.779999000000004</v>
      </c>
      <c r="F541" s="30" t="s">
        <v>42</v>
      </c>
      <c r="G541" s="137" t="s">
        <v>328</v>
      </c>
      <c r="H541" s="29">
        <v>98.757999999999996</v>
      </c>
      <c r="I541" s="138">
        <v>94.055000000000007</v>
      </c>
      <c r="J541" s="138">
        <f t="shared" si="32"/>
        <v>-4.7029999999999887</v>
      </c>
      <c r="K541" s="139">
        <v>0</v>
      </c>
      <c r="L541" s="31" t="s">
        <v>1153</v>
      </c>
      <c r="M541" s="68" t="s">
        <v>114</v>
      </c>
      <c r="N541" s="32"/>
      <c r="O541" s="32" t="s">
        <v>1154</v>
      </c>
      <c r="P541" s="33" t="s">
        <v>39</v>
      </c>
      <c r="Q541" s="39" t="s">
        <v>1185</v>
      </c>
      <c r="R541" s="130">
        <v>434</v>
      </c>
      <c r="S541" s="38" t="s">
        <v>74</v>
      </c>
      <c r="T541" s="132"/>
      <c r="U541" s="132"/>
      <c r="V541" s="129"/>
    </row>
    <row r="542" spans="1:22" s="36" customFormat="1" ht="54" customHeight="1" x14ac:dyDescent="0.15">
      <c r="A542" s="133">
        <v>431</v>
      </c>
      <c r="B542" s="135" t="s">
        <v>1187</v>
      </c>
      <c r="C542" s="29">
        <v>165</v>
      </c>
      <c r="D542" s="29">
        <v>165</v>
      </c>
      <c r="E542" s="29">
        <v>165</v>
      </c>
      <c r="F542" s="30" t="s">
        <v>34</v>
      </c>
      <c r="G542" s="137" t="s">
        <v>35</v>
      </c>
      <c r="H542" s="29">
        <v>169</v>
      </c>
      <c r="I542" s="138">
        <v>300</v>
      </c>
      <c r="J542" s="138">
        <f t="shared" si="32"/>
        <v>131</v>
      </c>
      <c r="K542" s="138">
        <v>-39</v>
      </c>
      <c r="L542" s="31" t="s">
        <v>36</v>
      </c>
      <c r="M542" s="70" t="s">
        <v>1188</v>
      </c>
      <c r="N542" s="32"/>
      <c r="O542" s="32" t="s">
        <v>1154</v>
      </c>
      <c r="P542" s="33" t="s">
        <v>39</v>
      </c>
      <c r="Q542" s="39" t="s">
        <v>1185</v>
      </c>
      <c r="R542" s="130">
        <v>435</v>
      </c>
      <c r="S542" s="38"/>
      <c r="T542" s="132"/>
      <c r="U542" s="132"/>
      <c r="V542" s="129"/>
    </row>
    <row r="543" spans="1:22" s="36" customFormat="1" ht="54" customHeight="1" x14ac:dyDescent="0.15">
      <c r="A543" s="133">
        <v>432</v>
      </c>
      <c r="B543" s="135" t="s">
        <v>1189</v>
      </c>
      <c r="C543" s="29">
        <v>10.974</v>
      </c>
      <c r="D543" s="29">
        <v>10.974</v>
      </c>
      <c r="E543" s="29">
        <v>10.224432</v>
      </c>
      <c r="F543" s="30" t="s">
        <v>34</v>
      </c>
      <c r="G543" s="137" t="s">
        <v>35</v>
      </c>
      <c r="H543" s="29">
        <v>10.794</v>
      </c>
      <c r="I543" s="138">
        <v>10.781000000000001</v>
      </c>
      <c r="J543" s="138">
        <f t="shared" si="32"/>
        <v>-1.2999999999999901E-2</v>
      </c>
      <c r="K543" s="138">
        <v>-1.2999999999999999E-2</v>
      </c>
      <c r="L543" s="31" t="s">
        <v>36</v>
      </c>
      <c r="M543" s="70" t="s">
        <v>1190</v>
      </c>
      <c r="N543" s="32"/>
      <c r="O543" s="32" t="s">
        <v>1154</v>
      </c>
      <c r="P543" s="33" t="s">
        <v>39</v>
      </c>
      <c r="Q543" s="71" t="s">
        <v>1191</v>
      </c>
      <c r="R543" s="130">
        <v>436</v>
      </c>
      <c r="S543" s="38"/>
      <c r="T543" s="132"/>
      <c r="U543" s="132"/>
      <c r="V543" s="129"/>
    </row>
    <row r="544" spans="1:22" s="36" customFormat="1" ht="54" customHeight="1" x14ac:dyDescent="0.15">
      <c r="A544" s="133">
        <v>433</v>
      </c>
      <c r="B544" s="135" t="s">
        <v>1192</v>
      </c>
      <c r="C544" s="29">
        <v>12.923</v>
      </c>
      <c r="D544" s="29">
        <v>12.923</v>
      </c>
      <c r="E544" s="29">
        <v>9.5833010000000005</v>
      </c>
      <c r="F544" s="30" t="s">
        <v>34</v>
      </c>
      <c r="G544" s="137" t="s">
        <v>237</v>
      </c>
      <c r="H544" s="29">
        <v>12.276999999999999</v>
      </c>
      <c r="I544" s="138">
        <v>12.132</v>
      </c>
      <c r="J544" s="138">
        <f t="shared" si="32"/>
        <v>-0.14499999999999957</v>
      </c>
      <c r="K544" s="138">
        <v>-0.14499999999999999</v>
      </c>
      <c r="L544" s="31" t="s">
        <v>36</v>
      </c>
      <c r="M544" s="70" t="s">
        <v>1193</v>
      </c>
      <c r="N544" s="32"/>
      <c r="O544" s="32" t="s">
        <v>1154</v>
      </c>
      <c r="P544" s="33" t="s">
        <v>39</v>
      </c>
      <c r="Q544" s="71" t="s">
        <v>1191</v>
      </c>
      <c r="R544" s="130">
        <v>437</v>
      </c>
      <c r="S544" s="38"/>
      <c r="T544" s="132"/>
      <c r="U544" s="132"/>
      <c r="V544" s="129"/>
    </row>
    <row r="545" spans="1:22" s="36" customFormat="1" ht="54" customHeight="1" x14ac:dyDescent="0.15">
      <c r="A545" s="133">
        <v>434</v>
      </c>
      <c r="B545" s="135" t="s">
        <v>1194</v>
      </c>
      <c r="C545" s="29">
        <v>13.1</v>
      </c>
      <c r="D545" s="29">
        <v>13.1</v>
      </c>
      <c r="E545" s="29">
        <v>11.266476000000001</v>
      </c>
      <c r="F545" s="30" t="s">
        <v>34</v>
      </c>
      <c r="G545" s="137" t="s">
        <v>35</v>
      </c>
      <c r="H545" s="29">
        <v>13.539</v>
      </c>
      <c r="I545" s="138">
        <v>13.539</v>
      </c>
      <c r="J545" s="138">
        <f t="shared" si="32"/>
        <v>0</v>
      </c>
      <c r="K545" s="139">
        <v>-0.106</v>
      </c>
      <c r="L545" s="31" t="s">
        <v>36</v>
      </c>
      <c r="M545" s="70" t="s">
        <v>1195</v>
      </c>
      <c r="N545" s="32"/>
      <c r="O545" s="32" t="s">
        <v>1196</v>
      </c>
      <c r="P545" s="33" t="s">
        <v>39</v>
      </c>
      <c r="Q545" s="39" t="s">
        <v>1185</v>
      </c>
      <c r="R545" s="130">
        <v>438</v>
      </c>
      <c r="S545" s="38" t="s">
        <v>74</v>
      </c>
      <c r="T545" s="132"/>
      <c r="U545" s="132"/>
      <c r="V545" s="129"/>
    </row>
    <row r="546" spans="1:22" s="36" customFormat="1" ht="54" customHeight="1" x14ac:dyDescent="0.15">
      <c r="A546" s="133">
        <v>435</v>
      </c>
      <c r="B546" s="135" t="s">
        <v>1197</v>
      </c>
      <c r="C546" s="29">
        <v>17.201000000000001</v>
      </c>
      <c r="D546" s="29">
        <v>17.201000000000001</v>
      </c>
      <c r="E546" s="29">
        <v>15.204807000000001</v>
      </c>
      <c r="F546" s="30" t="s">
        <v>34</v>
      </c>
      <c r="G546" s="137" t="s">
        <v>35</v>
      </c>
      <c r="H546" s="29">
        <v>17.201000000000001</v>
      </c>
      <c r="I546" s="138">
        <v>17.201000000000001</v>
      </c>
      <c r="J546" s="138">
        <f t="shared" si="32"/>
        <v>0</v>
      </c>
      <c r="K546" s="139">
        <v>-4.1000000000000002E-2</v>
      </c>
      <c r="L546" s="31" t="s">
        <v>36</v>
      </c>
      <c r="M546" s="70" t="s">
        <v>1198</v>
      </c>
      <c r="N546" s="32"/>
      <c r="O546" s="32" t="s">
        <v>1196</v>
      </c>
      <c r="P546" s="33" t="s">
        <v>39</v>
      </c>
      <c r="Q546" s="39" t="s">
        <v>1185</v>
      </c>
      <c r="R546" s="130">
        <v>439</v>
      </c>
      <c r="S546" s="38"/>
      <c r="T546" s="132"/>
      <c r="U546" s="132"/>
      <c r="V546" s="129"/>
    </row>
    <row r="547" spans="1:22" s="36" customFormat="1" ht="54" customHeight="1" x14ac:dyDescent="0.15">
      <c r="A547" s="133">
        <v>436</v>
      </c>
      <c r="B547" s="135" t="s">
        <v>1199</v>
      </c>
      <c r="C547" s="29">
        <v>257.27</v>
      </c>
      <c r="D547" s="29">
        <v>257.27</v>
      </c>
      <c r="E547" s="29">
        <v>257.27</v>
      </c>
      <c r="F547" s="30" t="s">
        <v>42</v>
      </c>
      <c r="G547" s="137" t="s">
        <v>328</v>
      </c>
      <c r="H547" s="29">
        <v>229.59</v>
      </c>
      <c r="I547" s="138">
        <v>260</v>
      </c>
      <c r="J547" s="138">
        <f t="shared" si="32"/>
        <v>30.409999999999997</v>
      </c>
      <c r="K547" s="139">
        <v>0</v>
      </c>
      <c r="L547" s="31" t="s">
        <v>1153</v>
      </c>
      <c r="M547" s="68" t="s">
        <v>114</v>
      </c>
      <c r="N547" s="32"/>
      <c r="O547" s="32" t="s">
        <v>1196</v>
      </c>
      <c r="P547" s="33" t="s">
        <v>39</v>
      </c>
      <c r="Q547" s="39" t="s">
        <v>1191</v>
      </c>
      <c r="R547" s="130">
        <v>440</v>
      </c>
      <c r="S547" s="38"/>
      <c r="T547" s="132"/>
      <c r="U547" s="132"/>
      <c r="V547" s="129"/>
    </row>
    <row r="548" spans="1:22" s="36" customFormat="1" ht="54" customHeight="1" x14ac:dyDescent="0.15">
      <c r="A548" s="133">
        <v>437</v>
      </c>
      <c r="B548" s="135" t="s">
        <v>1200</v>
      </c>
      <c r="C548" s="29">
        <v>73.605000000000004</v>
      </c>
      <c r="D548" s="29">
        <v>73.605000000000004</v>
      </c>
      <c r="E548" s="29">
        <v>72.263659000000004</v>
      </c>
      <c r="F548" s="30" t="s">
        <v>34</v>
      </c>
      <c r="G548" s="137" t="s">
        <v>49</v>
      </c>
      <c r="H548" s="29">
        <v>53.116999999999997</v>
      </c>
      <c r="I548" s="138">
        <v>98.117000000000004</v>
      </c>
      <c r="J548" s="138">
        <f t="shared" si="32"/>
        <v>45.000000000000007</v>
      </c>
      <c r="K548" s="139">
        <v>0</v>
      </c>
      <c r="L548" s="31" t="s">
        <v>94</v>
      </c>
      <c r="M548" s="70" t="s">
        <v>1201</v>
      </c>
      <c r="N548" s="32"/>
      <c r="O548" s="32" t="s">
        <v>1196</v>
      </c>
      <c r="P548" s="33" t="s">
        <v>39</v>
      </c>
      <c r="Q548" s="39" t="s">
        <v>1185</v>
      </c>
      <c r="R548" s="130">
        <v>441</v>
      </c>
      <c r="S548" s="38"/>
      <c r="T548" s="132"/>
      <c r="U548" s="132"/>
      <c r="V548" s="129"/>
    </row>
    <row r="549" spans="1:22" s="36" customFormat="1" ht="54" customHeight="1" x14ac:dyDescent="0.15">
      <c r="A549" s="133">
        <v>438</v>
      </c>
      <c r="B549" s="135" t="s">
        <v>1202</v>
      </c>
      <c r="C549" s="29">
        <v>2.4590000000000001</v>
      </c>
      <c r="D549" s="29">
        <v>2.4590000000000001</v>
      </c>
      <c r="E549" s="29">
        <v>1.71679</v>
      </c>
      <c r="F549" s="30" t="s">
        <v>42</v>
      </c>
      <c r="G549" s="137" t="s">
        <v>328</v>
      </c>
      <c r="H549" s="29">
        <v>2.4590000000000001</v>
      </c>
      <c r="I549" s="138">
        <v>2.4590000000000001</v>
      </c>
      <c r="J549" s="138">
        <f t="shared" si="32"/>
        <v>0</v>
      </c>
      <c r="K549" s="139">
        <v>0</v>
      </c>
      <c r="L549" s="31" t="s">
        <v>1153</v>
      </c>
      <c r="M549" s="68" t="s">
        <v>114</v>
      </c>
      <c r="N549" s="32"/>
      <c r="O549" s="32" t="s">
        <v>1196</v>
      </c>
      <c r="P549" s="33" t="s">
        <v>39</v>
      </c>
      <c r="Q549" s="39" t="s">
        <v>1185</v>
      </c>
      <c r="R549" s="130">
        <v>442</v>
      </c>
      <c r="S549" s="38" t="s">
        <v>74</v>
      </c>
      <c r="T549" s="132"/>
      <c r="U549" s="132"/>
      <c r="V549" s="129"/>
    </row>
    <row r="550" spans="1:22" s="36" customFormat="1" ht="54" customHeight="1" x14ac:dyDescent="0.15">
      <c r="A550" s="133">
        <v>439</v>
      </c>
      <c r="B550" s="135" t="s">
        <v>1203</v>
      </c>
      <c r="C550" s="29">
        <v>39.046999999999997</v>
      </c>
      <c r="D550" s="29">
        <v>39.046999999999997</v>
      </c>
      <c r="E550" s="29">
        <v>39.046596000000001</v>
      </c>
      <c r="F550" s="30" t="s">
        <v>34</v>
      </c>
      <c r="G550" s="137" t="s">
        <v>203</v>
      </c>
      <c r="H550" s="29">
        <v>46.19</v>
      </c>
      <c r="I550" s="138">
        <v>46.19</v>
      </c>
      <c r="J550" s="138">
        <f t="shared" si="32"/>
        <v>0</v>
      </c>
      <c r="K550" s="139">
        <v>0</v>
      </c>
      <c r="L550" s="31" t="s">
        <v>94</v>
      </c>
      <c r="M550" s="70" t="s">
        <v>1204</v>
      </c>
      <c r="N550" s="32"/>
      <c r="O550" s="32" t="s">
        <v>1196</v>
      </c>
      <c r="P550" s="33" t="s">
        <v>39</v>
      </c>
      <c r="Q550" s="39" t="s">
        <v>1185</v>
      </c>
      <c r="R550" s="130">
        <v>443</v>
      </c>
      <c r="S550" s="38"/>
      <c r="T550" s="132"/>
      <c r="U550" s="132"/>
      <c r="V550" s="129"/>
    </row>
    <row r="551" spans="1:22" s="36" customFormat="1" ht="54" customHeight="1" x14ac:dyDescent="0.15">
      <c r="A551" s="133">
        <v>440</v>
      </c>
      <c r="B551" s="135" t="s">
        <v>1205</v>
      </c>
      <c r="C551" s="29">
        <v>82.018000000000001</v>
      </c>
      <c r="D551" s="29">
        <v>82.018000000000001</v>
      </c>
      <c r="E551" s="29">
        <v>80.490058000000005</v>
      </c>
      <c r="F551" s="30" t="s">
        <v>42</v>
      </c>
      <c r="G551" s="137" t="s">
        <v>328</v>
      </c>
      <c r="H551" s="29">
        <v>57.412999999999997</v>
      </c>
      <c r="I551" s="138">
        <v>32.481999999999999</v>
      </c>
      <c r="J551" s="138">
        <f t="shared" si="32"/>
        <v>-24.930999999999997</v>
      </c>
      <c r="K551" s="139">
        <v>0</v>
      </c>
      <c r="L551" s="31" t="s">
        <v>1153</v>
      </c>
      <c r="M551" s="68" t="s">
        <v>114</v>
      </c>
      <c r="N551" s="32"/>
      <c r="O551" s="32" t="s">
        <v>1196</v>
      </c>
      <c r="P551" s="33" t="s">
        <v>39</v>
      </c>
      <c r="Q551" s="39" t="s">
        <v>1185</v>
      </c>
      <c r="R551" s="130">
        <v>444</v>
      </c>
      <c r="S551" s="38"/>
      <c r="T551" s="132"/>
      <c r="U551" s="132" t="s">
        <v>100</v>
      </c>
      <c r="V551" s="129"/>
    </row>
    <row r="552" spans="1:22" s="36" customFormat="1" ht="54" customHeight="1" x14ac:dyDescent="0.15">
      <c r="A552" s="133">
        <v>441</v>
      </c>
      <c r="B552" s="135" t="s">
        <v>1206</v>
      </c>
      <c r="C552" s="29">
        <v>58.055</v>
      </c>
      <c r="D552" s="29">
        <v>58.055</v>
      </c>
      <c r="E552" s="29">
        <v>57.918584000000003</v>
      </c>
      <c r="F552" s="30" t="s">
        <v>42</v>
      </c>
      <c r="G552" s="137" t="s">
        <v>739</v>
      </c>
      <c r="H552" s="29">
        <v>49.652999999999999</v>
      </c>
      <c r="I552" s="138">
        <v>44.685000000000002</v>
      </c>
      <c r="J552" s="138">
        <f t="shared" si="32"/>
        <v>-4.9679999999999964</v>
      </c>
      <c r="K552" s="139">
        <v>0</v>
      </c>
      <c r="L552" s="31" t="s">
        <v>42</v>
      </c>
      <c r="M552" s="37" t="s">
        <v>114</v>
      </c>
      <c r="N552" s="32"/>
      <c r="O552" s="32" t="s">
        <v>38</v>
      </c>
      <c r="P552" s="33" t="s">
        <v>39</v>
      </c>
      <c r="Q552" s="34" t="s">
        <v>1185</v>
      </c>
      <c r="R552" s="130">
        <v>445</v>
      </c>
      <c r="S552" s="38"/>
      <c r="T552" s="132"/>
      <c r="U552" s="132"/>
      <c r="V552" s="129"/>
    </row>
    <row r="553" spans="1:22" s="36" customFormat="1" ht="54" customHeight="1" x14ac:dyDescent="0.15">
      <c r="A553" s="133">
        <v>442</v>
      </c>
      <c r="B553" s="135" t="s">
        <v>1207</v>
      </c>
      <c r="C553" s="29">
        <v>13.116</v>
      </c>
      <c r="D553" s="29">
        <v>13.116</v>
      </c>
      <c r="E553" s="29">
        <v>7.8129999999999997</v>
      </c>
      <c r="F553" s="30" t="s">
        <v>42</v>
      </c>
      <c r="G553" s="137" t="s">
        <v>43</v>
      </c>
      <c r="H553" s="29">
        <v>11.284000000000001</v>
      </c>
      <c r="I553" s="138">
        <v>19.375</v>
      </c>
      <c r="J553" s="138">
        <f t="shared" si="32"/>
        <v>8.0909999999999993</v>
      </c>
      <c r="K553" s="138">
        <v>0</v>
      </c>
      <c r="L553" s="31" t="s">
        <v>42</v>
      </c>
      <c r="M553" s="37" t="s">
        <v>114</v>
      </c>
      <c r="N553" s="32"/>
      <c r="O553" s="32" t="s">
        <v>153</v>
      </c>
      <c r="P553" s="33" t="s">
        <v>39</v>
      </c>
      <c r="Q553" s="34" t="s">
        <v>1191</v>
      </c>
      <c r="R553" s="130">
        <v>446</v>
      </c>
      <c r="S553" s="38"/>
      <c r="T553" s="132"/>
      <c r="U553" s="132"/>
      <c r="V553" s="129"/>
    </row>
    <row r="554" spans="1:22" s="36" customFormat="1" ht="54" customHeight="1" x14ac:dyDescent="0.15">
      <c r="A554" s="133">
        <v>443</v>
      </c>
      <c r="B554" s="135" t="s">
        <v>1208</v>
      </c>
      <c r="C554" s="29">
        <v>13.702</v>
      </c>
      <c r="D554" s="29">
        <v>13.702</v>
      </c>
      <c r="E554" s="29">
        <v>10.7</v>
      </c>
      <c r="F554" s="30" t="s">
        <v>42</v>
      </c>
      <c r="G554" s="137" t="s">
        <v>131</v>
      </c>
      <c r="H554" s="29">
        <v>0</v>
      </c>
      <c r="I554" s="138">
        <v>0</v>
      </c>
      <c r="J554" s="138">
        <f t="shared" si="32"/>
        <v>0</v>
      </c>
      <c r="K554" s="138">
        <v>0</v>
      </c>
      <c r="L554" s="31" t="s">
        <v>42</v>
      </c>
      <c r="M554" s="37" t="s">
        <v>114</v>
      </c>
      <c r="N554" s="32"/>
      <c r="O554" s="32" t="s">
        <v>350</v>
      </c>
      <c r="P554" s="33" t="s">
        <v>39</v>
      </c>
      <c r="Q554" s="34" t="s">
        <v>1185</v>
      </c>
      <c r="R554" s="130">
        <v>447</v>
      </c>
      <c r="S554" s="38"/>
      <c r="T554" s="132"/>
      <c r="U554" s="132"/>
      <c r="V554" s="129"/>
    </row>
    <row r="555" spans="1:22" ht="21" customHeight="1" x14ac:dyDescent="0.15">
      <c r="A555" s="41" t="s">
        <v>1209</v>
      </c>
      <c r="B555" s="74"/>
      <c r="C555" s="119"/>
      <c r="D555" s="120"/>
      <c r="E555" s="120"/>
      <c r="F555" s="76"/>
      <c r="G555" s="75"/>
      <c r="H555" s="119"/>
      <c r="I555" s="125"/>
      <c r="J555" s="125"/>
      <c r="K555" s="126"/>
      <c r="L555" s="77"/>
      <c r="M555" s="77"/>
      <c r="N555" s="78"/>
      <c r="O555" s="74"/>
      <c r="P555" s="79"/>
      <c r="Q555" s="80"/>
      <c r="R555" s="80"/>
      <c r="S555" s="80"/>
      <c r="T555" s="80"/>
      <c r="U555" s="80"/>
      <c r="V555" s="81"/>
    </row>
    <row r="556" spans="1:22" s="36" customFormat="1" ht="54" customHeight="1" x14ac:dyDescent="0.15">
      <c r="A556" s="133">
        <v>444</v>
      </c>
      <c r="B556" s="135" t="s">
        <v>1210</v>
      </c>
      <c r="C556" s="29">
        <v>28.815999999999999</v>
      </c>
      <c r="D556" s="29">
        <v>28.815999999999999</v>
      </c>
      <c r="E556" s="29">
        <v>28.785</v>
      </c>
      <c r="F556" s="30" t="s">
        <v>34</v>
      </c>
      <c r="G556" s="137" t="s">
        <v>49</v>
      </c>
      <c r="H556" s="29">
        <v>26.677</v>
      </c>
      <c r="I556" s="138">
        <v>28.815999999999999</v>
      </c>
      <c r="J556" s="138">
        <f>I556-H556</f>
        <v>2.1389999999999993</v>
      </c>
      <c r="K556" s="139"/>
      <c r="L556" s="31" t="s">
        <v>94</v>
      </c>
      <c r="M556" s="70" t="s">
        <v>1211</v>
      </c>
      <c r="N556" s="32"/>
      <c r="O556" s="32" t="s">
        <v>1154</v>
      </c>
      <c r="P556" s="33" t="s">
        <v>39</v>
      </c>
      <c r="Q556" s="34" t="s">
        <v>1212</v>
      </c>
      <c r="R556" s="130">
        <v>448</v>
      </c>
      <c r="S556" s="38"/>
      <c r="T556" s="132"/>
      <c r="U556" s="132"/>
      <c r="V556" s="129"/>
    </row>
    <row r="557" spans="1:22" s="54" customFormat="1" ht="60" customHeight="1" x14ac:dyDescent="0.15">
      <c r="A557" s="133">
        <v>445</v>
      </c>
      <c r="B557" s="135" t="s">
        <v>1213</v>
      </c>
      <c r="C557" s="29">
        <v>149.79400000000001</v>
      </c>
      <c r="D557" s="29">
        <v>104.04499999999999</v>
      </c>
      <c r="E557" s="29">
        <v>99.131</v>
      </c>
      <c r="F557" s="30" t="s">
        <v>352</v>
      </c>
      <c r="G557" s="137" t="s">
        <v>245</v>
      </c>
      <c r="H557" s="29">
        <v>0</v>
      </c>
      <c r="I557" s="138">
        <v>83.046999999999997</v>
      </c>
      <c r="J557" s="138">
        <f>I557-H557</f>
        <v>83.046999999999997</v>
      </c>
      <c r="K557" s="138">
        <v>0</v>
      </c>
      <c r="L557" s="31" t="s">
        <v>94</v>
      </c>
      <c r="M557" s="70" t="s">
        <v>1214</v>
      </c>
      <c r="N557" s="32"/>
      <c r="O557" s="32" t="s">
        <v>648</v>
      </c>
      <c r="P557" s="33" t="s">
        <v>366</v>
      </c>
      <c r="Q557" s="34" t="s">
        <v>1215</v>
      </c>
      <c r="R557" s="130">
        <v>449</v>
      </c>
      <c r="S557" s="38" t="s">
        <v>99</v>
      </c>
      <c r="T557" s="132"/>
      <c r="U557" s="132"/>
      <c r="V557" s="129"/>
    </row>
    <row r="558" spans="1:22" s="52" customFormat="1" ht="59.25" customHeight="1" x14ac:dyDescent="0.15">
      <c r="A558" s="133">
        <v>446</v>
      </c>
      <c r="B558" s="135" t="s">
        <v>1216</v>
      </c>
      <c r="C558" s="29">
        <v>0</v>
      </c>
      <c r="D558" s="29">
        <v>269.63419999999996</v>
      </c>
      <c r="E558" s="29">
        <v>267.46600000000001</v>
      </c>
      <c r="F558" s="30" t="s">
        <v>352</v>
      </c>
      <c r="G558" s="137" t="s">
        <v>1132</v>
      </c>
      <c r="H558" s="29">
        <v>0</v>
      </c>
      <c r="I558" s="138">
        <v>0</v>
      </c>
      <c r="J558" s="138">
        <f>I558-H558</f>
        <v>0</v>
      </c>
      <c r="K558" s="138">
        <v>0</v>
      </c>
      <c r="L558" s="31" t="s">
        <v>94</v>
      </c>
      <c r="M558" s="70" t="s">
        <v>1217</v>
      </c>
      <c r="N558" s="32"/>
      <c r="O558" s="32" t="s">
        <v>1026</v>
      </c>
      <c r="P558" s="33" t="s">
        <v>39</v>
      </c>
      <c r="Q558" s="34" t="s">
        <v>1218</v>
      </c>
      <c r="R558" s="40">
        <v>450</v>
      </c>
      <c r="S558" s="38" t="s">
        <v>99</v>
      </c>
      <c r="T558" s="132"/>
      <c r="U558" s="132"/>
      <c r="V558" s="129"/>
    </row>
    <row r="559" spans="1:22" s="95" customFormat="1" ht="32.25" customHeight="1" thickBot="1" x14ac:dyDescent="0.2">
      <c r="A559" s="82"/>
      <c r="B559" s="83"/>
      <c r="C559" s="144"/>
      <c r="D559" s="144"/>
      <c r="E559" s="144"/>
      <c r="F559" s="84"/>
      <c r="G559" s="85"/>
      <c r="H559" s="144"/>
      <c r="I559" s="145"/>
      <c r="J559" s="145"/>
      <c r="K559" s="146"/>
      <c r="L559" s="86"/>
      <c r="M559" s="87"/>
      <c r="N559" s="87"/>
      <c r="O559" s="88"/>
      <c r="P559" s="89"/>
      <c r="Q559" s="90"/>
      <c r="R559" s="91"/>
      <c r="S559" s="92"/>
      <c r="T559" s="93"/>
      <c r="U559" s="92"/>
      <c r="V559" s="94"/>
    </row>
    <row r="560" spans="1:22" ht="24.95" customHeight="1" thickTop="1" thickBot="1" x14ac:dyDescent="0.2">
      <c r="A560" s="213" t="s">
        <v>1219</v>
      </c>
      <c r="B560" s="214"/>
      <c r="C560" s="147">
        <f>SUMIF($P$8:$P$558,$F560,C$8:C$558)</f>
        <v>5347787.6520000063</v>
      </c>
      <c r="D560" s="147">
        <f t="shared" ref="D560:E562" si="33">SUMIF($P$8:$P$558,$F560,D$8:D$558)</f>
        <v>5742755.8096520081</v>
      </c>
      <c r="E560" s="147">
        <f t="shared" si="33"/>
        <v>5676455.1619540006</v>
      </c>
      <c r="F560" s="217" t="s">
        <v>39</v>
      </c>
      <c r="G560" s="218"/>
      <c r="H560" s="147">
        <f t="shared" ref="H560:K562" si="34">SUMIF($P$8:$P$558,$F560,H$8:H$558)</f>
        <v>5095217.0050000018</v>
      </c>
      <c r="I560" s="147">
        <f t="shared" si="34"/>
        <v>5466194.350000008</v>
      </c>
      <c r="J560" s="147">
        <f t="shared" si="34"/>
        <v>370977.34499999991</v>
      </c>
      <c r="K560" s="147">
        <f t="shared" si="34"/>
        <v>-36504.530000000006</v>
      </c>
      <c r="L560" s="219"/>
      <c r="M560" s="222"/>
      <c r="N560" s="225"/>
      <c r="O560" s="225"/>
      <c r="P560" s="227"/>
      <c r="Q560" s="229"/>
      <c r="R560" s="231"/>
      <c r="S560" s="96"/>
      <c r="T560" s="235"/>
      <c r="U560" s="236"/>
      <c r="V560" s="237"/>
    </row>
    <row r="561" spans="1:22" ht="24.95" customHeight="1" thickTop="1" thickBot="1" x14ac:dyDescent="0.2">
      <c r="A561" s="213"/>
      <c r="B561" s="214"/>
      <c r="C561" s="148">
        <f t="shared" ref="C561:C562" si="35">SUMIF($P$8:$P$558,$F561,C$8:C$558)</f>
        <v>160463.49800000002</v>
      </c>
      <c r="D561" s="148">
        <f t="shared" si="33"/>
        <v>237797.72278899999</v>
      </c>
      <c r="E561" s="148">
        <f t="shared" si="33"/>
        <v>197104.98235599999</v>
      </c>
      <c r="F561" s="241" t="s">
        <v>324</v>
      </c>
      <c r="G561" s="242"/>
      <c r="H561" s="148">
        <f t="shared" si="34"/>
        <v>71362.491999999998</v>
      </c>
      <c r="I561" s="148">
        <f t="shared" si="34"/>
        <v>195686.753</v>
      </c>
      <c r="J561" s="148">
        <f t="shared" si="34"/>
        <v>124324.26100000001</v>
      </c>
      <c r="K561" s="149">
        <f t="shared" si="34"/>
        <v>0</v>
      </c>
      <c r="L561" s="220"/>
      <c r="M561" s="223"/>
      <c r="N561" s="225"/>
      <c r="O561" s="225"/>
      <c r="P561" s="227"/>
      <c r="Q561" s="229"/>
      <c r="R561" s="231"/>
      <c r="S561" s="97"/>
      <c r="T561" s="235"/>
      <c r="U561" s="236"/>
      <c r="V561" s="237"/>
    </row>
    <row r="562" spans="1:22" ht="24.95" customHeight="1" thickTop="1" thickBot="1" x14ac:dyDescent="0.2">
      <c r="A562" s="215"/>
      <c r="B562" s="216"/>
      <c r="C562" s="150">
        <f t="shared" si="35"/>
        <v>113774.63999999998</v>
      </c>
      <c r="D562" s="150">
        <f t="shared" si="33"/>
        <v>115198.06499999999</v>
      </c>
      <c r="E562" s="150">
        <f t="shared" si="33"/>
        <v>114400.85699999999</v>
      </c>
      <c r="F562" s="243" t="s">
        <v>1220</v>
      </c>
      <c r="G562" s="244"/>
      <c r="H562" s="150">
        <f t="shared" si="34"/>
        <v>114899.78199999999</v>
      </c>
      <c r="I562" s="150">
        <f>SUMIF($P$8:$P$558,$F562,I$8:I$558)</f>
        <v>142084.71999999997</v>
      </c>
      <c r="J562" s="150">
        <f>SUMIF($P$8:$P$558,$F562,J$8:J$558)</f>
        <v>27184.937999999995</v>
      </c>
      <c r="K562" s="150">
        <f t="shared" si="34"/>
        <v>-27.272999999999996</v>
      </c>
      <c r="L562" s="221"/>
      <c r="M562" s="224"/>
      <c r="N562" s="226"/>
      <c r="O562" s="226"/>
      <c r="P562" s="228"/>
      <c r="Q562" s="230"/>
      <c r="R562" s="232"/>
      <c r="S562" s="98"/>
      <c r="T562" s="238"/>
      <c r="U562" s="239"/>
      <c r="V562" s="240"/>
    </row>
    <row r="563" spans="1:22" ht="24.95" customHeight="1" x14ac:dyDescent="0.15">
      <c r="A563" s="276" t="s">
        <v>1221</v>
      </c>
      <c r="B563" s="277"/>
      <c r="C563" s="151">
        <v>320042.71800000005</v>
      </c>
      <c r="D563" s="151">
        <v>320042.71800000005</v>
      </c>
      <c r="E563" s="151">
        <v>318985.50199999992</v>
      </c>
      <c r="F563" s="252" t="s">
        <v>39</v>
      </c>
      <c r="G563" s="253"/>
      <c r="H563" s="151">
        <v>227840.22900000002</v>
      </c>
      <c r="I563" s="151">
        <v>259093.06300000002</v>
      </c>
      <c r="J563" s="152">
        <f t="shared" ref="J563:J565" si="36">I563-H563</f>
        <v>31252.834000000003</v>
      </c>
      <c r="K563" s="254"/>
      <c r="L563" s="220"/>
      <c r="M563" s="223"/>
      <c r="N563" s="220"/>
      <c r="O563" s="220"/>
      <c r="P563" s="258"/>
      <c r="Q563" s="264"/>
      <c r="R563" s="266"/>
      <c r="S563" s="127"/>
      <c r="T563" s="268"/>
      <c r="U563" s="269"/>
      <c r="V563" s="270"/>
    </row>
    <row r="564" spans="1:22" ht="24.95" customHeight="1" x14ac:dyDescent="0.15">
      <c r="A564" s="276"/>
      <c r="B564" s="277"/>
      <c r="C564" s="29">
        <v>0</v>
      </c>
      <c r="D564" s="29">
        <v>0</v>
      </c>
      <c r="E564" s="29">
        <v>0</v>
      </c>
      <c r="F564" s="241" t="s">
        <v>324</v>
      </c>
      <c r="G564" s="242"/>
      <c r="H564" s="29">
        <v>0</v>
      </c>
      <c r="I564" s="29">
        <v>0</v>
      </c>
      <c r="J564" s="138">
        <f t="shared" si="36"/>
        <v>0</v>
      </c>
      <c r="K564" s="254"/>
      <c r="L564" s="220"/>
      <c r="M564" s="223"/>
      <c r="N564" s="220"/>
      <c r="O564" s="220"/>
      <c r="P564" s="258"/>
      <c r="Q564" s="264"/>
      <c r="R564" s="266"/>
      <c r="S564" s="127"/>
      <c r="T564" s="268"/>
      <c r="U564" s="269"/>
      <c r="V564" s="270"/>
    </row>
    <row r="565" spans="1:22" ht="24.95" customHeight="1" thickBot="1" x14ac:dyDescent="0.2">
      <c r="A565" s="276"/>
      <c r="B565" s="277"/>
      <c r="C565" s="151">
        <v>48.071999999999996</v>
      </c>
      <c r="D565" s="151">
        <v>66.546999999999997</v>
      </c>
      <c r="E565" s="151">
        <v>46.517399999999995</v>
      </c>
      <c r="F565" s="274" t="s">
        <v>1220</v>
      </c>
      <c r="G565" s="275"/>
      <c r="H565" s="151">
        <v>75.688000000000002</v>
      </c>
      <c r="I565" s="151">
        <v>70.753</v>
      </c>
      <c r="J565" s="152">
        <f t="shared" si="36"/>
        <v>-4.9350000000000023</v>
      </c>
      <c r="K565" s="255"/>
      <c r="L565" s="256"/>
      <c r="M565" s="257"/>
      <c r="N565" s="256"/>
      <c r="O565" s="256"/>
      <c r="P565" s="259"/>
      <c r="Q565" s="265"/>
      <c r="R565" s="267"/>
      <c r="S565" s="128"/>
      <c r="T565" s="271"/>
      <c r="U565" s="272"/>
      <c r="V565" s="273"/>
    </row>
    <row r="566" spans="1:22" ht="24.95" customHeight="1" thickTop="1" thickBot="1" x14ac:dyDescent="0.2">
      <c r="A566" s="215" t="s">
        <v>1222</v>
      </c>
      <c r="B566" s="216"/>
      <c r="C566" s="153">
        <f t="shared" ref="C566:E568" si="37">C560+C563</f>
        <v>5667830.3700000066</v>
      </c>
      <c r="D566" s="153">
        <f t="shared" si="37"/>
        <v>6062798.5276520085</v>
      </c>
      <c r="E566" s="153">
        <f t="shared" si="37"/>
        <v>5995440.6639540009</v>
      </c>
      <c r="F566" s="217" t="s">
        <v>39</v>
      </c>
      <c r="G566" s="218"/>
      <c r="H566" s="153">
        <f t="shared" ref="H566:J568" si="38">H560+H563</f>
        <v>5323057.234000002</v>
      </c>
      <c r="I566" s="153">
        <f t="shared" si="38"/>
        <v>5725287.4130000081</v>
      </c>
      <c r="J566" s="153">
        <f t="shared" si="38"/>
        <v>402230.17899999989</v>
      </c>
      <c r="K566" s="262"/>
      <c r="L566" s="219"/>
      <c r="M566" s="222"/>
      <c r="N566" s="251"/>
      <c r="O566" s="251"/>
      <c r="P566" s="245"/>
      <c r="Q566" s="246"/>
      <c r="R566" s="247"/>
      <c r="S566" s="96"/>
      <c r="T566" s="248"/>
      <c r="U566" s="249"/>
      <c r="V566" s="250"/>
    </row>
    <row r="567" spans="1:22" ht="24.95" customHeight="1" thickBot="1" x14ac:dyDescent="0.2">
      <c r="A567" s="260"/>
      <c r="B567" s="261"/>
      <c r="C567" s="29">
        <f t="shared" si="37"/>
        <v>160463.49800000002</v>
      </c>
      <c r="D567" s="29">
        <f t="shared" si="37"/>
        <v>237797.72278899999</v>
      </c>
      <c r="E567" s="29">
        <f t="shared" si="37"/>
        <v>197104.98235599999</v>
      </c>
      <c r="F567" s="241" t="s">
        <v>324</v>
      </c>
      <c r="G567" s="242"/>
      <c r="H567" s="29">
        <f t="shared" si="38"/>
        <v>71362.491999999998</v>
      </c>
      <c r="I567" s="29">
        <f t="shared" si="38"/>
        <v>195686.753</v>
      </c>
      <c r="J567" s="29">
        <f t="shared" si="38"/>
        <v>124324.26100000001</v>
      </c>
      <c r="K567" s="263"/>
      <c r="L567" s="220"/>
      <c r="M567" s="223"/>
      <c r="N567" s="251"/>
      <c r="O567" s="251"/>
      <c r="P567" s="245"/>
      <c r="Q567" s="246"/>
      <c r="R567" s="247"/>
      <c r="S567" s="97"/>
      <c r="T567" s="248"/>
      <c r="U567" s="249"/>
      <c r="V567" s="250"/>
    </row>
    <row r="568" spans="1:22" ht="24.95" customHeight="1" thickBot="1" x14ac:dyDescent="0.2">
      <c r="A568" s="260"/>
      <c r="B568" s="261"/>
      <c r="C568" s="150">
        <f t="shared" si="37"/>
        <v>113822.71199999998</v>
      </c>
      <c r="D568" s="150">
        <f t="shared" si="37"/>
        <v>115264.61199999999</v>
      </c>
      <c r="E568" s="150">
        <f t="shared" si="37"/>
        <v>114447.37439999999</v>
      </c>
      <c r="F568" s="243" t="s">
        <v>1220</v>
      </c>
      <c r="G568" s="244"/>
      <c r="H568" s="150">
        <f t="shared" si="38"/>
        <v>114975.46999999999</v>
      </c>
      <c r="I568" s="150">
        <f>I562+I565</f>
        <v>142155.47299999997</v>
      </c>
      <c r="J568" s="150">
        <f>J562+J565</f>
        <v>27180.002999999993</v>
      </c>
      <c r="K568" s="263"/>
      <c r="L568" s="221"/>
      <c r="M568" s="224"/>
      <c r="N568" s="251"/>
      <c r="O568" s="251"/>
      <c r="P568" s="245"/>
      <c r="Q568" s="246"/>
      <c r="R568" s="247"/>
      <c r="S568" s="98"/>
      <c r="T568" s="248"/>
      <c r="U568" s="249"/>
      <c r="V568" s="250"/>
    </row>
    <row r="569" spans="1:22" ht="20.100000000000001" customHeight="1" x14ac:dyDescent="0.15">
      <c r="A569" s="99"/>
      <c r="B569" s="100"/>
      <c r="C569" s="101"/>
      <c r="D569" s="102"/>
      <c r="E569" s="102"/>
      <c r="F569" s="103"/>
      <c r="G569" s="104"/>
      <c r="H569" s="101"/>
      <c r="I569" s="102"/>
      <c r="J569" s="102"/>
      <c r="K569" s="102"/>
      <c r="L569" s="105"/>
      <c r="M569" s="106"/>
      <c r="N569" s="100"/>
      <c r="O569" s="100"/>
      <c r="P569" s="107"/>
      <c r="Q569" s="108"/>
      <c r="R569" s="109"/>
      <c r="S569" s="108"/>
      <c r="T569" s="110"/>
      <c r="U569" s="110"/>
      <c r="V569" s="110"/>
    </row>
  </sheetData>
  <autoFilter ref="A7:V558">
    <filterColumn colId="11" showButton="0"/>
  </autoFilter>
  <mergeCells count="106">
    <mergeCell ref="A566:B568"/>
    <mergeCell ref="F566:G566"/>
    <mergeCell ref="K566:K568"/>
    <mergeCell ref="L566:L568"/>
    <mergeCell ref="M566:M568"/>
    <mergeCell ref="N566:N568"/>
    <mergeCell ref="Q563:Q565"/>
    <mergeCell ref="R563:R565"/>
    <mergeCell ref="T563:V565"/>
    <mergeCell ref="F564:G564"/>
    <mergeCell ref="F565:G565"/>
    <mergeCell ref="A563:B565"/>
    <mergeCell ref="T560:V562"/>
    <mergeCell ref="F561:G561"/>
    <mergeCell ref="F562:G562"/>
    <mergeCell ref="P566:P568"/>
    <mergeCell ref="Q566:Q568"/>
    <mergeCell ref="R566:R568"/>
    <mergeCell ref="T566:V568"/>
    <mergeCell ref="F567:G567"/>
    <mergeCell ref="F568:G568"/>
    <mergeCell ref="O566:O568"/>
    <mergeCell ref="F563:G563"/>
    <mergeCell ref="K563:K565"/>
    <mergeCell ref="L563:L565"/>
    <mergeCell ref="M563:M565"/>
    <mergeCell ref="N563:N565"/>
    <mergeCell ref="O563:O565"/>
    <mergeCell ref="P563:P565"/>
    <mergeCell ref="A560:B562"/>
    <mergeCell ref="F560:G560"/>
    <mergeCell ref="L560:L562"/>
    <mergeCell ref="M560:M562"/>
    <mergeCell ref="N560:N562"/>
    <mergeCell ref="O560:O562"/>
    <mergeCell ref="P560:P562"/>
    <mergeCell ref="Q560:Q562"/>
    <mergeCell ref="R560:R562"/>
    <mergeCell ref="R202:R203"/>
    <mergeCell ref="S202:S203"/>
    <mergeCell ref="T202:T203"/>
    <mergeCell ref="U202:U203"/>
    <mergeCell ref="V202:V203"/>
    <mergeCell ref="A351:A352"/>
    <mergeCell ref="B351:B352"/>
    <mergeCell ref="F351:F352"/>
    <mergeCell ref="G351:G352"/>
    <mergeCell ref="K351:K352"/>
    <mergeCell ref="A202:A203"/>
    <mergeCell ref="B202:B203"/>
    <mergeCell ref="F202:F203"/>
    <mergeCell ref="G202:G203"/>
    <mergeCell ref="L202:L203"/>
    <mergeCell ref="M202:M203"/>
    <mergeCell ref="V351:V352"/>
    <mergeCell ref="L351:L352"/>
    <mergeCell ref="M351:M352"/>
    <mergeCell ref="R351:R352"/>
    <mergeCell ref="S351:S352"/>
    <mergeCell ref="T351:T352"/>
    <mergeCell ref="U351:U352"/>
    <mergeCell ref="M158:M159"/>
    <mergeCell ref="R158:R159"/>
    <mergeCell ref="S158:S159"/>
    <mergeCell ref="T158:T159"/>
    <mergeCell ref="U158:U159"/>
    <mergeCell ref="V158:V159"/>
    <mergeCell ref="R124:R125"/>
    <mergeCell ref="S124:S125"/>
    <mergeCell ref="T124:T125"/>
    <mergeCell ref="U124:U125"/>
    <mergeCell ref="V124:V125"/>
    <mergeCell ref="M124:M125"/>
    <mergeCell ref="A158:A159"/>
    <mergeCell ref="B158:B159"/>
    <mergeCell ref="F158:F159"/>
    <mergeCell ref="G158:G159"/>
    <mergeCell ref="L158:L159"/>
    <mergeCell ref="A124:A125"/>
    <mergeCell ref="B124:B125"/>
    <mergeCell ref="F124:F125"/>
    <mergeCell ref="G124:G125"/>
    <mergeCell ref="L124:L125"/>
    <mergeCell ref="A3:V3"/>
    <mergeCell ref="A5:A7"/>
    <mergeCell ref="B5:B7"/>
    <mergeCell ref="C5:C7"/>
    <mergeCell ref="D5:E5"/>
    <mergeCell ref="F5:G5"/>
    <mergeCell ref="J5:J6"/>
    <mergeCell ref="K5:M5"/>
    <mergeCell ref="N5:N7"/>
    <mergeCell ref="O5:O7"/>
    <mergeCell ref="V5:V7"/>
    <mergeCell ref="D6:D7"/>
    <mergeCell ref="E6:E7"/>
    <mergeCell ref="F6:F7"/>
    <mergeCell ref="G6:G7"/>
    <mergeCell ref="K6:K7"/>
    <mergeCell ref="L6:M7"/>
    <mergeCell ref="P5:P7"/>
    <mergeCell ref="Q5:Q7"/>
    <mergeCell ref="R5:R7"/>
    <mergeCell ref="S5:S7"/>
    <mergeCell ref="T5:T7"/>
    <mergeCell ref="U5:U7"/>
  </mergeCells>
  <phoneticPr fontId="4"/>
  <dataValidations count="6">
    <dataValidation type="list" allowBlank="1" showInputMessage="1" showErrorMessage="1" sqref="L265:L272 L9:L17 L344:L351 L33:L38 L40:L41 L43:L47 L49:L74 L460:L476 L83:L89 L109:L110 L76:L81 L510:L520 L112:L117 L129:L138 L140:L143 L145:L149 L126:L127 L540:L554 L198:L199 L151 L91:L107 L218:L226 L240:L252 L228:L235 L254:L260 L282:L290 L315 L339:L342 L296:L308 L556:L558 L353:L373 L378:L384 L397:L399 L386:L395 L413 L415 L404:L411 L417:L424 L429:L437 L204:L216 L522:L537 L160:L186 L500:L508 L439:L458 L19:L31 L321:L331 L119:L124 L153:L158 L201:L202 L478:L498">
      <formula1>"廃止,段階的廃止,縮減,執行等改善,現状通り"</formula1>
    </dataValidation>
    <dataValidation type="list" allowBlank="1" showInputMessage="1" showErrorMessage="1" sqref="F33:F38 F43:F47 F83:F89 F76:F81 F19:F31 F112:F117 F129:F138 F140:F143 F160:F186 F540:F554 F500:F508 F151 F386:F395 F344:F351 F9:F17 F40:F41 F556:F558 F204:F216 F109:F110 F145:F149 F126:F127 F439:F458 F397:F402 F218:F226 F228:F235 F522:F538 F404:F411 F282:F294 F315:F319 F254:F263 F353:F376 F378:F384 F339:F342 F265:F280 F413 F415 F198:F199 F91:F107 F429:F437 F510:F520 F460:F476 F417:F427 F49:F74 F240:F252 F296:F313 F321:F337 F119:F124 F153:F158 F201:F202 F478:F498">
      <formula1>"廃止,事業全体の抜本的改善,事業内容の一部改善,現状通り"</formula1>
    </dataValidation>
    <dataValidation type="list" allowBlank="1" showInputMessage="1" showErrorMessage="1" sqref="L273 L309:L313 L291:L294 L261:L263 L332:L337 L188:L196 L236:L238 L427 L275:L280 L400:L402 L316:L319 L538 L425 L374:L376 F560:F569 L569">
      <formula1>#REF!</formula1>
    </dataValidation>
    <dataValidation type="list" allowBlank="1" showInputMessage="1" showErrorMessage="1" sqref="L559">
      <formula1>"廃止,段階的廃止,縮減,執行等改善,-,"</formula1>
    </dataValidation>
    <dataValidation type="list" allowBlank="1" showInputMessage="1" showErrorMessage="1" sqref="F559 F188:F196 F236:F238">
      <formula1>"事業全体の抜本的改善,事業内容の改善,現状通り, 　,-,"</formula1>
    </dataValidation>
    <dataValidation type="list" allowBlank="1" showInputMessage="1" showErrorMessage="1" sqref="S19:S31 S109:S110 S140:S143 S112:S117 S145:S149 S353:S376 S413 S415 S439:S458 S500:S508 S522:S538 S404:S411 S151 S378:S384 S126:S127 S344:S351 S339:S342 S49:S74 S76:S81 S386:S395 S33:S38 S91:S107 S9:S17 S40:S41 S296:S313 S321:S337 S43:S47 S160:S186 S478:S498 S240:S252 S540:S554 S129:S138 S198:S199 S429:S437 S460:S476 S417:S427 S83:S89 S510:S520 S228:S238 S265:S280 S282:S294 S188:S196 S254:S263 S218:S226 S315:S319 S397:S402 S556:S559 S119:S124 S153:S158 S201:S202 S204:S216">
      <formula1>"前年度新規,最終実施年度,行革推進会議,その他,平成２５年対象"</formula1>
    </dataValidation>
  </dataValidations>
  <printOptions horizontalCentered="1"/>
  <pageMargins left="0.19685039370078741" right="0.19685039370078741" top="0.59055118110236227" bottom="0.39370078740157483" header="0.31496062992125984" footer="0.11811023622047245"/>
  <pageSetup paperSize="9" scale="37" fitToHeight="130" orientation="landscape" cellComments="asDisplayed" errors="dash" r:id="rId1"/>
  <headerFooter alignWithMargins="0">
    <oddHeader>&amp;L&amp;18様式１</oddHeader>
    <oddFooter>&amp;C&amp;"ＭＳ Ｐゴシック,太字"&amp;14&amp;P/&amp;N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平成26年行政事業レビュー_様式1_反映状況調べ</dc:title>
  <dc:creator>文部科学省</dc:creator>
  <cp:lastModifiedBy>文部科学省</cp:lastModifiedBy>
  <cp:lastPrinted>2014-09-03T05:28:34Z</cp:lastPrinted>
  <dcterms:created xsi:type="dcterms:W3CDTF">2014-08-28T06:44:24Z</dcterms:created>
  <dcterms:modified xsi:type="dcterms:W3CDTF">2014-09-04T05:55:30Z</dcterms:modified>
</cp:coreProperties>
</file>