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10755" windowHeight="7155"/>
  </bookViews>
  <sheets>
    <sheet name="様式４" sheetId="1" r:id="rId1"/>
  </sheets>
  <definedNames>
    <definedName name="_xlnm._FilterDatabase" localSheetId="0" hidden="1">様式４!#REF!</definedName>
    <definedName name="_xlnm.Print_Area" localSheetId="0">様式４!$A$1:$O$15</definedName>
    <definedName name="_xlnm.Print_Titles" localSheetId="0">様式４!$4:$7</definedName>
  </definedNames>
  <calcPr calcId="145621"/>
</workbook>
</file>

<file path=xl/calcChain.xml><?xml version="1.0" encoding="utf-8"?>
<calcChain xmlns="http://schemas.openxmlformats.org/spreadsheetml/2006/main">
  <c r="L15" i="1" l="1"/>
  <c r="J15" i="1"/>
  <c r="I15" i="1"/>
  <c r="F15" i="1"/>
  <c r="E15" i="1"/>
  <c r="D15" i="1"/>
  <c r="K14" i="1"/>
  <c r="K13" i="1"/>
  <c r="K12" i="1"/>
  <c r="K11" i="1"/>
  <c r="K10" i="1"/>
  <c r="K9" i="1"/>
  <c r="K8" i="1"/>
  <c r="K15" i="1" s="1"/>
</calcChain>
</file>

<file path=xl/sharedStrings.xml><?xml version="1.0" encoding="utf-8"?>
<sst xmlns="http://schemas.openxmlformats.org/spreadsheetml/2006/main" count="68" uniqueCount="54">
  <si>
    <t>文部科学省</t>
    <rPh sb="0" eb="2">
      <t>モンブ</t>
    </rPh>
    <rPh sb="2" eb="5">
      <t>カガクショウ</t>
    </rPh>
    <phoneticPr fontId="4"/>
  </si>
  <si>
    <t>公開プロセス結果の平成２７年度予算概算要求への反映状況</t>
    <rPh sb="0" eb="2">
      <t>コウカイ</t>
    </rPh>
    <rPh sb="6" eb="8">
      <t>ケッカ</t>
    </rPh>
    <rPh sb="9" eb="11">
      <t>ヘイセイ</t>
    </rPh>
    <rPh sb="13" eb="15">
      <t>ネンド</t>
    </rPh>
    <rPh sb="15" eb="17">
      <t>ヨサン</t>
    </rPh>
    <rPh sb="17" eb="19">
      <t>ガイサン</t>
    </rPh>
    <rPh sb="19" eb="21">
      <t>ヨウキュウ</t>
    </rPh>
    <rPh sb="23" eb="25">
      <t>ハンエイ</t>
    </rPh>
    <rPh sb="25" eb="27">
      <t>ジョウキョウ</t>
    </rPh>
    <phoneticPr fontId="4"/>
  </si>
  <si>
    <t>（単位：百万円）</t>
    <phoneticPr fontId="4"/>
  </si>
  <si>
    <t>事業
番号</t>
    <rPh sb="0" eb="2">
      <t>ジギョウ</t>
    </rPh>
    <rPh sb="3" eb="5">
      <t>バンゴウ</t>
    </rPh>
    <phoneticPr fontId="4"/>
  </si>
  <si>
    <t>事　　業　　名</t>
    <rPh sb="0" eb="1">
      <t>コト</t>
    </rPh>
    <rPh sb="3" eb="4">
      <t>ギョウ</t>
    </rPh>
    <rPh sb="6" eb="7">
      <t>メイ</t>
    </rPh>
    <phoneticPr fontId="4"/>
  </si>
  <si>
    <t>平成２５年度
補正後予算額</t>
    <rPh sb="0" eb="2">
      <t>ヘイセイ</t>
    </rPh>
    <rPh sb="4" eb="6">
      <t>ネンド</t>
    </rPh>
    <rPh sb="7" eb="9">
      <t>ホセイ</t>
    </rPh>
    <rPh sb="9" eb="10">
      <t>ゴ</t>
    </rPh>
    <rPh sb="10" eb="13">
      <t>ヨサンガク</t>
    </rPh>
    <phoneticPr fontId="4"/>
  </si>
  <si>
    <t>平成２５年度</t>
    <rPh sb="0" eb="2">
      <t>ヘイセイ</t>
    </rPh>
    <rPh sb="4" eb="6">
      <t>ネンド</t>
    </rPh>
    <phoneticPr fontId="4"/>
  </si>
  <si>
    <t>公開プロセス</t>
    <rPh sb="0" eb="2">
      <t>コウカイ</t>
    </rPh>
    <phoneticPr fontId="4"/>
  </si>
  <si>
    <t>平成２６年度</t>
    <rPh sb="0" eb="2">
      <t>ヘイセイ</t>
    </rPh>
    <rPh sb="4" eb="6">
      <t>ネンド</t>
    </rPh>
    <phoneticPr fontId="4"/>
  </si>
  <si>
    <t>平成２７年度</t>
    <rPh sb="0" eb="2">
      <t>ヘイセイ</t>
    </rPh>
    <rPh sb="4" eb="6">
      <t>ネンド</t>
    </rPh>
    <phoneticPr fontId="4"/>
  </si>
  <si>
    <t>差引き</t>
    <rPh sb="0" eb="2">
      <t>サシヒ</t>
    </rPh>
    <phoneticPr fontId="4"/>
  </si>
  <si>
    <t>反映状況</t>
    <rPh sb="0" eb="2">
      <t>ハンエイ</t>
    </rPh>
    <rPh sb="2" eb="4">
      <t>ジョウキョウ</t>
    </rPh>
    <phoneticPr fontId="4"/>
  </si>
  <si>
    <t>備　考</t>
    <rPh sb="0" eb="1">
      <t>ソナエ</t>
    </rPh>
    <rPh sb="2" eb="3">
      <t>コウ</t>
    </rPh>
    <phoneticPr fontId="4"/>
  </si>
  <si>
    <t>執行可能額</t>
    <rPh sb="0" eb="2">
      <t>シッコウ</t>
    </rPh>
    <rPh sb="2" eb="4">
      <t>カノウ</t>
    </rPh>
    <rPh sb="4" eb="5">
      <t>ガク</t>
    </rPh>
    <phoneticPr fontId="4"/>
  </si>
  <si>
    <t>執行額</t>
    <rPh sb="0" eb="2">
      <t>シッコウ</t>
    </rPh>
    <rPh sb="2" eb="3">
      <t>ガク</t>
    </rPh>
    <phoneticPr fontId="4"/>
  </si>
  <si>
    <t>評価結果</t>
    <rPh sb="0" eb="2">
      <t>ヒョウカ</t>
    </rPh>
    <rPh sb="2" eb="4">
      <t>ケッカ</t>
    </rPh>
    <phoneticPr fontId="4"/>
  </si>
  <si>
    <t>とりまとめコメント（概要）</t>
    <phoneticPr fontId="4"/>
  </si>
  <si>
    <t>当初予算額</t>
    <rPh sb="0" eb="2">
      <t>トウショ</t>
    </rPh>
    <rPh sb="2" eb="4">
      <t>ヨサン</t>
    </rPh>
    <rPh sb="4" eb="5">
      <t>ガク</t>
    </rPh>
    <phoneticPr fontId="4"/>
  </si>
  <si>
    <t>要求額</t>
    <rPh sb="0" eb="2">
      <t>ヨウキュウ</t>
    </rPh>
    <rPh sb="2" eb="3">
      <t>ガク</t>
    </rPh>
    <phoneticPr fontId="4"/>
  </si>
  <si>
    <t>反映額</t>
    <rPh sb="0" eb="2">
      <t>ハンエイ</t>
    </rPh>
    <rPh sb="2" eb="3">
      <t>ガク</t>
    </rPh>
    <phoneticPr fontId="4"/>
  </si>
  <si>
    <t>反映内容</t>
    <phoneticPr fontId="4"/>
  </si>
  <si>
    <t>Ａ</t>
    <phoneticPr fontId="4"/>
  </si>
  <si>
    <t>Ｂ</t>
    <phoneticPr fontId="4"/>
  </si>
  <si>
    <t>Ｂ－Ａ＝Ｃ</t>
    <phoneticPr fontId="4"/>
  </si>
  <si>
    <t>公民館等を中心とした社会教育活性化支援プログラム</t>
    <rPh sb="0" eb="3">
      <t>コウミンカン</t>
    </rPh>
    <rPh sb="3" eb="4">
      <t>トウ</t>
    </rPh>
    <rPh sb="5" eb="7">
      <t>チュウシン</t>
    </rPh>
    <rPh sb="10" eb="12">
      <t>シャカイ</t>
    </rPh>
    <rPh sb="12" eb="14">
      <t>キョウイク</t>
    </rPh>
    <rPh sb="14" eb="17">
      <t>カッセイカ</t>
    </rPh>
    <rPh sb="17" eb="19">
      <t>シエン</t>
    </rPh>
    <phoneticPr fontId="2"/>
  </si>
  <si>
    <t>廃止</t>
    <rPh sb="0" eb="2">
      <t>ハイシ</t>
    </rPh>
    <phoneticPr fontId="4"/>
  </si>
  <si>
    <t>・本事業は地方自治体の自主性・創意工夫に任せるべき、国は地方自治体の動向を踏まえた支援を考えるべき。
・事業の目的・成果が明確でなく、成果が発現しているのかどうか疑問。</t>
    <phoneticPr fontId="4"/>
  </si>
  <si>
    <t>廃止</t>
  </si>
  <si>
    <t>公開プロセスの結果等を踏まえ、平成２６年度をもって廃止。</t>
    <phoneticPr fontId="4"/>
  </si>
  <si>
    <t>産業界のニーズに対応した教育改善・充実体制整備事業</t>
    <rPh sb="0" eb="2">
      <t>サンギョウ</t>
    </rPh>
    <rPh sb="2" eb="3">
      <t>カイ</t>
    </rPh>
    <rPh sb="8" eb="10">
      <t>タイオウ</t>
    </rPh>
    <rPh sb="12" eb="14">
      <t>キョウイク</t>
    </rPh>
    <rPh sb="14" eb="16">
      <t>カイゼン</t>
    </rPh>
    <rPh sb="17" eb="19">
      <t>ジュウジツ</t>
    </rPh>
    <rPh sb="19" eb="21">
      <t>タイセイ</t>
    </rPh>
    <rPh sb="21" eb="23">
      <t>セイビ</t>
    </rPh>
    <rPh sb="23" eb="25">
      <t>ジギョウ</t>
    </rPh>
    <phoneticPr fontId="2"/>
  </si>
  <si>
    <t>・大学の自主的な取組を支援する方式とすべき。
・産業界のニーズをよりしっかり把握した上で、事業・施策を進めていくべき。</t>
    <phoneticPr fontId="4"/>
  </si>
  <si>
    <t>公開プロセスの結果等を踏まえ、平成２６年度をもって廃止。</t>
    <rPh sb="9" eb="10">
      <t>トウ</t>
    </rPh>
    <phoneticPr fontId="4"/>
  </si>
  <si>
    <t>女性研究者養成システム改革加速事業</t>
    <rPh sb="0" eb="2">
      <t>ジョセイ</t>
    </rPh>
    <rPh sb="2" eb="5">
      <t>ケンキュウシャ</t>
    </rPh>
    <rPh sb="5" eb="7">
      <t>ヨウセイ</t>
    </rPh>
    <rPh sb="11" eb="13">
      <t>カイカク</t>
    </rPh>
    <rPh sb="13" eb="15">
      <t>カソク</t>
    </rPh>
    <rPh sb="15" eb="17">
      <t>ジギョウ</t>
    </rPh>
    <phoneticPr fontId="2"/>
  </si>
  <si>
    <t>事業内容の
一部改善</t>
    <rPh sb="0" eb="2">
      <t>ジギョウ</t>
    </rPh>
    <rPh sb="2" eb="4">
      <t>ナイヨウ</t>
    </rPh>
    <rPh sb="6" eb="8">
      <t>イチブ</t>
    </rPh>
    <rPh sb="8" eb="10">
      <t>カイゼン</t>
    </rPh>
    <phoneticPr fontId="4"/>
  </si>
  <si>
    <t>・事業の持続性を確保できるような工夫を更に行うべき。
・事業の水平展開が効果的に行えるように工夫すべき。
・事業の手法についても更なる工夫を加えるべき。</t>
    <phoneticPr fontId="4"/>
  </si>
  <si>
    <t>所期の目的を達成したことから、公開プロセスの結果等も踏まえ、平成２６年度をもって廃止。</t>
    <rPh sb="30" eb="32">
      <t>ヘイセイ</t>
    </rPh>
    <rPh sb="34" eb="36">
      <t>ネンド</t>
    </rPh>
    <phoneticPr fontId="4"/>
  </si>
  <si>
    <t>分子イメージング研究戦略推進プログラム</t>
    <rPh sb="0" eb="2">
      <t>ブンシ</t>
    </rPh>
    <rPh sb="8" eb="10">
      <t>ケンキュウ</t>
    </rPh>
    <rPh sb="10" eb="12">
      <t>センリャク</t>
    </rPh>
    <rPh sb="12" eb="14">
      <t>スイシン</t>
    </rPh>
    <phoneticPr fontId="2"/>
  </si>
  <si>
    <t>・事業内容の整理を適切に行って、十分整合性の取れた事業とするべき。
・事業の透明化を図り、説明責任を果たすべき。
・事業の効果を確保できるよう、一層の工夫をするべき。</t>
    <phoneticPr fontId="4"/>
  </si>
  <si>
    <t>超小型衛星研究開発事業</t>
    <rPh sb="0" eb="3">
      <t>チョウコガタ</t>
    </rPh>
    <rPh sb="3" eb="5">
      <t>エイセイ</t>
    </rPh>
    <rPh sb="5" eb="7">
      <t>ケンキュウ</t>
    </rPh>
    <rPh sb="7" eb="9">
      <t>カイハツ</t>
    </rPh>
    <rPh sb="9" eb="11">
      <t>ジギョウ</t>
    </rPh>
    <phoneticPr fontId="2"/>
  </si>
  <si>
    <t>事業内容の
抜本的改善</t>
    <rPh sb="0" eb="2">
      <t>ジギョウ</t>
    </rPh>
    <rPh sb="2" eb="4">
      <t>ナイヨウ</t>
    </rPh>
    <rPh sb="6" eb="9">
      <t>バッポンテキ</t>
    </rPh>
    <rPh sb="9" eb="11">
      <t>カイゼン</t>
    </rPh>
    <phoneticPr fontId="4"/>
  </si>
  <si>
    <t>・事業目的の明確化を図るべき。
・事業目的に基づいた成果を測定できるよう成果指標の設定を行い、適切な評価を行うべき。
・事業の効果が上がるようしっかりと制度設計を行うとともに関係事業との連携を図るべき。</t>
    <phoneticPr fontId="4"/>
  </si>
  <si>
    <t>健常者と障害者のスポーツ・レクリエーション活動連携推進事業</t>
    <rPh sb="0" eb="3">
      <t>ケンジョウシャ</t>
    </rPh>
    <rPh sb="4" eb="7">
      <t>ショウガイシャ</t>
    </rPh>
    <rPh sb="21" eb="23">
      <t>カツドウ</t>
    </rPh>
    <rPh sb="23" eb="25">
      <t>レンケイ</t>
    </rPh>
    <rPh sb="25" eb="27">
      <t>スイシン</t>
    </rPh>
    <rPh sb="27" eb="29">
      <t>ジギョウ</t>
    </rPh>
    <phoneticPr fontId="2"/>
  </si>
  <si>
    <t>・事業の目的の明確化と適切な評価を行うべき。
・事業の進行管理・ロードマップを明確にして透明化を図るべき。</t>
    <phoneticPr fontId="4"/>
  </si>
  <si>
    <t>地域の特性を活かした史跡等総合活用支援推進事業</t>
    <rPh sb="0" eb="2">
      <t>チイキ</t>
    </rPh>
    <rPh sb="3" eb="5">
      <t>トクセイ</t>
    </rPh>
    <rPh sb="6" eb="7">
      <t>イ</t>
    </rPh>
    <rPh sb="10" eb="12">
      <t>シセキ</t>
    </rPh>
    <rPh sb="12" eb="13">
      <t>トウ</t>
    </rPh>
    <rPh sb="13" eb="15">
      <t>ソウゴウ</t>
    </rPh>
    <rPh sb="15" eb="17">
      <t>カツヨウ</t>
    </rPh>
    <rPh sb="17" eb="19">
      <t>シエン</t>
    </rPh>
    <rPh sb="19" eb="21">
      <t>スイシン</t>
    </rPh>
    <rPh sb="21" eb="23">
      <t>ジギョウ</t>
    </rPh>
    <phoneticPr fontId="2"/>
  </si>
  <si>
    <t>・事業の目的をより明確にすべき。
・事業目的に即した成果指標の設定・測定方法を工夫すべき。
・より効果的な執行に向け、補助率見直しなどを検討すべき。</t>
    <phoneticPr fontId="4"/>
  </si>
  <si>
    <t>合　　　　　計</t>
    <phoneticPr fontId="4"/>
  </si>
  <si>
    <t>注１．　該当がない場合は「－」を記載し、負の数値を記載する場合は「▲」を使用する。</t>
    <rPh sb="0" eb="1">
      <t>チュウ</t>
    </rPh>
    <rPh sb="4" eb="6">
      <t>ガイトウ</t>
    </rPh>
    <rPh sb="9" eb="11">
      <t>バアイ</t>
    </rPh>
    <rPh sb="16" eb="18">
      <t>キサイ</t>
    </rPh>
    <phoneticPr fontId="4"/>
  </si>
  <si>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4"/>
  </si>
  <si>
    <t>注３．「反映内容」欄の「廃止」、「段階的廃止」、「縮減」、「執行等改善」及び「現状通り」の考え方については、次のとおりである。</t>
    <rPh sb="0" eb="1">
      <t>チュウ</t>
    </rPh>
    <rPh sb="4" eb="6">
      <t>ハンエイ</t>
    </rPh>
    <rPh sb="6" eb="8">
      <t>ナイヨウ</t>
    </rPh>
    <rPh sb="9" eb="10">
      <t>ラン</t>
    </rPh>
    <rPh sb="12" eb="14">
      <t>ハイシ</t>
    </rPh>
    <rPh sb="17" eb="20">
      <t>ダンカイテキ</t>
    </rPh>
    <rPh sb="20" eb="22">
      <t>ハイシ</t>
    </rPh>
    <rPh sb="25" eb="27">
      <t>シュクゲン</t>
    </rPh>
    <rPh sb="30" eb="32">
      <t>シッコウ</t>
    </rPh>
    <rPh sb="32" eb="33">
      <t>トウ</t>
    </rPh>
    <rPh sb="33" eb="35">
      <t>カイゼン</t>
    </rPh>
    <rPh sb="36" eb="37">
      <t>オヨ</t>
    </rPh>
    <rPh sb="39" eb="41">
      <t>ゲンジョウ</t>
    </rPh>
    <rPh sb="41" eb="42">
      <t>ドオ</t>
    </rPh>
    <rPh sb="45" eb="46">
      <t>カンガ</t>
    </rPh>
    <rPh sb="47" eb="48">
      <t>カタ</t>
    </rPh>
    <rPh sb="54" eb="55">
      <t>ツギ</t>
    </rPh>
    <phoneticPr fontId="4"/>
  </si>
  <si>
    <t xml:space="preserve">　　　　「廃止」：行政事業レビューの点検の結果、事業を廃止し平成２７年度予算概算要求において予算要求していないもの。（行政事業レビュー点検以前に平成２５年度末までに廃止されたもの、平成２６年度末に終了予定であったものは含まない。）
</t>
    <rPh sb="5" eb="7">
      <t>ハイシ</t>
    </rPh>
    <phoneticPr fontId="4"/>
  </si>
  <si>
    <t>　　　　「段階的廃止」：行政事業レビューの点検の結果、明確な廃止年限を決定するとともに平成２７年度予算概算要求の金額に反映はあるものの、予算要求をしているもの。</t>
    <rPh sb="5" eb="8">
      <t>ダンカイテキ</t>
    </rPh>
    <rPh sb="8" eb="10">
      <t>ハイシ</t>
    </rPh>
    <phoneticPr fontId="4"/>
  </si>
  <si>
    <t xml:space="preserve">　　　　「縮減」：行政事業レビューの点検の結果、何らかの見直しが行われ平成２７年度予算概算要求の金額に反映を行うもの。
</t>
    <rPh sb="5" eb="7">
      <t>シュクゲン</t>
    </rPh>
    <phoneticPr fontId="4"/>
  </si>
  <si>
    <t xml:space="preserve">　　　　「執行等改善」：行政事業レビューの点検の結果、平成２７年度予算概算要求の金額に反映は行わないものの、明確な廃止年限の設定や執行等の改善を行うもの。（概算要求時点で「改善事項を実施済み」又は「具体的な改善事項を意思決定済み」となるものに限る。「今後検討」や「～に向けて努める」などのようなものについては含まない。）
</t>
    <rPh sb="5" eb="7">
      <t>シッコウ</t>
    </rPh>
    <rPh sb="7" eb="8">
      <t>トウ</t>
    </rPh>
    <rPh sb="8" eb="10">
      <t>カイゼン</t>
    </rPh>
    <phoneticPr fontId="4"/>
  </si>
  <si>
    <t>　　　　「現状通り」：行政事業レビューの点検の結果、平成２７年度予算概算要求の金額に反映すべき点及び執行等で改善すべき点がなかったもの。（廃止、段階的廃止、縮減及び執行等改善以外のもの。）</t>
    <rPh sb="5" eb="7">
      <t>ゲンジョウ</t>
    </rPh>
    <rPh sb="7" eb="8">
      <t>ドオ</t>
    </rPh>
    <rPh sb="78" eb="80">
      <t>シュクゲン</t>
    </rPh>
    <rPh sb="82" eb="84">
      <t>シッコウ</t>
    </rPh>
    <rPh sb="84" eb="85">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</si>
</sst>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
    <numFmt numFmtId="177" formatCode="_ * #,##0_ ;_ * &quot;▲ &quot;#,##0_ ;_ * &quot;-&quot;_ ;_ @_ "/>
    <numFmt numFmtId="178" formatCode="000"/>
    <numFmt numFmtId="179" formatCode="_ * #,##0.000_ ;_ * &quot;▲&quot;#,##0.000_ ;_ * &quot;-&quot;_ ;_ @_ "/>
    <numFmt numFmtId="180" formatCode="_ * #,##0_ ;_ * &quot;▲&quot;#,##0_ ;_ * &quot;-&quot;_ ;_ @_ "/>
  </numFmts>
  <fonts count="11" x14ac:knownFonts="1">
    <font>
      <sz val="11"/>
      <name val="ＭＳ Ｐゴシック"/>
      <family val="3"/>
      <charset val="128"/>
    </font>
    <font>
      <sz val="11"/>
      <color theme="1"/>
      <name val="ＭＳ Ｐゴシック"/>
      <family val="2"/>
      <charset val="128"/>
      <scheme val="minor"/>
    </font>
    <font>
      <b/>
      <sz val="18"/>
      <color theme="3"/>
      <name val="ＭＳ Ｐゴシック"/>
      <family val="2"/>
      <charset val="128"/>
      <scheme val="major"/>
    </font>
    <font>
      <b/>
      <sz val="28"/>
      <name val="ＭＳ ゴシック"/>
      <family val="3"/>
      <charset val="128"/>
    </font>
    <font>
      <sz val="6"/>
      <name val="ＭＳ Ｐゴシック"/>
      <family val="3"/>
      <charset val="128"/>
    </font>
    <font>
      <sz val="11"/>
      <name val="ＭＳ ゴシック"/>
      <family val="3"/>
      <charset val="128"/>
    </font>
    <font>
      <b/>
      <sz val="36"/>
      <name val="ＭＳ ゴシック"/>
      <family val="3"/>
      <charset val="128"/>
    </font>
    <font>
      <b/>
      <sz val="11"/>
      <name val="ＭＳ ゴシック"/>
      <family val="3"/>
      <charset val="128"/>
    </font>
    <font>
      <sz val="26"/>
      <name val="ＭＳ ゴシック"/>
      <family val="3"/>
      <charset val="128"/>
    </font>
    <font>
      <sz val="18"/>
      <name val="ＭＳ ゴシック"/>
      <family val="3"/>
      <charset val="128"/>
    </font>
    <font>
      <sz val="24"/>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91">
    <xf numFmtId="0" fontId="0" fillId="0" borderId="0" xfId="0"/>
    <xf numFmtId="0" fontId="3" fillId="0" borderId="0" xfId="0" applyFont="1" applyBorder="1"/>
    <xf numFmtId="0" fontId="5" fillId="0" borderId="0" xfId="0" applyFont="1"/>
    <xf numFmtId="0" fontId="5" fillId="0" borderId="0" xfId="0" applyFont="1" applyAlignment="1">
      <alignment vertical="center"/>
    </xf>
    <xf numFmtId="0" fontId="7" fillId="0" borderId="1" xfId="0" applyFont="1" applyBorder="1"/>
    <xf numFmtId="0" fontId="5" fillId="0" borderId="1" xfId="0" applyFont="1" applyBorder="1"/>
    <xf numFmtId="0" fontId="5" fillId="0" borderId="0" xfId="0" applyFont="1" applyBorder="1"/>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22" xfId="0" applyFont="1" applyFill="1" applyBorder="1" applyAlignment="1">
      <alignment horizontal="right" vertical="center" wrapText="1"/>
    </xf>
    <xf numFmtId="0" fontId="9" fillId="2" borderId="1" xfId="0" applyFont="1" applyFill="1" applyBorder="1" applyAlignment="1">
      <alignment horizontal="right" vertical="center" wrapText="1"/>
    </xf>
    <xf numFmtId="176" fontId="9" fillId="0" borderId="11" xfId="0" applyNumberFormat="1" applyFont="1" applyBorder="1" applyAlignment="1">
      <alignment horizontal="center" vertical="center"/>
    </xf>
    <xf numFmtId="177" fontId="10" fillId="0" borderId="24" xfId="1" applyNumberFormat="1" applyFont="1" applyFill="1" applyBorder="1" applyAlignment="1">
      <alignment vertical="center" shrinkToFit="1"/>
    </xf>
    <xf numFmtId="0" fontId="9" fillId="3" borderId="25" xfId="0" applyNumberFormat="1" applyFont="1" applyFill="1" applyBorder="1" applyAlignment="1">
      <alignment horizontal="center" vertical="center" wrapText="1"/>
    </xf>
    <xf numFmtId="0" fontId="9" fillId="3" borderId="14" xfId="0" applyNumberFormat="1" applyFont="1" applyFill="1" applyBorder="1" applyAlignment="1">
      <alignment vertical="center" wrapText="1"/>
    </xf>
    <xf numFmtId="177" fontId="10" fillId="3" borderId="14" xfId="0" applyNumberFormat="1" applyFont="1" applyFill="1" applyBorder="1" applyAlignment="1">
      <alignment vertical="center" shrinkToFit="1"/>
    </xf>
    <xf numFmtId="177" fontId="10" fillId="3" borderId="0" xfId="0" applyNumberFormat="1" applyFont="1" applyFill="1" applyBorder="1" applyAlignment="1">
      <alignment vertical="center" shrinkToFit="1"/>
    </xf>
    <xf numFmtId="0" fontId="9" fillId="3" borderId="26" xfId="0" applyNumberFormat="1" applyFont="1" applyFill="1" applyBorder="1" applyAlignment="1">
      <alignment horizontal="center" vertical="center" wrapText="1"/>
    </xf>
    <xf numFmtId="0" fontId="9" fillId="3" borderId="13" xfId="0" applyNumberFormat="1" applyFont="1" applyFill="1" applyBorder="1" applyAlignment="1">
      <alignment vertical="center" wrapText="1"/>
    </xf>
    <xf numFmtId="0" fontId="9" fillId="0" borderId="18" xfId="0" applyNumberFormat="1" applyFont="1" applyBorder="1" applyAlignment="1">
      <alignment vertical="center" wrapText="1"/>
    </xf>
    <xf numFmtId="0" fontId="9" fillId="0" borderId="0" xfId="0" applyFont="1" applyAlignment="1">
      <alignment vertical="center"/>
    </xf>
    <xf numFmtId="176" fontId="9" fillId="0" borderId="27" xfId="0" applyNumberFormat="1" applyFont="1" applyBorder="1" applyAlignment="1">
      <alignment horizontal="center" vertical="center"/>
    </xf>
    <xf numFmtId="177" fontId="10" fillId="3" borderId="24" xfId="1" applyNumberFormat="1" applyFont="1" applyFill="1" applyBorder="1" applyAlignment="1">
      <alignment vertical="center" shrinkToFit="1"/>
    </xf>
    <xf numFmtId="0" fontId="9" fillId="3" borderId="24" xfId="0" applyNumberFormat="1" applyFont="1" applyFill="1" applyBorder="1" applyAlignment="1">
      <alignment horizontal="center" vertical="center" wrapText="1"/>
    </xf>
    <xf numFmtId="0" fontId="9" fillId="3" borderId="24" xfId="0" applyNumberFormat="1" applyFont="1" applyFill="1" applyBorder="1" applyAlignment="1">
      <alignment vertical="center" wrapText="1"/>
    </xf>
    <xf numFmtId="177" fontId="10" fillId="3" borderId="24" xfId="0" applyNumberFormat="1" applyFont="1" applyFill="1" applyBorder="1" applyAlignment="1">
      <alignment vertical="center" shrinkToFit="1"/>
    </xf>
    <xf numFmtId="177" fontId="10" fillId="3" borderId="30" xfId="0" applyNumberFormat="1" applyFont="1" applyFill="1" applyBorder="1" applyAlignment="1">
      <alignment vertical="center" shrinkToFit="1"/>
    </xf>
    <xf numFmtId="0" fontId="9" fillId="0" borderId="31" xfId="0" applyNumberFormat="1" applyFont="1" applyBorder="1" applyAlignment="1">
      <alignment vertical="center" wrapText="1"/>
    </xf>
    <xf numFmtId="177" fontId="10" fillId="0" borderId="24" xfId="0" applyNumberFormat="1" applyFont="1" applyFill="1" applyBorder="1" applyAlignment="1">
      <alignment vertical="center" shrinkToFit="1"/>
    </xf>
    <xf numFmtId="0" fontId="9" fillId="0" borderId="24" xfId="0" applyNumberFormat="1" applyFont="1" applyFill="1" applyBorder="1" applyAlignment="1">
      <alignment vertical="center" wrapText="1"/>
    </xf>
    <xf numFmtId="177" fontId="10" fillId="0" borderId="35" xfId="0" applyNumberFormat="1" applyFont="1" applyBorder="1" applyAlignment="1">
      <alignment vertical="center" shrinkToFit="1"/>
    </xf>
    <xf numFmtId="179" fontId="5" fillId="3" borderId="36" xfId="0" applyNumberFormat="1" applyFont="1" applyFill="1" applyBorder="1" applyAlignment="1">
      <alignment vertical="center" shrinkToFit="1"/>
    </xf>
    <xf numFmtId="0" fontId="9" fillId="3" borderId="37" xfId="0" applyNumberFormat="1" applyFont="1" applyFill="1" applyBorder="1" applyAlignment="1">
      <alignment horizontal="center" vertical="center"/>
    </xf>
    <xf numFmtId="3" fontId="5" fillId="3" borderId="36" xfId="0" applyNumberFormat="1" applyFont="1" applyFill="1" applyBorder="1" applyAlignment="1">
      <alignment horizontal="center" vertical="center" wrapText="1"/>
    </xf>
    <xf numFmtId="3" fontId="5" fillId="0" borderId="38" xfId="0" applyNumberFormat="1" applyFont="1" applyBorder="1" applyAlignment="1">
      <alignment horizontal="center" vertical="center" shrinkToFit="1"/>
    </xf>
    <xf numFmtId="176" fontId="5" fillId="0" borderId="0" xfId="0" applyNumberFormat="1" applyFont="1" applyBorder="1" applyAlignment="1">
      <alignment horizontal="left" vertical="center"/>
    </xf>
    <xf numFmtId="176" fontId="9" fillId="0" borderId="0" xfId="0" applyNumberFormat="1" applyFont="1" applyBorder="1" applyAlignment="1">
      <alignment horizontal="center" vertical="center"/>
    </xf>
    <xf numFmtId="180" fontId="5" fillId="0" borderId="0" xfId="0" applyNumberFormat="1" applyFont="1" applyBorder="1" applyAlignment="1">
      <alignment vertical="center" shrinkToFit="1"/>
    </xf>
    <xf numFmtId="180" fontId="5" fillId="3" borderId="0" xfId="0" applyNumberFormat="1" applyFont="1" applyFill="1" applyBorder="1" applyAlignment="1">
      <alignment vertical="center" shrinkToFit="1"/>
    </xf>
    <xf numFmtId="0" fontId="9" fillId="3" borderId="0" xfId="0" applyFont="1" applyFill="1" applyBorder="1" applyAlignment="1">
      <alignment horizontal="center" vertical="center"/>
    </xf>
    <xf numFmtId="180" fontId="5" fillId="3" borderId="0" xfId="0" applyNumberFormat="1" applyFont="1" applyFill="1" applyBorder="1" applyAlignment="1">
      <alignment horizontal="center" vertical="center" shrinkToFit="1"/>
    </xf>
    <xf numFmtId="3" fontId="5" fillId="3" borderId="0" xfId="0" applyNumberFormat="1" applyFont="1" applyFill="1" applyBorder="1" applyAlignment="1">
      <alignment horizontal="center" vertical="center" wrapText="1"/>
    </xf>
    <xf numFmtId="3" fontId="5" fillId="0" borderId="0" xfId="0" applyNumberFormat="1" applyFont="1" applyBorder="1" applyAlignment="1">
      <alignment horizontal="center" vertical="center" shrinkToFit="1"/>
    </xf>
    <xf numFmtId="0" fontId="5" fillId="0" borderId="0" xfId="0" applyFont="1" applyAlignment="1"/>
    <xf numFmtId="0" fontId="5" fillId="3" borderId="0" xfId="0" applyFont="1" applyFill="1"/>
    <xf numFmtId="176" fontId="5" fillId="0" borderId="0" xfId="0" applyNumberFormat="1" applyFont="1" applyBorder="1" applyAlignment="1"/>
    <xf numFmtId="176" fontId="5" fillId="0" borderId="0" xfId="0" applyNumberFormat="1" applyFont="1" applyBorder="1" applyAlignment="1">
      <alignment horizontal="left"/>
    </xf>
    <xf numFmtId="0" fontId="5" fillId="0" borderId="0" xfId="0" applyFont="1" applyBorder="1" applyAlignment="1"/>
    <xf numFmtId="3" fontId="5" fillId="0" borderId="0" xfId="0" applyNumberFormat="1" applyFont="1" applyBorder="1" applyAlignment="1">
      <alignment vertical="center" shrinkToFit="1"/>
    </xf>
    <xf numFmtId="0" fontId="7" fillId="0" borderId="0" xfId="0" applyFont="1"/>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6" fillId="0" borderId="0" xfId="0" applyFont="1" applyBorder="1" applyAlignment="1">
      <alignment horizontal="center"/>
    </xf>
    <xf numFmtId="0" fontId="8" fillId="0" borderId="1" xfId="0" applyFont="1" applyBorder="1" applyAlignment="1">
      <alignment horizontal="right" vertical="center"/>
    </xf>
    <xf numFmtId="0" fontId="0" fillId="0" borderId="1" xfId="0" applyBorder="1" applyAlignment="1">
      <alignment horizontal="right" vertical="center"/>
    </xf>
    <xf numFmtId="0" fontId="9" fillId="2" borderId="2"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3" xfId="0" applyFont="1" applyFill="1" applyBorder="1" applyAlignment="1">
      <alignment horizontal="center" vertical="center"/>
    </xf>
    <xf numFmtId="0" fontId="0" fillId="2" borderId="4"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9" fillId="2" borderId="10"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14" xfId="0" applyFont="1" applyFill="1" applyBorder="1" applyAlignment="1">
      <alignment horizontal="center" vertical="center" wrapText="1"/>
    </xf>
    <xf numFmtId="178" fontId="9" fillId="0" borderId="28" xfId="0" applyNumberFormat="1" applyFont="1" applyBorder="1" applyAlignment="1">
      <alignment vertical="center" wrapText="1"/>
    </xf>
    <xf numFmtId="0" fontId="0" fillId="0" borderId="29" xfId="0" applyBorder="1" applyAlignment="1">
      <alignment vertical="center" wrapText="1"/>
    </xf>
    <xf numFmtId="176" fontId="9" fillId="0" borderId="32" xfId="0" applyNumberFormat="1" applyFont="1" applyBorder="1" applyAlignment="1">
      <alignment horizontal="center" vertical="center"/>
    </xf>
    <xf numFmtId="176" fontId="9" fillId="0" borderId="33" xfId="0" applyNumberFormat="1" applyFont="1" applyBorder="1" applyAlignment="1">
      <alignment horizontal="center" vertical="center"/>
    </xf>
    <xf numFmtId="176" fontId="9" fillId="0" borderId="34" xfId="0" applyNumberFormat="1" applyFont="1" applyBorder="1" applyAlignment="1">
      <alignment horizontal="center" vertical="center"/>
    </xf>
    <xf numFmtId="0" fontId="9" fillId="0" borderId="8" xfId="0" applyNumberFormat="1" applyFont="1" applyBorder="1" applyAlignment="1">
      <alignment vertical="center" wrapText="1"/>
    </xf>
    <xf numFmtId="0" fontId="0" fillId="0" borderId="7" xfId="0" applyBorder="1" applyAlignment="1">
      <alignment vertical="center" wrapText="1"/>
    </xf>
    <xf numFmtId="0" fontId="9" fillId="0" borderId="28" xfId="0" applyNumberFormat="1"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P48"/>
  <sheetViews>
    <sheetView tabSelected="1" view="pageBreakPreview" zoomScale="50" zoomScaleNormal="20" zoomScaleSheetLayoutView="50" zoomScalePageLayoutView="50" workbookViewId="0">
      <pane xSplit="6" ySplit="7" topLeftCell="G8" activePane="bottomRight" state="frozen"/>
      <selection pane="topRight" activeCell="G1" sqref="G1"/>
      <selection pane="bottomLeft" activeCell="A8" sqref="A8"/>
      <selection pane="bottomRight" activeCell="G8" sqref="G8"/>
    </sheetView>
  </sheetViews>
  <sheetFormatPr defaultRowHeight="13.5" x14ac:dyDescent="0.15"/>
  <cols>
    <col min="1" max="1" width="11.25" style="2" customWidth="1"/>
    <col min="2" max="2" width="2.75" style="2" customWidth="1"/>
    <col min="3" max="3" width="35.125" style="2" customWidth="1"/>
    <col min="4" max="6" width="21.75" style="2" customWidth="1"/>
    <col min="7" max="7" width="21.375" style="2" bestFit="1" customWidth="1"/>
    <col min="8" max="8" width="59.25" style="2" customWidth="1"/>
    <col min="9" max="12" width="21.75" style="2" customWidth="1"/>
    <col min="13" max="13" width="13.375" style="2" customWidth="1"/>
    <col min="14" max="14" width="114.625" style="2" customWidth="1"/>
    <col min="15" max="15" width="25.75" style="2" customWidth="1"/>
    <col min="16" max="16" width="11.5" style="3" bestFit="1" customWidth="1"/>
    <col min="17" max="16384" width="9" style="2"/>
  </cols>
  <sheetData>
    <row r="2" spans="1:16" ht="32.25" x14ac:dyDescent="0.3">
      <c r="A2" s="1" t="s">
        <v>0</v>
      </c>
      <c r="B2" s="1"/>
    </row>
    <row r="3" spans="1:16" ht="42" x14ac:dyDescent="0.4">
      <c r="A3" s="54" t="s">
        <v>1</v>
      </c>
      <c r="B3" s="54"/>
      <c r="C3" s="54"/>
      <c r="D3" s="54"/>
      <c r="E3" s="54"/>
      <c r="F3" s="54"/>
      <c r="G3" s="54"/>
      <c r="H3" s="54"/>
      <c r="I3" s="54"/>
      <c r="J3" s="54"/>
      <c r="K3" s="54"/>
      <c r="L3" s="54"/>
      <c r="M3" s="54"/>
      <c r="N3" s="54"/>
      <c r="O3" s="54"/>
    </row>
    <row r="4" spans="1:16" ht="39.950000000000003" customHeight="1" thickBot="1" x14ac:dyDescent="0.2">
      <c r="A4" s="4"/>
      <c r="B4" s="4"/>
      <c r="C4" s="5"/>
      <c r="D4" s="5"/>
      <c r="E4" s="5"/>
      <c r="F4" s="6"/>
      <c r="G4" s="6"/>
      <c r="H4" s="6"/>
      <c r="I4" s="6"/>
      <c r="J4" s="6"/>
      <c r="K4" s="6"/>
      <c r="L4" s="6"/>
      <c r="M4" s="6"/>
      <c r="N4" s="55" t="s">
        <v>2</v>
      </c>
      <c r="O4" s="56"/>
    </row>
    <row r="5" spans="1:16" ht="30" customHeight="1" x14ac:dyDescent="0.15">
      <c r="A5" s="57" t="s">
        <v>3</v>
      </c>
      <c r="B5" s="60" t="s">
        <v>4</v>
      </c>
      <c r="C5" s="61"/>
      <c r="D5" s="66" t="s">
        <v>5</v>
      </c>
      <c r="E5" s="69" t="s">
        <v>6</v>
      </c>
      <c r="F5" s="70"/>
      <c r="G5" s="71" t="s">
        <v>7</v>
      </c>
      <c r="H5" s="70"/>
      <c r="I5" s="7" t="s">
        <v>8</v>
      </c>
      <c r="J5" s="7" t="s">
        <v>9</v>
      </c>
      <c r="K5" s="72" t="s">
        <v>10</v>
      </c>
      <c r="L5" s="71" t="s">
        <v>11</v>
      </c>
      <c r="M5" s="74"/>
      <c r="N5" s="75"/>
      <c r="O5" s="76" t="s">
        <v>12</v>
      </c>
    </row>
    <row r="6" spans="1:16" ht="30" customHeight="1" x14ac:dyDescent="0.15">
      <c r="A6" s="58"/>
      <c r="B6" s="62"/>
      <c r="C6" s="63"/>
      <c r="D6" s="67"/>
      <c r="E6" s="73" t="s">
        <v>13</v>
      </c>
      <c r="F6" s="80" t="s">
        <v>14</v>
      </c>
      <c r="G6" s="82" t="s">
        <v>15</v>
      </c>
      <c r="H6" s="82" t="s">
        <v>16</v>
      </c>
      <c r="I6" s="8" t="s">
        <v>17</v>
      </c>
      <c r="J6" s="8" t="s">
        <v>18</v>
      </c>
      <c r="K6" s="73"/>
      <c r="L6" s="80" t="s">
        <v>19</v>
      </c>
      <c r="M6" s="50" t="s">
        <v>20</v>
      </c>
      <c r="N6" s="51"/>
      <c r="O6" s="77"/>
    </row>
    <row r="7" spans="1:16" ht="30" customHeight="1" thickBot="1" x14ac:dyDescent="0.2">
      <c r="A7" s="59"/>
      <c r="B7" s="64"/>
      <c r="C7" s="65"/>
      <c r="D7" s="68"/>
      <c r="E7" s="79"/>
      <c r="F7" s="81"/>
      <c r="G7" s="81"/>
      <c r="H7" s="81"/>
      <c r="I7" s="9" t="s">
        <v>21</v>
      </c>
      <c r="J7" s="9" t="s">
        <v>22</v>
      </c>
      <c r="K7" s="10" t="s">
        <v>23</v>
      </c>
      <c r="L7" s="81"/>
      <c r="M7" s="52"/>
      <c r="N7" s="53"/>
      <c r="O7" s="78"/>
    </row>
    <row r="8" spans="1:16" ht="189" customHeight="1" x14ac:dyDescent="0.15">
      <c r="A8" s="11">
        <v>27</v>
      </c>
      <c r="B8" s="88" t="s">
        <v>24</v>
      </c>
      <c r="C8" s="89"/>
      <c r="D8" s="12">
        <v>206.77600000000001</v>
      </c>
      <c r="E8" s="12">
        <v>206.77600000000001</v>
      </c>
      <c r="F8" s="12">
        <v>163.31566599999999</v>
      </c>
      <c r="G8" s="13" t="s">
        <v>25</v>
      </c>
      <c r="H8" s="14" t="s">
        <v>26</v>
      </c>
      <c r="I8" s="12">
        <v>133.26300000000001</v>
      </c>
      <c r="J8" s="15">
        <v>0</v>
      </c>
      <c r="K8" s="16">
        <f>J8-I8</f>
        <v>-133.26300000000001</v>
      </c>
      <c r="L8" s="12">
        <v>-133.26300000000001</v>
      </c>
      <c r="M8" s="17" t="s">
        <v>27</v>
      </c>
      <c r="N8" s="18" t="s">
        <v>28</v>
      </c>
      <c r="O8" s="19"/>
      <c r="P8" s="20"/>
    </row>
    <row r="9" spans="1:16" ht="189" customHeight="1" x14ac:dyDescent="0.15">
      <c r="A9" s="21">
        <v>151</v>
      </c>
      <c r="B9" s="90" t="s">
        <v>29</v>
      </c>
      <c r="C9" s="84"/>
      <c r="D9" s="12">
        <v>2027.6769999999999</v>
      </c>
      <c r="E9" s="12">
        <v>2027.6769999999999</v>
      </c>
      <c r="F9" s="22">
        <v>2015.114</v>
      </c>
      <c r="G9" s="23" t="s">
        <v>25</v>
      </c>
      <c r="H9" s="24" t="s">
        <v>30</v>
      </c>
      <c r="I9" s="12">
        <v>1695.89</v>
      </c>
      <c r="J9" s="25">
        <v>0</v>
      </c>
      <c r="K9" s="26">
        <f>J9-I9</f>
        <v>-1695.89</v>
      </c>
      <c r="L9" s="12">
        <v>-1695.89</v>
      </c>
      <c r="M9" s="23" t="s">
        <v>27</v>
      </c>
      <c r="N9" s="24" t="s">
        <v>31</v>
      </c>
      <c r="O9" s="27"/>
      <c r="P9" s="20"/>
    </row>
    <row r="10" spans="1:16" ht="189" customHeight="1" x14ac:dyDescent="0.15">
      <c r="A10" s="21">
        <v>179</v>
      </c>
      <c r="B10" s="90" t="s">
        <v>32</v>
      </c>
      <c r="C10" s="84"/>
      <c r="D10" s="12">
        <v>560.42700000000002</v>
      </c>
      <c r="E10" s="12">
        <v>614.52200000000005</v>
      </c>
      <c r="F10" s="12">
        <v>614.52200000000005</v>
      </c>
      <c r="G10" s="23" t="s">
        <v>33</v>
      </c>
      <c r="H10" s="24" t="s">
        <v>34</v>
      </c>
      <c r="I10" s="12">
        <v>289.14100000000002</v>
      </c>
      <c r="J10" s="25">
        <v>0</v>
      </c>
      <c r="K10" s="26">
        <f>J10-I10</f>
        <v>-289.14100000000002</v>
      </c>
      <c r="L10" s="25">
        <v>-289.14100000000002</v>
      </c>
      <c r="M10" s="23" t="s">
        <v>25</v>
      </c>
      <c r="N10" s="24" t="s">
        <v>35</v>
      </c>
      <c r="O10" s="27"/>
      <c r="P10" s="20"/>
    </row>
    <row r="11" spans="1:16" ht="189" customHeight="1" x14ac:dyDescent="0.15">
      <c r="A11" s="21">
        <v>236</v>
      </c>
      <c r="B11" s="90" t="s">
        <v>36</v>
      </c>
      <c r="C11" s="84"/>
      <c r="D11" s="12">
        <v>499.815</v>
      </c>
      <c r="E11" s="12">
        <v>499.815</v>
      </c>
      <c r="F11" s="12">
        <v>499.815</v>
      </c>
      <c r="G11" s="23" t="s">
        <v>33</v>
      </c>
      <c r="H11" s="24" t="s">
        <v>37</v>
      </c>
      <c r="I11" s="12">
        <v>674.74599999999998</v>
      </c>
      <c r="J11" s="25">
        <v>0</v>
      </c>
      <c r="K11" s="26">
        <f>J11-I11</f>
        <v>-674.74599999999998</v>
      </c>
      <c r="L11" s="25">
        <v>-674.74599999999998</v>
      </c>
      <c r="M11" s="23" t="s">
        <v>25</v>
      </c>
      <c r="N11" s="24" t="s">
        <v>35</v>
      </c>
      <c r="O11" s="27"/>
      <c r="P11" s="20"/>
    </row>
    <row r="12" spans="1:16" ht="189" customHeight="1" x14ac:dyDescent="0.15">
      <c r="A12" s="21">
        <v>248</v>
      </c>
      <c r="B12" s="83" t="s">
        <v>38</v>
      </c>
      <c r="C12" s="84"/>
      <c r="D12" s="12">
        <v>284.58699999999999</v>
      </c>
      <c r="E12" s="12">
        <v>284.58699999999999</v>
      </c>
      <c r="F12" s="12">
        <v>284.58699999999999</v>
      </c>
      <c r="G12" s="23" t="s">
        <v>39</v>
      </c>
      <c r="H12" s="24" t="s">
        <v>40</v>
      </c>
      <c r="I12" s="28">
        <v>256.12799999999999</v>
      </c>
      <c r="J12" s="25">
        <v>0</v>
      </c>
      <c r="K12" s="26">
        <f t="shared" ref="K12:K14" si="0">J12-I12</f>
        <v>-256.12799999999999</v>
      </c>
      <c r="L12" s="25">
        <v>-256.12799999999999</v>
      </c>
      <c r="M12" s="23" t="s">
        <v>25</v>
      </c>
      <c r="N12" s="24" t="s">
        <v>35</v>
      </c>
      <c r="O12" s="27"/>
      <c r="P12" s="20"/>
    </row>
    <row r="13" spans="1:16" ht="189" customHeight="1" x14ac:dyDescent="0.15">
      <c r="A13" s="21">
        <v>332</v>
      </c>
      <c r="B13" s="83" t="s">
        <v>41</v>
      </c>
      <c r="C13" s="84"/>
      <c r="D13" s="12">
        <v>72.932000000000002</v>
      </c>
      <c r="E13" s="12">
        <v>72.932000000000002</v>
      </c>
      <c r="F13" s="12">
        <v>64.756</v>
      </c>
      <c r="G13" s="23" t="s">
        <v>39</v>
      </c>
      <c r="H13" s="24" t="s">
        <v>42</v>
      </c>
      <c r="I13" s="12">
        <v>103.967</v>
      </c>
      <c r="J13" s="25">
        <v>0</v>
      </c>
      <c r="K13" s="26">
        <f t="shared" si="0"/>
        <v>-103.967</v>
      </c>
      <c r="L13" s="25">
        <v>-103.967</v>
      </c>
      <c r="M13" s="23" t="s">
        <v>25</v>
      </c>
      <c r="N13" s="29" t="s">
        <v>31</v>
      </c>
      <c r="O13" s="27"/>
      <c r="P13" s="20"/>
    </row>
    <row r="14" spans="1:16" ht="189" customHeight="1" thickBot="1" x14ac:dyDescent="0.2">
      <c r="A14" s="21">
        <v>391</v>
      </c>
      <c r="B14" s="83" t="s">
        <v>43</v>
      </c>
      <c r="C14" s="84"/>
      <c r="D14" s="12">
        <v>2610</v>
      </c>
      <c r="E14" s="12">
        <v>2218.116</v>
      </c>
      <c r="F14" s="12">
        <v>2102.8980000000001</v>
      </c>
      <c r="G14" s="23" t="s">
        <v>39</v>
      </c>
      <c r="H14" s="24" t="s">
        <v>44</v>
      </c>
      <c r="I14" s="12">
        <v>3000</v>
      </c>
      <c r="J14" s="25">
        <v>0</v>
      </c>
      <c r="K14" s="26">
        <f t="shared" si="0"/>
        <v>-3000</v>
      </c>
      <c r="L14" s="25">
        <v>-3000</v>
      </c>
      <c r="M14" s="23" t="s">
        <v>25</v>
      </c>
      <c r="N14" s="24" t="s">
        <v>31</v>
      </c>
      <c r="O14" s="27"/>
      <c r="P14" s="20"/>
    </row>
    <row r="15" spans="1:16" ht="60" customHeight="1" thickTop="1" thickBot="1" x14ac:dyDescent="0.2">
      <c r="A15" s="85" t="s">
        <v>45</v>
      </c>
      <c r="B15" s="86"/>
      <c r="C15" s="87"/>
      <c r="D15" s="30">
        <f>SUBTOTAL(9,D8:D14)</f>
        <v>6262.2139999999999</v>
      </c>
      <c r="E15" s="30">
        <f t="shared" ref="E15:F15" si="1">SUBTOTAL(9,E8:E14)</f>
        <v>5924.4249999999993</v>
      </c>
      <c r="F15" s="30">
        <f t="shared" si="1"/>
        <v>5745.0076659999995</v>
      </c>
      <c r="G15" s="31"/>
      <c r="H15" s="32"/>
      <c r="I15" s="30">
        <f t="shared" ref="I15:L15" si="2">SUBTOTAL(9,I8:I14)</f>
        <v>6153.1350000000002</v>
      </c>
      <c r="J15" s="30">
        <f t="shared" si="2"/>
        <v>0</v>
      </c>
      <c r="K15" s="30">
        <f t="shared" si="2"/>
        <v>-6153.1350000000002</v>
      </c>
      <c r="L15" s="30">
        <f t="shared" si="2"/>
        <v>-6153.1350000000002</v>
      </c>
      <c r="M15" s="33"/>
      <c r="N15" s="33"/>
      <c r="O15" s="34"/>
    </row>
    <row r="16" spans="1:16" ht="19.7" customHeight="1" x14ac:dyDescent="0.15">
      <c r="A16" s="35" t="s">
        <v>46</v>
      </c>
      <c r="B16" s="36"/>
      <c r="C16" s="36"/>
      <c r="D16" s="37"/>
      <c r="E16" s="38"/>
      <c r="F16" s="38"/>
      <c r="G16" s="38"/>
      <c r="H16" s="39"/>
      <c r="I16" s="37"/>
      <c r="J16" s="38"/>
      <c r="K16" s="38"/>
      <c r="L16" s="40"/>
      <c r="M16" s="41"/>
      <c r="N16" s="41"/>
      <c r="O16" s="42"/>
    </row>
    <row r="17" spans="1:15" ht="20.100000000000001" customHeight="1" x14ac:dyDescent="0.15">
      <c r="A17" s="43" t="s">
        <v>47</v>
      </c>
      <c r="E17" s="44"/>
      <c r="F17" s="44"/>
      <c r="G17" s="44"/>
      <c r="H17" s="44"/>
    </row>
    <row r="18" spans="1:15" ht="20.100000000000001" customHeight="1" x14ac:dyDescent="0.15">
      <c r="A18" s="45" t="s">
        <v>48</v>
      </c>
    </row>
    <row r="19" spans="1:15" ht="20.100000000000001" customHeight="1" x14ac:dyDescent="0.15">
      <c r="A19" s="46" t="s">
        <v>49</v>
      </c>
      <c r="B19" s="47"/>
    </row>
    <row r="20" spans="1:15" ht="20.100000000000001" customHeight="1" x14ac:dyDescent="0.15">
      <c r="A20" s="45" t="s">
        <v>50</v>
      </c>
      <c r="B20" s="47"/>
    </row>
    <row r="21" spans="1:15" ht="20.100000000000001" customHeight="1" x14ac:dyDescent="0.15">
      <c r="A21" s="43" t="s">
        <v>51</v>
      </c>
      <c r="B21" s="43"/>
      <c r="D21" s="48"/>
      <c r="E21" s="48"/>
      <c r="F21" s="48"/>
      <c r="G21" s="48"/>
      <c r="H21" s="48"/>
      <c r="I21" s="48"/>
      <c r="J21" s="48"/>
      <c r="K21" s="48"/>
      <c r="L21" s="48"/>
      <c r="M21" s="48"/>
      <c r="N21" s="48"/>
      <c r="O21" s="48"/>
    </row>
    <row r="22" spans="1:15" ht="20.100000000000001" customHeight="1" x14ac:dyDescent="0.15">
      <c r="A22" s="43" t="s">
        <v>52</v>
      </c>
      <c r="B22" s="43"/>
    </row>
    <row r="23" spans="1:15" ht="20.100000000000001" customHeight="1" x14ac:dyDescent="0.15">
      <c r="A23" s="43" t="s">
        <v>53</v>
      </c>
    </row>
    <row r="48" spans="5:5" x14ac:dyDescent="0.15">
      <c r="E48" s="49"/>
    </row>
  </sheetData>
  <mergeCells count="24">
    <mergeCell ref="B14:C14"/>
    <mergeCell ref="A15:C15"/>
    <mergeCell ref="B8:C8"/>
    <mergeCell ref="B9:C9"/>
    <mergeCell ref="B10:C10"/>
    <mergeCell ref="B11:C11"/>
    <mergeCell ref="B12:C12"/>
    <mergeCell ref="B13:C13"/>
    <mergeCell ref="M6:N7"/>
    <mergeCell ref="A3:O3"/>
    <mergeCell ref="N4:O4"/>
    <mergeCell ref="A5:A7"/>
    <mergeCell ref="B5:C7"/>
    <mergeCell ref="D5:D7"/>
    <mergeCell ref="E5:F5"/>
    <mergeCell ref="G5:H5"/>
    <mergeCell ref="K5:K6"/>
    <mergeCell ref="L5:N5"/>
    <mergeCell ref="O5:O7"/>
    <mergeCell ref="E6:E7"/>
    <mergeCell ref="F6:F7"/>
    <mergeCell ref="G6:G7"/>
    <mergeCell ref="H6:H7"/>
    <mergeCell ref="L6:L7"/>
  </mergeCells>
  <phoneticPr fontId="4"/>
  <dataValidations count="1">
    <dataValidation type="list" allowBlank="1" showInputMessage="1" showErrorMessage="1" sqref="M8:M14">
      <formula1>"廃止, 段階的廃止, 縮減, 執行等改善,現状通り"</formula1>
    </dataValidation>
  </dataValidations>
  <printOptions horizontalCentered="1"/>
  <pageMargins left="0.39370078740157483" right="0.39370078740157483" top="0.51181102362204722" bottom="0.39370078740157483" header="0.39370078740157483" footer="0.39370078740157483"/>
  <pageSetup paperSize="9" scale="33" fitToHeight="5" orientation="landscape" cellComments="asDisplayed" r:id="rId1"/>
  <headerFooter alignWithMargins="0">
    <oddHeader xml:space="preserve">&amp;L&amp;24様式４&amp;18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様式４</vt:lpstr>
      <vt:lpstr>様式４!Print_Area</vt:lpstr>
      <vt:lpstr>様式４!Print_Titles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平成26年行政事業レビュー_様式4_公開プロセス結果反映状況</dc:title>
  <dc:creator>文部科学省</dc:creator>
  <cp:lastModifiedBy>文部科学省</cp:lastModifiedBy>
  <cp:lastPrinted>2014-09-03T04:03:44Z</cp:lastPrinted>
  <dcterms:created xsi:type="dcterms:W3CDTF">2014-08-27T02:03:40Z</dcterms:created>
  <dcterms:modified xsi:type="dcterms:W3CDTF">2014-09-03T06:07:19Z</dcterms:modified>
</cp:coreProperties>
</file>