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10" tabRatio="852" activeTab="0"/>
  </bookViews>
  <sheets>
    <sheet name="26新規要求事業" sheetId="1" r:id="rId1"/>
  </sheets>
  <definedNames>
    <definedName name="_xlnm.Print_Area" localSheetId="0">'26新規要求事業'!$A$1:$K$83</definedName>
    <definedName name="_xlnm.Print_Titles" localSheetId="0">'26新規要求事業'!$4:$7</definedName>
  </definedNames>
  <calcPr fullCalcOnLoad="1"/>
</workbook>
</file>

<file path=xl/sharedStrings.xml><?xml version="1.0" encoding="utf-8"?>
<sst xmlns="http://schemas.openxmlformats.org/spreadsheetml/2006/main" count="361" uniqueCount="168">
  <si>
    <t>備　　考</t>
  </si>
  <si>
    <t>一般会計</t>
  </si>
  <si>
    <t>合　　　　　計</t>
  </si>
  <si>
    <t>会計区分</t>
  </si>
  <si>
    <t>項・事項</t>
  </si>
  <si>
    <t>担当部局庁</t>
  </si>
  <si>
    <t>事業
番号</t>
  </si>
  <si>
    <t>事　　業　　名</t>
  </si>
  <si>
    <t>（単位：百万円）</t>
  </si>
  <si>
    <t>平成２６年度
要求額</t>
  </si>
  <si>
    <t>平成２６年度新規要求事業</t>
  </si>
  <si>
    <t>行政事業レビュー推進チームの所見
（概要）</t>
  </si>
  <si>
    <t>委託調査</t>
  </si>
  <si>
    <t>基金</t>
  </si>
  <si>
    <t>○</t>
  </si>
  <si>
    <t>　</t>
  </si>
  <si>
    <t>補助金等</t>
  </si>
  <si>
    <t>多様な主体の参画による家庭教育の充実</t>
  </si>
  <si>
    <t>生涯学習政策局</t>
  </si>
  <si>
    <t>専修学校生の学生生活等に関する調査研究</t>
  </si>
  <si>
    <t>施策名：1－2　生涯を通じた学習機会の拡大</t>
  </si>
  <si>
    <t>施策名：1－3　地域の教育力の向上</t>
  </si>
  <si>
    <t>地域の豊かな社会資源を活用した土曜日の教育支援体制等構築事業</t>
  </si>
  <si>
    <t>施策名：1－4　家庭の教育力の向上</t>
  </si>
  <si>
    <t>施策名：1－5　ICTを活用した教育・学習の振興</t>
  </si>
  <si>
    <t>情報通信技術を活用した新たな学び推進事業</t>
  </si>
  <si>
    <t>施策名：2-1 確かな学力の育成</t>
  </si>
  <si>
    <t>土曜授業推進事業</t>
  </si>
  <si>
    <t>初等中等教育局</t>
  </si>
  <si>
    <t>小・中・高等学校を通じた英語教育強化事業</t>
  </si>
  <si>
    <t>スーパーグローバルハイスクール</t>
  </si>
  <si>
    <t>産業教育に関する実態調査等</t>
  </si>
  <si>
    <t>スーパー・プロフェッショナル・ハイスクール</t>
  </si>
  <si>
    <t>施策名：2-2 豊かな心の育成</t>
  </si>
  <si>
    <t>道徳教育の抜本的改善・充実</t>
  </si>
  <si>
    <t>将来の在り方・生き方を主体的に考えられる若者を育むキャリア教育推進事業</t>
  </si>
  <si>
    <t>施策名：2-8 教育機会の確保のための支援づくり</t>
  </si>
  <si>
    <t>日本人学校等の継承語教育調査実施事業</t>
  </si>
  <si>
    <t>社会総がかりで行う高校生留学促進事業</t>
  </si>
  <si>
    <t>文部科学省</t>
  </si>
  <si>
    <t>施策名：4-1 大学などにおける教育研究の質の向上</t>
  </si>
  <si>
    <t>大学改革加速プログラム</t>
  </si>
  <si>
    <t>高等教育局</t>
  </si>
  <si>
    <t>社会人学び直し大学院プログラム</t>
  </si>
  <si>
    <t>スーパーグローバル大学事業</t>
  </si>
  <si>
    <t>高等教育局</t>
  </si>
  <si>
    <t>大学等のインターンシップ充実に向けた地域におけるキャリア教育・就職支援体制整備事業</t>
  </si>
  <si>
    <t>公共獣医事に係る臨床教育の実施体制構築事業</t>
  </si>
  <si>
    <t>大学等の海外留学支援制度の創設</t>
  </si>
  <si>
    <t>留学コーディネーター配置事業</t>
  </si>
  <si>
    <t>日本人の海外留学促進事業</t>
  </si>
  <si>
    <t>イノベーションエコシステム形成に向けた
事業化志向人材育成プログラム</t>
  </si>
  <si>
    <t>(項)科学技術・学術政策推進費
(大事項)産学官連携の推進及び地域科学技術の振興に必要な経費</t>
  </si>
  <si>
    <t>研究交流促進事業の推進</t>
  </si>
  <si>
    <t>施策名：7-2　イノベーション創出に向けた産業連携の推進及び地域科学技術の振興</t>
  </si>
  <si>
    <t>施策名：13-1 国際交流の推進</t>
  </si>
  <si>
    <t>エクサスケール・スーパーコンピュータ開発プロジェクト（仮称）の推進</t>
  </si>
  <si>
    <t>研究振興局</t>
  </si>
  <si>
    <t>革新的バイオ医薬品創出基盤技術開発事業</t>
  </si>
  <si>
    <t>ヒューマン・フロンティア・サイエンス・プログラム</t>
  </si>
  <si>
    <t>独立行政法人海洋研究開発機構施設整備に必要な経費</t>
  </si>
  <si>
    <t>研究開発局</t>
  </si>
  <si>
    <t>(項)独立行政法人海洋研究開発機構施設整備費
(大事項)独立行政法人海洋研究開発機構施設整備に必要な経費</t>
  </si>
  <si>
    <t>放射性廃棄物減容化研究開発の推進</t>
  </si>
  <si>
    <t>施策名：9-7 海洋分野の研究開発の推進</t>
  </si>
  <si>
    <t>研究開発局</t>
  </si>
  <si>
    <t>エネルギー対策特別会計電源開発促進勘定</t>
  </si>
  <si>
    <t>(項)電源利用対策費
(大事項)原子力分野の研究及び電力供給の安定化等に必要な経費</t>
  </si>
  <si>
    <t>施策名：2-4 健やかな体の育成及び学校安全の推進</t>
  </si>
  <si>
    <t>がんの教育総合支援事業</t>
  </si>
  <si>
    <t>スポーツ・青少年局</t>
  </si>
  <si>
    <t>高等学校における保健教育の指導参考資料の作成</t>
  </si>
  <si>
    <t>スポーツ・青少年局</t>
  </si>
  <si>
    <t>一般会計</t>
  </si>
  <si>
    <t>スーパー食育スクール事業</t>
  </si>
  <si>
    <t>学校給食における食物アレルギー対策推進事業</t>
  </si>
  <si>
    <t>運動部活動指導の工夫・改善支援事業</t>
  </si>
  <si>
    <t>スポーツ・青少年局</t>
  </si>
  <si>
    <t>幼児期の運動に関する指導参考資料作成事業</t>
  </si>
  <si>
    <t>コーチング・イノベーション推進事業</t>
  </si>
  <si>
    <t>スポーツにおけるボランティア活動活性化のための調査研究</t>
  </si>
  <si>
    <t>地域スポーツの持続可能な推進に向けた調査研究</t>
  </si>
  <si>
    <t>障害者のスポーツ参加における安全確保に関する調査研究</t>
  </si>
  <si>
    <t>２０２０スポーツ戦略プラン</t>
  </si>
  <si>
    <t>スポーツ・青少年局</t>
  </si>
  <si>
    <t>一般会計</t>
  </si>
  <si>
    <t>メダル獲得に向けたマルチサポート戦略事業</t>
  </si>
  <si>
    <t>競技団体のガバナンス強化支援事業</t>
  </si>
  <si>
    <t>スポーツ・青少年局</t>
  </si>
  <si>
    <t>一般会計</t>
  </si>
  <si>
    <t>施策名：11-1 子どもの体力の向上</t>
  </si>
  <si>
    <t>施策名：11-2 生涯スポーツ社会の実現</t>
  </si>
  <si>
    <t>施策名：11-3 我が国の国際競技力の向上</t>
  </si>
  <si>
    <t>世界遺産普及活用・推薦のための事業推進</t>
  </si>
  <si>
    <t>文化庁</t>
  </si>
  <si>
    <t>伝統文化親子教室事業</t>
  </si>
  <si>
    <t>施策名：12-2 文化財の保存及び活用の充実</t>
  </si>
  <si>
    <t>芸術文化の世界への発信と新たな展開</t>
  </si>
  <si>
    <t>現代文化分野における専門人材のASEAN派遣事業</t>
  </si>
  <si>
    <t>施策名：12-3 日本文化の発信及び国際文化交流の推進</t>
  </si>
  <si>
    <t>日本芸術院会館施設整備</t>
  </si>
  <si>
    <t>いずれの施策にも該当しないもの</t>
  </si>
  <si>
    <t>（項）生涯学習振興費
（大事項）生涯を通じた学習機会の拡大に必要な経費</t>
  </si>
  <si>
    <t>（項）生涯学習振興費
（大事項）地域の教育力の向上に必要な経費</t>
  </si>
  <si>
    <t>（項）生涯学習振興費
（大事項）家庭の教育力の向上に必要な経費</t>
  </si>
  <si>
    <t>（項）生涯学習振興費
（大事項）情報通信技術を活用した教育・学習の振興に必要な経費</t>
  </si>
  <si>
    <t>（項）初等中等教育等振興費
（大事項）確かな学力の育成に必要な経費</t>
  </si>
  <si>
    <t>（項）初等中等教育等振興費
（大事項）豊かな心の育成に必要な経費</t>
  </si>
  <si>
    <t>（項）初等中等教育等振興費
（大事項）健やかな体の育成及び学校安全の推進に必要な経費</t>
  </si>
  <si>
    <t>（項）初等中等教育等振興費
（大事項）健やかな体の育成及び学校安全の推進に必要な経費</t>
  </si>
  <si>
    <t>（項）初等中等教育等振興費
（大事項）教育機会の確保に必要な経費</t>
  </si>
  <si>
    <t>（項）高等教育振興費
（大事項）大学等における教育改革に必要な経費</t>
  </si>
  <si>
    <t>（項）高等教育振興費
（大事項）大学等における教育改革に必要な経費</t>
  </si>
  <si>
    <t>（項）高等教育振興費
（大事項）大学等における教育改革に必要な経費</t>
  </si>
  <si>
    <t>（項）科学技術・学術政策推進費
（大事項）産学官連携の推進及び地域科学技術の振興に必要な経費</t>
  </si>
  <si>
    <t>（項）研究振興費
（大事項）科学技術振興の基盤の強化に必要な経緯</t>
  </si>
  <si>
    <t>（項）研究振興費
（大事項）科学技術振興の基盤の強化に必要な経費</t>
  </si>
  <si>
    <t>（項）研究開発推進費
（大事項）ライフサイエンス分野の研究開発の推進等に必要な経費</t>
  </si>
  <si>
    <t>（項）研究開発推進費
（大事項）ライフサイエンス分野の研究開発の推進等に必要な経費</t>
  </si>
  <si>
    <t>（項）研究開発推進費
（大事項）核融合分野の研究開発の推進等に必要な経費</t>
  </si>
  <si>
    <t>（項）スポーツ振興費
（大事項）子どもの体力向上に必要な経費</t>
  </si>
  <si>
    <t>（項）スポーツ振興費
（大事項）生涯スポーツ社会の実現に必要な経費</t>
  </si>
  <si>
    <t>（項）スポーツ振興費
（大事項）国際競技力の向上に必要な経費</t>
  </si>
  <si>
    <t>戦略的な国際教育協力の推進</t>
  </si>
  <si>
    <t>大臣官房国際課</t>
  </si>
  <si>
    <t>国際統括官</t>
  </si>
  <si>
    <t>グローバル人材の育成に向けたESDの推進</t>
  </si>
  <si>
    <t>要求額のうち、「新しい日本のための優先課題推進枠」3,000</t>
  </si>
  <si>
    <t>要求額のうち、「新しい日本のための優先課題推進枠」50</t>
  </si>
  <si>
    <t>要求額のうち、「新しい日本のための優先課題推進枠」900</t>
  </si>
  <si>
    <t>科学技術・学術政策局</t>
  </si>
  <si>
    <t>要求額のうち、「新しい日本のための優先課題推進枠」500</t>
  </si>
  <si>
    <t>要求額のうち、「新しい日本のための優先課題推進枠」2,652</t>
  </si>
  <si>
    <t>要求額のうち、「新しい日本のための優先課題推進枠」2,912</t>
  </si>
  <si>
    <t>要求額のうち、「新しい日本のための優先課題推進枠」42</t>
  </si>
  <si>
    <t>要求額のうち、「新しい日本のための優先課題推進枠」1,612</t>
  </si>
  <si>
    <t>要求額のうち、「新しい日本のための優先課題推進枠」1,791</t>
  </si>
  <si>
    <t>要求額のうち、「新しい日本のための優先課題推進枠」50</t>
  </si>
  <si>
    <t>要求額のうち、「新しい日本のための優先課題推進枠」205</t>
  </si>
  <si>
    <t>要求額のうち、「新しい日本のための優先課題推進枠」1,740</t>
  </si>
  <si>
    <t>要求額のうち、「新しい日本のための優先課題推進枠」2,948</t>
  </si>
  <si>
    <t>要求額のうち、「新しい日本のための優先課題推進枠」890</t>
  </si>
  <si>
    <t>施策名：8-2 科学技術振興のための基盤の強化</t>
  </si>
  <si>
    <t>基礎研究振興・研究環境整備経費</t>
  </si>
  <si>
    <t>施策名：9-1 ライフサイエンス分野の研究開発の重点的推進及び倫理的課題等への取組</t>
  </si>
  <si>
    <t>施策名：9-5 原子力・核融合分野の研究・開発・利用の推進</t>
  </si>
  <si>
    <t>東日本大震災復興特別会計</t>
  </si>
  <si>
    <t>（項）国際交流・協力推進費
（大事項）国際交流の推進に必要な経費</t>
  </si>
  <si>
    <t>（項）国際交流・協力推進費
（大事項）外国人留学生等に必要な経費</t>
  </si>
  <si>
    <t>（項）国際交流・協力推進費
（大事項）国際協力の推進に必要な経費</t>
  </si>
  <si>
    <t>（項）日本芸術院施設費
（大事項）日本芸術院施設整備に必要な経費</t>
  </si>
  <si>
    <t>（項）文化財保存事業費
（大事項）文化財の保存及び活用に必要な経費</t>
  </si>
  <si>
    <t>（項）国際文化交流推進費
（大事項）国際文化交流の推進に必要な経費</t>
  </si>
  <si>
    <t>－</t>
  </si>
  <si>
    <t>内閣府の依頼により各省が要求したものであり、内閣府においてレビューを実施</t>
  </si>
  <si>
    <t>（項）科学技術イノベーション創造推進費
（大事項）科学技術イノベーション創造推進に必要な経費</t>
  </si>
  <si>
    <t>要求額のうち、「新しい日本のための優先課題推進枠」1,800</t>
  </si>
  <si>
    <t>要求額のうち、「新しい日本のための優先課題推進枠」2,068</t>
  </si>
  <si>
    <t>施策名：13-2 国際協力の推進</t>
  </si>
  <si>
    <t>適切な事業と認められる</t>
  </si>
  <si>
    <t>廃止措置等基礎基盤研究・人材育成プログラム委託費</t>
  </si>
  <si>
    <t>要求額のうち、「新しい日本のための優先課題推進枠」1,603</t>
  </si>
  <si>
    <t>要求額のうち、「新しい日本のための優先課題推進枠」2,000</t>
  </si>
  <si>
    <t>要求額のうち、「新しい日本のための優先課題推進枠」1,000</t>
  </si>
  <si>
    <t>要求額のうち、「新しい日本のための優先課題推進枠」97</t>
  </si>
  <si>
    <t>要求額のうち、「新しい日本のための優先課題推進枠」14,389</t>
  </si>
  <si>
    <t>戦略的イノベーション創造プログラムの創設の対応
(科学技術イノベーション創造推進費)</t>
  </si>
  <si>
    <t>要求額のうち、「新しい日本のための優先課題推進枠」15,626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</si>
</sst>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_ * #,##0.0_ ;_ * &quot;▲&quot;#,##0.0_ ;_ * &quot;-&quot;_ ;_ @_ "/>
    <numFmt numFmtId="186" formatCode="_ * #,##0.00_ ;_ * &quot;▲&quot;#,##0.00_ ;_ * &quot;-&quot;_ ;_ @_ "/>
    <numFmt numFmtId="187" formatCode="_ * #,##0.000_ ;_ * &quot;▲&quot;#,##0.000_ ;_ * &quot;-&quot;_ ;_ @_ "/>
    <numFmt numFmtId="188" formatCode="#,##0.000"/>
    <numFmt numFmtId="189" formatCode="#,##0.000_ "/>
    <numFmt numFmtId="190" formatCode="#,##0.000_);[Red]\(#,##0.000\)"/>
    <numFmt numFmtId="191" formatCode="#,##0.000;&quot;▲ &quot;#,##0.000"/>
    <numFmt numFmtId="192" formatCode="#,##0.00_);[Red]\(#,##0.00\)"/>
    <numFmt numFmtId="193" formatCode="#,##0.0_);[Red]\(#,##0.0\)"/>
    <numFmt numFmtId="194" formatCode="#,##0_);[Red]\(#,##0\)"/>
  </numFmts>
  <fonts count="47">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double"/>
      <bottom style="thin"/>
    </border>
    <border>
      <left style="medium"/>
      <right style="thin"/>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thin"/>
      <top style="double"/>
      <bottom style="thin"/>
      <diagonal style="thin"/>
    </border>
    <border diagonalUp="1">
      <left style="thin"/>
      <right style="medium"/>
      <top style="double"/>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double"/>
      <bottom style="thin"/>
    </border>
    <border>
      <left style="medium"/>
      <right style="thin"/>
      <top style="thin"/>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0" fontId="2"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5"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2" fillId="33" borderId="0" xfId="0" applyFont="1" applyFill="1" applyAlignment="1">
      <alignment/>
    </xf>
    <xf numFmtId="0" fontId="2" fillId="0" borderId="0" xfId="0" applyFont="1" applyAlignment="1">
      <alignment horizontal="left"/>
    </xf>
    <xf numFmtId="0" fontId="2" fillId="33" borderId="1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0" fontId="2" fillId="33" borderId="10" xfId="0" applyNumberFormat="1" applyFont="1" applyFill="1" applyBorder="1" applyAlignment="1">
      <alignment vertical="center" wrapText="1"/>
    </xf>
    <xf numFmtId="0" fontId="3" fillId="0" borderId="0" xfId="0" applyFont="1" applyBorder="1" applyAlignment="1">
      <alignment/>
    </xf>
    <xf numFmtId="3" fontId="2" fillId="33" borderId="10" xfId="0" applyNumberFormat="1" applyFont="1" applyFill="1" applyBorder="1" applyAlignment="1">
      <alignment vertical="center" wrapText="1"/>
    </xf>
    <xf numFmtId="0" fontId="8" fillId="33" borderId="10" xfId="0" applyNumberFormat="1" applyFont="1" applyFill="1" applyBorder="1" applyAlignment="1">
      <alignment vertical="center" wrapText="1"/>
    </xf>
    <xf numFmtId="0" fontId="2" fillId="0" borderId="11" xfId="0" applyFont="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177" fontId="2" fillId="33" borderId="13" xfId="0" applyNumberFormat="1" applyFont="1" applyFill="1" applyBorder="1" applyAlignment="1">
      <alignment horizontal="center" vertical="center"/>
    </xf>
    <xf numFmtId="0" fontId="2" fillId="33" borderId="14" xfId="0" applyNumberFormat="1" applyFont="1" applyFill="1" applyBorder="1" applyAlignment="1">
      <alignment vertical="center" wrapText="1"/>
    </xf>
    <xf numFmtId="0" fontId="2" fillId="33" borderId="14"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3"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0" xfId="0" applyFont="1" applyFill="1" applyBorder="1" applyAlignment="1">
      <alignment horizontal="left"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Alignment="1">
      <alignment/>
    </xf>
    <xf numFmtId="0" fontId="2" fillId="34" borderId="0" xfId="0" applyFont="1" applyFill="1" applyAlignment="1">
      <alignment vertical="center"/>
    </xf>
    <xf numFmtId="190" fontId="2" fillId="34" borderId="10" xfId="0"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0" fontId="0" fillId="34" borderId="10" xfId="0" applyFont="1" applyFill="1" applyBorder="1" applyAlignment="1">
      <alignment horizontal="left" vertical="center"/>
    </xf>
    <xf numFmtId="0" fontId="2" fillId="33" borderId="14" xfId="0"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lignment vertical="center" wrapText="1"/>
    </xf>
    <xf numFmtId="0" fontId="2" fillId="0" borderId="20" xfId="0" applyNumberFormat="1" applyFont="1" applyFill="1" applyBorder="1" applyAlignment="1">
      <alignment horizontal="center" vertical="center" wrapText="1"/>
    </xf>
    <xf numFmtId="4" fontId="2" fillId="0" borderId="10" xfId="0" applyNumberFormat="1" applyFont="1" applyFill="1" applyBorder="1" applyAlignment="1">
      <alignment vertical="center" wrapText="1"/>
    </xf>
    <xf numFmtId="0" fontId="2" fillId="33" borderId="0" xfId="0" applyFont="1" applyFill="1" applyAlignment="1">
      <alignment vertical="center"/>
    </xf>
    <xf numFmtId="0" fontId="2" fillId="0"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177" fontId="2" fillId="33" borderId="17"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4" borderId="17" xfId="0" applyFont="1" applyFill="1" applyBorder="1" applyAlignment="1">
      <alignment horizontal="left" vertical="center"/>
    </xf>
    <xf numFmtId="177" fontId="2" fillId="0" borderId="17"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xf>
    <xf numFmtId="194" fontId="2" fillId="33" borderId="10" xfId="0" applyNumberFormat="1" applyFont="1" applyFill="1" applyBorder="1" applyAlignment="1">
      <alignment vertical="center" shrinkToFit="1"/>
    </xf>
    <xf numFmtId="194" fontId="2" fillId="34" borderId="10" xfId="0" applyNumberFormat="1" applyFont="1" applyFill="1" applyBorder="1" applyAlignment="1">
      <alignment horizontal="center" vertical="center" wrapText="1"/>
    </xf>
    <xf numFmtId="194" fontId="2" fillId="0" borderId="10" xfId="0" applyNumberFormat="1" applyFont="1" applyFill="1" applyBorder="1" applyAlignment="1">
      <alignment vertical="center" shrinkToFit="1"/>
    </xf>
    <xf numFmtId="194" fontId="2" fillId="33" borderId="14" xfId="0" applyNumberFormat="1" applyFont="1" applyFill="1" applyBorder="1" applyAlignment="1">
      <alignment vertical="center" shrinkToFit="1"/>
    </xf>
    <xf numFmtId="194" fontId="2" fillId="33" borderId="16" xfId="0" applyNumberFormat="1" applyFont="1" applyFill="1" applyBorder="1" applyAlignment="1">
      <alignment horizontal="right" vertical="center"/>
    </xf>
    <xf numFmtId="194" fontId="2" fillId="33" borderId="10" xfId="0" applyNumberFormat="1" applyFont="1" applyFill="1" applyBorder="1" applyAlignment="1">
      <alignment horizontal="right" vertical="center"/>
    </xf>
    <xf numFmtId="194" fontId="2" fillId="33" borderId="12" xfId="0" applyNumberFormat="1" applyFont="1" applyFill="1" applyBorder="1" applyAlignment="1">
      <alignment horizontal="right" vertical="center"/>
    </xf>
    <xf numFmtId="0" fontId="2" fillId="33" borderId="2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 fillId="0" borderId="0" xfId="0" applyFont="1" applyBorder="1" applyAlignment="1">
      <alignment horizontal="right"/>
    </xf>
    <xf numFmtId="0" fontId="0" fillId="0" borderId="0" xfId="0" applyFont="1" applyBorder="1" applyAlignment="1">
      <alignment horizontal="right"/>
    </xf>
    <xf numFmtId="0" fontId="2"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33" borderId="2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7" xfId="0" applyFont="1" applyFill="1" applyBorder="1" applyAlignment="1">
      <alignment horizontal="lef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7" fillId="33" borderId="10" xfId="0" applyFont="1" applyFill="1" applyBorder="1" applyAlignment="1">
      <alignment horizontal="center" vertical="center" wrapText="1"/>
    </xf>
    <xf numFmtId="177" fontId="2" fillId="33" borderId="32" xfId="0" applyNumberFormat="1" applyFont="1" applyFill="1" applyBorder="1" applyAlignment="1">
      <alignment horizontal="center" vertical="center"/>
    </xf>
    <xf numFmtId="177" fontId="2" fillId="33" borderId="16"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33" xfId="0" applyNumberFormat="1" applyFont="1" applyFill="1" applyBorder="1" applyAlignment="1">
      <alignment horizontal="center" vertical="center"/>
    </xf>
    <xf numFmtId="177" fontId="2" fillId="33" borderId="12" xfId="0" applyNumberFormat="1" applyFont="1" applyFill="1" applyBorder="1" applyAlignment="1">
      <alignment horizontal="center" vertical="center"/>
    </xf>
    <xf numFmtId="3" fontId="2" fillId="33" borderId="23" xfId="0" applyNumberFormat="1" applyFont="1" applyFill="1" applyBorder="1" applyAlignment="1">
      <alignment horizontal="center" vertical="center" shrinkToFit="1"/>
    </xf>
    <xf numFmtId="3" fontId="2" fillId="33" borderId="25" xfId="0" applyNumberFormat="1" applyFont="1" applyFill="1" applyBorder="1" applyAlignment="1">
      <alignment horizontal="center" vertical="center" shrinkToFit="1"/>
    </xf>
    <xf numFmtId="3" fontId="2" fillId="33" borderId="27" xfId="0" applyNumberFormat="1" applyFont="1" applyFill="1" applyBorder="1" applyAlignment="1">
      <alignment horizontal="center" vertical="center" shrinkToFit="1"/>
    </xf>
    <xf numFmtId="0" fontId="2" fillId="33" borderId="34"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L83"/>
  <sheetViews>
    <sheetView tabSelected="1" view="pageBreakPreview" zoomScale="70" zoomScaleNormal="30" zoomScaleSheetLayoutView="70" zoomScalePageLayoutView="80" workbookViewId="0" topLeftCell="A1">
      <selection activeCell="A2" sqref="A2"/>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10" customWidth="1"/>
    <col min="7" max="7" width="16.75390625" style="10" customWidth="1"/>
    <col min="8" max="8" width="40.75390625" style="8" customWidth="1"/>
    <col min="9" max="11" width="4.75390625" style="2" customWidth="1"/>
    <col min="12" max="16384" width="9.00390625" style="2" customWidth="1"/>
  </cols>
  <sheetData>
    <row r="1" ht="21">
      <c r="A1" s="4" t="s">
        <v>10</v>
      </c>
    </row>
    <row r="2" ht="12.75" customHeight="1"/>
    <row r="3" ht="18.75">
      <c r="A3" s="3" t="s">
        <v>39</v>
      </c>
    </row>
    <row r="4" spans="1:11" ht="14.25" thickBot="1">
      <c r="A4" s="13"/>
      <c r="B4" s="1"/>
      <c r="C4" s="1"/>
      <c r="D4" s="1"/>
      <c r="E4" s="1"/>
      <c r="F4" s="11"/>
      <c r="G4" s="11"/>
      <c r="H4" s="72" t="s">
        <v>8</v>
      </c>
      <c r="I4" s="73"/>
      <c r="J4" s="73"/>
      <c r="K4" s="73"/>
    </row>
    <row r="5" spans="1:11" s="7" customFormat="1" ht="19.5" customHeight="1">
      <c r="A5" s="97" t="s">
        <v>6</v>
      </c>
      <c r="B5" s="99" t="s">
        <v>7</v>
      </c>
      <c r="C5" s="66" t="s">
        <v>11</v>
      </c>
      <c r="D5" s="66" t="s">
        <v>9</v>
      </c>
      <c r="E5" s="99" t="s">
        <v>0</v>
      </c>
      <c r="F5" s="99" t="s">
        <v>5</v>
      </c>
      <c r="G5" s="99" t="s">
        <v>3</v>
      </c>
      <c r="H5" s="84" t="s">
        <v>4</v>
      </c>
      <c r="I5" s="70" t="s">
        <v>12</v>
      </c>
      <c r="J5" s="70" t="s">
        <v>16</v>
      </c>
      <c r="K5" s="68" t="s">
        <v>13</v>
      </c>
    </row>
    <row r="6" spans="1:11" s="7" customFormat="1" ht="19.5" customHeight="1">
      <c r="A6" s="98"/>
      <c r="B6" s="100"/>
      <c r="C6" s="67"/>
      <c r="D6" s="67"/>
      <c r="E6" s="100"/>
      <c r="F6" s="101"/>
      <c r="G6" s="101"/>
      <c r="H6" s="85"/>
      <c r="I6" s="87"/>
      <c r="J6" s="71"/>
      <c r="K6" s="69"/>
    </row>
    <row r="7" spans="1:11" s="7" customFormat="1" ht="19.5" customHeight="1">
      <c r="A7" s="98"/>
      <c r="B7" s="100"/>
      <c r="C7" s="67"/>
      <c r="D7" s="67"/>
      <c r="E7" s="100"/>
      <c r="F7" s="101"/>
      <c r="G7" s="101"/>
      <c r="H7" s="86"/>
      <c r="I7" s="87"/>
      <c r="J7" s="71"/>
      <c r="K7" s="69"/>
    </row>
    <row r="8" spans="1:11" s="30" customFormat="1" ht="19.5" customHeight="1">
      <c r="A8" s="25"/>
      <c r="B8" s="26" t="s">
        <v>20</v>
      </c>
      <c r="C8" s="27"/>
      <c r="D8" s="32"/>
      <c r="E8" s="28"/>
      <c r="F8" s="28"/>
      <c r="G8" s="28"/>
      <c r="H8" s="34"/>
      <c r="I8" s="28"/>
      <c r="J8" s="28"/>
      <c r="K8" s="29"/>
    </row>
    <row r="9" spans="1:11" ht="49.5" customHeight="1">
      <c r="A9" s="49">
        <v>1</v>
      </c>
      <c r="B9" s="12" t="s">
        <v>19</v>
      </c>
      <c r="C9" s="14" t="s">
        <v>159</v>
      </c>
      <c r="D9" s="59">
        <v>20.137</v>
      </c>
      <c r="E9" s="12"/>
      <c r="F9" s="36" t="s">
        <v>18</v>
      </c>
      <c r="G9" s="51" t="s">
        <v>1</v>
      </c>
      <c r="H9" s="9" t="s">
        <v>102</v>
      </c>
      <c r="I9" s="5" t="s">
        <v>14</v>
      </c>
      <c r="J9" s="5"/>
      <c r="K9" s="16"/>
    </row>
    <row r="10" spans="1:11" s="30" customFormat="1" ht="19.5" customHeight="1">
      <c r="A10" s="25"/>
      <c r="B10" s="26" t="s">
        <v>21</v>
      </c>
      <c r="C10" s="27"/>
      <c r="D10" s="60"/>
      <c r="E10" s="28"/>
      <c r="F10" s="28"/>
      <c r="G10" s="28"/>
      <c r="H10" s="34"/>
      <c r="I10" s="28"/>
      <c r="J10" s="28"/>
      <c r="K10" s="29"/>
    </row>
    <row r="11" spans="1:11" ht="49.5" customHeight="1">
      <c r="A11" s="49">
        <v>2</v>
      </c>
      <c r="B11" s="12" t="s">
        <v>22</v>
      </c>
      <c r="C11" s="14" t="s">
        <v>159</v>
      </c>
      <c r="D11" s="59">
        <v>1800.073</v>
      </c>
      <c r="E11" s="12" t="s">
        <v>156</v>
      </c>
      <c r="F11" s="36" t="s">
        <v>18</v>
      </c>
      <c r="G11" s="51" t="s">
        <v>1</v>
      </c>
      <c r="H11" s="9" t="s">
        <v>103</v>
      </c>
      <c r="I11" s="5" t="s">
        <v>15</v>
      </c>
      <c r="J11" s="5" t="s">
        <v>14</v>
      </c>
      <c r="K11" s="16"/>
    </row>
    <row r="12" spans="1:11" s="30" customFormat="1" ht="19.5" customHeight="1">
      <c r="A12" s="25"/>
      <c r="B12" s="26" t="s">
        <v>23</v>
      </c>
      <c r="C12" s="27"/>
      <c r="D12" s="60"/>
      <c r="E12" s="28"/>
      <c r="F12" s="28"/>
      <c r="G12" s="28"/>
      <c r="H12" s="34"/>
      <c r="I12" s="28"/>
      <c r="J12" s="28"/>
      <c r="K12" s="29"/>
    </row>
    <row r="13" spans="1:11" ht="49.5" customHeight="1">
      <c r="A13" s="49">
        <v>3</v>
      </c>
      <c r="B13" s="12" t="s">
        <v>17</v>
      </c>
      <c r="C13" s="14" t="s">
        <v>159</v>
      </c>
      <c r="D13" s="59">
        <v>32.4</v>
      </c>
      <c r="E13" s="12"/>
      <c r="F13" s="36" t="s">
        <v>18</v>
      </c>
      <c r="G13" s="51" t="s">
        <v>1</v>
      </c>
      <c r="H13" s="9" t="s">
        <v>104</v>
      </c>
      <c r="I13" s="5" t="s">
        <v>14</v>
      </c>
      <c r="J13" s="5"/>
      <c r="K13" s="16"/>
    </row>
    <row r="14" spans="1:11" s="30" customFormat="1" ht="19.5" customHeight="1">
      <c r="A14" s="25"/>
      <c r="B14" s="26" t="s">
        <v>24</v>
      </c>
      <c r="C14" s="27"/>
      <c r="D14" s="60"/>
      <c r="E14" s="28"/>
      <c r="F14" s="28"/>
      <c r="G14" s="28"/>
      <c r="H14" s="34"/>
      <c r="I14" s="28"/>
      <c r="J14" s="28"/>
      <c r="K14" s="29"/>
    </row>
    <row r="15" spans="1:11" ht="49.5" customHeight="1">
      <c r="A15" s="49">
        <v>4</v>
      </c>
      <c r="B15" s="12" t="s">
        <v>25</v>
      </c>
      <c r="C15" s="14" t="s">
        <v>159</v>
      </c>
      <c r="D15" s="59">
        <v>2068.312</v>
      </c>
      <c r="E15" s="12" t="s">
        <v>157</v>
      </c>
      <c r="F15" s="36" t="s">
        <v>18</v>
      </c>
      <c r="G15" s="51" t="s">
        <v>1</v>
      </c>
      <c r="H15" s="9" t="s">
        <v>105</v>
      </c>
      <c r="I15" s="5"/>
      <c r="J15" s="5" t="s">
        <v>14</v>
      </c>
      <c r="K15" s="16"/>
    </row>
    <row r="16" spans="1:11" s="30" customFormat="1" ht="19.5" customHeight="1">
      <c r="A16" s="25"/>
      <c r="B16" s="26" t="s">
        <v>26</v>
      </c>
      <c r="C16" s="27"/>
      <c r="D16" s="60"/>
      <c r="E16" s="28"/>
      <c r="F16" s="28"/>
      <c r="G16" s="28"/>
      <c r="H16" s="34"/>
      <c r="I16" s="28"/>
      <c r="J16" s="28"/>
      <c r="K16" s="29"/>
    </row>
    <row r="17" spans="1:12" ht="49.5" customHeight="1">
      <c r="A17" s="49">
        <v>5</v>
      </c>
      <c r="B17" s="12" t="s">
        <v>27</v>
      </c>
      <c r="C17" s="14" t="s">
        <v>159</v>
      </c>
      <c r="D17" s="59">
        <v>204.917</v>
      </c>
      <c r="E17" s="42" t="s">
        <v>138</v>
      </c>
      <c r="F17" s="36" t="s">
        <v>28</v>
      </c>
      <c r="G17" s="51" t="s">
        <v>1</v>
      </c>
      <c r="H17" s="9" t="s">
        <v>106</v>
      </c>
      <c r="I17" s="5" t="s">
        <v>14</v>
      </c>
      <c r="J17" s="5"/>
      <c r="K17" s="16"/>
      <c r="L17" s="6"/>
    </row>
    <row r="18" spans="1:12" ht="49.5" customHeight="1">
      <c r="A18" s="49">
        <v>6</v>
      </c>
      <c r="B18" s="12" t="s">
        <v>29</v>
      </c>
      <c r="C18" s="14" t="s">
        <v>159</v>
      </c>
      <c r="D18" s="59">
        <v>1740</v>
      </c>
      <c r="E18" s="42" t="s">
        <v>139</v>
      </c>
      <c r="F18" s="36" t="s">
        <v>28</v>
      </c>
      <c r="G18" s="51" t="s">
        <v>1</v>
      </c>
      <c r="H18" s="9" t="s">
        <v>106</v>
      </c>
      <c r="I18" s="5" t="s">
        <v>14</v>
      </c>
      <c r="J18" s="5"/>
      <c r="K18" s="16"/>
      <c r="L18" s="6"/>
    </row>
    <row r="19" spans="1:12" ht="49.5" customHeight="1">
      <c r="A19" s="49">
        <v>7</v>
      </c>
      <c r="B19" s="12" t="s">
        <v>30</v>
      </c>
      <c r="C19" s="14" t="s">
        <v>159</v>
      </c>
      <c r="D19" s="59">
        <v>2947.625</v>
      </c>
      <c r="E19" s="42" t="s">
        <v>140</v>
      </c>
      <c r="F19" s="36" t="s">
        <v>28</v>
      </c>
      <c r="G19" s="51" t="s">
        <v>1</v>
      </c>
      <c r="H19" s="9" t="s">
        <v>106</v>
      </c>
      <c r="I19" s="50" t="s">
        <v>14</v>
      </c>
      <c r="J19" s="5"/>
      <c r="K19" s="16"/>
      <c r="L19" s="6"/>
    </row>
    <row r="20" spans="1:12" ht="49.5" customHeight="1">
      <c r="A20" s="49">
        <v>8</v>
      </c>
      <c r="B20" s="12" t="s">
        <v>31</v>
      </c>
      <c r="C20" s="14" t="s">
        <v>159</v>
      </c>
      <c r="D20" s="59">
        <v>1.645</v>
      </c>
      <c r="E20" s="12"/>
      <c r="F20" s="36" t="s">
        <v>28</v>
      </c>
      <c r="G20" s="51" t="s">
        <v>1</v>
      </c>
      <c r="H20" s="9" t="s">
        <v>106</v>
      </c>
      <c r="I20" s="5"/>
      <c r="J20" s="5"/>
      <c r="K20" s="16"/>
      <c r="L20" s="6"/>
    </row>
    <row r="21" spans="1:12" ht="49.5" customHeight="1">
      <c r="A21" s="49">
        <v>9</v>
      </c>
      <c r="B21" s="12" t="s">
        <v>32</v>
      </c>
      <c r="C21" s="14" t="s">
        <v>159</v>
      </c>
      <c r="D21" s="59">
        <v>100.708</v>
      </c>
      <c r="E21" s="12"/>
      <c r="F21" s="36" t="s">
        <v>28</v>
      </c>
      <c r="G21" s="51" t="s">
        <v>1</v>
      </c>
      <c r="H21" s="9" t="s">
        <v>106</v>
      </c>
      <c r="I21" s="5" t="s">
        <v>14</v>
      </c>
      <c r="J21" s="5"/>
      <c r="K21" s="16"/>
      <c r="L21" s="6"/>
    </row>
    <row r="22" spans="1:12" s="30" customFormat="1" ht="19.5" customHeight="1">
      <c r="A22" s="25"/>
      <c r="B22" s="26" t="s">
        <v>33</v>
      </c>
      <c r="C22" s="27"/>
      <c r="D22" s="60"/>
      <c r="E22" s="28"/>
      <c r="F22" s="28"/>
      <c r="G22" s="28"/>
      <c r="H22" s="34"/>
      <c r="I22" s="28"/>
      <c r="J22" s="28"/>
      <c r="K22" s="29"/>
      <c r="L22" s="31"/>
    </row>
    <row r="23" spans="1:12" ht="49.5" customHeight="1">
      <c r="A23" s="49">
        <v>10</v>
      </c>
      <c r="B23" s="12" t="s">
        <v>34</v>
      </c>
      <c r="C23" s="14" t="s">
        <v>159</v>
      </c>
      <c r="D23" s="59">
        <v>1603.4</v>
      </c>
      <c r="E23" s="42" t="s">
        <v>161</v>
      </c>
      <c r="F23" s="36" t="s">
        <v>28</v>
      </c>
      <c r="G23" s="51" t="s">
        <v>1</v>
      </c>
      <c r="H23" s="9" t="s">
        <v>107</v>
      </c>
      <c r="I23" s="5" t="s">
        <v>14</v>
      </c>
      <c r="J23" s="5"/>
      <c r="K23" s="16"/>
      <c r="L23" s="6"/>
    </row>
    <row r="24" spans="1:12" ht="49.5" customHeight="1">
      <c r="A24" s="49">
        <v>11</v>
      </c>
      <c r="B24" s="12" t="s">
        <v>35</v>
      </c>
      <c r="C24" s="14" t="s">
        <v>159</v>
      </c>
      <c r="D24" s="59">
        <v>264.431</v>
      </c>
      <c r="E24" s="12"/>
      <c r="F24" s="36" t="s">
        <v>28</v>
      </c>
      <c r="G24" s="51" t="s">
        <v>1</v>
      </c>
      <c r="H24" s="9" t="s">
        <v>107</v>
      </c>
      <c r="I24" s="5" t="s">
        <v>14</v>
      </c>
      <c r="J24" s="50" t="s">
        <v>15</v>
      </c>
      <c r="K24" s="16"/>
      <c r="L24" s="6"/>
    </row>
    <row r="25" spans="1:11" s="30" customFormat="1" ht="19.5" customHeight="1">
      <c r="A25" s="25"/>
      <c r="B25" s="26" t="s">
        <v>68</v>
      </c>
      <c r="C25" s="27"/>
      <c r="D25" s="60"/>
      <c r="E25" s="28"/>
      <c r="F25" s="28"/>
      <c r="G25" s="28"/>
      <c r="H25" s="34"/>
      <c r="I25" s="28"/>
      <c r="J25" s="28"/>
      <c r="K25" s="29"/>
    </row>
    <row r="26" spans="1:11" ht="49.5" customHeight="1">
      <c r="A26" s="49">
        <v>12</v>
      </c>
      <c r="B26" s="12" t="s">
        <v>69</v>
      </c>
      <c r="C26" s="14" t="s">
        <v>159</v>
      </c>
      <c r="D26" s="59">
        <v>25.001</v>
      </c>
      <c r="E26" s="12"/>
      <c r="F26" s="36" t="s">
        <v>70</v>
      </c>
      <c r="G26" s="51" t="s">
        <v>1</v>
      </c>
      <c r="H26" s="9" t="s">
        <v>108</v>
      </c>
      <c r="I26" s="5"/>
      <c r="J26" s="5"/>
      <c r="K26" s="16"/>
    </row>
    <row r="27" spans="1:11" ht="49.5" customHeight="1">
      <c r="A27" s="49">
        <v>13</v>
      </c>
      <c r="B27" s="12" t="s">
        <v>71</v>
      </c>
      <c r="C27" s="14" t="s">
        <v>159</v>
      </c>
      <c r="D27" s="59">
        <v>16.753</v>
      </c>
      <c r="E27" s="12"/>
      <c r="F27" s="36" t="s">
        <v>72</v>
      </c>
      <c r="G27" s="51" t="s">
        <v>73</v>
      </c>
      <c r="H27" s="9" t="s">
        <v>109</v>
      </c>
      <c r="I27" s="5"/>
      <c r="J27" s="5"/>
      <c r="K27" s="16"/>
    </row>
    <row r="28" spans="1:11" ht="49.5" customHeight="1">
      <c r="A28" s="49">
        <v>14</v>
      </c>
      <c r="B28" s="12" t="s">
        <v>74</v>
      </c>
      <c r="C28" s="14" t="s">
        <v>159</v>
      </c>
      <c r="D28" s="59">
        <v>307.848</v>
      </c>
      <c r="E28" s="12"/>
      <c r="F28" s="36" t="s">
        <v>72</v>
      </c>
      <c r="G28" s="51" t="s">
        <v>73</v>
      </c>
      <c r="H28" s="9" t="s">
        <v>109</v>
      </c>
      <c r="I28" s="5"/>
      <c r="J28" s="5"/>
      <c r="K28" s="16"/>
    </row>
    <row r="29" spans="1:11" ht="49.5" customHeight="1">
      <c r="A29" s="49">
        <v>15</v>
      </c>
      <c r="B29" s="12" t="s">
        <v>75</v>
      </c>
      <c r="C29" s="14" t="s">
        <v>159</v>
      </c>
      <c r="D29" s="59">
        <v>37.511</v>
      </c>
      <c r="E29" s="12"/>
      <c r="F29" s="36" t="s">
        <v>72</v>
      </c>
      <c r="G29" s="51" t="s">
        <v>73</v>
      </c>
      <c r="H29" s="9" t="s">
        <v>109</v>
      </c>
      <c r="I29" s="5"/>
      <c r="J29" s="5"/>
      <c r="K29" s="16"/>
    </row>
    <row r="30" spans="1:12" s="30" customFormat="1" ht="19.5" customHeight="1">
      <c r="A30" s="25"/>
      <c r="B30" s="26" t="s">
        <v>36</v>
      </c>
      <c r="C30" s="27"/>
      <c r="D30" s="60"/>
      <c r="E30" s="28"/>
      <c r="F30" s="28"/>
      <c r="G30" s="28"/>
      <c r="H30" s="34"/>
      <c r="I30" s="28"/>
      <c r="J30" s="28"/>
      <c r="K30" s="29"/>
      <c r="L30" s="31"/>
    </row>
    <row r="31" spans="1:12" ht="49.5" customHeight="1">
      <c r="A31" s="49">
        <v>16</v>
      </c>
      <c r="B31" s="12" t="s">
        <v>37</v>
      </c>
      <c r="C31" s="14" t="s">
        <v>159</v>
      </c>
      <c r="D31" s="59">
        <v>2.016</v>
      </c>
      <c r="E31" s="12"/>
      <c r="F31" s="36" t="s">
        <v>28</v>
      </c>
      <c r="G31" s="51" t="s">
        <v>1</v>
      </c>
      <c r="H31" s="9" t="s">
        <v>110</v>
      </c>
      <c r="I31" s="5" t="s">
        <v>14</v>
      </c>
      <c r="J31" s="5"/>
      <c r="K31" s="16"/>
      <c r="L31" s="6"/>
    </row>
    <row r="32" spans="1:11" s="30" customFormat="1" ht="19.5" customHeight="1">
      <c r="A32" s="25"/>
      <c r="B32" s="26" t="s">
        <v>40</v>
      </c>
      <c r="C32" s="27"/>
      <c r="D32" s="60"/>
      <c r="E32" s="28"/>
      <c r="F32" s="28"/>
      <c r="G32" s="28"/>
      <c r="H32" s="34"/>
      <c r="I32" s="28"/>
      <c r="J32" s="28"/>
      <c r="K32" s="29"/>
    </row>
    <row r="33" spans="1:11" ht="49.5" customHeight="1">
      <c r="A33" s="49">
        <v>17</v>
      </c>
      <c r="B33" s="12" t="s">
        <v>41</v>
      </c>
      <c r="C33" s="14" t="s">
        <v>159</v>
      </c>
      <c r="D33" s="59">
        <v>2003.49</v>
      </c>
      <c r="E33" s="42" t="s">
        <v>162</v>
      </c>
      <c r="F33" s="36" t="s">
        <v>42</v>
      </c>
      <c r="G33" s="51" t="s">
        <v>1</v>
      </c>
      <c r="H33" s="9" t="s">
        <v>111</v>
      </c>
      <c r="I33" s="5"/>
      <c r="J33" s="5" t="s">
        <v>14</v>
      </c>
      <c r="K33" s="16"/>
    </row>
    <row r="34" spans="1:11" ht="49.5" customHeight="1">
      <c r="A34" s="49">
        <v>18</v>
      </c>
      <c r="B34" s="12" t="s">
        <v>43</v>
      </c>
      <c r="C34" s="14" t="s">
        <v>159</v>
      </c>
      <c r="D34" s="59">
        <v>1001.549</v>
      </c>
      <c r="E34" s="42" t="s">
        <v>163</v>
      </c>
      <c r="F34" s="36" t="s">
        <v>42</v>
      </c>
      <c r="G34" s="51" t="s">
        <v>1</v>
      </c>
      <c r="H34" s="9" t="s">
        <v>111</v>
      </c>
      <c r="I34" s="5"/>
      <c r="J34" s="5" t="s">
        <v>14</v>
      </c>
      <c r="K34" s="16"/>
    </row>
    <row r="35" spans="1:11" ht="49.5" customHeight="1">
      <c r="A35" s="49">
        <v>19</v>
      </c>
      <c r="B35" s="12" t="s">
        <v>44</v>
      </c>
      <c r="C35" s="14" t="s">
        <v>159</v>
      </c>
      <c r="D35" s="59">
        <v>15625.7</v>
      </c>
      <c r="E35" s="42" t="s">
        <v>167</v>
      </c>
      <c r="F35" s="36" t="s">
        <v>45</v>
      </c>
      <c r="G35" s="51" t="s">
        <v>1</v>
      </c>
      <c r="H35" s="9" t="s">
        <v>112</v>
      </c>
      <c r="I35" s="5"/>
      <c r="J35" s="5" t="s">
        <v>14</v>
      </c>
      <c r="K35" s="16"/>
    </row>
    <row r="36" spans="1:11" ht="49.5" customHeight="1">
      <c r="A36" s="49">
        <v>20</v>
      </c>
      <c r="B36" s="12" t="s">
        <v>46</v>
      </c>
      <c r="C36" s="14" t="s">
        <v>159</v>
      </c>
      <c r="D36" s="59">
        <v>396.664</v>
      </c>
      <c r="E36" s="12"/>
      <c r="F36" s="36" t="s">
        <v>45</v>
      </c>
      <c r="G36" s="51" t="s">
        <v>1</v>
      </c>
      <c r="H36" s="53" t="s">
        <v>113</v>
      </c>
      <c r="I36" s="41" t="s">
        <v>14</v>
      </c>
      <c r="J36" s="41"/>
      <c r="K36" s="46"/>
    </row>
    <row r="37" spans="1:11" ht="49.5" customHeight="1">
      <c r="A37" s="49">
        <v>21</v>
      </c>
      <c r="B37" s="12" t="s">
        <v>47</v>
      </c>
      <c r="C37" s="14" t="s">
        <v>159</v>
      </c>
      <c r="D37" s="59">
        <v>30.593</v>
      </c>
      <c r="E37" s="12"/>
      <c r="F37" s="36" t="s">
        <v>45</v>
      </c>
      <c r="G37" s="51" t="s">
        <v>1</v>
      </c>
      <c r="H37" s="53" t="s">
        <v>113</v>
      </c>
      <c r="I37" s="41" t="s">
        <v>14</v>
      </c>
      <c r="J37" s="41"/>
      <c r="K37" s="46"/>
    </row>
    <row r="38" spans="1:11" s="30" customFormat="1" ht="30" customHeight="1">
      <c r="A38" s="25"/>
      <c r="B38" s="33" t="s">
        <v>54</v>
      </c>
      <c r="C38" s="27"/>
      <c r="D38" s="60"/>
      <c r="E38" s="28"/>
      <c r="F38" s="28"/>
      <c r="G38" s="28"/>
      <c r="H38" s="34"/>
      <c r="I38" s="28"/>
      <c r="J38" s="28"/>
      <c r="K38" s="29"/>
    </row>
    <row r="39" spans="1:11" s="7" customFormat="1" ht="49.5" customHeight="1">
      <c r="A39" s="49">
        <v>22</v>
      </c>
      <c r="B39" s="12" t="s">
        <v>51</v>
      </c>
      <c r="C39" s="14" t="s">
        <v>159</v>
      </c>
      <c r="D39" s="59">
        <v>500</v>
      </c>
      <c r="E39" s="42" t="s">
        <v>131</v>
      </c>
      <c r="F39" s="36" t="s">
        <v>130</v>
      </c>
      <c r="G39" s="51" t="s">
        <v>1</v>
      </c>
      <c r="H39" s="9" t="s">
        <v>52</v>
      </c>
      <c r="I39" s="50" t="s">
        <v>15</v>
      </c>
      <c r="J39" s="50" t="s">
        <v>14</v>
      </c>
      <c r="K39" s="17"/>
    </row>
    <row r="40" spans="1:11" s="7" customFormat="1" ht="49.5" customHeight="1">
      <c r="A40" s="49">
        <v>23</v>
      </c>
      <c r="B40" s="12" t="s">
        <v>53</v>
      </c>
      <c r="C40" s="14" t="s">
        <v>159</v>
      </c>
      <c r="D40" s="61">
        <v>55.279</v>
      </c>
      <c r="E40" s="12"/>
      <c r="F40" s="36" t="s">
        <v>130</v>
      </c>
      <c r="G40" s="51" t="s">
        <v>1</v>
      </c>
      <c r="H40" s="9" t="s">
        <v>114</v>
      </c>
      <c r="I40" s="50"/>
      <c r="J40" s="50"/>
      <c r="K40" s="17"/>
    </row>
    <row r="41" spans="1:11" s="30" customFormat="1" ht="19.5" customHeight="1">
      <c r="A41" s="25"/>
      <c r="B41" s="33" t="s">
        <v>142</v>
      </c>
      <c r="C41" s="27"/>
      <c r="D41" s="60"/>
      <c r="E41" s="28"/>
      <c r="F41" s="28"/>
      <c r="G41" s="28"/>
      <c r="H41" s="34"/>
      <c r="I41" s="28"/>
      <c r="J41" s="28"/>
      <c r="K41" s="29"/>
    </row>
    <row r="42" spans="1:11" s="7" customFormat="1" ht="49.5" customHeight="1">
      <c r="A42" s="49">
        <v>24</v>
      </c>
      <c r="B42" s="12" t="s">
        <v>56</v>
      </c>
      <c r="C42" s="14" t="s">
        <v>159</v>
      </c>
      <c r="D42" s="59">
        <v>3000</v>
      </c>
      <c r="E42" s="12" t="s">
        <v>127</v>
      </c>
      <c r="F42" s="36" t="s">
        <v>57</v>
      </c>
      <c r="G42" s="51" t="s">
        <v>1</v>
      </c>
      <c r="H42" s="9" t="s">
        <v>115</v>
      </c>
      <c r="I42" s="50" t="s">
        <v>14</v>
      </c>
      <c r="J42" s="50" t="s">
        <v>14</v>
      </c>
      <c r="K42" s="17"/>
    </row>
    <row r="43" spans="1:11" s="7" customFormat="1" ht="49.5" customHeight="1">
      <c r="A43" s="49">
        <v>25</v>
      </c>
      <c r="B43" s="12" t="s">
        <v>143</v>
      </c>
      <c r="C43" s="14" t="s">
        <v>159</v>
      </c>
      <c r="D43" s="59">
        <v>80.964</v>
      </c>
      <c r="E43" s="12" t="s">
        <v>128</v>
      </c>
      <c r="F43" s="36" t="s">
        <v>57</v>
      </c>
      <c r="G43" s="51" t="s">
        <v>1</v>
      </c>
      <c r="H43" s="9" t="s">
        <v>116</v>
      </c>
      <c r="I43" s="50" t="s">
        <v>14</v>
      </c>
      <c r="J43" s="50"/>
      <c r="K43" s="17"/>
    </row>
    <row r="44" spans="1:11" s="30" customFormat="1" ht="31.5" customHeight="1">
      <c r="A44" s="25"/>
      <c r="B44" s="33" t="s">
        <v>144</v>
      </c>
      <c r="C44" s="27"/>
      <c r="D44" s="60"/>
      <c r="E44" s="28"/>
      <c r="F44" s="28"/>
      <c r="G44" s="28"/>
      <c r="H44" s="34"/>
      <c r="I44" s="28"/>
      <c r="J44" s="28"/>
      <c r="K44" s="29"/>
    </row>
    <row r="45" spans="1:11" s="7" customFormat="1" ht="49.5" customHeight="1">
      <c r="A45" s="49">
        <v>26</v>
      </c>
      <c r="B45" s="12" t="s">
        <v>58</v>
      </c>
      <c r="C45" s="14" t="s">
        <v>159</v>
      </c>
      <c r="D45" s="59">
        <v>1500</v>
      </c>
      <c r="E45" s="12" t="s">
        <v>129</v>
      </c>
      <c r="F45" s="36" t="s">
        <v>57</v>
      </c>
      <c r="G45" s="51" t="s">
        <v>1</v>
      </c>
      <c r="H45" s="9" t="s">
        <v>117</v>
      </c>
      <c r="I45" s="50" t="s">
        <v>14</v>
      </c>
      <c r="J45" s="50"/>
      <c r="K45" s="17"/>
    </row>
    <row r="46" spans="1:11" s="7" customFormat="1" ht="49.5" customHeight="1">
      <c r="A46" s="49">
        <v>27</v>
      </c>
      <c r="B46" s="12" t="s">
        <v>59</v>
      </c>
      <c r="C46" s="14" t="s">
        <v>159</v>
      </c>
      <c r="D46" s="59">
        <v>1379.079</v>
      </c>
      <c r="E46" s="12"/>
      <c r="F46" s="36" t="s">
        <v>57</v>
      </c>
      <c r="G46" s="51" t="s">
        <v>1</v>
      </c>
      <c r="H46" s="9" t="s">
        <v>118</v>
      </c>
      <c r="I46" s="50"/>
      <c r="J46" s="50" t="s">
        <v>14</v>
      </c>
      <c r="K46" s="17"/>
    </row>
    <row r="47" spans="1:11" s="30" customFormat="1" ht="19.5" customHeight="1">
      <c r="A47" s="25"/>
      <c r="B47" s="26" t="s">
        <v>145</v>
      </c>
      <c r="C47" s="27"/>
      <c r="D47" s="60"/>
      <c r="E47" s="28"/>
      <c r="F47" s="28"/>
      <c r="G47" s="28"/>
      <c r="H47" s="34"/>
      <c r="I47" s="28"/>
      <c r="J47" s="28"/>
      <c r="K47" s="29"/>
    </row>
    <row r="48" spans="1:11" s="7" customFormat="1" ht="49.5" customHeight="1">
      <c r="A48" s="49">
        <v>28</v>
      </c>
      <c r="B48" s="12" t="s">
        <v>63</v>
      </c>
      <c r="C48" s="14" t="s">
        <v>159</v>
      </c>
      <c r="D48" s="59">
        <v>146.5</v>
      </c>
      <c r="E48" s="12" t="s">
        <v>164</v>
      </c>
      <c r="F48" s="36" t="s">
        <v>61</v>
      </c>
      <c r="G48" s="51" t="s">
        <v>1</v>
      </c>
      <c r="H48" s="9" t="s">
        <v>119</v>
      </c>
      <c r="I48" s="50" t="s">
        <v>15</v>
      </c>
      <c r="J48" s="50" t="s">
        <v>14</v>
      </c>
      <c r="K48" s="17"/>
    </row>
    <row r="49" spans="1:11" s="7" customFormat="1" ht="49.5" customHeight="1">
      <c r="A49" s="49">
        <v>29</v>
      </c>
      <c r="B49" s="12" t="s">
        <v>160</v>
      </c>
      <c r="C49" s="14" t="s">
        <v>159</v>
      </c>
      <c r="D49" s="59">
        <v>881.652</v>
      </c>
      <c r="E49" s="12"/>
      <c r="F49" s="36" t="s">
        <v>65</v>
      </c>
      <c r="G49" s="51" t="s">
        <v>66</v>
      </c>
      <c r="H49" s="9" t="s">
        <v>67</v>
      </c>
      <c r="I49" s="50"/>
      <c r="J49" s="50"/>
      <c r="K49" s="17"/>
    </row>
    <row r="50" spans="1:11" s="30" customFormat="1" ht="19.5" customHeight="1">
      <c r="A50" s="54"/>
      <c r="B50" s="26" t="s">
        <v>64</v>
      </c>
      <c r="C50" s="27"/>
      <c r="D50" s="60"/>
      <c r="E50" s="28"/>
      <c r="F50" s="28"/>
      <c r="G50" s="28"/>
      <c r="H50" s="34"/>
      <c r="I50" s="28"/>
      <c r="J50" s="28"/>
      <c r="K50" s="29"/>
    </row>
    <row r="51" spans="1:11" s="7" customFormat="1" ht="49.5" customHeight="1">
      <c r="A51" s="49">
        <v>30</v>
      </c>
      <c r="B51" s="12" t="s">
        <v>60</v>
      </c>
      <c r="C51" s="14" t="s">
        <v>159</v>
      </c>
      <c r="D51" s="59">
        <v>130</v>
      </c>
      <c r="E51" s="12"/>
      <c r="F51" s="36" t="s">
        <v>61</v>
      </c>
      <c r="G51" s="51" t="s">
        <v>1</v>
      </c>
      <c r="H51" s="9" t="s">
        <v>62</v>
      </c>
      <c r="I51" s="50"/>
      <c r="J51" s="50" t="s">
        <v>14</v>
      </c>
      <c r="K51" s="17"/>
    </row>
    <row r="52" spans="1:11" s="30" customFormat="1" ht="19.5" customHeight="1">
      <c r="A52" s="25"/>
      <c r="B52" s="26" t="s">
        <v>90</v>
      </c>
      <c r="C52" s="27"/>
      <c r="D52" s="60"/>
      <c r="E52" s="28"/>
      <c r="F52" s="28"/>
      <c r="G52" s="28"/>
      <c r="H52" s="34"/>
      <c r="I52" s="28"/>
      <c r="J52" s="28"/>
      <c r="K52" s="29"/>
    </row>
    <row r="53" spans="1:11" s="7" customFormat="1" ht="49.5" customHeight="1">
      <c r="A53" s="49">
        <v>31</v>
      </c>
      <c r="B53" s="12" t="s">
        <v>76</v>
      </c>
      <c r="C53" s="14" t="s">
        <v>159</v>
      </c>
      <c r="D53" s="59">
        <v>629.614</v>
      </c>
      <c r="E53" s="12"/>
      <c r="F53" s="36" t="s">
        <v>77</v>
      </c>
      <c r="G53" s="51" t="s">
        <v>1</v>
      </c>
      <c r="H53" s="9" t="s">
        <v>120</v>
      </c>
      <c r="I53" s="50" t="s">
        <v>14</v>
      </c>
      <c r="J53" s="50"/>
      <c r="K53" s="17"/>
    </row>
    <row r="54" spans="1:11" s="7" customFormat="1" ht="49.5" customHeight="1">
      <c r="A54" s="49">
        <v>32</v>
      </c>
      <c r="B54" s="12" t="s">
        <v>78</v>
      </c>
      <c r="C54" s="14" t="s">
        <v>159</v>
      </c>
      <c r="D54" s="59">
        <v>73.044</v>
      </c>
      <c r="E54" s="12"/>
      <c r="F54" s="36" t="s">
        <v>77</v>
      </c>
      <c r="G54" s="51" t="s">
        <v>1</v>
      </c>
      <c r="H54" s="9" t="s">
        <v>120</v>
      </c>
      <c r="I54" s="50" t="s">
        <v>14</v>
      </c>
      <c r="J54" s="50"/>
      <c r="K54" s="17"/>
    </row>
    <row r="55" spans="1:11" s="30" customFormat="1" ht="19.5" customHeight="1">
      <c r="A55" s="25"/>
      <c r="B55" s="26" t="s">
        <v>91</v>
      </c>
      <c r="C55" s="27"/>
      <c r="D55" s="60"/>
      <c r="E55" s="28"/>
      <c r="F55" s="28"/>
      <c r="G55" s="28"/>
      <c r="H55" s="34"/>
      <c r="I55" s="28"/>
      <c r="J55" s="28"/>
      <c r="K55" s="29"/>
    </row>
    <row r="56" spans="1:11" s="7" customFormat="1" ht="49.5" customHeight="1">
      <c r="A56" s="49">
        <v>33</v>
      </c>
      <c r="B56" s="12" t="s">
        <v>79</v>
      </c>
      <c r="C56" s="14" t="s">
        <v>159</v>
      </c>
      <c r="D56" s="59">
        <v>101.497</v>
      </c>
      <c r="E56" s="12"/>
      <c r="F56" s="36" t="s">
        <v>70</v>
      </c>
      <c r="G56" s="51" t="s">
        <v>1</v>
      </c>
      <c r="H56" s="9" t="s">
        <v>121</v>
      </c>
      <c r="I56" s="50" t="s">
        <v>14</v>
      </c>
      <c r="J56" s="50"/>
      <c r="K56" s="17"/>
    </row>
    <row r="57" spans="1:11" s="7" customFormat="1" ht="49.5" customHeight="1">
      <c r="A57" s="49">
        <v>34</v>
      </c>
      <c r="B57" s="12" t="s">
        <v>80</v>
      </c>
      <c r="C57" s="14" t="s">
        <v>159</v>
      </c>
      <c r="D57" s="59">
        <v>61.502</v>
      </c>
      <c r="E57" s="12"/>
      <c r="F57" s="36" t="s">
        <v>70</v>
      </c>
      <c r="G57" s="51" t="s">
        <v>1</v>
      </c>
      <c r="H57" s="9" t="s">
        <v>121</v>
      </c>
      <c r="I57" s="50" t="s">
        <v>14</v>
      </c>
      <c r="J57" s="50"/>
      <c r="K57" s="17"/>
    </row>
    <row r="58" spans="1:11" s="7" customFormat="1" ht="49.5" customHeight="1">
      <c r="A58" s="49">
        <v>35</v>
      </c>
      <c r="B58" s="12" t="s">
        <v>81</v>
      </c>
      <c r="C58" s="14" t="s">
        <v>159</v>
      </c>
      <c r="D58" s="59">
        <v>21.182</v>
      </c>
      <c r="E58" s="12"/>
      <c r="F58" s="36" t="s">
        <v>70</v>
      </c>
      <c r="G58" s="51" t="s">
        <v>1</v>
      </c>
      <c r="H58" s="9" t="s">
        <v>121</v>
      </c>
      <c r="I58" s="50" t="s">
        <v>14</v>
      </c>
      <c r="J58" s="50"/>
      <c r="K58" s="17"/>
    </row>
    <row r="59" spans="1:11" s="7" customFormat="1" ht="49.5" customHeight="1">
      <c r="A59" s="49">
        <v>36</v>
      </c>
      <c r="B59" s="12" t="s">
        <v>82</v>
      </c>
      <c r="C59" s="14" t="s">
        <v>159</v>
      </c>
      <c r="D59" s="59">
        <v>30.714</v>
      </c>
      <c r="E59" s="12"/>
      <c r="F59" s="36" t="s">
        <v>70</v>
      </c>
      <c r="G59" s="51" t="s">
        <v>1</v>
      </c>
      <c r="H59" s="9" t="s">
        <v>121</v>
      </c>
      <c r="I59" s="50" t="s">
        <v>14</v>
      </c>
      <c r="J59" s="50"/>
      <c r="K59" s="17"/>
    </row>
    <row r="60" spans="1:11" s="30" customFormat="1" ht="19.5" customHeight="1">
      <c r="A60" s="25"/>
      <c r="B60" s="26" t="s">
        <v>92</v>
      </c>
      <c r="C60" s="27"/>
      <c r="D60" s="60"/>
      <c r="E60" s="28"/>
      <c r="F60" s="28"/>
      <c r="G60" s="28"/>
      <c r="H60" s="34"/>
      <c r="I60" s="28"/>
      <c r="J60" s="28"/>
      <c r="K60" s="29"/>
    </row>
    <row r="61" spans="1:11" ht="49.5" customHeight="1">
      <c r="A61" s="49">
        <v>37</v>
      </c>
      <c r="B61" s="12" t="s">
        <v>83</v>
      </c>
      <c r="C61" s="14" t="s">
        <v>159</v>
      </c>
      <c r="D61" s="59">
        <v>2652.093</v>
      </c>
      <c r="E61" s="44" t="s">
        <v>132</v>
      </c>
      <c r="F61" s="36" t="s">
        <v>84</v>
      </c>
      <c r="G61" s="51" t="s">
        <v>85</v>
      </c>
      <c r="H61" s="9" t="s">
        <v>122</v>
      </c>
      <c r="I61" s="5"/>
      <c r="J61" s="5"/>
      <c r="K61" s="16"/>
    </row>
    <row r="62" spans="1:11" ht="49.5" customHeight="1">
      <c r="A62" s="49">
        <v>38</v>
      </c>
      <c r="B62" s="12" t="s">
        <v>86</v>
      </c>
      <c r="C62" s="14" t="s">
        <v>159</v>
      </c>
      <c r="D62" s="59">
        <v>2912.027</v>
      </c>
      <c r="E62" s="44" t="s">
        <v>133</v>
      </c>
      <c r="F62" s="36" t="s">
        <v>84</v>
      </c>
      <c r="G62" s="51" t="s">
        <v>85</v>
      </c>
      <c r="H62" s="9" t="s">
        <v>122</v>
      </c>
      <c r="I62" s="5"/>
      <c r="J62" s="5"/>
      <c r="K62" s="16"/>
    </row>
    <row r="63" spans="1:11" ht="49.5" customHeight="1">
      <c r="A63" s="49">
        <v>39</v>
      </c>
      <c r="B63" s="15" t="s">
        <v>87</v>
      </c>
      <c r="C63" s="14" t="s">
        <v>159</v>
      </c>
      <c r="D63" s="59">
        <v>75.221</v>
      </c>
      <c r="E63" s="12"/>
      <c r="F63" s="36" t="s">
        <v>88</v>
      </c>
      <c r="G63" s="51" t="s">
        <v>89</v>
      </c>
      <c r="H63" s="9" t="s">
        <v>122</v>
      </c>
      <c r="I63" s="5"/>
      <c r="J63" s="5"/>
      <c r="K63" s="16"/>
    </row>
    <row r="64" spans="1:11" s="30" customFormat="1" ht="19.5" customHeight="1">
      <c r="A64" s="25"/>
      <c r="B64" s="26" t="s">
        <v>96</v>
      </c>
      <c r="C64" s="27"/>
      <c r="D64" s="60"/>
      <c r="E64" s="28"/>
      <c r="F64" s="28"/>
      <c r="G64" s="28"/>
      <c r="H64" s="34"/>
      <c r="I64" s="28"/>
      <c r="J64" s="28"/>
      <c r="K64" s="29"/>
    </row>
    <row r="65" spans="1:11" ht="49.5" customHeight="1">
      <c r="A65" s="49">
        <v>40</v>
      </c>
      <c r="B65" s="12" t="s">
        <v>93</v>
      </c>
      <c r="C65" s="14" t="s">
        <v>159</v>
      </c>
      <c r="D65" s="59">
        <v>151.073</v>
      </c>
      <c r="E65" s="12" t="s">
        <v>134</v>
      </c>
      <c r="F65" s="36" t="s">
        <v>94</v>
      </c>
      <c r="G65" s="51" t="s">
        <v>1</v>
      </c>
      <c r="H65" s="9" t="s">
        <v>151</v>
      </c>
      <c r="I65" s="5"/>
      <c r="J65" s="5"/>
      <c r="K65" s="16" t="s">
        <v>15</v>
      </c>
    </row>
    <row r="66" spans="1:11" ht="49.5" customHeight="1">
      <c r="A66" s="49">
        <v>41</v>
      </c>
      <c r="B66" s="12" t="s">
        <v>95</v>
      </c>
      <c r="C66" s="14" t="s">
        <v>159</v>
      </c>
      <c r="D66" s="59">
        <v>1611.528</v>
      </c>
      <c r="E66" s="12" t="s">
        <v>135</v>
      </c>
      <c r="F66" s="36" t="s">
        <v>94</v>
      </c>
      <c r="G66" s="51" t="s">
        <v>1</v>
      </c>
      <c r="H66" s="9" t="s">
        <v>151</v>
      </c>
      <c r="I66" s="5"/>
      <c r="J66" s="5"/>
      <c r="K66" s="16"/>
    </row>
    <row r="67" spans="1:11" s="30" customFormat="1" ht="19.5" customHeight="1">
      <c r="A67" s="25"/>
      <c r="B67" s="26" t="s">
        <v>99</v>
      </c>
      <c r="C67" s="27"/>
      <c r="D67" s="60"/>
      <c r="E67" s="28"/>
      <c r="F67" s="28"/>
      <c r="G67" s="28"/>
      <c r="H67" s="34"/>
      <c r="I67" s="28"/>
      <c r="J67" s="28"/>
      <c r="K67" s="29"/>
    </row>
    <row r="68" spans="1:11" ht="49.5" customHeight="1">
      <c r="A68" s="49">
        <v>42</v>
      </c>
      <c r="B68" s="12" t="s">
        <v>97</v>
      </c>
      <c r="C68" s="14" t="s">
        <v>159</v>
      </c>
      <c r="D68" s="59">
        <v>1791.434</v>
      </c>
      <c r="E68" s="12" t="s">
        <v>136</v>
      </c>
      <c r="F68" s="36" t="s">
        <v>94</v>
      </c>
      <c r="G68" s="51" t="s">
        <v>1</v>
      </c>
      <c r="H68" s="9" t="s">
        <v>152</v>
      </c>
      <c r="I68" s="5"/>
      <c r="J68" s="5" t="s">
        <v>14</v>
      </c>
      <c r="K68" s="16"/>
    </row>
    <row r="69" spans="1:11" ht="49.5" customHeight="1">
      <c r="A69" s="49">
        <v>43</v>
      </c>
      <c r="B69" s="12" t="s">
        <v>98</v>
      </c>
      <c r="C69" s="14" t="s">
        <v>159</v>
      </c>
      <c r="D69" s="59">
        <v>50.139</v>
      </c>
      <c r="E69" s="12" t="s">
        <v>137</v>
      </c>
      <c r="F69" s="36" t="s">
        <v>94</v>
      </c>
      <c r="G69" s="51" t="s">
        <v>1</v>
      </c>
      <c r="H69" s="9" t="s">
        <v>152</v>
      </c>
      <c r="I69" s="5"/>
      <c r="J69" s="5"/>
      <c r="K69" s="16"/>
    </row>
    <row r="70" spans="1:11" s="30" customFormat="1" ht="19.5" customHeight="1">
      <c r="A70" s="54"/>
      <c r="B70" s="26" t="s">
        <v>55</v>
      </c>
      <c r="C70" s="27"/>
      <c r="D70" s="60"/>
      <c r="E70" s="28"/>
      <c r="F70" s="28"/>
      <c r="G70" s="28"/>
      <c r="H70" s="34"/>
      <c r="I70" s="28"/>
      <c r="J70" s="28"/>
      <c r="K70" s="29"/>
    </row>
    <row r="71" spans="1:12" s="7" customFormat="1" ht="49.5" customHeight="1">
      <c r="A71" s="49">
        <v>44</v>
      </c>
      <c r="B71" s="12" t="s">
        <v>38</v>
      </c>
      <c r="C71" s="14" t="s">
        <v>159</v>
      </c>
      <c r="D71" s="59">
        <v>890.216</v>
      </c>
      <c r="E71" s="12" t="s">
        <v>141</v>
      </c>
      <c r="F71" s="36" t="s">
        <v>28</v>
      </c>
      <c r="G71" s="51" t="s">
        <v>1</v>
      </c>
      <c r="H71" s="9" t="s">
        <v>147</v>
      </c>
      <c r="I71" s="50"/>
      <c r="J71" s="50" t="s">
        <v>14</v>
      </c>
      <c r="K71" s="17"/>
      <c r="L71" s="45"/>
    </row>
    <row r="72" spans="1:11" s="7" customFormat="1" ht="49.5" customHeight="1">
      <c r="A72" s="49">
        <v>45</v>
      </c>
      <c r="B72" s="12" t="s">
        <v>49</v>
      </c>
      <c r="C72" s="14" t="s">
        <v>159</v>
      </c>
      <c r="D72" s="59">
        <v>599.74</v>
      </c>
      <c r="E72" s="12"/>
      <c r="F72" s="36" t="s">
        <v>42</v>
      </c>
      <c r="G72" s="51" t="s">
        <v>1</v>
      </c>
      <c r="H72" s="9" t="s">
        <v>148</v>
      </c>
      <c r="I72" s="50" t="s">
        <v>14</v>
      </c>
      <c r="J72" s="50"/>
      <c r="K72" s="17"/>
    </row>
    <row r="73" spans="1:11" s="58" customFormat="1" ht="49.5" customHeight="1">
      <c r="A73" s="55">
        <v>46</v>
      </c>
      <c r="B73" s="42" t="s">
        <v>50</v>
      </c>
      <c r="C73" s="14" t="s">
        <v>159</v>
      </c>
      <c r="D73" s="61">
        <v>100</v>
      </c>
      <c r="E73" s="42"/>
      <c r="F73" s="56" t="s">
        <v>42</v>
      </c>
      <c r="G73" s="57" t="s">
        <v>1</v>
      </c>
      <c r="H73" s="53" t="s">
        <v>148</v>
      </c>
      <c r="I73" s="41" t="s">
        <v>14</v>
      </c>
      <c r="J73" s="41"/>
      <c r="K73" s="46"/>
    </row>
    <row r="74" spans="1:11" s="7" customFormat="1" ht="49.5" customHeight="1">
      <c r="A74" s="49">
        <v>47</v>
      </c>
      <c r="B74" s="12" t="s">
        <v>48</v>
      </c>
      <c r="C74" s="14" t="s">
        <v>159</v>
      </c>
      <c r="D74" s="59">
        <v>14389.32</v>
      </c>
      <c r="E74" s="12" t="s">
        <v>165</v>
      </c>
      <c r="F74" s="36" t="s">
        <v>42</v>
      </c>
      <c r="G74" s="51" t="s">
        <v>1</v>
      </c>
      <c r="H74" s="9" t="s">
        <v>148</v>
      </c>
      <c r="I74" s="50"/>
      <c r="J74" s="50" t="s">
        <v>14</v>
      </c>
      <c r="K74" s="17"/>
    </row>
    <row r="75" spans="1:11" s="30" customFormat="1" ht="19.5" customHeight="1">
      <c r="A75" s="54"/>
      <c r="B75" s="26" t="s">
        <v>158</v>
      </c>
      <c r="C75" s="27"/>
      <c r="D75" s="60"/>
      <c r="E75" s="28"/>
      <c r="F75" s="28"/>
      <c r="G75" s="28"/>
      <c r="H75" s="34"/>
      <c r="I75" s="28"/>
      <c r="J75" s="28"/>
      <c r="K75" s="29"/>
    </row>
    <row r="76" spans="1:11" ht="49.5" customHeight="1">
      <c r="A76" s="38">
        <v>48</v>
      </c>
      <c r="B76" s="42" t="s">
        <v>126</v>
      </c>
      <c r="C76" s="14" t="s">
        <v>159</v>
      </c>
      <c r="D76" s="61">
        <v>68.763</v>
      </c>
      <c r="E76" s="42"/>
      <c r="F76" s="43" t="s">
        <v>125</v>
      </c>
      <c r="G76" s="39" t="s">
        <v>1</v>
      </c>
      <c r="H76" s="40" t="s">
        <v>149</v>
      </c>
      <c r="I76" s="41"/>
      <c r="J76" s="41" t="s">
        <v>14</v>
      </c>
      <c r="K76" s="46"/>
    </row>
    <row r="77" spans="1:11" ht="49.5" customHeight="1">
      <c r="A77" s="38">
        <v>49</v>
      </c>
      <c r="B77" s="42" t="s">
        <v>123</v>
      </c>
      <c r="C77" s="14" t="s">
        <v>159</v>
      </c>
      <c r="D77" s="61">
        <v>15.693</v>
      </c>
      <c r="E77" s="42"/>
      <c r="F77" s="43" t="s">
        <v>124</v>
      </c>
      <c r="G77" s="39" t="s">
        <v>1</v>
      </c>
      <c r="H77" s="40" t="s">
        <v>149</v>
      </c>
      <c r="I77" s="41" t="s">
        <v>14</v>
      </c>
      <c r="J77" s="41"/>
      <c r="K77" s="46"/>
    </row>
    <row r="78" spans="1:11" s="30" customFormat="1" ht="19.5" customHeight="1">
      <c r="A78" s="25"/>
      <c r="B78" s="26" t="s">
        <v>101</v>
      </c>
      <c r="C78" s="27"/>
      <c r="D78" s="60"/>
      <c r="E78" s="28"/>
      <c r="F78" s="28"/>
      <c r="G78" s="28"/>
      <c r="H78" s="34"/>
      <c r="I78" s="28"/>
      <c r="J78" s="28"/>
      <c r="K78" s="29"/>
    </row>
    <row r="79" spans="1:11" ht="49.5" customHeight="1">
      <c r="A79" s="19">
        <v>50</v>
      </c>
      <c r="B79" s="20" t="s">
        <v>100</v>
      </c>
      <c r="C79" s="14" t="s">
        <v>159</v>
      </c>
      <c r="D79" s="62">
        <v>17.711</v>
      </c>
      <c r="E79" s="20"/>
      <c r="F79" s="37" t="s">
        <v>94</v>
      </c>
      <c r="G79" s="21" t="s">
        <v>1</v>
      </c>
      <c r="H79" s="35" t="s">
        <v>150</v>
      </c>
      <c r="I79" s="22"/>
      <c r="J79" s="22"/>
      <c r="K79" s="23"/>
    </row>
    <row r="80" spans="1:11" ht="49.5" customHeight="1" thickBot="1">
      <c r="A80" s="19" t="s">
        <v>153</v>
      </c>
      <c r="B80" s="20" t="s">
        <v>166</v>
      </c>
      <c r="C80" s="52" t="s">
        <v>153</v>
      </c>
      <c r="D80" s="62">
        <v>35026.544</v>
      </c>
      <c r="E80" s="20" t="s">
        <v>154</v>
      </c>
      <c r="F80" s="36" t="s">
        <v>130</v>
      </c>
      <c r="G80" s="21" t="s">
        <v>1</v>
      </c>
      <c r="H80" s="35" t="s">
        <v>155</v>
      </c>
      <c r="I80" s="47"/>
      <c r="J80" s="47"/>
      <c r="K80" s="48"/>
    </row>
    <row r="81" spans="1:11" ht="31.5" customHeight="1" thickTop="1">
      <c r="A81" s="88" t="s">
        <v>2</v>
      </c>
      <c r="B81" s="89"/>
      <c r="C81" s="24" t="s">
        <v>1</v>
      </c>
      <c r="D81" s="63">
        <f>SUM(D9:D80)-D49</f>
        <v>98291.65000000001</v>
      </c>
      <c r="E81" s="94"/>
      <c r="F81" s="94"/>
      <c r="G81" s="102"/>
      <c r="H81" s="81"/>
      <c r="I81" s="74"/>
      <c r="J81" s="75"/>
      <c r="K81" s="76"/>
    </row>
    <row r="82" spans="1:11" ht="31.5" customHeight="1">
      <c r="A82" s="90"/>
      <c r="B82" s="91"/>
      <c r="C82" s="50" t="s">
        <v>146</v>
      </c>
      <c r="D82" s="64">
        <v>0</v>
      </c>
      <c r="E82" s="95"/>
      <c r="F82" s="95"/>
      <c r="G82" s="103"/>
      <c r="H82" s="82"/>
      <c r="I82" s="77"/>
      <c r="J82" s="77"/>
      <c r="K82" s="78"/>
    </row>
    <row r="83" spans="1:11" ht="31.5" customHeight="1" thickBot="1">
      <c r="A83" s="92"/>
      <c r="B83" s="93"/>
      <c r="C83" s="18" t="s">
        <v>66</v>
      </c>
      <c r="D83" s="65">
        <f>D49</f>
        <v>881.652</v>
      </c>
      <c r="E83" s="96"/>
      <c r="F83" s="96"/>
      <c r="G83" s="104"/>
      <c r="H83" s="83"/>
      <c r="I83" s="79"/>
      <c r="J83" s="79"/>
      <c r="K83" s="80"/>
    </row>
  </sheetData>
  <sheetProtection/>
  <mergeCells count="18">
    <mergeCell ref="A81:B83"/>
    <mergeCell ref="E81:E83"/>
    <mergeCell ref="A5:A7"/>
    <mergeCell ref="B5:B7"/>
    <mergeCell ref="F5:F7"/>
    <mergeCell ref="G5:G7"/>
    <mergeCell ref="C5:C7"/>
    <mergeCell ref="E5:E7"/>
    <mergeCell ref="F81:F83"/>
    <mergeCell ref="G81:G83"/>
    <mergeCell ref="D5:D7"/>
    <mergeCell ref="K5:K7"/>
    <mergeCell ref="J5:J7"/>
    <mergeCell ref="H4:K4"/>
    <mergeCell ref="I81:K83"/>
    <mergeCell ref="H81:H83"/>
    <mergeCell ref="H5:H7"/>
    <mergeCell ref="I5:I7"/>
  </mergeCells>
  <dataValidations count="1">
    <dataValidation type="list" allowBlank="1" showInputMessage="1" showErrorMessage="1" sqref="J78:K80 I78:I81 I8:K77">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9" scale="50" r:id="rId1"/>
  <headerFooter alignWithMargins="0">
    <oddHeader>&amp;L&amp;18様式３</oddHeader>
    <oddFooter>&amp;C&amp;P/&amp;N</oddFooter>
  </headerFooter>
  <rowBreaks count="3" manualBreakCount="3">
    <brk id="31" max="255" man="1"/>
    <brk id="54" max="10" man="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平成26年度新規要求事業（様式3）</dc:title>
  <dc:subject/>
  <dc:creator/>
  <cp:keywords/>
  <dc:description/>
  <cp:lastModifiedBy/>
  <dcterms:created xsi:type="dcterms:W3CDTF">2012-03-05T01:09:40Z</dcterms:created>
  <dcterms:modified xsi:type="dcterms:W3CDTF">2013-09-10T12:29:21Z</dcterms:modified>
  <cp:category/>
  <cp:version/>
  <cp:contentType/>
  <cp:contentStatus/>
</cp:coreProperties>
</file>