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7155" activeTab="0"/>
  </bookViews>
  <sheets>
    <sheet name="公開プロセス対象事業（様式4）" sheetId="1" r:id="rId1"/>
  </sheets>
  <definedNames>
    <definedName name="_xlnm.Print_Area" localSheetId="0">'公開プロセス対象事業（様式4）'!$A$1:$O$24</definedName>
    <definedName name="_xlnm.Print_Titles" localSheetId="0">'公開プロセス対象事業（様式4）'!$4:$7</definedName>
  </definedNames>
  <calcPr fullCalcOnLoad="1"/>
</workbook>
</file>

<file path=xl/sharedStrings.xml><?xml version="1.0" encoding="utf-8"?>
<sst xmlns="http://schemas.openxmlformats.org/spreadsheetml/2006/main" count="68" uniqueCount="63">
  <si>
    <t>文部科学省</t>
  </si>
  <si>
    <t>公開プロセス結果の平成２６年度予算概算要求への反映状況</t>
  </si>
  <si>
    <t>（単位：百万円）</t>
  </si>
  <si>
    <t>事業
番号</t>
  </si>
  <si>
    <t>事　　業　　名</t>
  </si>
  <si>
    <t>平成２４年度
補正後予算額</t>
  </si>
  <si>
    <t>平成２４年度</t>
  </si>
  <si>
    <t>公開プロセス</t>
  </si>
  <si>
    <t>平成２５年度</t>
  </si>
  <si>
    <t>平成２６年度</t>
  </si>
  <si>
    <t>差引き</t>
  </si>
  <si>
    <t>備　考</t>
  </si>
  <si>
    <t>執行可能額</t>
  </si>
  <si>
    <t>執行額</t>
  </si>
  <si>
    <t>評価結果</t>
  </si>
  <si>
    <t>とりまとめコメント（概要）</t>
  </si>
  <si>
    <t>当初予算額</t>
  </si>
  <si>
    <t>要求額</t>
  </si>
  <si>
    <t>Ｃのうち
反映額</t>
  </si>
  <si>
    <t>反映内容</t>
  </si>
  <si>
    <t>Ａ</t>
  </si>
  <si>
    <t>Ｂ</t>
  </si>
  <si>
    <t>Ｂ－Ａ＝Ｃ</t>
  </si>
  <si>
    <t>英語力の指導改善事業</t>
  </si>
  <si>
    <t>事業全体の抜本的改善３
事業内容の改善　　　３</t>
  </si>
  <si>
    <t>「事業全体の抜本的改善」
　①　拠点校におけるモデル事業にとどまって効果が乏しく、一旦廃止して全国展開すべき。
　②　英語指導改善の効果測定が不十分なテストに事業費の半分が使われている。
　③　少ない対象校に少ない予算を配っても効果は見込めない。
「事業内容の改善」
　①　検定による生徒実態の把握は重要である。
　②　検定受験者をしぼり、教員研修に予算を振り分けるとともに、検定結果の分析を研修内容に反映
    すべき。
　③　英語の指導改善に対する補助が少なく、効果が期待できない。</t>
  </si>
  <si>
    <t>廃止</t>
  </si>
  <si>
    <t>　行政事業レビュー（公開プロセス）の結果等を踏まえ、平成２５年度をもって廃止。
　そのうえで、英語関連事業の一体的な実施を図るため、大括り化し初等中等教育段階におけるグローバル人材の育成の中で、①英語教育強化拠点事業②外国語活動・外国語教育の教材整備等③外部専門機関と連携した英語教育④外部試験団体と連携した英語力調査事業を行う。</t>
  </si>
  <si>
    <t>大学の国際化のためのネットワーク形成推進事業</t>
  </si>
  <si>
    <t>事業全体の抜本的改善２
事業内容の改善　　　３
現状通り　　　　　　１</t>
  </si>
  <si>
    <t>「事業全体の抜本的改善」
　①　日本人学生の国際化に有益な改革が必要
  ②　大学の教育研究水準向上のための評価手法、情報公開の改善が必要。日本人学生の英語授業前後の
    成績の公表と、さらに大学教育の全般にこの事業がどのような成果があったかということを明らかに
    して公表すべき。
「事業内容の改善」
　①　学部、大学院を区別した戦略が必要
　②　大学の国際競争力増強を主導することが必要。また、これによって投資効果の高い公的助成を行う
　③　インターネットの教育利用や学生寮などの整備が必須
「現状通り」
  ①　ネットワーク作りの取組みが評価できる</t>
  </si>
  <si>
    <t>廃止</t>
  </si>
  <si>
    <t>　行政事業レビュー（公開プロセス）の結果等を踏まえ、平成２５年度をもって廃止。ただし、平成２６年度は事業終了に伴う事後評価を実施。
　今後は、大学の教育水準向上のための評価手法、情報公開の改善が必要であり、採択大学の日本人学生の語学力への影響や、大学教育の全般にこの事業がどのような成果があったかということを明らかにして公表すべきであること等に留意し、これら結果を今後の施策に反映させていく。また、本事業の成果については、新規要求する「スーパーグローバル大学事業」において反映する。</t>
  </si>
  <si>
    <t>頭脳循環を加速する若手研究者戦略的海外派遣事業</t>
  </si>
  <si>
    <t>事業全体の抜本的改善２
事業内容の改善　　　２
現状通り　　　　　　２</t>
  </si>
  <si>
    <t>「事業全体の抜本的改善」
　①　若手研究者が海外に行きたがらない、或いは行けない要因が解決できていない。
　②　海外で成果を出した者の帰国後のポスト取得を支援すべきである。
　③　国内における研究機関のネットワーク化を推進すべきである。
「事業内容の改善」
　①　ネットワークハブとなる機関の強化を目的としてより大規模により少数の機関に絞るべきである。
　②　機関か個人か対象や目的を明確にして実施すべきである。
「現状通り」
　①　人材育成に関わる制度を朝令暮改することはマイナスであるため、継続すべき。
　②　採択機関、研究者の意見を聞きつつ改善すべきある。
　上記のコメントに共通するものとして、以下の通り集約
○　日本の大学等の研究機関が、世界のトップクラスの研究機関とネットワークを形成し、自らそのハブと
  なることを支援することが重要。その観点から以下の通り対象機関の選択と集中を図るべき。
    ①海外の相手機関を一流の機関に絞るべき。
    ②日本の対象組織についてももっと絞るとともに、一機関あたりの支援人数を引き上げるべき。
    ③双方向でネットワークを形成すべき。
    ④国内のネットワークの形成及び流動性を促進すべき。</t>
  </si>
  <si>
    <t>縮減</t>
  </si>
  <si>
    <t>　行政事業レビュー（公開プロセス）での指摘を踏まえ、平成25年度より採択課題数の絞り込みを実施することにより、既存の事業の縮減を図った。
　なお、平成26年度新規採択事業については、行政事業レビュー（公開プロセス）の指摘に対応するために、以下の方針で見直しを行った上で、必要経費を計上。
１．対象とする研究グループの重点化と優位な研究領域の特定
２．交流相手となる世界トップレベルの研究グループの絞り込み
３．双方向のネットワークの形成強化・流動性の促進
上記取組により、我が国の研究グループと海外のトップクラスの研究グループとの間で国際的な人材・研究ネットワークが強化することで、我が国の研究グループが世界最先端の研究に主体的に関与し、我が国の研究の国際競争力の向上を図る。</t>
  </si>
  <si>
    <t>要求額のうち「新しい日本のための優先課題推進枠」800</t>
  </si>
  <si>
    <t>革新的細胞解析研究プログラム（セルイノベーション）</t>
  </si>
  <si>
    <t>事業内容の改善</t>
  </si>
  <si>
    <t>　①　全て公募で選定すると非効率になる場合があるので、選考方法等を見直すべき。
　②　大型装置の導入を、陳腐化することを踏まえ、導入計画に基づき計画的に進めるとともに事業終了後
    にも配慮すべき。
　③　先導研究の選択は、より戦略的な国のビジョンに基づくべき。</t>
  </si>
  <si>
    <t>-</t>
  </si>
  <si>
    <t>　行政事業レビュー（公開プロセス）の結果等を踏まえ、所期の目標を達成したことことから平成２５年度をもって廃止。
　ただし、今後は、セルイノベーション事後評価委員会における審議等を踏まえつつ、①公募等により事業実施が遅れるなど非効率とならないよう、選考方法を工夫し、事業の実施を速やかに行えるよう手続きを早期に着手、②大型装置導入時は、可能な限り戦略的に情報を収集し、購入時期や配置等を考慮し計画的に購入、③実施に当たっては、世界の情勢を見極めつつ戦略的に進める等の点に留意しつつ、創薬等ライフサイエンス研究支援基盤事業に新規領域として整理統合する。</t>
  </si>
  <si>
    <t>海洋鉱物資源探査技術高度化</t>
  </si>
  <si>
    <t>事業全体の抜本的改善</t>
  </si>
  <si>
    <t>　①　基礎研究ではないので、開発・採鉱の費用対効果、他地域開発などの分析説明が必要
　②　幅広い研究テーマなので実用と基礎の整理が必要
　③　商業化には画期的なブレークスルーが必要</t>
  </si>
  <si>
    <t>　行政事業レビュー（公開プロセス）の結果等を踏まえ、所期の目標を達成したことから平成２５年度をもって廃止。ただし、御指摘の留意点を踏まえつつ、外部評価委員会において各課題の事後評価及び科学技術・学術審議会海洋開発分科会において事業全体の事後評価を実施する予定である。
　なお、高い評価を受けた課題については、平成25年度から新たに開始された事業への統合を図り、開発されたセンサー等の技術の高度化を進めるとともに、それらを組み合わせた広域探査システムの開発を行い、民間企業等への技術移転を進めることとしている。そのため、概算要求において当該事業の拡充分を要求している。</t>
  </si>
  <si>
    <t>幼児期の運動促進に関する普及啓発事業</t>
  </si>
  <si>
    <t>　①　市町村教育委員会や幼稚園などの体制やニーズにマッチしていない。
　②　執行率も低すぎて望まれておらず廃止すべき。
　③　政策としての発展や効果が見通せず廃止すべき。
　④　DVD等の作成、配信などの方が有効。</t>
  </si>
  <si>
    <t>　行政事業レビュー（公開プロセス）の結果等を踏まえ、平成２５年度をもって廃止。
　なお、幼児の運動に関する効果的な取組事例をまとめたＤＶＤ等の作成・配布については、幼児期の運動に関する指導参考資料作成事業として新規に要求</t>
  </si>
  <si>
    <t>文化芸術の海外発信拠点形成事業</t>
  </si>
  <si>
    <t>事業全体の抜本的改善３
現状通り　　　　　　３</t>
  </si>
  <si>
    <t>「事業全体の抜本的改善」
　①　国費事業としては小規模で効果が乏しい。選択と集中による戦略的な取組が必要ではないか。
　②　民間寄付を中心とした仕組みに変えるべき。
　③　国際的にオープンな拠点であれば、日本人と外国人を区別する必要はない。
「現状通り」
　①　拠点数、招聘者数、対象、滞在日数の拡充が必要ではないか。
　②　他事業との連携が重要である。
　③　但し、評価の仕方について常に検討を怠らないように継続してほしい。</t>
  </si>
  <si>
    <t>　行政事業レビュー（公開プロセス）での指摘を踏まえ、支援効果の向上と一層の国際発信力強化の観点から、補助対象件数や補助金額の見直しを行った。また、あわせてアーティスト・イン・レジデンス類似・関連事業の廃止により、事業の選択と集中に取り組むこととした。</t>
  </si>
  <si>
    <t>合　　　　　計</t>
  </si>
  <si>
    <t>注１．「執行可能額」とは、補正後予算額から繰越額、移流用額、予備費等を加除した計数である。</t>
  </si>
  <si>
    <t>注２．「反映内容」欄の「廃止」、「段階的廃止」、「縮減」、「執行等改善」及び「現状通り」の考え方については、次のとおりである。</t>
  </si>
  <si>
    <t xml:space="preserve">　　　　「廃止」：行政事業レビューの点検の結果、事業を廃止し平成２６年度予算概算要求において予算要求していないもの。（行政事業レビュー点検以前に平成２４年度末までに廃止されたものは含まない。）
</t>
  </si>
  <si>
    <t>　　　　「段階的廃止」：行政事業レビューの点検の結果、明確な廃止年限を決定するとともに平成２６年度予算概算要求の金額に反映はあるものの、予算要求をしているもの。</t>
  </si>
  <si>
    <t xml:space="preserve">　　　　「縮減」：行政事業レビューの点検の結果、何らかの見直しが行われ平成２６年度予算概算要求の金額に反映を行うもの。
</t>
  </si>
  <si>
    <t xml:space="preserve">　　　　「執行等改善」：行政事業レビューの点検の結果、平成２６年度予算概算要求の金額に反映は行わないものの、執行等の改善を行うもの。（概算要求時点で「改善事項を実施済み」又は「具体的な改善事項を意思決定済み」となるものに限る。「今後検討」や「～に向けて努める」などのようなものについては含まない。）
</t>
  </si>
  <si>
    <t>　　　　「現状通り」：行政事業レビューの点検の結果、平成２６年度予算概算要求の金額に反映すべき点及び執行等で改善すべき点がなかったもの。（廃止、段階的廃止、縮減及び執行等改善以外のもの。）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</si>
</sst>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_ * &quot;▲&quot;#,##0_ ;_ * &quot;-&quot;_ ;_ @_ "/>
    <numFmt numFmtId="178" formatCode="0000"/>
  </numFmts>
  <fonts count="42">
    <font>
      <sz val="11"/>
      <name val="ＭＳ Ｐゴシック"/>
      <family val="3"/>
    </font>
    <font>
      <sz val="11"/>
      <color indexed="8"/>
      <name val="ＭＳ Ｐゴシック"/>
      <family val="3"/>
    </font>
    <font>
      <b/>
      <sz val="28"/>
      <name val="ＭＳ ゴシック"/>
      <family val="3"/>
    </font>
    <font>
      <sz val="6"/>
      <name val="ＭＳ Ｐゴシック"/>
      <family val="3"/>
    </font>
    <font>
      <sz val="11"/>
      <name val="ＭＳ ゴシック"/>
      <family val="3"/>
    </font>
    <font>
      <b/>
      <sz val="36"/>
      <name val="ＭＳ ゴシック"/>
      <family val="3"/>
    </font>
    <font>
      <b/>
      <sz val="11"/>
      <name val="ＭＳ ゴシック"/>
      <family val="3"/>
    </font>
    <font>
      <sz val="26"/>
      <name val="ＭＳ 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color indexed="63"/>
      </top>
      <bottom>
        <color indexed="63"/>
      </bottom>
    </border>
    <border>
      <left style="thin"/>
      <right style="thin"/>
      <top style="medium"/>
      <bottom style="thin"/>
    </border>
    <border>
      <left style="thin"/>
      <right style="thin"/>
      <top>
        <color indexed="63"/>
      </top>
      <bottom style="thin"/>
    </border>
    <border>
      <left>
        <color indexed="63"/>
      </left>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style="thin"/>
      <right style="thin"/>
      <top style="double"/>
      <bottom style="medium"/>
    </border>
    <border diagonalUp="1">
      <left style="thin"/>
      <right style="thin"/>
      <top style="double"/>
      <bottom style="medium"/>
      <diagonal style="thin"/>
    </border>
    <border diagonalUp="1">
      <left>
        <color indexed="63"/>
      </left>
      <right style="thin"/>
      <top style="double"/>
      <bottom style="medium"/>
      <diagonal style="thin"/>
    </border>
    <border diagonalUp="1">
      <left style="thin"/>
      <right style="medium"/>
      <top style="double"/>
      <bottom style="medium"/>
      <diagonal style="thin"/>
    </border>
    <border>
      <left style="thin"/>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color indexed="63"/>
      </right>
      <top style="medium"/>
      <bottom style="thin"/>
    </border>
    <border>
      <left style="thin"/>
      <right style="medium"/>
      <top style="medium"/>
      <bottom>
        <color indexed="63"/>
      </bottom>
    </border>
    <border>
      <left style="thin"/>
      <right style="medium"/>
      <top>
        <color indexed="63"/>
      </top>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1">
    <xf numFmtId="0" fontId="0" fillId="0" borderId="0" xfId="0" applyAlignment="1">
      <alignment/>
    </xf>
    <xf numFmtId="0" fontId="2" fillId="0" borderId="0" xfId="0" applyFont="1" applyBorder="1" applyAlignment="1">
      <alignment/>
    </xf>
    <xf numFmtId="0" fontId="4" fillId="0" borderId="0" xfId="0" applyFont="1" applyAlignment="1">
      <alignment/>
    </xf>
    <xf numFmtId="0" fontId="6" fillId="0" borderId="10" xfId="0" applyFont="1" applyBorder="1" applyAlignment="1">
      <alignment/>
    </xf>
    <xf numFmtId="0" fontId="4" fillId="0" borderId="10" xfId="0" applyFont="1" applyBorder="1" applyAlignment="1">
      <alignment/>
    </xf>
    <xf numFmtId="0" fontId="4" fillId="0" borderId="0" xfId="0" applyFont="1" applyBorder="1" applyAlignment="1">
      <alignment/>
    </xf>
    <xf numFmtId="0" fontId="8" fillId="33" borderId="11" xfId="0" applyFont="1" applyFill="1" applyBorder="1" applyAlignment="1">
      <alignment horizontal="center" vertical="center" wrapText="1"/>
    </xf>
    <xf numFmtId="0" fontId="8" fillId="33" borderId="12" xfId="0" applyFont="1" applyFill="1" applyBorder="1" applyAlignment="1">
      <alignment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right" vertical="center" wrapText="1"/>
    </xf>
    <xf numFmtId="0" fontId="8" fillId="33" borderId="10" xfId="0" applyFont="1" applyFill="1" applyBorder="1" applyAlignment="1">
      <alignment horizontal="right" vertical="center" wrapText="1"/>
    </xf>
    <xf numFmtId="176" fontId="8" fillId="0" borderId="15" xfId="0" applyNumberFormat="1" applyFont="1" applyBorder="1" applyAlignment="1">
      <alignment horizontal="center" vertical="center"/>
    </xf>
    <xf numFmtId="177" fontId="8" fillId="0" borderId="13" xfId="0" applyNumberFormat="1" applyFont="1" applyBorder="1" applyAlignment="1">
      <alignment vertical="center" shrinkToFit="1"/>
    </xf>
    <xf numFmtId="177" fontId="8" fillId="34" borderId="0" xfId="0" applyNumberFormat="1" applyFont="1" applyFill="1" applyBorder="1" applyAlignment="1">
      <alignment vertical="center" shrinkToFit="1"/>
    </xf>
    <xf numFmtId="177" fontId="8" fillId="34" borderId="13" xfId="0" applyNumberFormat="1" applyFont="1" applyFill="1" applyBorder="1" applyAlignment="1">
      <alignment vertical="center" shrinkToFit="1"/>
    </xf>
    <xf numFmtId="3" fontId="8" fillId="34" borderId="16" xfId="0" applyNumberFormat="1" applyFont="1" applyFill="1" applyBorder="1" applyAlignment="1">
      <alignment vertical="center" wrapText="1"/>
    </xf>
    <xf numFmtId="0" fontId="8" fillId="0" borderId="16" xfId="0" applyFont="1" applyBorder="1" applyAlignment="1">
      <alignment vertical="center" wrapText="1"/>
    </xf>
    <xf numFmtId="177" fontId="8" fillId="0" borderId="16" xfId="0" applyNumberFormat="1" applyFont="1" applyBorder="1" applyAlignment="1">
      <alignment vertical="center" shrinkToFit="1"/>
    </xf>
    <xf numFmtId="177" fontId="8" fillId="34" borderId="16" xfId="0" applyNumberFormat="1" applyFont="1" applyFill="1" applyBorder="1" applyAlignment="1">
      <alignment vertical="center" shrinkToFit="1"/>
    </xf>
    <xf numFmtId="0" fontId="8" fillId="34" borderId="17" xfId="0" applyNumberFormat="1" applyFont="1" applyFill="1" applyBorder="1" applyAlignment="1">
      <alignment horizontal="center" vertical="center" wrapText="1"/>
    </xf>
    <xf numFmtId="0" fontId="8" fillId="34" borderId="18" xfId="0" applyNumberFormat="1" applyFont="1" applyFill="1" applyBorder="1" applyAlignment="1">
      <alignment vertical="center" wrapText="1"/>
    </xf>
    <xf numFmtId="0" fontId="8" fillId="0" borderId="19" xfId="0" applyNumberFormat="1" applyFont="1" applyBorder="1" applyAlignment="1">
      <alignment vertical="center" wrapText="1"/>
    </xf>
    <xf numFmtId="176" fontId="8" fillId="0" borderId="20" xfId="0" applyNumberFormat="1" applyFont="1" applyBorder="1" applyAlignment="1">
      <alignment horizontal="center" vertical="center"/>
    </xf>
    <xf numFmtId="177" fontId="8" fillId="0" borderId="21" xfId="0" applyNumberFormat="1" applyFont="1" applyBorder="1" applyAlignment="1">
      <alignment vertical="center" shrinkToFit="1"/>
    </xf>
    <xf numFmtId="177" fontId="8" fillId="34" borderId="22" xfId="0" applyNumberFormat="1" applyFont="1" applyFill="1" applyBorder="1" applyAlignment="1">
      <alignment vertical="center" shrinkToFit="1"/>
    </xf>
    <xf numFmtId="177" fontId="8" fillId="34" borderId="21" xfId="0" applyNumberFormat="1" applyFont="1" applyFill="1" applyBorder="1" applyAlignment="1">
      <alignment vertical="center" shrinkToFit="1"/>
    </xf>
    <xf numFmtId="3" fontId="8" fillId="34" borderId="21" xfId="0" applyNumberFormat="1" applyFont="1" applyFill="1" applyBorder="1" applyAlignment="1">
      <alignment vertical="center" wrapText="1"/>
    </xf>
    <xf numFmtId="0" fontId="8" fillId="34" borderId="21" xfId="0" applyNumberFormat="1" applyFont="1" applyFill="1" applyBorder="1" applyAlignment="1">
      <alignment horizontal="center" vertical="center" wrapText="1"/>
    </xf>
    <xf numFmtId="0" fontId="8" fillId="34" borderId="21" xfId="0" applyNumberFormat="1" applyFont="1" applyFill="1" applyBorder="1" applyAlignment="1">
      <alignment vertical="center" wrapText="1"/>
    </xf>
    <xf numFmtId="0" fontId="8" fillId="0" borderId="23" xfId="0" applyNumberFormat="1" applyFont="1" applyBorder="1" applyAlignment="1">
      <alignment vertical="center" wrapText="1"/>
    </xf>
    <xf numFmtId="177" fontId="8" fillId="34" borderId="21" xfId="0" applyNumberFormat="1" applyFont="1" applyFill="1" applyBorder="1" applyAlignment="1">
      <alignment horizontal="right" vertical="center" shrinkToFit="1"/>
    </xf>
    <xf numFmtId="177" fontId="8" fillId="0" borderId="24" xfId="0" applyNumberFormat="1" applyFont="1" applyBorder="1" applyAlignment="1">
      <alignment vertical="center" shrinkToFit="1"/>
    </xf>
    <xf numFmtId="177" fontId="4" fillId="34" borderId="25" xfId="0" applyNumberFormat="1" applyFont="1" applyFill="1" applyBorder="1" applyAlignment="1">
      <alignment vertical="center" shrinkToFit="1"/>
    </xf>
    <xf numFmtId="0" fontId="8" fillId="34" borderId="26" xfId="0" applyFont="1" applyFill="1" applyBorder="1" applyAlignment="1">
      <alignment horizontal="center" vertical="center"/>
    </xf>
    <xf numFmtId="3" fontId="4" fillId="34" borderId="25" xfId="0" applyNumberFormat="1" applyFont="1" applyFill="1" applyBorder="1" applyAlignment="1">
      <alignment horizontal="center" vertical="center" wrapText="1"/>
    </xf>
    <xf numFmtId="3" fontId="4" fillId="0" borderId="27" xfId="0" applyNumberFormat="1" applyFont="1" applyBorder="1" applyAlignment="1">
      <alignment horizontal="center" vertical="center" shrinkToFit="1"/>
    </xf>
    <xf numFmtId="0" fontId="4" fillId="0" borderId="0" xfId="0" applyFont="1" applyAlignment="1">
      <alignment/>
    </xf>
    <xf numFmtId="0" fontId="4" fillId="34" borderId="0" xfId="0" applyFont="1" applyFill="1" applyAlignment="1">
      <alignment/>
    </xf>
    <xf numFmtId="178" fontId="4" fillId="0" borderId="0" xfId="0" applyNumberFormat="1" applyFont="1" applyBorder="1" applyAlignment="1">
      <alignment/>
    </xf>
    <xf numFmtId="178" fontId="4" fillId="0" borderId="0" xfId="0" applyNumberFormat="1" applyFont="1" applyBorder="1" applyAlignment="1">
      <alignment horizontal="left"/>
    </xf>
    <xf numFmtId="0" fontId="4" fillId="0" borderId="0" xfId="0" applyFont="1" applyBorder="1" applyAlignment="1">
      <alignment/>
    </xf>
    <xf numFmtId="3" fontId="4" fillId="0" borderId="0" xfId="0" applyNumberFormat="1" applyFont="1" applyBorder="1" applyAlignment="1">
      <alignment vertical="center" shrinkToFit="1"/>
    </xf>
    <xf numFmtId="0" fontId="6" fillId="0" borderId="0" xfId="0" applyFont="1" applyAlignment="1">
      <alignment/>
    </xf>
    <xf numFmtId="0" fontId="8" fillId="0" borderId="28" xfId="0" applyNumberFormat="1" applyFont="1" applyBorder="1" applyAlignment="1">
      <alignment vertical="center" wrapText="1"/>
    </xf>
    <xf numFmtId="0" fontId="0" fillId="0" borderId="29" xfId="0" applyBorder="1" applyAlignment="1">
      <alignment vertical="center"/>
    </xf>
    <xf numFmtId="178" fontId="8" fillId="0" borderId="30" xfId="0" applyNumberFormat="1" applyFont="1" applyBorder="1" applyAlignment="1">
      <alignment horizontal="center" vertical="center"/>
    </xf>
    <xf numFmtId="178" fontId="8" fillId="0" borderId="31" xfId="0" applyNumberFormat="1" applyFont="1" applyBorder="1" applyAlignment="1">
      <alignment horizontal="center" vertical="center"/>
    </xf>
    <xf numFmtId="178" fontId="8" fillId="0" borderId="32" xfId="0" applyNumberFormat="1" applyFont="1" applyBorder="1" applyAlignment="1">
      <alignment horizontal="center" vertical="center"/>
    </xf>
    <xf numFmtId="0" fontId="8" fillId="34" borderId="33" xfId="0" applyNumberFormat="1" applyFont="1" applyFill="1" applyBorder="1" applyAlignment="1">
      <alignment horizontal="center" vertical="center" wrapText="1"/>
    </xf>
    <xf numFmtId="0" fontId="8" fillId="34" borderId="17" xfId="0" applyNumberFormat="1" applyFont="1" applyFill="1" applyBorder="1" applyAlignment="1">
      <alignment horizontal="center" vertical="center" wrapText="1"/>
    </xf>
    <xf numFmtId="0" fontId="8" fillId="34" borderId="33" xfId="0" applyNumberFormat="1" applyFont="1" applyFill="1" applyBorder="1" applyAlignment="1">
      <alignment horizontal="left" vertical="center" wrapText="1"/>
    </xf>
    <xf numFmtId="0" fontId="8" fillId="34" borderId="17" xfId="0" applyNumberFormat="1" applyFont="1" applyFill="1" applyBorder="1" applyAlignment="1">
      <alignment horizontal="left" vertical="center" wrapText="1"/>
    </xf>
    <xf numFmtId="0" fontId="8" fillId="0" borderId="34"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3" fontId="8" fillId="34" borderId="33" xfId="0" applyNumberFormat="1" applyFont="1" applyFill="1" applyBorder="1" applyAlignment="1">
      <alignment horizontal="center" vertical="center" wrapText="1"/>
    </xf>
    <xf numFmtId="3" fontId="8" fillId="34" borderId="17" xfId="0" applyNumberFormat="1" applyFont="1" applyFill="1" applyBorder="1" applyAlignment="1">
      <alignment horizontal="center" vertical="center" wrapText="1"/>
    </xf>
    <xf numFmtId="3" fontId="8" fillId="34" borderId="33" xfId="0" applyNumberFormat="1" applyFont="1" applyFill="1" applyBorder="1" applyAlignment="1">
      <alignment vertical="center" wrapText="1"/>
    </xf>
    <xf numFmtId="3" fontId="8" fillId="34" borderId="17" xfId="0" applyNumberFormat="1" applyFont="1" applyFill="1" applyBorder="1" applyAlignment="1">
      <alignment vertical="center" wrapText="1"/>
    </xf>
    <xf numFmtId="177" fontId="8" fillId="0" borderId="33" xfId="0" applyNumberFormat="1" applyFont="1" applyBorder="1" applyAlignment="1">
      <alignment horizontal="center" vertical="center" shrinkToFit="1"/>
    </xf>
    <xf numFmtId="177" fontId="8" fillId="0" borderId="17" xfId="0" applyNumberFormat="1" applyFont="1" applyBorder="1" applyAlignment="1">
      <alignment horizontal="center" vertical="center" shrinkToFit="1"/>
    </xf>
    <xf numFmtId="177" fontId="8" fillId="34" borderId="33" xfId="0" applyNumberFormat="1" applyFont="1" applyFill="1" applyBorder="1" applyAlignment="1">
      <alignment horizontal="center" vertical="center" shrinkToFit="1"/>
    </xf>
    <xf numFmtId="177" fontId="8" fillId="34" borderId="17" xfId="0" applyNumberFormat="1" applyFont="1" applyFill="1" applyBorder="1" applyAlignment="1">
      <alignment horizontal="center" vertical="center" shrinkToFit="1"/>
    </xf>
    <xf numFmtId="176" fontId="8" fillId="0" borderId="36" xfId="0" applyNumberFormat="1" applyFont="1" applyBorder="1" applyAlignment="1">
      <alignment horizontal="center" vertical="center"/>
    </xf>
    <xf numFmtId="176" fontId="8" fillId="0" borderId="37" xfId="0" applyNumberFormat="1" applyFont="1" applyBorder="1" applyAlignment="1">
      <alignment horizontal="center" vertical="center"/>
    </xf>
    <xf numFmtId="0" fontId="8" fillId="0" borderId="38" xfId="0" applyNumberFormat="1" applyFont="1" applyBorder="1" applyAlignment="1">
      <alignment vertical="center" wrapText="1"/>
    </xf>
    <xf numFmtId="0" fontId="8" fillId="0" borderId="39" xfId="0" applyNumberFormat="1" applyFont="1" applyBorder="1" applyAlignment="1">
      <alignment vertical="center" wrapText="1"/>
    </xf>
    <xf numFmtId="0" fontId="8" fillId="0" borderId="40" xfId="0" applyNumberFormat="1" applyFont="1" applyBorder="1" applyAlignment="1">
      <alignment vertical="center" wrapText="1"/>
    </xf>
    <xf numFmtId="0" fontId="8" fillId="0" borderId="41" xfId="0" applyNumberFormat="1" applyFont="1" applyBorder="1" applyAlignment="1">
      <alignment vertical="center" wrapText="1"/>
    </xf>
    <xf numFmtId="0" fontId="8" fillId="33" borderId="3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0" borderId="44" xfId="0" applyNumberFormat="1" applyFont="1" applyBorder="1" applyAlignment="1">
      <alignment vertical="center" wrapText="1"/>
    </xf>
    <xf numFmtId="0" fontId="0" fillId="0" borderId="45" xfId="0" applyBorder="1" applyAlignment="1">
      <alignment vertical="center"/>
    </xf>
    <xf numFmtId="0" fontId="5" fillId="0" borderId="0" xfId="0" applyFont="1" applyBorder="1" applyAlignment="1">
      <alignment horizontal="center"/>
    </xf>
    <xf numFmtId="0" fontId="7" fillId="0" borderId="10" xfId="0" applyFont="1" applyBorder="1" applyAlignment="1">
      <alignment horizontal="right" vertical="center"/>
    </xf>
    <xf numFmtId="0" fontId="0" fillId="0" borderId="10" xfId="0" applyBorder="1" applyAlignment="1">
      <alignment horizontal="right" vertical="center"/>
    </xf>
    <xf numFmtId="0" fontId="8" fillId="33" borderId="46" xfId="0" applyFont="1" applyFill="1" applyBorder="1" applyAlignment="1">
      <alignment horizontal="center" vertical="center" wrapText="1"/>
    </xf>
    <xf numFmtId="0" fontId="8" fillId="33" borderId="15"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48" xfId="0" applyFont="1" applyFill="1" applyBorder="1" applyAlignment="1">
      <alignment horizontal="center" vertical="center"/>
    </xf>
    <xf numFmtId="0" fontId="0" fillId="33" borderId="49" xfId="0" applyFill="1" applyBorder="1" applyAlignment="1">
      <alignment horizontal="center" vertical="center"/>
    </xf>
    <xf numFmtId="0" fontId="0" fillId="33" borderId="50" xfId="0" applyFill="1" applyBorder="1" applyAlignment="1">
      <alignment horizontal="center" vertical="center"/>
    </xf>
    <xf numFmtId="0" fontId="0" fillId="33" borderId="18"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8" fillId="33" borderId="11" xfId="0" applyFont="1" applyFill="1" applyBorder="1" applyAlignment="1">
      <alignment horizontal="center" vertical="center" wrapText="1"/>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51"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52"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53" xfId="0" applyFont="1" applyFill="1" applyBorder="1" applyAlignment="1">
      <alignment horizontal="center" vertical="center"/>
    </xf>
    <xf numFmtId="0" fontId="8" fillId="33"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48"/>
  <sheetViews>
    <sheetView tabSelected="1" view="pageBreakPreview" zoomScale="40" zoomScaleNormal="20" zoomScaleSheetLayoutView="40" zoomScalePageLayoutView="50" workbookViewId="0" topLeftCell="A1">
      <selection activeCell="A4" sqref="A4"/>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2.00390625" style="2" customWidth="1"/>
    <col min="8" max="8" width="142.125" style="2" customWidth="1"/>
    <col min="9" max="12" width="21.75390625" style="2" customWidth="1"/>
    <col min="13" max="13" width="16.25390625" style="2" customWidth="1"/>
    <col min="14" max="14" width="80.375" style="2" customWidth="1"/>
    <col min="15" max="15" width="21.25390625" style="2" customWidth="1"/>
    <col min="16" max="17" width="11.50390625" style="2" bestFit="1" customWidth="1"/>
    <col min="18" max="16384" width="9.00390625" style="2" customWidth="1"/>
  </cols>
  <sheetData>
    <row r="2" spans="1:2" ht="32.25">
      <c r="A2" s="1" t="s">
        <v>0</v>
      </c>
      <c r="B2" s="1"/>
    </row>
    <row r="3" spans="1:15" ht="42">
      <c r="A3" s="77" t="s">
        <v>1</v>
      </c>
      <c r="B3" s="77"/>
      <c r="C3" s="77"/>
      <c r="D3" s="77"/>
      <c r="E3" s="77"/>
      <c r="F3" s="77"/>
      <c r="G3" s="77"/>
      <c r="H3" s="77"/>
      <c r="I3" s="77"/>
      <c r="J3" s="77"/>
      <c r="K3" s="77"/>
      <c r="L3" s="77"/>
      <c r="M3" s="77"/>
      <c r="N3" s="77"/>
      <c r="O3" s="77"/>
    </row>
    <row r="4" spans="1:15" ht="39.75" customHeight="1" thickBot="1">
      <c r="A4" s="3"/>
      <c r="B4" s="3"/>
      <c r="C4" s="4"/>
      <c r="D4" s="4"/>
      <c r="E4" s="4"/>
      <c r="F4" s="5"/>
      <c r="G4" s="5"/>
      <c r="H4" s="5"/>
      <c r="I4" s="5"/>
      <c r="J4" s="5"/>
      <c r="K4" s="5"/>
      <c r="L4" s="5"/>
      <c r="M4" s="5"/>
      <c r="N4" s="78" t="s">
        <v>2</v>
      </c>
      <c r="O4" s="79"/>
    </row>
    <row r="5" spans="1:15" ht="30" customHeight="1">
      <c r="A5" s="80" t="s">
        <v>3</v>
      </c>
      <c r="B5" s="83" t="s">
        <v>4</v>
      </c>
      <c r="C5" s="84"/>
      <c r="D5" s="89" t="s">
        <v>5</v>
      </c>
      <c r="E5" s="92" t="s">
        <v>6</v>
      </c>
      <c r="F5" s="93"/>
      <c r="G5" s="94" t="s">
        <v>7</v>
      </c>
      <c r="H5" s="93"/>
      <c r="I5" s="6" t="s">
        <v>8</v>
      </c>
      <c r="J5" s="6" t="s">
        <v>9</v>
      </c>
      <c r="K5" s="95" t="s">
        <v>10</v>
      </c>
      <c r="L5" s="7"/>
      <c r="M5" s="7"/>
      <c r="N5" s="7"/>
      <c r="O5" s="97" t="s">
        <v>11</v>
      </c>
    </row>
    <row r="6" spans="1:15" ht="30" customHeight="1">
      <c r="A6" s="81"/>
      <c r="B6" s="85"/>
      <c r="C6" s="86"/>
      <c r="D6" s="90"/>
      <c r="E6" s="96" t="s">
        <v>12</v>
      </c>
      <c r="F6" s="68" t="s">
        <v>13</v>
      </c>
      <c r="G6" s="70" t="s">
        <v>14</v>
      </c>
      <c r="H6" s="70" t="s">
        <v>15</v>
      </c>
      <c r="I6" s="8" t="s">
        <v>16</v>
      </c>
      <c r="J6" s="8" t="s">
        <v>17</v>
      </c>
      <c r="K6" s="96"/>
      <c r="L6" s="68" t="s">
        <v>18</v>
      </c>
      <c r="M6" s="71" t="s">
        <v>19</v>
      </c>
      <c r="N6" s="72"/>
      <c r="O6" s="98"/>
    </row>
    <row r="7" spans="1:15" ht="30" customHeight="1" thickBot="1">
      <c r="A7" s="82"/>
      <c r="B7" s="87"/>
      <c r="C7" s="88"/>
      <c r="D7" s="91"/>
      <c r="E7" s="100"/>
      <c r="F7" s="69"/>
      <c r="G7" s="69"/>
      <c r="H7" s="69"/>
      <c r="I7" s="9" t="s">
        <v>20</v>
      </c>
      <c r="J7" s="9" t="s">
        <v>21</v>
      </c>
      <c r="K7" s="10" t="s">
        <v>22</v>
      </c>
      <c r="L7" s="69"/>
      <c r="M7" s="73"/>
      <c r="N7" s="74"/>
      <c r="O7" s="99"/>
    </row>
    <row r="8" spans="1:15" ht="288" customHeight="1">
      <c r="A8" s="11">
        <v>56</v>
      </c>
      <c r="B8" s="75" t="s">
        <v>23</v>
      </c>
      <c r="C8" s="76"/>
      <c r="D8" s="12">
        <v>175.726</v>
      </c>
      <c r="E8" s="13">
        <v>176</v>
      </c>
      <c r="F8" s="14">
        <v>136</v>
      </c>
      <c r="G8" s="15" t="s">
        <v>24</v>
      </c>
      <c r="H8" s="16" t="s">
        <v>25</v>
      </c>
      <c r="I8" s="17">
        <v>175.552</v>
      </c>
      <c r="J8" s="14">
        <v>0</v>
      </c>
      <c r="K8" s="13">
        <f>J8-I8</f>
        <v>-175.552</v>
      </c>
      <c r="L8" s="18">
        <v>-175.552</v>
      </c>
      <c r="M8" s="19" t="s">
        <v>26</v>
      </c>
      <c r="N8" s="20" t="s">
        <v>27</v>
      </c>
      <c r="O8" s="21"/>
    </row>
    <row r="9" spans="1:15" ht="360" customHeight="1">
      <c r="A9" s="22">
        <v>139</v>
      </c>
      <c r="B9" s="43" t="s">
        <v>28</v>
      </c>
      <c r="C9" s="44"/>
      <c r="D9" s="23">
        <v>2611.3039999999996</v>
      </c>
      <c r="E9" s="24">
        <v>2611.304</v>
      </c>
      <c r="F9" s="25">
        <v>3117.888415</v>
      </c>
      <c r="G9" s="26" t="s">
        <v>29</v>
      </c>
      <c r="H9" s="26" t="s">
        <v>30</v>
      </c>
      <c r="I9" s="23">
        <v>2349.913</v>
      </c>
      <c r="J9" s="25">
        <v>17.523</v>
      </c>
      <c r="K9" s="24">
        <f>J9-I9</f>
        <v>-2332.39</v>
      </c>
      <c r="L9" s="25">
        <v>-2332.39</v>
      </c>
      <c r="M9" s="27" t="s">
        <v>31</v>
      </c>
      <c r="N9" s="28" t="s">
        <v>32</v>
      </c>
      <c r="O9" s="29"/>
    </row>
    <row r="10" spans="1:15" ht="409.5" customHeight="1">
      <c r="A10" s="62">
        <v>216</v>
      </c>
      <c r="B10" s="64" t="s">
        <v>33</v>
      </c>
      <c r="C10" s="65"/>
      <c r="D10" s="58">
        <v>2049.8</v>
      </c>
      <c r="E10" s="60">
        <v>2050</v>
      </c>
      <c r="F10" s="60">
        <v>2050</v>
      </c>
      <c r="G10" s="54" t="s">
        <v>34</v>
      </c>
      <c r="H10" s="56" t="s">
        <v>35</v>
      </c>
      <c r="I10" s="58">
        <v>1521.973</v>
      </c>
      <c r="J10" s="60">
        <v>2062.117</v>
      </c>
      <c r="K10" s="60">
        <v>540.1440000000002</v>
      </c>
      <c r="L10" s="60">
        <v>-208.16</v>
      </c>
      <c r="M10" s="48" t="s">
        <v>36</v>
      </c>
      <c r="N10" s="50" t="s">
        <v>37</v>
      </c>
      <c r="O10" s="52" t="s">
        <v>38</v>
      </c>
    </row>
    <row r="11" spans="1:15" ht="174" customHeight="1">
      <c r="A11" s="63"/>
      <c r="B11" s="66"/>
      <c r="C11" s="67"/>
      <c r="D11" s="59"/>
      <c r="E11" s="61"/>
      <c r="F11" s="61"/>
      <c r="G11" s="55"/>
      <c r="H11" s="57"/>
      <c r="I11" s="59"/>
      <c r="J11" s="61"/>
      <c r="K11" s="61"/>
      <c r="L11" s="61"/>
      <c r="M11" s="49"/>
      <c r="N11" s="51"/>
      <c r="O11" s="53"/>
    </row>
    <row r="12" spans="1:15" ht="378" customHeight="1">
      <c r="A12" s="22">
        <v>237</v>
      </c>
      <c r="B12" s="43" t="s">
        <v>39</v>
      </c>
      <c r="C12" s="44"/>
      <c r="D12" s="23">
        <v>852</v>
      </c>
      <c r="E12" s="24">
        <v>852</v>
      </c>
      <c r="F12" s="25">
        <v>851.091</v>
      </c>
      <c r="G12" s="26" t="s">
        <v>40</v>
      </c>
      <c r="H12" s="26" t="s">
        <v>41</v>
      </c>
      <c r="I12" s="23">
        <v>771.742</v>
      </c>
      <c r="J12" s="30" t="s">
        <v>42</v>
      </c>
      <c r="K12" s="24">
        <v>-771.742</v>
      </c>
      <c r="L12" s="25">
        <v>-771.742</v>
      </c>
      <c r="M12" s="27" t="s">
        <v>31</v>
      </c>
      <c r="N12" s="28" t="s">
        <v>43</v>
      </c>
      <c r="O12" s="29"/>
    </row>
    <row r="13" spans="1:15" ht="409.5" customHeight="1">
      <c r="A13" s="22">
        <v>301</v>
      </c>
      <c r="B13" s="43" t="s">
        <v>44</v>
      </c>
      <c r="C13" s="44"/>
      <c r="D13" s="23">
        <v>416.245</v>
      </c>
      <c r="E13" s="24">
        <v>416</v>
      </c>
      <c r="F13" s="25">
        <v>415</v>
      </c>
      <c r="G13" s="26" t="s">
        <v>45</v>
      </c>
      <c r="H13" s="26" t="s">
        <v>46</v>
      </c>
      <c r="I13" s="23">
        <v>197.662</v>
      </c>
      <c r="J13" s="30">
        <v>0.417</v>
      </c>
      <c r="K13" s="24">
        <v>-197.245</v>
      </c>
      <c r="L13" s="25">
        <v>-197.245</v>
      </c>
      <c r="M13" s="27" t="s">
        <v>31</v>
      </c>
      <c r="N13" s="28" t="s">
        <v>47</v>
      </c>
      <c r="O13" s="29"/>
    </row>
    <row r="14" spans="1:15" ht="233.25" customHeight="1">
      <c r="A14" s="22">
        <v>329</v>
      </c>
      <c r="B14" s="43" t="s">
        <v>48</v>
      </c>
      <c r="C14" s="44"/>
      <c r="D14" s="23">
        <v>107.748</v>
      </c>
      <c r="E14" s="24">
        <v>107.748</v>
      </c>
      <c r="F14" s="25">
        <v>17.38</v>
      </c>
      <c r="G14" s="26" t="s">
        <v>45</v>
      </c>
      <c r="H14" s="26" t="s">
        <v>49</v>
      </c>
      <c r="I14" s="23">
        <v>102.315</v>
      </c>
      <c r="J14" s="14">
        <v>0</v>
      </c>
      <c r="K14" s="24">
        <f>J14-I14</f>
        <v>-102.315</v>
      </c>
      <c r="L14" s="25">
        <v>-102.315</v>
      </c>
      <c r="M14" s="27" t="s">
        <v>31</v>
      </c>
      <c r="N14" s="28" t="s">
        <v>50</v>
      </c>
      <c r="O14" s="29"/>
    </row>
    <row r="15" spans="1:15" ht="303" customHeight="1" thickBot="1">
      <c r="A15" s="22">
        <v>395</v>
      </c>
      <c r="B15" s="43" t="s">
        <v>51</v>
      </c>
      <c r="C15" s="44"/>
      <c r="D15" s="23">
        <v>144.847</v>
      </c>
      <c r="E15" s="24">
        <v>145</v>
      </c>
      <c r="F15" s="25">
        <v>131</v>
      </c>
      <c r="G15" s="26" t="s">
        <v>52</v>
      </c>
      <c r="H15" s="26" t="s">
        <v>53</v>
      </c>
      <c r="I15" s="23">
        <v>176.847</v>
      </c>
      <c r="J15" s="25">
        <v>164.781</v>
      </c>
      <c r="K15" s="24">
        <v>-12.066000000000003</v>
      </c>
      <c r="L15" s="25">
        <v>-66.066</v>
      </c>
      <c r="M15" s="27" t="s">
        <v>36</v>
      </c>
      <c r="N15" s="28" t="s">
        <v>54</v>
      </c>
      <c r="O15" s="29"/>
    </row>
    <row r="16" spans="1:15" ht="42.75" customHeight="1" thickBot="1" thickTop="1">
      <c r="A16" s="45" t="s">
        <v>55</v>
      </c>
      <c r="B16" s="46"/>
      <c r="C16" s="47"/>
      <c r="D16" s="31">
        <f>SUM(D8:D15)</f>
        <v>6357.669999999999</v>
      </c>
      <c r="E16" s="31">
        <f>SUM(E8:E15)</f>
        <v>6358.052</v>
      </c>
      <c r="F16" s="31">
        <f>SUM(F8:F15)</f>
        <v>6718.359415</v>
      </c>
      <c r="G16" s="32"/>
      <c r="H16" s="33"/>
      <c r="I16" s="31">
        <f>SUM(I8:I15)</f>
        <v>5296.004</v>
      </c>
      <c r="J16" s="31">
        <f>SUM(J8:J15)</f>
        <v>2244.838</v>
      </c>
      <c r="K16" s="31">
        <f>SUM(K8:K15)</f>
        <v>-3051.1659999999997</v>
      </c>
      <c r="L16" s="31">
        <f>SUM(L8:L15)</f>
        <v>-3853.47</v>
      </c>
      <c r="M16" s="34"/>
      <c r="N16" s="34"/>
      <c r="O16" s="35"/>
    </row>
    <row r="17" spans="1:8" ht="19.5" customHeight="1">
      <c r="A17" s="36" t="s">
        <v>56</v>
      </c>
      <c r="E17" s="37"/>
      <c r="F17" s="37"/>
      <c r="G17" s="37"/>
      <c r="H17" s="37"/>
    </row>
    <row r="18" ht="19.5" customHeight="1">
      <c r="A18" s="38" t="s">
        <v>57</v>
      </c>
    </row>
    <row r="19" spans="1:2" ht="19.5" customHeight="1">
      <c r="A19" s="39" t="s">
        <v>58</v>
      </c>
      <c r="B19" s="40"/>
    </row>
    <row r="20" spans="1:2" ht="19.5" customHeight="1">
      <c r="A20" s="38" t="s">
        <v>59</v>
      </c>
      <c r="B20" s="40"/>
    </row>
    <row r="21" spans="1:15" ht="19.5" customHeight="1">
      <c r="A21" s="36" t="s">
        <v>60</v>
      </c>
      <c r="B21" s="36"/>
      <c r="D21" s="41"/>
      <c r="E21" s="41"/>
      <c r="F21" s="41"/>
      <c r="G21" s="41"/>
      <c r="H21" s="41"/>
      <c r="I21" s="41"/>
      <c r="J21" s="41"/>
      <c r="K21" s="41"/>
      <c r="L21" s="41"/>
      <c r="M21" s="41"/>
      <c r="N21" s="41"/>
      <c r="O21" s="41"/>
    </row>
    <row r="22" spans="1:2" ht="19.5" customHeight="1">
      <c r="A22" s="36" t="s">
        <v>61</v>
      </c>
      <c r="B22" s="36"/>
    </row>
    <row r="23" ht="19.5" customHeight="1">
      <c r="A23" s="36" t="s">
        <v>62</v>
      </c>
    </row>
    <row r="48" ht="13.5">
      <c r="E48" s="42"/>
    </row>
  </sheetData>
  <sheetProtection/>
  <mergeCells count="36">
    <mergeCell ref="A3:O3"/>
    <mergeCell ref="N4:O4"/>
    <mergeCell ref="A5:A7"/>
    <mergeCell ref="B5:C7"/>
    <mergeCell ref="D5:D7"/>
    <mergeCell ref="E5:F5"/>
    <mergeCell ref="G5:H5"/>
    <mergeCell ref="K5:K6"/>
    <mergeCell ref="O5:O7"/>
    <mergeCell ref="E6:E7"/>
    <mergeCell ref="F6:F7"/>
    <mergeCell ref="G6:G7"/>
    <mergeCell ref="H6:H7"/>
    <mergeCell ref="L6:L7"/>
    <mergeCell ref="M6:N7"/>
    <mergeCell ref="B8:C8"/>
    <mergeCell ref="I10:I11"/>
    <mergeCell ref="J10:J11"/>
    <mergeCell ref="K10:K11"/>
    <mergeCell ref="L10:L11"/>
    <mergeCell ref="B9:C9"/>
    <mergeCell ref="A10:A11"/>
    <mergeCell ref="B10:C11"/>
    <mergeCell ref="D10:D11"/>
    <mergeCell ref="E10:E11"/>
    <mergeCell ref="F10:F11"/>
    <mergeCell ref="B15:C15"/>
    <mergeCell ref="A16:C16"/>
    <mergeCell ref="M10:M11"/>
    <mergeCell ref="N10:N11"/>
    <mergeCell ref="O10:O11"/>
    <mergeCell ref="B12:C12"/>
    <mergeCell ref="B13:C13"/>
    <mergeCell ref="B14:C14"/>
    <mergeCell ref="G10:G11"/>
    <mergeCell ref="H10:H11"/>
  </mergeCells>
  <dataValidations count="1">
    <dataValidation type="list" allowBlank="1" showInputMessage="1" showErrorMessage="1" sqref="M8:M10 M12:M15">
      <formula1>"廃止, 段階的廃止, 縮減, 執行等改善,現状通り"</formula1>
    </dataValidation>
  </dataValidations>
  <printOptions/>
  <pageMargins left="0.3937007874015748" right="0.3937007874015748" top="0.7874015748031497" bottom="0.5905511811023623" header="0.5118110236220472" footer="0.3937007874015748"/>
  <pageSetup cellComments="asDisplayed" horizontalDpi="600" verticalDpi="600" orientation="landscape" paperSize="8" scale="25"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公開プロセス結果の平成26年度予算概算要求への反映状況（様式4）</dc:title>
  <dc:subject/>
  <dc:creator>文部科学省</dc:creator>
  <cp:keywords/>
  <dc:description/>
  <cp:lastModifiedBy>文部科学省</cp:lastModifiedBy>
  <dcterms:created xsi:type="dcterms:W3CDTF">2013-09-04T01:08:16Z</dcterms:created>
  <dcterms:modified xsi:type="dcterms:W3CDTF">2013-09-04T01:13:35Z</dcterms:modified>
  <cp:category/>
  <cp:version/>
  <cp:contentType/>
  <cp:contentStatus/>
</cp:coreProperties>
</file>