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s-arai\Desktop\諸外国の教育統計令和5年版\分割\"/>
    </mc:Choice>
  </mc:AlternateContent>
  <xr:revisionPtr revIDLastSave="0" documentId="13_ncr:1_{9223B3E7-EEF6-41FA-840B-A4F6F79C5F1C}" xr6:coauthVersionLast="47" xr6:coauthVersionMax="47" xr10:uidLastSave="{00000000-0000-0000-0000-000000000000}"/>
  <bookViews>
    <workbookView xWindow="-120" yWindow="-120" windowWidth="29040" windowHeight="15840" xr2:uid="{04F36452-A912-4FF2-95B3-C35C8309C8B9}"/>
  </bookViews>
  <sheets>
    <sheet name="３．５ 大学の学生納付金" sheetId="1" r:id="rId1"/>
    <sheet name="３．５．１ 日本" sheetId="2" r:id="rId2"/>
    <sheet name="３．５．２ アメリカ" sheetId="3" r:id="rId3"/>
    <sheet name="３．５．２ アメリカ（参考）" sheetId="4" r:id="rId4"/>
    <sheet name="３．５．３ イギリス" sheetId="5" r:id="rId5"/>
    <sheet name="３．５．４ フランス" sheetId="6" r:id="rId6"/>
    <sheet name="３．５．５ ドイツ " sheetId="7" r:id="rId7"/>
    <sheet name="３．５．６ 韓国" sheetId="8" r:id="rId8"/>
  </sheets>
  <definedNames>
    <definedName name="_xlnm.Print_Area" localSheetId="0">'３．５ 大学の学生納付金'!$A$1:$J$25</definedName>
    <definedName name="_xlnm.Print_Area" localSheetId="3">'３．５．２ アメリカ（参考）'!$A$1:$I$33</definedName>
    <definedName name="_xlnm.Print_Area" localSheetId="4">'３．５．３ イギリス'!$A$1:$H$27</definedName>
    <definedName name="Z_C91F12B7_002B_4A66_8787_22F5E7B5AF3F_.wvu.PrintArea" localSheetId="0" hidden="1">'３．５ 大学の学生納付金'!$A$1:$J$25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4" l="1"/>
  <c r="F15" i="4"/>
  <c r="F13" i="4"/>
  <c r="F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髙谷亜由子</author>
  </authors>
  <commentList>
    <comment ref="A26" authorId="0" shapeId="0" xr:uid="{679EAAC6-D5F8-4347-8808-16E360CE3D28}">
      <text>
        <r>
          <rPr>
            <b/>
            <sz val="9"/>
            <color indexed="81"/>
            <rFont val="MS P ゴシック"/>
            <family val="3"/>
            <charset val="128"/>
          </rPr>
          <t>髙谷亜由子:</t>
        </r>
        <r>
          <rPr>
            <sz val="9"/>
            <color indexed="81"/>
            <rFont val="MS P ゴシック"/>
            <family val="3"/>
            <charset val="128"/>
          </rPr>
          <t xml:space="preserve">
Studentの前に半角スペースが2つ入ってしまっているので、1つ削除。
※　このシートでは、上記について修正済み。</t>
        </r>
      </text>
    </comment>
  </commentList>
</comments>
</file>

<file path=xl/sharedStrings.xml><?xml version="1.0" encoding="utf-8"?>
<sst xmlns="http://schemas.openxmlformats.org/spreadsheetml/2006/main" count="380" uniqueCount="196">
  <si>
    <t>３．　高等教育段階</t>
    <rPh sb="7" eb="9">
      <t>ダンカイ</t>
    </rPh>
    <phoneticPr fontId="3"/>
  </si>
  <si>
    <t>３．５　大学の学生納付金</t>
    <rPh sb="4" eb="6">
      <t>ダイガク</t>
    </rPh>
    <rPh sb="7" eb="9">
      <t>ガクセイ</t>
    </rPh>
    <rPh sb="9" eb="12">
      <t>ノウフキン</t>
    </rPh>
    <phoneticPr fontId="3"/>
  </si>
  <si>
    <t>構成：</t>
    <rPh sb="0" eb="2">
      <t>コウセイ</t>
    </rPh>
    <phoneticPr fontId="3"/>
  </si>
  <si>
    <t>３．５．１</t>
    <phoneticPr fontId="3"/>
  </si>
  <si>
    <t>日本</t>
    <rPh sb="0" eb="2">
      <t>ニホン</t>
    </rPh>
    <phoneticPr fontId="3"/>
  </si>
  <si>
    <t>３．５．２</t>
    <phoneticPr fontId="3"/>
  </si>
  <si>
    <t>アメリカ</t>
    <phoneticPr fontId="3"/>
  </si>
  <si>
    <t>アメリカ（参考）個別大学の例（2019年）</t>
    <phoneticPr fontId="3"/>
  </si>
  <si>
    <t>３．５．３</t>
    <phoneticPr fontId="3"/>
  </si>
  <si>
    <t>イギリス</t>
    <phoneticPr fontId="3"/>
  </si>
  <si>
    <t>３．５．４</t>
    <phoneticPr fontId="3"/>
  </si>
  <si>
    <t>フランス</t>
    <phoneticPr fontId="3"/>
  </si>
  <si>
    <t>３．５．５</t>
    <phoneticPr fontId="3"/>
  </si>
  <si>
    <t>ドイツ</t>
    <phoneticPr fontId="3"/>
  </si>
  <si>
    <t>３．５．６</t>
    <phoneticPr fontId="3"/>
  </si>
  <si>
    <t>韓国</t>
    <rPh sb="0" eb="2">
      <t>カンコク</t>
    </rPh>
    <phoneticPr fontId="3"/>
  </si>
  <si>
    <t>円換算率：</t>
    <rPh sb="0" eb="3">
      <t>エンカンサン</t>
    </rPh>
    <rPh sb="3" eb="4">
      <t>リツ</t>
    </rPh>
    <phoneticPr fontId="3"/>
  </si>
  <si>
    <t>国
（会計年度）</t>
    <rPh sb="0" eb="1">
      <t>クニ</t>
    </rPh>
    <rPh sb="3" eb="5">
      <t>カイケイ</t>
    </rPh>
    <rPh sb="5" eb="7">
      <t>ネンド</t>
    </rPh>
    <phoneticPr fontId="3"/>
  </si>
  <si>
    <t>各国通貨単位</t>
    <rPh sb="0" eb="2">
      <t>カッコク</t>
    </rPh>
    <rPh sb="2" eb="4">
      <t>ツウカ</t>
    </rPh>
    <rPh sb="4" eb="6">
      <t>タンイ</t>
    </rPh>
    <phoneticPr fontId="3"/>
  </si>
  <si>
    <t>単位当たり円価格</t>
    <rPh sb="0" eb="2">
      <t>タンイ</t>
    </rPh>
    <rPh sb="2" eb="3">
      <t>ア</t>
    </rPh>
    <rPh sb="5" eb="6">
      <t>エン</t>
    </rPh>
    <rPh sb="6" eb="8">
      <t>カカク</t>
    </rPh>
    <phoneticPr fontId="3"/>
  </si>
  <si>
    <t>2016年</t>
    <rPh sb="4" eb="5">
      <t>ネン</t>
    </rPh>
    <phoneticPr fontId="3"/>
  </si>
  <si>
    <t>2017年</t>
    <rPh sb="4" eb="5">
      <t>ネン</t>
    </rPh>
    <phoneticPr fontId="3"/>
  </si>
  <si>
    <t>2018年</t>
    <rPh sb="4" eb="5">
      <t>ネン</t>
    </rPh>
    <phoneticPr fontId="3"/>
  </si>
  <si>
    <t>2019年</t>
    <rPh sb="4" eb="5">
      <t>ネン</t>
    </rPh>
    <phoneticPr fontId="3"/>
  </si>
  <si>
    <t>2020年</t>
    <rPh sb="4" eb="5">
      <t>ネン</t>
    </rPh>
    <phoneticPr fontId="3"/>
  </si>
  <si>
    <t>2021年</t>
    <rPh sb="4" eb="5">
      <t>ネン</t>
    </rPh>
    <phoneticPr fontId="3"/>
  </si>
  <si>
    <t>アメリカ合衆国
（10～9月）</t>
    <rPh sb="4" eb="7">
      <t>ガッシュウコク</t>
    </rPh>
    <rPh sb="13" eb="14">
      <t>ガツ</t>
    </rPh>
    <phoneticPr fontId="3"/>
  </si>
  <si>
    <t>ド　　ル</t>
    <phoneticPr fontId="3"/>
  </si>
  <si>
    <t>イギリス
（4～3月）</t>
    <rPh sb="9" eb="10">
      <t>ガツ</t>
    </rPh>
    <phoneticPr fontId="3"/>
  </si>
  <si>
    <t>ポ ン ド</t>
    <phoneticPr fontId="3"/>
  </si>
  <si>
    <t>フランス
（1～12月）</t>
    <rPh sb="10" eb="11">
      <t>ガツ</t>
    </rPh>
    <phoneticPr fontId="3"/>
  </si>
  <si>
    <t>ユ ー ロ</t>
    <phoneticPr fontId="3"/>
  </si>
  <si>
    <t>ド イ ツ
（1～12月）</t>
    <rPh sb="11" eb="12">
      <t>ガツ</t>
    </rPh>
    <phoneticPr fontId="3"/>
  </si>
  <si>
    <t>韓　　国
（1～12月）</t>
    <rPh sb="0" eb="1">
      <t>カン</t>
    </rPh>
    <rPh sb="3" eb="4">
      <t>クニ</t>
    </rPh>
    <rPh sb="10" eb="11">
      <t>ガツ</t>
    </rPh>
    <phoneticPr fontId="3"/>
  </si>
  <si>
    <t>百ウォン</t>
    <rPh sb="0" eb="1">
      <t>ヒャク</t>
    </rPh>
    <phoneticPr fontId="3"/>
  </si>
  <si>
    <t>（注）</t>
  </si>
  <si>
    <t>米ドルについては、日本銀行が毎月公表する基準外国為替相場の前年10月から当該年9月までの平均値。ユーロ及びポンドについては、日本銀行が毎月公表する裁定外国為替相場の当該会計年度期間の平均値。ウォンについては、日本銀行が毎月公表する米ドルに対する市場実勢相場を基に算出した当該会計年度期間の平均値。</t>
    <rPh sb="75" eb="77">
      <t>ガイコク</t>
    </rPh>
    <rPh sb="77" eb="79">
      <t>カワセ</t>
    </rPh>
    <phoneticPr fontId="3"/>
  </si>
  <si>
    <t>（資料）</t>
  </si>
  <si>
    <t>日本銀行国際局「基準外国為相場及び裁定外国為替相場」の数値により算出（日本銀行ホームページよりデータを入手：https://www.boj.or.jp/
about/services/tame/tame_rate/kijun/）</t>
    <rPh sb="0" eb="2">
      <t>ニホン</t>
    </rPh>
    <rPh sb="2" eb="4">
      <t>ギンコウ</t>
    </rPh>
    <rPh sb="4" eb="6">
      <t>コクサイ</t>
    </rPh>
    <rPh sb="6" eb="7">
      <t>キョク</t>
    </rPh>
    <rPh sb="8" eb="10">
      <t>キジュン</t>
    </rPh>
    <rPh sb="10" eb="12">
      <t>ガイコク</t>
    </rPh>
    <phoneticPr fontId="3"/>
  </si>
  <si>
    <t>３．５．１　日本</t>
    <rPh sb="6" eb="8">
      <t>ニホン</t>
    </rPh>
    <phoneticPr fontId="3"/>
  </si>
  <si>
    <t>計</t>
    <rPh sb="0" eb="1">
      <t>ケイ</t>
    </rPh>
    <phoneticPr fontId="3"/>
  </si>
  <si>
    <t>入学料</t>
    <rPh sb="0" eb="3">
      <t>ニュウガクリョウ</t>
    </rPh>
    <phoneticPr fontId="3"/>
  </si>
  <si>
    <t>授業料</t>
    <rPh sb="0" eb="3">
      <t>ジュギョウリョウ</t>
    </rPh>
    <phoneticPr fontId="3"/>
  </si>
  <si>
    <t>その他</t>
    <rPh sb="2" eb="3">
      <t>タ</t>
    </rPh>
    <phoneticPr fontId="3"/>
  </si>
  <si>
    <t>備考</t>
    <rPh sb="0" eb="2">
      <t>ビコウ</t>
    </rPh>
    <phoneticPr fontId="3"/>
  </si>
  <si>
    <t>国立大学（単位：円）</t>
    <rPh sb="0" eb="2">
      <t>コクリツ</t>
    </rPh>
    <rPh sb="2" eb="4">
      <t>ダイガク</t>
    </rPh>
    <phoneticPr fontId="3"/>
  </si>
  <si>
    <t>2019年</t>
  </si>
  <si>
    <t xml:space="preserve">a </t>
  </si>
  <si>
    <t>標準額。
初年度学生の納付金額である（公立、私立についても同様）。</t>
    <rPh sb="0" eb="3">
      <t>ヒョウジュンガク</t>
    </rPh>
    <phoneticPr fontId="3"/>
  </si>
  <si>
    <t>2020（令和2)年</t>
    <rPh sb="5" eb="7">
      <t>レイワ</t>
    </rPh>
    <phoneticPr fontId="9"/>
  </si>
  <si>
    <t>2021（令和3）年</t>
  </si>
  <si>
    <t>2022（令和4）年</t>
  </si>
  <si>
    <t>公立大学（単位：円）</t>
    <rPh sb="0" eb="2">
      <t>コウリツ</t>
    </rPh>
    <rPh sb="2" eb="4">
      <t>ダイガク</t>
    </rPh>
    <phoneticPr fontId="3"/>
  </si>
  <si>
    <t>全国平均額。</t>
    <phoneticPr fontId="3"/>
  </si>
  <si>
    <t>2020（令和2）年</t>
    <rPh sb="5" eb="7">
      <t>レイワ</t>
    </rPh>
    <rPh sb="9" eb="10">
      <t>ネン</t>
    </rPh>
    <phoneticPr fontId="10"/>
  </si>
  <si>
    <t>「入学料」は「地域外」からの平均であり、「地域内」の平均は、226,856円（2022年）である。</t>
    <rPh sb="1" eb="4">
      <t>ニュウガクリョウ</t>
    </rPh>
    <rPh sb="7" eb="10">
      <t>チイキガイ</t>
    </rPh>
    <rPh sb="14" eb="16">
      <t>ヘイキン</t>
    </rPh>
    <rPh sb="21" eb="24">
      <t>チイキナイ</t>
    </rPh>
    <rPh sb="26" eb="28">
      <t>ヘイキン</t>
    </rPh>
    <rPh sb="37" eb="38">
      <t>エン</t>
    </rPh>
    <rPh sb="43" eb="44">
      <t>ネン</t>
    </rPh>
    <phoneticPr fontId="3"/>
  </si>
  <si>
    <t>2021（令和3）年</t>
    <rPh sb="5" eb="7">
      <t>レイワ</t>
    </rPh>
    <rPh sb="9" eb="10">
      <t>ネン</t>
    </rPh>
    <phoneticPr fontId="9"/>
  </si>
  <si>
    <t>2022（令和4）年</t>
    <rPh sb="5" eb="7">
      <t>レイワ</t>
    </rPh>
    <rPh sb="9" eb="10">
      <t>ネン</t>
    </rPh>
    <phoneticPr fontId="9"/>
  </si>
  <si>
    <t>925,320</t>
    <phoneticPr fontId="3"/>
  </si>
  <si>
    <t>389,125</t>
    <phoneticPr fontId="3"/>
  </si>
  <si>
    <t>私立大学（単位：円）</t>
    <rPh sb="0" eb="2">
      <t>シリツ</t>
    </rPh>
    <rPh sb="2" eb="4">
      <t>ダイガク</t>
    </rPh>
    <phoneticPr fontId="3"/>
  </si>
  <si>
    <t>2018年</t>
    <rPh sb="4" eb="5">
      <t>ネン</t>
    </rPh>
    <phoneticPr fontId="11"/>
  </si>
  <si>
    <t>全国平均額。</t>
  </si>
  <si>
    <t>2019（令和元）年</t>
    <rPh sb="5" eb="7">
      <t>レイワ</t>
    </rPh>
    <rPh sb="7" eb="8">
      <t>ガン</t>
    </rPh>
    <rPh sb="9" eb="10">
      <t>ネン</t>
    </rPh>
    <phoneticPr fontId="11"/>
  </si>
  <si>
    <t>「その他」は施設設備費である。※単位未満の取扱いにより、合計が一致しない場合がある。</t>
  </si>
  <si>
    <t>2020（令和2）年</t>
  </si>
  <si>
    <t>（注）</t>
    <rPh sb="1" eb="2">
      <t>チュウ</t>
    </rPh>
    <phoneticPr fontId="3"/>
  </si>
  <si>
    <t>１．大学学部についての数値であり、短期大学を含まない。国立については、2004（平成16）年4月に法人化されたため、「国立大学等の授業料その他の費用に関する省令」に定める標準額に基づき、各大学において設定。公立については、文部科学省高等教育局大学教育・入試課の各年度最終集計。私立については、文部科学省高等教育局私学部私学助成課の各年度集計。私立は隔年調査になったため、2022（令和4）年調査結果はなし。
2. 　公立大学においては、各大学が所在する地域からの入学者（「地域内」）と、その他の地域からの入学者（「地域外」）で、入学料に差をつけている大学が多い。</t>
    <rPh sb="82" eb="83">
      <t>サダ</t>
    </rPh>
    <rPh sb="93" eb="96">
      <t>カクダイガク</t>
    </rPh>
    <rPh sb="100" eb="102">
      <t>セッテイ</t>
    </rPh>
    <rPh sb="171" eb="173">
      <t>シリツ</t>
    </rPh>
    <rPh sb="176" eb="178">
      <t>チョウサ</t>
    </rPh>
    <rPh sb="190" eb="192">
      <t>レイワ</t>
    </rPh>
    <rPh sb="194" eb="195">
      <t>ネン</t>
    </rPh>
    <rPh sb="195" eb="197">
      <t>チョウサ</t>
    </rPh>
    <rPh sb="197" eb="199">
      <t>ケッカ</t>
    </rPh>
    <rPh sb="208" eb="210">
      <t>コウリツ</t>
    </rPh>
    <rPh sb="210" eb="212">
      <t>ダイガク</t>
    </rPh>
    <rPh sb="218" eb="221">
      <t>カクダイガク</t>
    </rPh>
    <rPh sb="226" eb="228">
      <t>チイキ</t>
    </rPh>
    <rPh sb="231" eb="233">
      <t>ニュウガク</t>
    </rPh>
    <rPh sb="245" eb="246">
      <t>タ</t>
    </rPh>
    <rPh sb="252" eb="253">
      <t>ハイ</t>
    </rPh>
    <rPh sb="257" eb="260">
      <t>チイキガイ</t>
    </rPh>
    <rPh sb="264" eb="267">
      <t>ニュウガクリョウ</t>
    </rPh>
    <rPh sb="268" eb="269">
      <t>サ</t>
    </rPh>
    <rPh sb="275" eb="277">
      <t>ダイガク</t>
    </rPh>
    <rPh sb="278" eb="279">
      <t>オオ</t>
    </rPh>
    <phoneticPr fontId="3"/>
  </si>
  <si>
    <t>　</t>
    <phoneticPr fontId="3"/>
  </si>
  <si>
    <t>３．５．２　アメリカ</t>
    <phoneticPr fontId="3"/>
  </si>
  <si>
    <t xml:space="preserve">   計　　（千円）</t>
    <rPh sb="3" eb="4">
      <t>ケイ</t>
    </rPh>
    <rPh sb="7" eb="9">
      <t>センエン</t>
    </rPh>
    <phoneticPr fontId="3"/>
  </si>
  <si>
    <t>州立大学（単位：ドル）</t>
    <phoneticPr fontId="3"/>
  </si>
  <si>
    <t>4年制大学</t>
    <rPh sb="1" eb="3">
      <t>ネンセイ</t>
    </rPh>
    <rPh sb="3" eb="5">
      <t>ダイガク</t>
    </rPh>
    <phoneticPr fontId="3"/>
  </si>
  <si>
    <t xml:space="preserve">a </t>
    <phoneticPr fontId="3"/>
  </si>
  <si>
    <t>州内学生の全学年についての全国平均額。</t>
    <phoneticPr fontId="3"/>
  </si>
  <si>
    <t>「その他」は実験費，演習費等である。</t>
    <phoneticPr fontId="3"/>
  </si>
  <si>
    <t>2年制大学</t>
    <rPh sb="1" eb="3">
      <t>ネンセイ</t>
    </rPh>
    <rPh sb="3" eb="5">
      <t>ダイガク</t>
    </rPh>
    <phoneticPr fontId="3"/>
  </si>
  <si>
    <t>入学料はない。</t>
    <phoneticPr fontId="3"/>
  </si>
  <si>
    <t>私立大学（単位：ドル）</t>
    <rPh sb="0" eb="2">
      <t>シリツ</t>
    </rPh>
    <phoneticPr fontId="3"/>
  </si>
  <si>
    <t>全学年についての全国平均額。</t>
    <phoneticPr fontId="3"/>
  </si>
  <si>
    <t>入学料はない。</t>
  </si>
  <si>
    <t>１．州立大学の場合、州内学生と州外学生とでは納付額が異なり、州外学生は上掲額より高くなる。</t>
  </si>
  <si>
    <t>２．円換算は、シート「３．５ 大学の学生納付金」を参照。</t>
    <rPh sb="15" eb="17">
      <t>ダイガク</t>
    </rPh>
    <rPh sb="18" eb="20">
      <t>ガクセイ</t>
    </rPh>
    <rPh sb="20" eb="23">
      <t>ノウフキン</t>
    </rPh>
    <phoneticPr fontId="3"/>
  </si>
  <si>
    <t>３．「4年制大学」は、「諸外国の教育統計」平成25年版、平成26年版及び平成27年版の「総合・4年制大学平均」に相当する。</t>
  </si>
  <si>
    <t>（資料）</t>
    <phoneticPr fontId="3"/>
  </si>
  <si>
    <t>米－①</t>
    <rPh sb="0" eb="1">
      <t>コメ</t>
    </rPh>
    <phoneticPr fontId="3"/>
  </si>
  <si>
    <t>３．５．２　アメリカ（参考）個別大学の例（2019年）</t>
    <rPh sb="11" eb="13">
      <t>サンコウ</t>
    </rPh>
    <rPh sb="14" eb="16">
      <t>コベツ</t>
    </rPh>
    <rPh sb="16" eb="18">
      <t>ダイガク</t>
    </rPh>
    <rPh sb="19" eb="20">
      <t>レイ</t>
    </rPh>
    <rPh sb="25" eb="26">
      <t>ネン</t>
    </rPh>
    <phoneticPr fontId="3"/>
  </si>
  <si>
    <t>　　計　　（千円）</t>
    <rPh sb="2" eb="3">
      <t>ケイ</t>
    </rPh>
    <rPh sb="6" eb="8">
      <t>センエン</t>
    </rPh>
    <phoneticPr fontId="3"/>
  </si>
  <si>
    <t>州立大学（単位：ドル）</t>
    <rPh sb="0" eb="2">
      <t>シュウリツ</t>
    </rPh>
    <rPh sb="2" eb="4">
      <t>ダイガク</t>
    </rPh>
    <phoneticPr fontId="3"/>
  </si>
  <si>
    <t>ユタ大学</t>
    <rPh sb="2" eb="4">
      <t>ダイガク</t>
    </rPh>
    <phoneticPr fontId="3"/>
  </si>
  <si>
    <t>a　</t>
    <phoneticPr fontId="3"/>
  </si>
  <si>
    <t>初年度学生の納付金額。</t>
    <phoneticPr fontId="3"/>
  </si>
  <si>
    <t>ニューヨーク州立大学（オルバニー校）</t>
    <rPh sb="6" eb="8">
      <t>シュウリツ</t>
    </rPh>
    <rPh sb="8" eb="10">
      <t>ダイガク</t>
    </rPh>
    <rPh sb="16" eb="17">
      <t>コウ</t>
    </rPh>
    <phoneticPr fontId="3"/>
  </si>
  <si>
    <t xml:space="preserve">  </t>
    <phoneticPr fontId="3"/>
  </si>
  <si>
    <t>テキサス大学（ダラス校）</t>
    <rPh sb="4" eb="6">
      <t>ダイガク</t>
    </rPh>
    <rPh sb="10" eb="11">
      <t>コウ</t>
    </rPh>
    <phoneticPr fontId="3"/>
  </si>
  <si>
    <t xml:space="preserve">　　　　　　　　　　                             　　　　　    　                    　　　　　 （平成24） </t>
    <phoneticPr fontId="3"/>
  </si>
  <si>
    <t>私立大学（単位：ドル）</t>
    <rPh sb="0" eb="2">
      <t>シリツ</t>
    </rPh>
    <rPh sb="2" eb="4">
      <t>ダイガク</t>
    </rPh>
    <phoneticPr fontId="3"/>
  </si>
  <si>
    <t>シカゴ大学</t>
    <rPh sb="3" eb="5">
      <t>ダイガク</t>
    </rPh>
    <phoneticPr fontId="3"/>
  </si>
  <si>
    <t>ハーバード大学</t>
    <rPh sb="5" eb="7">
      <t>ダイガク</t>
    </rPh>
    <phoneticPr fontId="3"/>
  </si>
  <si>
    <t>マサチューセッツ工科大学</t>
    <rPh sb="8" eb="12">
      <t>コウカダイガク</t>
    </rPh>
    <phoneticPr fontId="3"/>
  </si>
  <si>
    <t>スタンフォード大学</t>
    <rPh sb="7" eb="9">
      <t>ダイガク</t>
    </rPh>
    <phoneticPr fontId="3"/>
  </si>
  <si>
    <t>１．円換算は、シート「３．５ 大学の学生納付金」を参照。</t>
    <rPh sb="15" eb="17">
      <t>ダイガク</t>
    </rPh>
    <rPh sb="18" eb="20">
      <t>ガクセイ</t>
    </rPh>
    <rPh sb="20" eb="23">
      <t>ノウフキン</t>
    </rPh>
    <phoneticPr fontId="3"/>
  </si>
  <si>
    <t>（資料）　</t>
    <phoneticPr fontId="3"/>
  </si>
  <si>
    <t>連邦教育省全米教育統計センター大学検索サイト（College Navigator）            　　　　　　　　　　　　　　　　　　　　　　　　　　　　　　　　　　　　　　　　　　　　　　　　   　</t>
    <phoneticPr fontId="3"/>
  </si>
  <si>
    <t>３．５．３　イギリス</t>
    <phoneticPr fontId="3"/>
  </si>
  <si>
    <t>（千円）</t>
    <phoneticPr fontId="3"/>
  </si>
  <si>
    <t>国立大学（単位：ポンド）</t>
    <rPh sb="0" eb="2">
      <t>コクリツ</t>
    </rPh>
    <rPh sb="2" eb="4">
      <t>ダイガク</t>
    </rPh>
    <phoneticPr fontId="3"/>
  </si>
  <si>
    <t>（1,344）</t>
  </si>
  <si>
    <t>a</t>
  </si>
  <si>
    <t>n</t>
  </si>
  <si>
    <t>イングランド最高額</t>
    <rPh sb="6" eb="9">
      <t>サイコウガク</t>
    </rPh>
    <phoneticPr fontId="3"/>
  </si>
  <si>
    <t>（1,355）</t>
  </si>
  <si>
    <t>（1,291）</t>
    <phoneticPr fontId="3"/>
  </si>
  <si>
    <t>a</t>
    <phoneticPr fontId="3"/>
  </si>
  <si>
    <t>n</t>
    <phoneticPr fontId="3"/>
  </si>
  <si>
    <t>（1,268）</t>
    <phoneticPr fontId="3"/>
  </si>
  <si>
    <t>（1,409）</t>
    <phoneticPr fontId="3"/>
  </si>
  <si>
    <t>１．授業料はイングランドの上限額。なお、イギリスの高等教育機関は国の補助金を財源の一部としているが、独立の法人であり、政府からの拠出が財源の50％以上、若しくは教職員給与が政府によって支払われている場合は公営私立とするという定義の下、国の分類も100％公営私立としている（OECD 2016）。　</t>
    <rPh sb="41" eb="43">
      <t>イチブ</t>
    </rPh>
    <rPh sb="76" eb="77">
      <t>ワカ</t>
    </rPh>
    <phoneticPr fontId="3"/>
  </si>
  <si>
    <t>2017年：SFE A guide to financial support for new FT students in higher education 2017/18</t>
    <phoneticPr fontId="3"/>
  </si>
  <si>
    <t>2018年：SFE A guide to financial support for new FT students in higher education 2018/19</t>
    <phoneticPr fontId="3"/>
  </si>
  <si>
    <t>2019年：GOV.UK, Student Support for Higher Education in England 2020</t>
    <phoneticPr fontId="3"/>
  </si>
  <si>
    <t>2020年：GOV.UK, Student Support for Higher Education in England 2021</t>
    <phoneticPr fontId="3"/>
  </si>
  <si>
    <t>2021年：GOV.UK, Student Support for Higher Education in England 2022</t>
    <phoneticPr fontId="3"/>
  </si>
  <si>
    <t>３．５．４　フランス</t>
  </si>
  <si>
    <t>計（千円）</t>
    <rPh sb="0" eb="1">
      <t>ケイ</t>
    </rPh>
    <rPh sb="2" eb="4">
      <t>センエン</t>
    </rPh>
    <phoneticPr fontId="3"/>
  </si>
  <si>
    <t>左記は、高等教育所管省の省令で定めている学士課程に係る年間学籍登録料（droits d'inscription）である。このほか、学生は「学生生活及びキャンパスのための納付金（CVEC）」を納付する。CVECは2021年92ユーロ（12千円）。</t>
    <rPh sb="4" eb="6">
      <t>コウトウ</t>
    </rPh>
    <rPh sb="6" eb="8">
      <t>キョウイク</t>
    </rPh>
    <rPh sb="8" eb="10">
      <t>ショカン</t>
    </rPh>
    <rPh sb="10" eb="11">
      <t>ショウ</t>
    </rPh>
    <rPh sb="20" eb="22">
      <t>ガクシ</t>
    </rPh>
    <rPh sb="22" eb="24">
      <t>カテイ</t>
    </rPh>
    <rPh sb="25" eb="26">
      <t>カカ</t>
    </rPh>
    <rPh sb="69" eb="71">
      <t>ガクセイ</t>
    </rPh>
    <rPh sb="71" eb="73">
      <t>セイカツ</t>
    </rPh>
    <rPh sb="73" eb="74">
      <t>オヨ</t>
    </rPh>
    <rPh sb="84" eb="87">
      <t>ノウフキン</t>
    </rPh>
    <rPh sb="95" eb="97">
      <t>ノウフ</t>
    </rPh>
    <phoneticPr fontId="3"/>
  </si>
  <si>
    <t>国立大学（単位：ユーロ）</t>
    <rPh sb="0" eb="2">
      <t>コクリツ</t>
    </rPh>
    <rPh sb="2" eb="4">
      <t>ダイガク</t>
    </rPh>
    <phoneticPr fontId="3"/>
  </si>
  <si>
    <t>170（22）</t>
  </si>
  <si>
    <t>170（21）</t>
  </si>
  <si>
    <t>170（22）</t>
    <phoneticPr fontId="3"/>
  </si>
  <si>
    <t>１．1つの学位・免状（diplôme）を取得する者の納付金である。フランスの大学では専攻が異なる学位・免状を同時に2つ以上取得することができるが、2つ以上の学位・免状の取得を目指す場合は、上掲額のほか、1つの学位・免状ごとに定められた額を納めなければならない。
２．「学生生活及びキャンパスのための納付金（CVEC）」は、従来の健康保険料等の納付金に代わり2018年度より導入された。</t>
    <rPh sb="161" eb="163">
      <t>ジュウライ</t>
    </rPh>
    <rPh sb="164" eb="166">
      <t>ケンコウ</t>
    </rPh>
    <rPh sb="166" eb="169">
      <t>ホケンリョウ</t>
    </rPh>
    <rPh sb="169" eb="170">
      <t>トウ</t>
    </rPh>
    <rPh sb="171" eb="174">
      <t>ノウフキン</t>
    </rPh>
    <rPh sb="175" eb="176">
      <t>カ</t>
    </rPh>
    <rPh sb="182" eb="184">
      <t>ネンド</t>
    </rPh>
    <rPh sb="186" eb="188">
      <t>ドウニュウ</t>
    </rPh>
    <phoneticPr fontId="3"/>
  </si>
  <si>
    <t>３．円換算は、シート「３．５ 大学の学生納付金」を参照。</t>
    <rPh sb="15" eb="17">
      <t>ダイガク</t>
    </rPh>
    <rPh sb="18" eb="20">
      <t>ガクセイ</t>
    </rPh>
    <rPh sb="20" eb="23">
      <t>ノウフキン</t>
    </rPh>
    <phoneticPr fontId="3"/>
  </si>
  <si>
    <t>（資料）　</t>
  </si>
  <si>
    <t xml:space="preserve">Arrêté du 21 août 2018(ESRS1820223A)、Arrêté du 19 avril 2019(ESRS1906922A)、Note aux établissements, le 8 avril 2021 (DGESIP A2-1 n°2021-0173) </t>
    <phoneticPr fontId="3"/>
  </si>
  <si>
    <t>３．５．５　ドイツ</t>
  </si>
  <si>
    <t>その他は学生全員から徴収される公共交通機関利用のための学生パス代（202.30ユーロ）及び学生福祉会経費（100.00ユーロ）などの合計である。</t>
    <phoneticPr fontId="3"/>
  </si>
  <si>
    <t>州立ボン大学（単位：ユーロ）</t>
    <rPh sb="0" eb="2">
      <t>シュウリツ</t>
    </rPh>
    <rPh sb="4" eb="6">
      <t>ダイガク</t>
    </rPh>
    <phoneticPr fontId="3"/>
  </si>
  <si>
    <t>2023年度夏学期</t>
    <rPh sb="4" eb="6">
      <t>ネンド</t>
    </rPh>
    <rPh sb="6" eb="7">
      <t>ナツ</t>
    </rPh>
    <rPh sb="7" eb="9">
      <t>ガッキ</t>
    </rPh>
    <phoneticPr fontId="3"/>
  </si>
  <si>
    <t>323.01（45.2）</t>
    <phoneticPr fontId="3"/>
  </si>
  <si>
    <t>a　</t>
  </si>
  <si>
    <t>１．納付金は学期（1年2学期制）ごとに徴収される。</t>
  </si>
  <si>
    <t>２．円換算は、2023年3月分の裁定外国為替相場（1ユーロ＝140円）に基づく。</t>
    <rPh sb="11" eb="12">
      <t>ネン</t>
    </rPh>
    <rPh sb="13" eb="14">
      <t>ガツ</t>
    </rPh>
    <rPh sb="14" eb="15">
      <t>ブン</t>
    </rPh>
    <rPh sb="33" eb="34">
      <t>エン</t>
    </rPh>
    <rPh sb="36" eb="37">
      <t>モト</t>
    </rPh>
    <phoneticPr fontId="3"/>
  </si>
  <si>
    <t>３．上記ボン大学があるノルトライン・ヴェストファーレン州は、2011年度冬学期より全学生を対象とした授業料（500ユーロ）を廃止。全学生を対象とした授業料導入の動きは最大7州で起きたが（1学期当たり100～500ユーロ程度）、大規模なデモや州議会選挙における与野党の入れ替わりなどにより授業料を廃止する州が相次ぎ、2014年度冬学期からは、授業料徴収を行っていた最後の州であるニーダーザクセン州もこれを廃止した。ただし、廃止されたのは一般学生に対する授業料徴収であって、標準年限を大幅に超えて在籍する長期在学者や継続教育や生涯学習を目的に在学する者等に対しては、多くの州が授業料を課している。</t>
    <rPh sb="176" eb="177">
      <t>オコナ</t>
    </rPh>
    <rPh sb="181" eb="183">
      <t>サイゴ</t>
    </rPh>
    <rPh sb="184" eb="185">
      <t>シュウ</t>
    </rPh>
    <rPh sb="201" eb="203">
      <t>ハイシ</t>
    </rPh>
    <rPh sb="210" eb="212">
      <t>ハイシ</t>
    </rPh>
    <rPh sb="217" eb="219">
      <t>イッパン</t>
    </rPh>
    <rPh sb="219" eb="221">
      <t>ガクセイ</t>
    </rPh>
    <rPh sb="222" eb="223">
      <t>タイ</t>
    </rPh>
    <rPh sb="225" eb="228">
      <t>ジュギョウリョウ</t>
    </rPh>
    <rPh sb="228" eb="230">
      <t>チョウシュウ</t>
    </rPh>
    <rPh sb="235" eb="237">
      <t>ヒョウジュン</t>
    </rPh>
    <rPh sb="237" eb="239">
      <t>ネンゲン</t>
    </rPh>
    <rPh sb="240" eb="242">
      <t>オオハバ</t>
    </rPh>
    <rPh sb="243" eb="244">
      <t>コ</t>
    </rPh>
    <rPh sb="246" eb="248">
      <t>ザイセキ</t>
    </rPh>
    <rPh sb="250" eb="252">
      <t>チョウキ</t>
    </rPh>
    <rPh sb="252" eb="255">
      <t>ザイガクシャ</t>
    </rPh>
    <rPh sb="256" eb="258">
      <t>ケイゾク</t>
    </rPh>
    <rPh sb="258" eb="260">
      <t>キョウイク</t>
    </rPh>
    <rPh sb="261" eb="263">
      <t>ショウガイ</t>
    </rPh>
    <rPh sb="263" eb="265">
      <t>ガクシュウ</t>
    </rPh>
    <rPh sb="266" eb="268">
      <t>モクテキ</t>
    </rPh>
    <rPh sb="269" eb="271">
      <t>ザイガク</t>
    </rPh>
    <rPh sb="273" eb="274">
      <t>モノ</t>
    </rPh>
    <rPh sb="274" eb="275">
      <t>トウ</t>
    </rPh>
    <rPh sb="276" eb="277">
      <t>タイ</t>
    </rPh>
    <rPh sb="281" eb="282">
      <t>オオ</t>
    </rPh>
    <rPh sb="284" eb="285">
      <t>シュウ</t>
    </rPh>
    <rPh sb="286" eb="289">
      <t>ジュギョウリョウ</t>
    </rPh>
    <rPh sb="290" eb="291">
      <t>カ</t>
    </rPh>
    <phoneticPr fontId="3"/>
  </si>
  <si>
    <t>Rheinische Friedrich-Wilhelms-Universität Bonn, Sozialbeitrag im Sommersemester 2023</t>
    <phoneticPr fontId="3"/>
  </si>
  <si>
    <t>３．　高等教育段階</t>
  </si>
  <si>
    <t>３．５　大学の学生納付金</t>
  </si>
  <si>
    <t>３．５．６　韓国</t>
  </si>
  <si>
    <t>計（千円）</t>
  </si>
  <si>
    <t>入学料　（千円）</t>
  </si>
  <si>
    <t>授業料　（千円）</t>
  </si>
  <si>
    <t>国公立大学（単位：ウォン）</t>
  </si>
  <si>
    <t>2021年</t>
    <phoneticPr fontId="3"/>
  </si>
  <si>
    <t>人文・社会系</t>
  </si>
  <si>
    <t>最高</t>
  </si>
  <si>
    <t>m</t>
  </si>
  <si>
    <t>　　　　　　　　m</t>
  </si>
  <si>
    <t>(860.4)</t>
    <phoneticPr fontId="3"/>
  </si>
  <si>
    <t>最低</t>
  </si>
  <si>
    <t>(195.4)</t>
    <phoneticPr fontId="3"/>
  </si>
  <si>
    <t>自然系</t>
  </si>
  <si>
    <t>(864.0)</t>
    <phoneticPr fontId="3"/>
  </si>
  <si>
    <t>(196.9)</t>
    <phoneticPr fontId="3"/>
  </si>
  <si>
    <t>工学系</t>
  </si>
  <si>
    <t>(748.7)</t>
    <phoneticPr fontId="3"/>
  </si>
  <si>
    <t>(262.1)</t>
    <phoneticPr fontId="3"/>
  </si>
  <si>
    <t>芸術・体育系</t>
  </si>
  <si>
    <t>m</t>
    <phoneticPr fontId="3"/>
  </si>
  <si>
    <t>(167.0)</t>
    <phoneticPr fontId="3"/>
  </si>
  <si>
    <t>医学系</t>
  </si>
  <si>
    <t>(1128.1)</t>
    <phoneticPr fontId="3"/>
  </si>
  <si>
    <t>(463.7)</t>
    <phoneticPr fontId="3"/>
  </si>
  <si>
    <t>　　　 学生納付金平均額</t>
  </si>
  <si>
    <t>(385.4)</t>
    <phoneticPr fontId="3"/>
  </si>
  <si>
    <t xml:space="preserve">                m</t>
  </si>
  <si>
    <t>私立大学（単位：ウォン）</t>
  </si>
  <si>
    <t>(47.8)</t>
    <phoneticPr fontId="3"/>
  </si>
  <si>
    <t>(1313.4)</t>
    <phoneticPr fontId="3"/>
  </si>
  <si>
    <t>(4.0)</t>
    <phoneticPr fontId="3"/>
  </si>
  <si>
    <t>(168.3)</t>
    <phoneticPr fontId="3"/>
  </si>
  <si>
    <t>(39.5)</t>
    <phoneticPr fontId="3"/>
  </si>
  <si>
    <t>(7.6)</t>
    <phoneticPr fontId="3"/>
  </si>
  <si>
    <t>(440.5)</t>
    <phoneticPr fontId="3"/>
  </si>
  <si>
    <t>(35.2)</t>
    <phoneticPr fontId="3"/>
  </si>
  <si>
    <t>(998.6)</t>
    <phoneticPr fontId="3"/>
  </si>
  <si>
    <t>(375.8)</t>
    <phoneticPr fontId="3"/>
  </si>
  <si>
    <t>(1337.1)</t>
    <phoneticPr fontId="3"/>
  </si>
  <si>
    <t>(382.4)</t>
    <phoneticPr fontId="3"/>
  </si>
  <si>
    <t>(33.7)</t>
    <phoneticPr fontId="3"/>
  </si>
  <si>
    <t>(1232.9)</t>
    <phoneticPr fontId="3"/>
  </si>
  <si>
    <t>(31.0)</t>
    <phoneticPr fontId="3"/>
  </si>
  <si>
    <t>(772.6)</t>
    <phoneticPr fontId="3"/>
  </si>
  <si>
    <t>(692.6)</t>
    <phoneticPr fontId="3"/>
  </si>
  <si>
    <t xml:space="preserve">                      m</t>
  </si>
  <si>
    <t>１．入学料・授業料及びその他の額は、大学によって異なる。</t>
  </si>
  <si>
    <t>２．円換算は、シート「３．５ 大学の学生納付金」を参照。</t>
  </si>
  <si>
    <t>韓－①、④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</si>
</sst>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_);[Red]\(0.0\)"/>
    <numFmt numFmtId="178" formatCode="\(#,###\)"/>
    <numFmt numFmtId="179" formatCode="#,##0_ "/>
    <numFmt numFmtId="180" formatCode="\(###\)"/>
    <numFmt numFmtId="181" formatCode="#,##0.0_);[Red]\(#,##0.0\)"/>
    <numFmt numFmtId="182" formatCode="0.0"/>
  </numFmts>
  <fonts count="14">
    <font>
      <sz val="11"/>
      <color theme="1"/>
      <name val="游ゴシック"/>
      <family val="2"/>
      <charset val="128"/>
      <scheme val="minor"/>
    </font>
    <font>
      <u/>
      <sz val="11"/>
      <color theme="10"/>
      <name val="游ゴシック"/>
      <family val="2"/>
      <charset val="128"/>
      <scheme val="minor"/>
    </font>
    <font>
      <b/>
      <sz val="11"/>
      <name val="Meiryo UI"/>
      <family val="3"/>
      <charset val="128"/>
    </font>
    <font>
      <sz val="6"/>
      <name val="游ゴシック"/>
      <family val="2"/>
      <charset val="128"/>
      <scheme val="minor"/>
    </font>
    <font>
      <sz val="11"/>
      <name val="Meiryo UI"/>
      <family val="3"/>
      <charset val="128"/>
    </font>
    <font>
      <u/>
      <sz val="11"/>
      <name val="Meiryo UI"/>
      <family val="3"/>
      <charset val="128"/>
    </font>
    <font>
      <sz val="11"/>
      <name val="游ゴシック"/>
      <family val="2"/>
      <charset val="128"/>
      <scheme val="minor"/>
    </font>
    <font>
      <sz val="11"/>
      <color theme="1"/>
      <name val="游ゴシック"/>
      <family val="2"/>
      <charset val="128"/>
      <scheme val="minor"/>
    </font>
    <font>
      <sz val="10"/>
      <name val="Meiryo UI"/>
      <family val="3"/>
      <charset val="128"/>
    </font>
    <font>
      <sz val="10"/>
      <color theme="1"/>
      <name val="游ゴシック"/>
      <family val="2"/>
      <charset val="128"/>
      <scheme val="minor"/>
    </font>
    <font>
      <sz val="11"/>
      <color theme="1"/>
      <name val="Arial"/>
      <family val="2"/>
    </font>
    <font>
      <sz val="10"/>
      <color theme="1"/>
      <name val="游ゴシック"/>
      <family val="3"/>
      <charset val="128"/>
      <scheme val="minor"/>
    </font>
    <font>
      <b/>
      <sz val="9"/>
      <color indexed="81"/>
      <name val="MS P ゴシック"/>
      <family val="3"/>
      <charset val="128"/>
    </font>
    <font>
      <sz val="9"/>
      <color indexed="81"/>
      <name val="MS P 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theme="1"/>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auto="1"/>
      </left>
      <right/>
      <top style="thin">
        <color auto="1"/>
      </top>
      <bottom/>
      <diagonal/>
    </border>
    <border>
      <left/>
      <right/>
      <top/>
      <bottom style="hair">
        <color auto="1"/>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style="thin">
        <color indexed="64"/>
      </right>
      <top/>
      <bottom style="hair">
        <color auto="1"/>
      </bottom>
      <diagonal/>
    </border>
    <border>
      <left style="thin">
        <color indexed="64"/>
      </left>
      <right/>
      <top style="hair">
        <color auto="1"/>
      </top>
      <bottom/>
      <diagonal/>
    </border>
    <border>
      <left/>
      <right style="thin">
        <color indexed="64"/>
      </right>
      <top style="hair">
        <color auto="1"/>
      </top>
      <bottom/>
      <diagonal/>
    </border>
    <border>
      <left/>
      <right/>
      <top style="thin">
        <color indexed="64"/>
      </top>
      <bottom/>
      <diagonal/>
    </border>
  </borders>
  <cellStyleXfs count="3">
    <xf numFmtId="0" fontId="0" fillId="0" borderId="0">
      <alignment vertical="center"/>
    </xf>
    <xf numFmtId="0" fontId="1"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191">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right" vertical="center"/>
    </xf>
    <xf numFmtId="49" fontId="5" fillId="0" borderId="0" xfId="1" applyNumberFormat="1" applyFont="1" applyFill="1" applyAlignment="1">
      <alignment horizontal="right" vertical="center" wrapText="1"/>
    </xf>
    <xf numFmtId="49" fontId="5" fillId="0" borderId="0" xfId="1" applyNumberFormat="1" applyFont="1" applyFill="1" applyAlignment="1">
      <alignment horizontal="left" vertical="center" wrapText="1"/>
    </xf>
    <xf numFmtId="49" fontId="4" fillId="0" borderId="0" xfId="0" applyNumberFormat="1" applyFont="1" applyAlignment="1">
      <alignment horizontal="left" vertical="center" wrapText="1" indent="2"/>
    </xf>
    <xf numFmtId="49" fontId="5" fillId="0" borderId="0" xfId="1" applyNumberFormat="1" applyFont="1" applyFill="1" applyAlignment="1">
      <alignment horizontal="right" vertical="center"/>
    </xf>
    <xf numFmtId="49" fontId="5" fillId="0" borderId="0" xfId="1" applyNumberFormat="1" applyFont="1" applyFill="1">
      <alignment vertical="center"/>
    </xf>
    <xf numFmtId="49" fontId="4" fillId="0" borderId="0" xfId="0" applyNumberFormat="1" applyFont="1">
      <alignment vertical="center"/>
    </xf>
    <xf numFmtId="0" fontId="5" fillId="0" borderId="0" xfId="1" applyFont="1" applyFill="1">
      <alignment vertical="center"/>
    </xf>
    <xf numFmtId="49" fontId="4" fillId="0" borderId="0" xfId="1" applyNumberFormat="1" applyFont="1" applyFill="1" applyAlignment="1">
      <alignment horizontal="right"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176" fontId="4" fillId="0" borderId="2" xfId="0" applyNumberFormat="1" applyFont="1" applyBorder="1" applyAlignment="1">
      <alignment horizontal="center" vertical="center"/>
    </xf>
    <xf numFmtId="0" fontId="4" fillId="0" borderId="0" xfId="0" applyFont="1" applyAlignment="1">
      <alignment horizontal="right" vertical="top"/>
    </xf>
    <xf numFmtId="176" fontId="4" fillId="0" borderId="2" xfId="0" applyNumberFormat="1"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vertical="center" wrapText="1"/>
    </xf>
    <xf numFmtId="0" fontId="2" fillId="0" borderId="0" xfId="0" applyFont="1"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6" fillId="0" borderId="2" xfId="0" applyFont="1" applyBorder="1" applyAlignment="1">
      <alignment horizontal="center" vertical="center"/>
    </xf>
    <xf numFmtId="0" fontId="2" fillId="0" borderId="0" xfId="0" applyFont="1">
      <alignment vertical="center"/>
    </xf>
    <xf numFmtId="0" fontId="0" fillId="0" borderId="0" xfId="0">
      <alignment vertical="center"/>
    </xf>
    <xf numFmtId="0" fontId="4" fillId="0" borderId="4" xfId="0" applyFont="1" applyBorder="1" applyAlignment="1">
      <alignment horizontal="righ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6" fillId="0" borderId="4" xfId="0" applyFont="1" applyBorder="1" applyAlignment="1">
      <alignmen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wrapText="1"/>
    </xf>
    <xf numFmtId="0" fontId="4" fillId="0" borderId="0" xfId="0" applyFont="1" applyAlignment="1">
      <alignment horizontal="left" vertical="center" indent="1"/>
    </xf>
    <xf numFmtId="177" fontId="4" fillId="0" borderId="7" xfId="0" applyNumberFormat="1" applyFont="1" applyBorder="1">
      <alignment vertical="center"/>
    </xf>
    <xf numFmtId="177" fontId="4" fillId="0" borderId="8" xfId="0" applyNumberFormat="1" applyFont="1" applyBorder="1">
      <alignment vertical="center"/>
    </xf>
    <xf numFmtId="177" fontId="4" fillId="0" borderId="9" xfId="0" applyNumberFormat="1" applyFont="1" applyBorder="1">
      <alignment vertical="center"/>
    </xf>
    <xf numFmtId="177" fontId="4" fillId="0" borderId="0" xfId="0" applyNumberFormat="1" applyFont="1">
      <alignment vertical="center"/>
    </xf>
    <xf numFmtId="3" fontId="4" fillId="0" borderId="7" xfId="0" applyNumberFormat="1" applyFont="1" applyBorder="1" applyAlignment="1">
      <alignment horizontal="center" vertical="center"/>
    </xf>
    <xf numFmtId="3" fontId="4" fillId="0" borderId="8" xfId="0" applyNumberFormat="1" applyFont="1" applyBorder="1" applyAlignment="1">
      <alignment horizontal="center" vertical="center"/>
    </xf>
    <xf numFmtId="3" fontId="4" fillId="0" borderId="9" xfId="0" applyNumberFormat="1" applyFont="1" applyBorder="1" applyAlignment="1">
      <alignment horizontal="center" vertical="center"/>
    </xf>
    <xf numFmtId="0" fontId="4" fillId="0" borderId="7" xfId="0" applyFont="1" applyBorder="1" applyAlignment="1">
      <alignment horizontal="left" vertical="center" wrapText="1"/>
    </xf>
    <xf numFmtId="0" fontId="4" fillId="0" borderId="7" xfId="0" applyFont="1" applyBorder="1" applyAlignment="1">
      <alignment horizontal="left" vertical="top" wrapText="1"/>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0" fontId="6" fillId="0" borderId="0" xfId="0" applyFont="1" applyAlignment="1">
      <alignment horizontal="left" vertical="top" wrapText="1"/>
    </xf>
    <xf numFmtId="0" fontId="6" fillId="0" borderId="7" xfId="0" applyFont="1" applyBorder="1" applyAlignment="1">
      <alignment horizontal="left" vertical="top" wrapText="1"/>
    </xf>
    <xf numFmtId="177" fontId="4" fillId="0" borderId="7" xfId="0" applyNumberFormat="1" applyFont="1" applyBorder="1" applyAlignment="1">
      <alignment horizontal="center" vertical="center"/>
    </xf>
    <xf numFmtId="177" fontId="4" fillId="0" borderId="8" xfId="0" applyNumberFormat="1" applyFont="1" applyBorder="1" applyAlignment="1">
      <alignment horizontal="center" vertical="center"/>
    </xf>
    <xf numFmtId="177" fontId="4" fillId="0" borderId="9" xfId="0" applyNumberFormat="1" applyFont="1" applyBorder="1" applyAlignment="1">
      <alignment horizontal="center" vertical="center"/>
    </xf>
    <xf numFmtId="177" fontId="4" fillId="0" borderId="0" xfId="0" applyNumberFormat="1" applyFont="1" applyAlignment="1">
      <alignment horizontal="center" vertical="center"/>
    </xf>
    <xf numFmtId="38" fontId="4" fillId="0" borderId="7" xfId="0" applyNumberFormat="1" applyFont="1" applyBorder="1" applyAlignment="1">
      <alignment horizontal="center" vertical="center"/>
    </xf>
    <xf numFmtId="38" fontId="4" fillId="0" borderId="8" xfId="0" applyNumberFormat="1" applyFont="1" applyBorder="1" applyAlignment="1">
      <alignment horizontal="center" vertical="center"/>
    </xf>
    <xf numFmtId="38" fontId="4" fillId="0" borderId="9" xfId="0" applyNumberFormat="1" applyFont="1" applyBorder="1" applyAlignment="1">
      <alignment horizontal="center" vertical="center"/>
    </xf>
    <xf numFmtId="38" fontId="4" fillId="0" borderId="0" xfId="0" applyNumberFormat="1" applyFont="1" applyAlignment="1">
      <alignment horizontal="center" vertical="center"/>
    </xf>
    <xf numFmtId="3" fontId="4" fillId="0" borderId="0" xfId="0" applyNumberFormat="1" applyFont="1" applyAlignment="1">
      <alignment horizontal="center" vertical="center"/>
    </xf>
    <xf numFmtId="0" fontId="4" fillId="0" borderId="10" xfId="0" applyFont="1" applyBorder="1" applyAlignment="1">
      <alignment horizontal="left" vertical="center" indent="1"/>
    </xf>
    <xf numFmtId="38" fontId="4" fillId="0" borderId="11" xfId="0" applyNumberFormat="1" applyFont="1" applyBorder="1" applyAlignment="1">
      <alignment horizontal="center" vertical="center"/>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4" fillId="0" borderId="0" xfId="0" applyFont="1" applyAlignment="1">
      <alignment horizontal="left" vertical="center" wrapText="1" indent="2"/>
    </xf>
    <xf numFmtId="0" fontId="4" fillId="0" borderId="0" xfId="0" applyFont="1" applyAlignment="1">
      <alignment horizontal="left" vertical="center" indent="4"/>
    </xf>
    <xf numFmtId="0" fontId="4" fillId="0" borderId="5" xfId="0" applyFont="1" applyBorder="1" applyAlignment="1">
      <alignment horizontal="center" vertical="center" wrapText="1"/>
    </xf>
    <xf numFmtId="0" fontId="4" fillId="0" borderId="0" xfId="0" applyFont="1" applyAlignment="1">
      <alignment horizontal="left" vertical="center" wrapText="1" indent="2"/>
    </xf>
    <xf numFmtId="38" fontId="4" fillId="0" borderId="0" xfId="2" applyFont="1" applyFill="1">
      <alignment vertical="center"/>
    </xf>
    <xf numFmtId="0" fontId="4" fillId="0" borderId="4" xfId="0"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77" fontId="4" fillId="0" borderId="14" xfId="0" applyNumberFormat="1" applyFont="1" applyBorder="1" applyAlignment="1">
      <alignment horizontal="right" vertical="center"/>
    </xf>
    <xf numFmtId="177" fontId="4" fillId="0" borderId="15" xfId="0" applyNumberFormat="1" applyFont="1" applyBorder="1">
      <alignment vertical="center"/>
    </xf>
    <xf numFmtId="177" fontId="4" fillId="0" borderId="14" xfId="0" applyNumberFormat="1" applyFont="1" applyBorder="1">
      <alignment vertical="center"/>
    </xf>
    <xf numFmtId="0" fontId="8" fillId="0" borderId="0" xfId="0" applyFont="1" applyAlignment="1">
      <alignment horizontal="left" vertical="center"/>
    </xf>
    <xf numFmtId="177" fontId="4" fillId="0" borderId="9" xfId="0" applyNumberFormat="1" applyFont="1" applyBorder="1" applyAlignment="1">
      <alignment horizontal="right" vertical="center"/>
    </xf>
    <xf numFmtId="0" fontId="8" fillId="0" borderId="0" xfId="0" applyFont="1">
      <alignment vertical="center"/>
    </xf>
    <xf numFmtId="0" fontId="8" fillId="0" borderId="0" xfId="0" applyFont="1" applyAlignment="1">
      <alignment horizontal="left" vertical="center" indent="1"/>
    </xf>
    <xf numFmtId="38" fontId="8" fillId="0" borderId="7" xfId="0" applyNumberFormat="1" applyFont="1" applyBorder="1" applyAlignment="1">
      <alignment horizontal="right" vertical="center"/>
    </xf>
    <xf numFmtId="178" fontId="8" fillId="0" borderId="9" xfId="0" applyNumberFormat="1" applyFont="1" applyBorder="1" applyAlignment="1">
      <alignment horizontal="right" vertical="center"/>
    </xf>
    <xf numFmtId="38" fontId="8" fillId="0" borderId="8" xfId="0" applyNumberFormat="1" applyFont="1" applyBorder="1" applyAlignment="1">
      <alignment horizontal="center" vertical="center"/>
    </xf>
    <xf numFmtId="38" fontId="8" fillId="0" borderId="7" xfId="0" applyNumberFormat="1" applyFont="1" applyBorder="1" applyAlignment="1">
      <alignment horizontal="center" vertical="center"/>
    </xf>
    <xf numFmtId="177" fontId="8" fillId="0" borderId="7" xfId="0" applyNumberFormat="1" applyFont="1" applyBorder="1" applyAlignment="1">
      <alignment vertical="top" wrapText="1"/>
    </xf>
    <xf numFmtId="177" fontId="8" fillId="0" borderId="7" xfId="0" applyNumberFormat="1" applyFont="1" applyBorder="1" applyAlignment="1">
      <alignment vertical="top"/>
    </xf>
    <xf numFmtId="40" fontId="8" fillId="0" borderId="0" xfId="0" applyNumberFormat="1" applyFont="1" applyAlignment="1">
      <alignment horizontal="right" vertical="center"/>
    </xf>
    <xf numFmtId="38" fontId="8" fillId="0" borderId="9" xfId="0" applyNumberFormat="1" applyFont="1" applyBorder="1" applyAlignment="1">
      <alignment horizontal="center" vertical="center"/>
    </xf>
    <xf numFmtId="0" fontId="8" fillId="0" borderId="16" xfId="0" applyFont="1" applyBorder="1">
      <alignment vertical="center"/>
    </xf>
    <xf numFmtId="38" fontId="8" fillId="0" borderId="17" xfId="0" applyNumberFormat="1" applyFont="1" applyBorder="1" applyAlignment="1">
      <alignment horizontal="right" vertical="center"/>
    </xf>
    <xf numFmtId="178" fontId="8" fillId="0" borderId="18" xfId="0" applyNumberFormat="1" applyFont="1" applyBorder="1" applyAlignment="1">
      <alignment horizontal="right" vertical="center"/>
    </xf>
    <xf numFmtId="38" fontId="8" fillId="0" borderId="19" xfId="0" applyNumberFormat="1" applyFont="1" applyBorder="1" applyAlignment="1">
      <alignment horizontal="center" vertical="center"/>
    </xf>
    <xf numFmtId="38" fontId="8" fillId="0" borderId="17" xfId="0" applyNumberFormat="1" applyFont="1" applyBorder="1" applyAlignment="1">
      <alignment horizontal="center" vertical="center"/>
    </xf>
    <xf numFmtId="38" fontId="8" fillId="0" borderId="18" xfId="0" applyNumberFormat="1" applyFont="1" applyBorder="1" applyAlignment="1">
      <alignment horizontal="center" vertical="center"/>
    </xf>
    <xf numFmtId="40" fontId="8" fillId="0" borderId="0" xfId="0" applyNumberFormat="1" applyFont="1">
      <alignment vertical="center"/>
    </xf>
    <xf numFmtId="179" fontId="8" fillId="0" borderId="0" xfId="0" applyNumberFormat="1" applyFont="1">
      <alignment vertical="center"/>
    </xf>
    <xf numFmtId="38" fontId="8" fillId="0" borderId="20" xfId="0" applyNumberFormat="1" applyFont="1" applyBorder="1" applyAlignment="1">
      <alignment horizontal="center" vertical="center"/>
    </xf>
    <xf numFmtId="38" fontId="8" fillId="0" borderId="7" xfId="0" applyNumberFormat="1" applyFont="1" applyBorder="1" applyAlignment="1">
      <alignment vertical="top" wrapText="1"/>
    </xf>
    <xf numFmtId="38" fontId="4" fillId="0" borderId="7" xfId="0" applyNumberFormat="1" applyFont="1" applyBorder="1" applyAlignment="1">
      <alignment horizontal="right" vertical="center"/>
    </xf>
    <xf numFmtId="180" fontId="8" fillId="0" borderId="9" xfId="0" applyNumberFormat="1" applyFont="1" applyBorder="1" applyAlignment="1">
      <alignment horizontal="right" vertical="center"/>
    </xf>
    <xf numFmtId="49" fontId="4" fillId="0" borderId="7" xfId="0" applyNumberFormat="1" applyFont="1" applyBorder="1">
      <alignment vertical="center"/>
    </xf>
    <xf numFmtId="49" fontId="4" fillId="0" borderId="9" xfId="0" applyNumberFormat="1" applyFont="1" applyBorder="1">
      <alignment vertical="center"/>
    </xf>
    <xf numFmtId="38" fontId="4" fillId="0" borderId="7" xfId="0" applyNumberFormat="1" applyFont="1" applyBorder="1" applyAlignment="1">
      <alignment vertical="top" wrapText="1"/>
    </xf>
    <xf numFmtId="0" fontId="4" fillId="0" borderId="22" xfId="0" applyFont="1" applyBorder="1" applyAlignment="1">
      <alignment horizontal="left" vertical="center" indent="1"/>
    </xf>
    <xf numFmtId="38" fontId="4" fillId="0" borderId="15" xfId="0" applyNumberFormat="1" applyFont="1" applyBorder="1" applyAlignment="1">
      <alignment horizontal="right" vertical="center"/>
    </xf>
    <xf numFmtId="49" fontId="4" fillId="0" borderId="14" xfId="0" applyNumberFormat="1" applyFont="1" applyBorder="1" applyAlignment="1">
      <alignment horizontal="right" vertical="center"/>
    </xf>
    <xf numFmtId="177" fontId="4" fillId="0" borderId="1" xfId="0" applyNumberFormat="1" applyFont="1" applyBorder="1" applyAlignment="1">
      <alignment horizontal="center" vertical="center"/>
    </xf>
    <xf numFmtId="49" fontId="4" fillId="0" borderId="22" xfId="0" applyNumberFormat="1" applyFont="1" applyBorder="1">
      <alignment vertical="center"/>
    </xf>
    <xf numFmtId="49" fontId="4" fillId="0" borderId="14" xfId="0" applyNumberFormat="1" applyFont="1" applyBorder="1">
      <alignment vertical="center"/>
    </xf>
    <xf numFmtId="38" fontId="4" fillId="0" borderId="15" xfId="0" applyNumberFormat="1" applyFont="1" applyBorder="1" applyAlignment="1">
      <alignment vertical="top" wrapText="1"/>
    </xf>
    <xf numFmtId="49" fontId="4" fillId="0" borderId="9" xfId="0" applyNumberFormat="1" applyFont="1" applyBorder="1" applyAlignment="1">
      <alignment horizontal="right" vertical="center"/>
    </xf>
    <xf numFmtId="0" fontId="8" fillId="0" borderId="9" xfId="0" applyFont="1" applyBorder="1">
      <alignment vertical="center"/>
    </xf>
    <xf numFmtId="0" fontId="4" fillId="0" borderId="13" xfId="0" applyFont="1" applyBorder="1">
      <alignment vertical="center"/>
    </xf>
    <xf numFmtId="0" fontId="4" fillId="0" borderId="12" xfId="0" applyFont="1" applyBorder="1">
      <alignment vertical="center"/>
    </xf>
    <xf numFmtId="0" fontId="4" fillId="0" borderId="10" xfId="0" applyFont="1" applyBorder="1" applyAlignment="1">
      <alignment horizontal="right" vertical="center"/>
    </xf>
    <xf numFmtId="0" fontId="4" fillId="0" borderId="3" xfId="0" applyFont="1" applyBorder="1">
      <alignment vertical="center"/>
    </xf>
    <xf numFmtId="177" fontId="4" fillId="0" borderId="12" xfId="0" applyNumberFormat="1" applyFont="1" applyBorder="1">
      <alignment vertical="center"/>
    </xf>
    <xf numFmtId="177" fontId="4" fillId="0" borderId="10" xfId="0" applyNumberFormat="1" applyFont="1" applyBorder="1">
      <alignment vertical="center"/>
    </xf>
    <xf numFmtId="38" fontId="4" fillId="0" borderId="12" xfId="0" applyNumberFormat="1" applyFont="1" applyBorder="1" applyAlignment="1">
      <alignment vertical="top" wrapText="1"/>
    </xf>
    <xf numFmtId="177" fontId="4" fillId="0" borderId="0" xfId="0" applyNumberFormat="1" applyFont="1" applyAlignment="1">
      <alignment horizontal="right" vertical="center"/>
    </xf>
    <xf numFmtId="0" fontId="5" fillId="0" borderId="0" xfId="1" applyFont="1" applyFill="1" applyAlignment="1">
      <alignment horizontal="left" vertical="center" wrapText="1" indent="2"/>
    </xf>
    <xf numFmtId="0" fontId="5" fillId="0" borderId="0" xfId="1" applyFont="1" applyFill="1" applyAlignment="1">
      <alignment horizontal="left" vertical="center" indent="2"/>
    </xf>
    <xf numFmtId="0" fontId="4" fillId="0" borderId="0" xfId="0" applyFont="1" applyAlignment="1">
      <alignment horizontal="left" vertical="center" indent="2"/>
    </xf>
    <xf numFmtId="38" fontId="8" fillId="0" borderId="21" xfId="0" applyNumberFormat="1" applyFont="1" applyBorder="1" applyAlignment="1">
      <alignment horizontal="center" vertical="center"/>
    </xf>
    <xf numFmtId="0" fontId="4" fillId="0" borderId="4" xfId="0" applyFont="1" applyBorder="1" applyAlignment="1">
      <alignment horizontal="center" vertical="center" wrapText="1"/>
    </xf>
    <xf numFmtId="0" fontId="4" fillId="0" borderId="14" xfId="0" applyFont="1" applyBorder="1" applyAlignment="1">
      <alignment horizontal="center" vertical="center"/>
    </xf>
    <xf numFmtId="0" fontId="4" fillId="0" borderId="22" xfId="0" applyFont="1" applyBorder="1" applyAlignment="1">
      <alignment horizontal="center" vertical="center"/>
    </xf>
    <xf numFmtId="0" fontId="4" fillId="0" borderId="7" xfId="0" applyFont="1" applyBorder="1">
      <alignment vertical="center"/>
    </xf>
    <xf numFmtId="0" fontId="4" fillId="0" borderId="9" xfId="0" applyFont="1" applyBorder="1">
      <alignment vertical="center"/>
    </xf>
    <xf numFmtId="0" fontId="4" fillId="0" borderId="8" xfId="0" applyFont="1" applyBorder="1">
      <alignment vertical="center"/>
    </xf>
    <xf numFmtId="1" fontId="8" fillId="0" borderId="0" xfId="0" applyNumberFormat="1" applyFont="1">
      <alignment vertical="center"/>
    </xf>
    <xf numFmtId="0" fontId="8" fillId="0" borderId="0" xfId="0" applyFont="1" applyAlignment="1">
      <alignment horizontal="center" vertical="center"/>
    </xf>
    <xf numFmtId="178" fontId="4" fillId="0" borderId="9" xfId="0" applyNumberFormat="1" applyFont="1" applyBorder="1" applyAlignment="1">
      <alignment horizontal="right" vertical="center"/>
    </xf>
    <xf numFmtId="181" fontId="4" fillId="0" borderId="8" xfId="0" applyNumberFormat="1" applyFont="1" applyBorder="1" applyAlignment="1">
      <alignment horizontal="center" vertical="center"/>
    </xf>
    <xf numFmtId="3" fontId="4" fillId="0" borderId="7" xfId="0" applyNumberFormat="1" applyFont="1" applyBorder="1" applyAlignment="1">
      <alignment horizontal="center" vertical="center"/>
    </xf>
    <xf numFmtId="3" fontId="4" fillId="0" borderId="9" xfId="0" applyNumberFormat="1" applyFont="1" applyBorder="1" applyAlignment="1">
      <alignment horizontal="center" vertical="center"/>
    </xf>
    <xf numFmtId="181" fontId="4" fillId="0" borderId="7" xfId="0" applyNumberFormat="1" applyFont="1" applyBorder="1">
      <alignment vertical="center"/>
    </xf>
    <xf numFmtId="179" fontId="4" fillId="0" borderId="0" xfId="0" applyNumberFormat="1" applyFont="1">
      <alignment vertical="center"/>
    </xf>
    <xf numFmtId="177" fontId="4" fillId="0" borderId="8" xfId="0" applyNumberFormat="1" applyFont="1" applyBorder="1" applyAlignment="1">
      <alignment horizontal="right" vertical="center"/>
    </xf>
    <xf numFmtId="38" fontId="4" fillId="0" borderId="0" xfId="0" applyNumberFormat="1" applyFont="1" applyAlignment="1">
      <alignment horizontal="right" vertical="center"/>
    </xf>
    <xf numFmtId="177" fontId="4" fillId="0" borderId="7" xfId="0" applyNumberFormat="1" applyFont="1" applyBorder="1" applyAlignment="1">
      <alignment horizontal="right" vertical="center"/>
    </xf>
    <xf numFmtId="181" fontId="4" fillId="0" borderId="7" xfId="0" applyNumberFormat="1" applyFont="1" applyBorder="1" applyAlignment="1">
      <alignment horizontal="left" vertical="center"/>
    </xf>
    <xf numFmtId="0" fontId="4" fillId="0" borderId="7" xfId="0" applyFont="1" applyBorder="1" applyAlignment="1">
      <alignment horizontal="right" vertical="center"/>
    </xf>
    <xf numFmtId="181" fontId="4" fillId="0" borderId="7" xfId="0" applyNumberFormat="1" applyFont="1" applyBorder="1" applyAlignment="1">
      <alignment horizontal="right" vertical="center"/>
    </xf>
    <xf numFmtId="0" fontId="4" fillId="0" borderId="0" xfId="0" applyFont="1" applyAlignment="1">
      <alignment horizontal="left" vertical="center"/>
    </xf>
    <xf numFmtId="179" fontId="4" fillId="0" borderId="8" xfId="0" applyNumberFormat="1" applyFont="1" applyBorder="1" applyAlignment="1">
      <alignment horizontal="center" vertical="center"/>
    </xf>
    <xf numFmtId="179" fontId="4" fillId="0" borderId="0" xfId="0" applyNumberFormat="1" applyFont="1" applyAlignment="1">
      <alignment horizontal="center" vertical="center"/>
    </xf>
    <xf numFmtId="179" fontId="4" fillId="0" borderId="7" xfId="0" applyNumberFormat="1" applyFont="1" applyBorder="1">
      <alignment vertical="center"/>
    </xf>
    <xf numFmtId="38" fontId="4" fillId="0" borderId="7" xfId="0" applyNumberFormat="1" applyFont="1" applyBorder="1" applyAlignment="1">
      <alignment horizontal="center" vertical="center"/>
    </xf>
    <xf numFmtId="38" fontId="4" fillId="0" borderId="9" xfId="0" applyNumberFormat="1" applyFont="1" applyBorder="1" applyAlignment="1">
      <alignment horizontal="center" vertical="center"/>
    </xf>
    <xf numFmtId="0" fontId="4" fillId="0" borderId="10" xfId="0" applyFont="1" applyBorder="1">
      <alignment vertical="center"/>
    </xf>
    <xf numFmtId="0" fontId="8" fillId="0" borderId="0" xfId="0" applyFont="1" applyAlignment="1">
      <alignment horizontal="left" vertical="center" indent="4"/>
    </xf>
    <xf numFmtId="0" fontId="8" fillId="0" borderId="0" xfId="0" applyFont="1" applyAlignment="1">
      <alignment vertical="center" wrapText="1"/>
    </xf>
    <xf numFmtId="0" fontId="4" fillId="0" borderId="5" xfId="0" applyFont="1" applyBorder="1" applyAlignment="1">
      <alignment horizontal="right" vertical="center"/>
    </xf>
    <xf numFmtId="0" fontId="4" fillId="0" borderId="6" xfId="0" applyFont="1" applyBorder="1" applyAlignment="1">
      <alignment horizontal="left" vertical="center"/>
    </xf>
    <xf numFmtId="38" fontId="4" fillId="0" borderId="7" xfId="0" applyNumberFormat="1" applyFont="1" applyBorder="1">
      <alignment vertical="center"/>
    </xf>
    <xf numFmtId="49" fontId="4" fillId="0" borderId="9" xfId="0" applyNumberFormat="1" applyFont="1" applyBorder="1" applyAlignment="1">
      <alignment horizontal="center" vertical="center"/>
    </xf>
    <xf numFmtId="177" fontId="4" fillId="0" borderId="7" xfId="0" applyNumberFormat="1" applyFont="1" applyBorder="1" applyAlignment="1">
      <alignment horizontal="left" vertical="center"/>
    </xf>
    <xf numFmtId="0" fontId="6" fillId="0" borderId="0" xfId="0" applyFont="1" applyAlignment="1">
      <alignment horizontal="left" vertical="center" wrapText="1" indent="2"/>
    </xf>
    <xf numFmtId="0" fontId="6" fillId="0" borderId="0" xfId="0" applyFont="1">
      <alignment vertical="center"/>
    </xf>
    <xf numFmtId="0" fontId="6" fillId="0" borderId="4" xfId="0" applyFont="1" applyBorder="1">
      <alignment vertical="center"/>
    </xf>
    <xf numFmtId="177" fontId="4" fillId="0" borderId="15" xfId="0" applyNumberFormat="1" applyFont="1" applyBorder="1" applyAlignment="1">
      <alignment horizontal="left" vertical="center" wrapText="1"/>
    </xf>
    <xf numFmtId="0" fontId="6" fillId="0" borderId="22" xfId="0" applyFont="1" applyBorder="1" applyAlignment="1">
      <alignment vertical="center" wrapText="1"/>
    </xf>
    <xf numFmtId="0" fontId="6" fillId="0" borderId="7" xfId="0" applyFont="1" applyBorder="1" applyAlignment="1">
      <alignment vertical="center" wrapText="1"/>
    </xf>
    <xf numFmtId="0" fontId="6" fillId="0" borderId="0" xfId="0" applyFont="1" applyAlignment="1">
      <alignment vertical="center" wrapText="1"/>
    </xf>
    <xf numFmtId="0" fontId="4" fillId="0" borderId="12" xfId="0" applyFont="1" applyBorder="1" applyAlignment="1">
      <alignment horizontal="right" vertical="center" indent="1"/>
    </xf>
    <xf numFmtId="0" fontId="4" fillId="0" borderId="3" xfId="0" applyFont="1" applyBorder="1" applyAlignment="1">
      <alignment horizontal="right" vertical="center"/>
    </xf>
    <xf numFmtId="0" fontId="4" fillId="0" borderId="13" xfId="0" applyFont="1" applyBorder="1" applyAlignment="1">
      <alignment horizontal="right" vertical="center"/>
    </xf>
    <xf numFmtId="0" fontId="6" fillId="0" borderId="12" xfId="0" applyFont="1" applyBorder="1" applyAlignment="1">
      <alignment vertical="center" wrapText="1"/>
    </xf>
    <xf numFmtId="0" fontId="6" fillId="0" borderId="13" xfId="0" applyFont="1" applyBorder="1" applyAlignment="1">
      <alignment vertical="center" wrapText="1"/>
    </xf>
    <xf numFmtId="0" fontId="4" fillId="0" borderId="15" xfId="0" applyFont="1" applyBorder="1" applyAlignment="1">
      <alignment horizontal="left" vertical="center" wrapText="1"/>
    </xf>
    <xf numFmtId="38" fontId="4" fillId="0" borderId="8" xfId="0" applyNumberFormat="1" applyFont="1" applyBorder="1" applyAlignment="1">
      <alignment horizontal="right" vertical="center" indent="1"/>
    </xf>
    <xf numFmtId="40" fontId="4" fillId="0" borderId="0" xfId="0" applyNumberFormat="1" applyFont="1" applyAlignment="1">
      <alignment horizontal="center" vertical="center"/>
    </xf>
    <xf numFmtId="0" fontId="4" fillId="0" borderId="12" xfId="0" applyFont="1" applyBorder="1" applyAlignment="1">
      <alignment horizontal="right" vertical="center" wrapText="1"/>
    </xf>
    <xf numFmtId="177" fontId="4" fillId="0" borderId="0" xfId="0" applyNumberFormat="1" applyFont="1" applyAlignment="1">
      <alignment horizontal="right" vertical="center" indent="1"/>
    </xf>
    <xf numFmtId="0" fontId="4" fillId="0" borderId="0" xfId="0" applyFont="1" applyAlignment="1">
      <alignment horizontal="left" vertical="center" indent="5"/>
    </xf>
    <xf numFmtId="0" fontId="5" fillId="0" borderId="0" xfId="1" applyFont="1" applyFill="1" applyAlignment="1">
      <alignment horizontal="left" vertical="center" indent="2"/>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left" vertical="center" indent="1"/>
    </xf>
    <xf numFmtId="0" fontId="4" fillId="0" borderId="0" xfId="0" applyFont="1" applyAlignment="1">
      <alignment horizontal="right" vertical="center" indent="1"/>
    </xf>
    <xf numFmtId="0" fontId="4" fillId="0" borderId="7" xfId="0" applyFont="1" applyBorder="1" applyAlignment="1">
      <alignment horizontal="right" vertical="center" indent="1"/>
    </xf>
    <xf numFmtId="182" fontId="4" fillId="0" borderId="0" xfId="0" applyNumberFormat="1" applyFont="1">
      <alignment vertical="center"/>
    </xf>
    <xf numFmtId="3" fontId="4" fillId="0" borderId="7" xfId="0" applyNumberFormat="1" applyFont="1" applyBorder="1" applyAlignment="1">
      <alignment horizontal="right" vertical="center"/>
    </xf>
    <xf numFmtId="49" fontId="4" fillId="0" borderId="0" xfId="0" applyNumberFormat="1" applyFont="1" applyAlignment="1">
      <alignment horizontal="left" vertical="center"/>
    </xf>
    <xf numFmtId="49" fontId="4" fillId="0" borderId="0" xfId="0" applyNumberFormat="1" applyFont="1" applyAlignment="1">
      <alignment horizontal="right" vertical="center"/>
    </xf>
    <xf numFmtId="38" fontId="4" fillId="0" borderId="0" xfId="0" applyNumberFormat="1" applyFont="1">
      <alignment vertical="center"/>
    </xf>
    <xf numFmtId="49" fontId="4" fillId="0" borderId="0" xfId="0" applyNumberFormat="1" applyFont="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10</xdr:col>
      <xdr:colOff>123825</xdr:colOff>
      <xdr:row>10</xdr:row>
      <xdr:rowOff>133350</xdr:rowOff>
    </xdr:from>
    <xdr:to>
      <xdr:col>11</xdr:col>
      <xdr:colOff>257175</xdr:colOff>
      <xdr:row>13</xdr:row>
      <xdr:rowOff>57150</xdr:rowOff>
    </xdr:to>
    <xdr:grpSp>
      <xdr:nvGrpSpPr>
        <xdr:cNvPr id="2" name="グループ化 1">
          <a:hlinkClick xmlns:r="http://schemas.openxmlformats.org/officeDocument/2006/relationships" r:id="rId1"/>
          <a:extLst>
            <a:ext uri="{FF2B5EF4-FFF2-40B4-BE49-F238E27FC236}">
              <a16:creationId xmlns:a16="http://schemas.microsoft.com/office/drawing/2014/main" id="{5691936C-A4A3-424D-A1C5-0771331DB345}"/>
            </a:ext>
          </a:extLst>
        </xdr:cNvPr>
        <xdr:cNvGrpSpPr/>
      </xdr:nvGrpSpPr>
      <xdr:grpSpPr>
        <a:xfrm>
          <a:off x="9953625" y="2133600"/>
          <a:ext cx="819150" cy="523875"/>
          <a:chOff x="8324850" y="2371725"/>
          <a:chExt cx="962025" cy="647700"/>
        </a:xfrm>
      </xdr:grpSpPr>
      <xdr:sp macro="" textlink="">
        <xdr:nvSpPr>
          <xdr:cNvPr id="3" name="ストライプ矢印 8">
            <a:extLst>
              <a:ext uri="{FF2B5EF4-FFF2-40B4-BE49-F238E27FC236}">
                <a16:creationId xmlns:a16="http://schemas.microsoft.com/office/drawing/2014/main" id="{C3F218F2-406D-4F41-BE48-A382B202BDC1}"/>
              </a:ext>
            </a:extLst>
          </xdr:cNvPr>
          <xdr:cNvSpPr/>
        </xdr:nvSpPr>
        <xdr:spPr>
          <a:xfrm>
            <a:off x="8324850" y="2371725"/>
            <a:ext cx="962025" cy="647700"/>
          </a:xfrm>
          <a:prstGeom prst="stripedRightArrow">
            <a:avLst/>
          </a:prstGeom>
          <a:solidFill>
            <a:srgbClr val="FFC000"/>
          </a:solidFill>
          <a:ln>
            <a:solidFill>
              <a:srgbClr val="E2F11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59824ED5-FC66-22B2-8E9A-2D35C541251B}"/>
              </a:ext>
            </a:extLst>
          </xdr:cNvPr>
          <xdr:cNvSpPr txBox="1"/>
        </xdr:nvSpPr>
        <xdr:spPr>
          <a:xfrm>
            <a:off x="8391525" y="2543175"/>
            <a:ext cx="6953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S創英角ｺﾞｼｯｸUB" panose="020B0900000000000000" pitchFamily="50" charset="-128"/>
                <a:ea typeface="HGS創英角ｺﾞｼｯｸUB" panose="020B0900000000000000" pitchFamily="50" charset="-128"/>
              </a:rPr>
              <a:t>目 次へ</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j.or.jp/about/services/tame/tame_rate/index.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D1B75-5A70-4112-99D1-A9C903C73BAA}">
  <sheetPr codeName="Sheet73">
    <tabColor rgb="FF00B050"/>
  </sheetPr>
  <dimension ref="A1:J35"/>
  <sheetViews>
    <sheetView showGridLines="0" tabSelected="1" view="pageBreakPreview" zoomScaleNormal="100" zoomScaleSheetLayoutView="100" workbookViewId="0"/>
  </sheetViews>
  <sheetFormatPr defaultColWidth="9" defaultRowHeight="15.75"/>
  <cols>
    <col min="1" max="3" width="15.625" style="2" customWidth="1"/>
    <col min="4" max="9" width="11.75" style="2" customWidth="1"/>
    <col min="10" max="10" width="11.625" style="2" customWidth="1"/>
    <col min="11" max="16384" width="9" style="2"/>
  </cols>
  <sheetData>
    <row r="1" spans="1:9">
      <c r="A1" s="1" t="s">
        <v>0</v>
      </c>
    </row>
    <row r="2" spans="1:9">
      <c r="A2" s="21" t="s">
        <v>1</v>
      </c>
      <c r="B2" s="21"/>
      <c r="C2" s="21"/>
    </row>
    <row r="3" spans="1:9" s="4" customFormat="1">
      <c r="A3" s="22"/>
      <c r="B3" s="22"/>
      <c r="C3" s="22"/>
      <c r="D3" s="22"/>
      <c r="E3" s="22"/>
      <c r="F3" s="22"/>
      <c r="G3" s="22"/>
    </row>
    <row r="5" spans="1:9">
      <c r="A5" s="5" t="s">
        <v>2</v>
      </c>
    </row>
    <row r="6" spans="1:9" s="4" customFormat="1">
      <c r="B6" s="6" t="s">
        <v>3</v>
      </c>
      <c r="C6" s="7" t="s">
        <v>4</v>
      </c>
      <c r="D6" s="8"/>
      <c r="E6" s="8"/>
      <c r="F6" s="8"/>
      <c r="G6" s="8"/>
    </row>
    <row r="7" spans="1:9">
      <c r="B7" s="9" t="s">
        <v>5</v>
      </c>
      <c r="C7" s="10" t="s">
        <v>6</v>
      </c>
      <c r="D7" s="11"/>
      <c r="E7" s="11"/>
      <c r="F7" s="11"/>
      <c r="G7" s="11"/>
    </row>
    <row r="8" spans="1:9">
      <c r="B8" s="9" t="s">
        <v>5</v>
      </c>
      <c r="C8" s="10" t="s">
        <v>7</v>
      </c>
      <c r="D8" s="11"/>
      <c r="E8" s="11"/>
      <c r="F8" s="11"/>
      <c r="G8" s="11"/>
    </row>
    <row r="9" spans="1:9">
      <c r="B9" s="9" t="s">
        <v>8</v>
      </c>
      <c r="C9" s="10" t="s">
        <v>9</v>
      </c>
      <c r="D9" s="11"/>
      <c r="E9" s="11"/>
      <c r="F9" s="11"/>
      <c r="G9" s="11"/>
    </row>
    <row r="10" spans="1:9">
      <c r="B10" s="9" t="s">
        <v>10</v>
      </c>
      <c r="C10" s="10" t="s">
        <v>11</v>
      </c>
      <c r="D10" s="11"/>
      <c r="E10" s="11"/>
      <c r="F10" s="11"/>
      <c r="G10" s="11"/>
    </row>
    <row r="11" spans="1:9">
      <c r="B11" s="9" t="s">
        <v>12</v>
      </c>
      <c r="C11" s="12" t="s">
        <v>13</v>
      </c>
      <c r="D11" s="11"/>
      <c r="E11" s="11"/>
      <c r="F11" s="11"/>
      <c r="G11" s="11"/>
    </row>
    <row r="12" spans="1:9">
      <c r="B12" s="9" t="s">
        <v>14</v>
      </c>
      <c r="C12" s="12" t="s">
        <v>15</v>
      </c>
      <c r="D12" s="11"/>
      <c r="E12" s="11"/>
      <c r="F12" s="11"/>
      <c r="G12" s="11"/>
    </row>
    <row r="13" spans="1:9">
      <c r="B13" s="13"/>
      <c r="C13" s="12"/>
    </row>
    <row r="14" spans="1:9">
      <c r="B14" s="9"/>
    </row>
    <row r="15" spans="1:9">
      <c r="A15" s="5" t="s">
        <v>16</v>
      </c>
    </row>
    <row r="16" spans="1:9" ht="31.5" customHeight="1">
      <c r="B16" s="23" t="s">
        <v>17</v>
      </c>
      <c r="C16" s="25" t="s">
        <v>18</v>
      </c>
      <c r="D16" s="26" t="s">
        <v>19</v>
      </c>
      <c r="E16" s="26"/>
      <c r="F16" s="26"/>
      <c r="G16" s="26"/>
      <c r="H16" s="26"/>
      <c r="I16" s="26"/>
    </row>
    <row r="17" spans="1:10" ht="31.5" customHeight="1">
      <c r="B17" s="24"/>
      <c r="C17" s="24"/>
      <c r="D17" s="14" t="s">
        <v>20</v>
      </c>
      <c r="E17" s="14" t="s">
        <v>21</v>
      </c>
      <c r="F17" s="14" t="s">
        <v>22</v>
      </c>
      <c r="G17" s="14" t="s">
        <v>23</v>
      </c>
      <c r="H17" s="14" t="s">
        <v>24</v>
      </c>
      <c r="I17" s="14" t="s">
        <v>25</v>
      </c>
    </row>
    <row r="18" spans="1:10" ht="31.5" customHeight="1">
      <c r="B18" s="15" t="s">
        <v>26</v>
      </c>
      <c r="C18" s="14" t="s">
        <v>27</v>
      </c>
      <c r="D18" s="16">
        <v>115.17</v>
      </c>
      <c r="E18" s="16">
        <v>109.75</v>
      </c>
      <c r="F18" s="16">
        <v>110.25</v>
      </c>
      <c r="G18" s="16">
        <v>110.75</v>
      </c>
      <c r="H18" s="16">
        <v>107.92</v>
      </c>
      <c r="I18" s="16">
        <v>106.75</v>
      </c>
    </row>
    <row r="19" spans="1:10" ht="31.5" customHeight="1">
      <c r="B19" s="15" t="s">
        <v>28</v>
      </c>
      <c r="C19" s="14" t="s">
        <v>29</v>
      </c>
      <c r="D19" s="16">
        <v>145.16999999999999</v>
      </c>
      <c r="E19" s="16">
        <v>145.33000000000001</v>
      </c>
      <c r="F19" s="16">
        <v>146.5</v>
      </c>
      <c r="G19" s="16">
        <v>139.58000000000001</v>
      </c>
      <c r="H19" s="16">
        <v>137.08000000000001</v>
      </c>
      <c r="I19" s="16">
        <v>152.33000000000001</v>
      </c>
    </row>
    <row r="20" spans="1:10" ht="31.5" customHeight="1">
      <c r="B20" s="15" t="s">
        <v>30</v>
      </c>
      <c r="C20" s="25" t="s">
        <v>31</v>
      </c>
      <c r="D20" s="18">
        <v>122.33</v>
      </c>
      <c r="E20" s="18">
        <v>124.33</v>
      </c>
      <c r="F20" s="18">
        <v>131.08000000000001</v>
      </c>
      <c r="G20" s="18">
        <v>123.17</v>
      </c>
      <c r="H20" s="18">
        <v>121.33</v>
      </c>
      <c r="I20" s="18">
        <v>129.16999999999999</v>
      </c>
    </row>
    <row r="21" spans="1:10" ht="31.5" customHeight="1">
      <c r="B21" s="15" t="s">
        <v>32</v>
      </c>
      <c r="C21" s="24"/>
      <c r="D21" s="27"/>
      <c r="E21" s="27"/>
      <c r="F21" s="27"/>
      <c r="G21" s="27"/>
      <c r="H21" s="18"/>
      <c r="I21" s="18"/>
    </row>
    <row r="22" spans="1:10" ht="31.5" customHeight="1">
      <c r="B22" s="15" t="s">
        <v>33</v>
      </c>
      <c r="C22" s="14" t="s">
        <v>34</v>
      </c>
      <c r="D22" s="16">
        <v>9.5399999999999991</v>
      </c>
      <c r="E22" s="16">
        <v>9.7899999999999991</v>
      </c>
      <c r="F22" s="16">
        <v>10.09</v>
      </c>
      <c r="G22" s="16">
        <v>9.4700000000000006</v>
      </c>
      <c r="H22" s="16">
        <v>9.0399999999999991</v>
      </c>
      <c r="I22" s="16">
        <v>9.56</v>
      </c>
    </row>
    <row r="23" spans="1:10" ht="30" customHeight="1"/>
    <row r="24" spans="1:10" ht="57" customHeight="1">
      <c r="A24" s="17" t="s">
        <v>35</v>
      </c>
      <c r="B24" s="19" t="s">
        <v>36</v>
      </c>
      <c r="C24" s="19"/>
      <c r="D24" s="19"/>
      <c r="E24" s="19"/>
      <c r="F24" s="19"/>
      <c r="G24" s="19"/>
      <c r="H24" s="19"/>
      <c r="I24" s="19"/>
      <c r="J24" s="19"/>
    </row>
    <row r="25" spans="1:10" ht="30.75" customHeight="1">
      <c r="A25" s="17" t="s">
        <v>37</v>
      </c>
      <c r="B25" s="20" t="s">
        <v>38</v>
      </c>
      <c r="C25" s="20"/>
      <c r="D25" s="20"/>
      <c r="E25" s="20"/>
      <c r="F25" s="20"/>
      <c r="G25" s="20"/>
      <c r="H25" s="20"/>
      <c r="I25" s="20"/>
      <c r="J25" s="20"/>
    </row>
    <row r="35" s="2" customFormat="1" ht="50.25" customHeight="1"/>
  </sheetData>
  <mergeCells count="14">
    <mergeCell ref="H20:H21"/>
    <mergeCell ref="I20:I21"/>
    <mergeCell ref="B24:J24"/>
    <mergeCell ref="B25:J25"/>
    <mergeCell ref="A2:C2"/>
    <mergeCell ref="A3:G3"/>
    <mergeCell ref="B16:B17"/>
    <mergeCell ref="C16:C17"/>
    <mergeCell ref="D16:I16"/>
    <mergeCell ref="C20:C21"/>
    <mergeCell ref="D20:D21"/>
    <mergeCell ref="E20:E21"/>
    <mergeCell ref="F20:F21"/>
    <mergeCell ref="G20:G21"/>
  </mergeCells>
  <phoneticPr fontId="3"/>
  <hyperlinks>
    <hyperlink ref="B6:C6" location="'３．５．１ 日本'!A1" display="３．５．１" xr:uid="{BA854AB3-467C-4501-855E-5D8C3BEF6E67}"/>
    <hyperlink ref="B7:C7" location="'３．５．２ アメリカ'!A1" display="３．５．２" xr:uid="{E0DCA445-7CFF-4797-B5CB-94635268298F}"/>
    <hyperlink ref="B9:C9" location="'３．５．３ イギリス'!A1" display="３．２．３" xr:uid="{796B3E2F-E7E5-4877-A8F2-42083DC92771}"/>
    <hyperlink ref="B10:C10" location="'３．５．４ フランス'!A1" display="３．２．４" xr:uid="{115DBB8B-C5F3-4548-B952-8A7F55D281DF}"/>
    <hyperlink ref="B11:C11" location="'３．５．５ ドイツ'!A1" display="３．２．５" xr:uid="{6EEFE3C2-A343-46CC-9016-AA7CF8CC56F0}"/>
    <hyperlink ref="B12:C12" location="'３．５．６ 韓国'!A1" display="３．２．６" xr:uid="{3912EB77-C193-4F99-91B0-FEBE2FB0CF19}"/>
    <hyperlink ref="B8:C8" location="'３．５．２ アメリカ（参考）'!A1" display="３．５．２" xr:uid="{2C12B8EA-5B03-4569-9694-1852B59028DE}"/>
  </hyperlinks>
  <pageMargins left="0.70866141732283472" right="0.43307086614173229" top="0.74803149606299213" bottom="0.74803149606299213" header="0.31496062992125984" footer="0.31496062992125984"/>
  <pageSetup paperSize="9" scale="72" orientation="landscape" r:id="rId1"/>
  <headerFooter>
    <oddHeader xml:space="preserve">&amp;R&amp;8文部科学省「諸外国の教育統計」令和5（2023）年版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744C2-5A9E-4476-85F2-9E92114B5AE4}">
  <sheetPr>
    <tabColor rgb="FF00B050"/>
  </sheetPr>
  <dimension ref="A1:H35"/>
  <sheetViews>
    <sheetView view="pageBreakPreview" zoomScaleNormal="100" zoomScaleSheetLayoutView="100" workbookViewId="0">
      <selection sqref="A1:B1"/>
    </sheetView>
  </sheetViews>
  <sheetFormatPr defaultColWidth="9" defaultRowHeight="15.75"/>
  <cols>
    <col min="1" max="1" width="6" style="2" customWidth="1"/>
    <col min="2" max="2" width="20.875" style="2" customWidth="1"/>
    <col min="3" max="5" width="16.625" style="2" customWidth="1"/>
    <col min="6" max="6" width="16.125" style="2" customWidth="1"/>
    <col min="7" max="7" width="11.625" style="2" customWidth="1"/>
    <col min="8" max="8" width="12.625" style="2" customWidth="1"/>
    <col min="9" max="10" width="9" style="2"/>
    <col min="11" max="12" width="13.625" style="2" customWidth="1"/>
    <col min="13" max="16384" width="9" style="2"/>
  </cols>
  <sheetData>
    <row r="1" spans="1:8" ht="18.75">
      <c r="A1" s="28" t="s">
        <v>0</v>
      </c>
      <c r="B1" s="29"/>
    </row>
    <row r="2" spans="1:8">
      <c r="A2" s="21" t="s">
        <v>1</v>
      </c>
      <c r="B2" s="21"/>
      <c r="C2" s="21"/>
    </row>
    <row r="3" spans="1:8">
      <c r="A3" s="1" t="s">
        <v>39</v>
      </c>
    </row>
    <row r="7" spans="1:8" ht="18.75">
      <c r="B7" s="30"/>
      <c r="C7" s="31" t="s">
        <v>40</v>
      </c>
      <c r="D7" s="14" t="s">
        <v>41</v>
      </c>
      <c r="E7" s="32" t="s">
        <v>42</v>
      </c>
      <c r="F7" s="33" t="s">
        <v>43</v>
      </c>
      <c r="G7" s="34" t="s">
        <v>44</v>
      </c>
      <c r="H7" s="35"/>
    </row>
    <row r="8" spans="1:8">
      <c r="B8" s="5"/>
      <c r="C8" s="36"/>
      <c r="D8" s="37"/>
      <c r="E8" s="38"/>
      <c r="F8" s="39"/>
      <c r="G8" s="40"/>
    </row>
    <row r="9" spans="1:8">
      <c r="B9" s="2" t="s">
        <v>45</v>
      </c>
      <c r="C9" s="36"/>
      <c r="D9" s="37"/>
      <c r="E9" s="38"/>
      <c r="F9" s="39"/>
      <c r="G9" s="40"/>
    </row>
    <row r="10" spans="1:8">
      <c r="B10" s="41"/>
      <c r="C10" s="42"/>
      <c r="D10" s="43"/>
      <c r="E10" s="44"/>
      <c r="F10" s="45"/>
      <c r="G10" s="42"/>
    </row>
    <row r="11" spans="1:8">
      <c r="B11" s="41" t="s">
        <v>46</v>
      </c>
      <c r="C11" s="46">
        <v>817800</v>
      </c>
      <c r="D11" s="47">
        <v>282000</v>
      </c>
      <c r="E11" s="48">
        <v>535800</v>
      </c>
      <c r="F11" s="39" t="s">
        <v>47</v>
      </c>
      <c r="G11" s="49" t="s">
        <v>48</v>
      </c>
      <c r="H11" s="22"/>
    </row>
    <row r="12" spans="1:8">
      <c r="B12" s="41" t="s">
        <v>49</v>
      </c>
      <c r="C12" s="46">
        <v>817800</v>
      </c>
      <c r="D12" s="47">
        <v>282000</v>
      </c>
      <c r="E12" s="48">
        <v>535800</v>
      </c>
      <c r="F12" s="39" t="s">
        <v>47</v>
      </c>
      <c r="G12" s="49"/>
      <c r="H12" s="22"/>
    </row>
    <row r="13" spans="1:8">
      <c r="B13" s="41" t="s">
        <v>50</v>
      </c>
      <c r="C13" s="46">
        <v>817800</v>
      </c>
      <c r="D13" s="47">
        <v>282000</v>
      </c>
      <c r="E13" s="48">
        <v>535800</v>
      </c>
      <c r="F13" s="39" t="s">
        <v>47</v>
      </c>
      <c r="G13" s="49"/>
      <c r="H13" s="22"/>
    </row>
    <row r="14" spans="1:8">
      <c r="B14" s="41" t="s">
        <v>51</v>
      </c>
      <c r="C14" s="46">
        <v>817800</v>
      </c>
      <c r="D14" s="47">
        <v>282000</v>
      </c>
      <c r="E14" s="48">
        <v>535800</v>
      </c>
      <c r="F14" s="39" t="s">
        <v>47</v>
      </c>
      <c r="G14" s="49"/>
      <c r="H14" s="22"/>
    </row>
    <row r="15" spans="1:8">
      <c r="B15" s="41"/>
      <c r="C15" s="36"/>
      <c r="D15" s="37"/>
      <c r="E15" s="38"/>
      <c r="F15" s="39"/>
      <c r="G15" s="49"/>
      <c r="H15" s="22"/>
    </row>
    <row r="16" spans="1:8">
      <c r="B16" s="2" t="s">
        <v>52</v>
      </c>
      <c r="C16" s="36"/>
      <c r="D16" s="37"/>
      <c r="E16" s="38"/>
      <c r="F16" s="39"/>
      <c r="G16" s="40"/>
    </row>
    <row r="17" spans="1:8">
      <c r="C17" s="36"/>
      <c r="D17" s="37"/>
      <c r="E17" s="38"/>
      <c r="F17" s="39"/>
      <c r="G17" s="40"/>
    </row>
    <row r="18" spans="1:8">
      <c r="B18" s="41" t="s">
        <v>46</v>
      </c>
      <c r="C18" s="46">
        <v>931125</v>
      </c>
      <c r="D18" s="47">
        <v>392391</v>
      </c>
      <c r="E18" s="47">
        <v>538734</v>
      </c>
      <c r="F18" s="39" t="s">
        <v>47</v>
      </c>
      <c r="G18" s="50" t="s">
        <v>53</v>
      </c>
      <c r="H18" s="19"/>
    </row>
    <row r="19" spans="1:8">
      <c r="B19" s="41" t="s">
        <v>54</v>
      </c>
      <c r="C19" s="51">
        <v>928493</v>
      </c>
      <c r="D19" s="52">
        <v>392111</v>
      </c>
      <c r="E19" s="47">
        <v>536382</v>
      </c>
      <c r="F19" s="39" t="s">
        <v>47</v>
      </c>
      <c r="G19" s="50" t="s">
        <v>55</v>
      </c>
      <c r="H19" s="53"/>
    </row>
    <row r="20" spans="1:8">
      <c r="B20" s="41" t="s">
        <v>56</v>
      </c>
      <c r="C20" s="46">
        <v>927668</v>
      </c>
      <c r="D20" s="47">
        <v>391305</v>
      </c>
      <c r="E20" s="47">
        <v>536363</v>
      </c>
      <c r="F20" s="39" t="s">
        <v>47</v>
      </c>
      <c r="G20" s="54"/>
      <c r="H20" s="53"/>
    </row>
    <row r="21" spans="1:8">
      <c r="B21" s="41" t="s">
        <v>57</v>
      </c>
      <c r="C21" s="51" t="s">
        <v>58</v>
      </c>
      <c r="D21" s="52" t="s">
        <v>59</v>
      </c>
      <c r="E21" s="47">
        <v>536195</v>
      </c>
      <c r="F21" s="39" t="s">
        <v>47</v>
      </c>
      <c r="G21" s="54"/>
      <c r="H21" s="53"/>
    </row>
    <row r="22" spans="1:8">
      <c r="B22" s="41"/>
      <c r="C22" s="55"/>
      <c r="D22" s="56"/>
      <c r="E22" s="57"/>
      <c r="F22" s="58"/>
      <c r="G22" s="54"/>
      <c r="H22" s="53"/>
    </row>
    <row r="23" spans="1:8">
      <c r="B23" s="2" t="s">
        <v>60</v>
      </c>
      <c r="C23" s="36"/>
      <c r="D23" s="37"/>
      <c r="E23" s="38"/>
      <c r="F23" s="39"/>
      <c r="G23" s="54"/>
      <c r="H23" s="53"/>
    </row>
    <row r="24" spans="1:8">
      <c r="B24" s="41"/>
      <c r="C24" s="55"/>
      <c r="D24" s="56"/>
      <c r="E24" s="57"/>
      <c r="F24" s="58"/>
      <c r="G24" s="50"/>
      <c r="H24" s="19"/>
    </row>
    <row r="25" spans="1:8">
      <c r="B25" s="41" t="s">
        <v>61</v>
      </c>
      <c r="C25" s="59">
        <v>1336033</v>
      </c>
      <c r="D25" s="60">
        <v>249985</v>
      </c>
      <c r="E25" s="61">
        <v>904146</v>
      </c>
      <c r="F25" s="62">
        <v>181902</v>
      </c>
      <c r="G25" s="50" t="s">
        <v>62</v>
      </c>
      <c r="H25" s="19"/>
    </row>
    <row r="26" spans="1:8">
      <c r="B26" s="41" t="s">
        <v>63</v>
      </c>
      <c r="C26" s="59">
        <v>1340723</v>
      </c>
      <c r="D26" s="60">
        <v>248813</v>
      </c>
      <c r="E26" s="61">
        <v>911716</v>
      </c>
      <c r="F26" s="62">
        <v>180194</v>
      </c>
      <c r="G26" s="50" t="s">
        <v>64</v>
      </c>
      <c r="H26" s="19"/>
    </row>
    <row r="27" spans="1:8">
      <c r="B27" s="41" t="s">
        <v>65</v>
      </c>
      <c r="C27" s="46">
        <v>1356223</v>
      </c>
      <c r="D27" s="47">
        <v>247052</v>
      </c>
      <c r="E27" s="48">
        <v>927705</v>
      </c>
      <c r="F27" s="63">
        <v>181466</v>
      </c>
      <c r="G27" s="54"/>
      <c r="H27" s="53"/>
    </row>
    <row r="28" spans="1:8">
      <c r="B28" s="41" t="s">
        <v>50</v>
      </c>
      <c r="C28" s="46">
        <v>1357080</v>
      </c>
      <c r="D28" s="47">
        <v>245951</v>
      </c>
      <c r="E28" s="48">
        <v>930943</v>
      </c>
      <c r="F28" s="63">
        <v>180186</v>
      </c>
      <c r="G28" s="54"/>
      <c r="H28" s="53"/>
    </row>
    <row r="29" spans="1:8">
      <c r="B29" s="64"/>
      <c r="C29" s="65"/>
      <c r="D29" s="65"/>
      <c r="E29" s="65"/>
      <c r="F29" s="65"/>
      <c r="G29" s="66"/>
      <c r="H29" s="67"/>
    </row>
    <row r="30" spans="1:8">
      <c r="C30" s="45"/>
      <c r="D30" s="45"/>
      <c r="E30" s="45"/>
      <c r="F30" s="45"/>
      <c r="G30" s="45"/>
    </row>
    <row r="31" spans="1:8">
      <c r="A31" s="2" t="s">
        <v>66</v>
      </c>
      <c r="C31" s="45"/>
      <c r="D31" s="45"/>
      <c r="E31" s="45"/>
      <c r="F31" s="45"/>
      <c r="G31" s="45"/>
    </row>
    <row r="32" spans="1:8" s="69" customFormat="1">
      <c r="A32" s="68" t="s">
        <v>67</v>
      </c>
      <c r="B32" s="68"/>
      <c r="C32" s="68"/>
      <c r="D32" s="68"/>
      <c r="E32" s="68"/>
      <c r="F32" s="68"/>
      <c r="G32" s="68"/>
      <c r="H32" s="68"/>
    </row>
    <row r="33" spans="1:8" s="4" customFormat="1">
      <c r="A33" s="68"/>
      <c r="B33" s="68"/>
      <c r="C33" s="68"/>
      <c r="D33" s="68"/>
      <c r="E33" s="68"/>
      <c r="F33" s="68"/>
      <c r="G33" s="68"/>
      <c r="H33" s="68"/>
    </row>
    <row r="35" spans="1:8">
      <c r="D35" s="2" t="s">
        <v>68</v>
      </c>
    </row>
  </sheetData>
  <mergeCells count="11">
    <mergeCell ref="G24:H24"/>
    <mergeCell ref="G25:H25"/>
    <mergeCell ref="G26:H29"/>
    <mergeCell ref="A32:H32"/>
    <mergeCell ref="A33:H33"/>
    <mergeCell ref="A1:B1"/>
    <mergeCell ref="A2:C2"/>
    <mergeCell ref="G7:H7"/>
    <mergeCell ref="G11:H15"/>
    <mergeCell ref="G18:H18"/>
    <mergeCell ref="G19:H23"/>
  </mergeCells>
  <phoneticPr fontId="3"/>
  <pageMargins left="0.7" right="0.7" top="0.75" bottom="0.75" header="0.3" footer="0.3"/>
  <pageSetup paperSize="9" scale="6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63D22-32A4-4F1A-B6E9-71BAE4E55246}">
  <sheetPr>
    <tabColor rgb="FF00B050"/>
  </sheetPr>
  <dimension ref="A1:L36"/>
  <sheetViews>
    <sheetView view="pageBreakPreview" zoomScaleNormal="100" zoomScaleSheetLayoutView="100" workbookViewId="0"/>
  </sheetViews>
  <sheetFormatPr defaultColWidth="10.75" defaultRowHeight="15.75"/>
  <cols>
    <col min="1" max="1" width="6.125" style="2" customWidth="1"/>
    <col min="2" max="2" width="21" style="2" customWidth="1"/>
    <col min="3" max="3" width="13.625" style="2" customWidth="1"/>
    <col min="4" max="4" width="13.75" style="2" customWidth="1"/>
    <col min="5" max="5" width="15.75" style="2" customWidth="1"/>
    <col min="6" max="6" width="16.125" style="2" customWidth="1"/>
    <col min="7" max="8" width="11.5" style="2" customWidth="1"/>
    <col min="9" max="9" width="21.375" style="2" customWidth="1"/>
    <col min="10" max="10" width="8.375" style="2" customWidth="1"/>
    <col min="11" max="16384" width="10.75" style="2"/>
  </cols>
  <sheetData>
    <row r="1" spans="1:12">
      <c r="A1" s="1" t="s">
        <v>0</v>
      </c>
    </row>
    <row r="2" spans="1:12">
      <c r="A2" s="21" t="s">
        <v>1</v>
      </c>
      <c r="B2" s="21"/>
      <c r="C2" s="21"/>
      <c r="D2" s="72"/>
    </row>
    <row r="3" spans="1:12">
      <c r="A3" s="1" t="s">
        <v>69</v>
      </c>
      <c r="E3" s="5"/>
    </row>
    <row r="4" spans="1:12">
      <c r="E4" s="5"/>
    </row>
    <row r="5" spans="1:12">
      <c r="B5" s="73"/>
      <c r="C5" s="73"/>
      <c r="D5" s="74" t="s">
        <v>70</v>
      </c>
      <c r="E5" s="75"/>
      <c r="F5" s="14" t="s">
        <v>41</v>
      </c>
      <c r="G5" s="32" t="s">
        <v>42</v>
      </c>
      <c r="H5" s="33" t="s">
        <v>43</v>
      </c>
      <c r="I5" s="70" t="s">
        <v>44</v>
      </c>
    </row>
    <row r="6" spans="1:12">
      <c r="B6" s="41"/>
      <c r="C6" s="41"/>
      <c r="D6" s="42"/>
      <c r="E6" s="76"/>
      <c r="F6" s="43"/>
      <c r="G6" s="77"/>
      <c r="H6" s="78"/>
      <c r="I6" s="42"/>
    </row>
    <row r="7" spans="1:12">
      <c r="B7" s="79" t="s">
        <v>71</v>
      </c>
      <c r="C7" s="41"/>
      <c r="D7" s="42"/>
      <c r="E7" s="80"/>
      <c r="F7" s="43"/>
      <c r="G7" s="42"/>
      <c r="H7" s="44"/>
      <c r="I7" s="42"/>
    </row>
    <row r="8" spans="1:12" s="81" customFormat="1" ht="57">
      <c r="B8" s="82" t="s">
        <v>72</v>
      </c>
      <c r="C8" s="81" t="s">
        <v>20</v>
      </c>
      <c r="D8" s="83">
        <v>8804.3993242554425</v>
      </c>
      <c r="E8" s="84">
        <v>1025.7125212757592</v>
      </c>
      <c r="F8" s="85" t="s">
        <v>73</v>
      </c>
      <c r="G8" s="86">
        <v>8804.3993242554425</v>
      </c>
      <c r="H8" s="90"/>
      <c r="I8" s="87" t="s">
        <v>74</v>
      </c>
    </row>
    <row r="9" spans="1:12" s="81" customFormat="1" ht="14.25">
      <c r="C9" s="81" t="s">
        <v>21</v>
      </c>
      <c r="D9" s="83">
        <v>9036.0593376843008</v>
      </c>
      <c r="E9" s="84">
        <v>1040.682953921101</v>
      </c>
      <c r="F9" s="85" t="s">
        <v>73</v>
      </c>
      <c r="G9" s="86">
        <v>9036.0593376843008</v>
      </c>
      <c r="H9" s="90"/>
      <c r="I9" s="88"/>
      <c r="K9" s="89"/>
    </row>
    <row r="10" spans="1:12" s="81" customFormat="1" ht="57">
      <c r="C10" s="81" t="s">
        <v>22</v>
      </c>
      <c r="D10" s="83">
        <v>9211.8037682008217</v>
      </c>
      <c r="E10" s="84">
        <v>1010.9954635600402</v>
      </c>
      <c r="F10" s="85" t="s">
        <v>73</v>
      </c>
      <c r="G10" s="86">
        <v>9211.8037682008217</v>
      </c>
      <c r="H10" s="90"/>
      <c r="I10" s="87" t="s">
        <v>75</v>
      </c>
      <c r="K10" s="89"/>
    </row>
    <row r="11" spans="1:12" s="81" customFormat="1" ht="14.25">
      <c r="B11" s="91"/>
      <c r="C11" s="91" t="s">
        <v>23</v>
      </c>
      <c r="D11" s="92">
        <v>9349</v>
      </c>
      <c r="E11" s="93">
        <v>1030.7272499999999</v>
      </c>
      <c r="F11" s="94" t="s">
        <v>73</v>
      </c>
      <c r="G11" s="95">
        <v>9349</v>
      </c>
      <c r="H11" s="96"/>
      <c r="I11" s="88"/>
      <c r="K11" s="97"/>
      <c r="L11" s="98"/>
    </row>
    <row r="12" spans="1:12" s="81" customFormat="1" ht="28.5">
      <c r="B12" s="82" t="s">
        <v>76</v>
      </c>
      <c r="C12" s="81" t="s">
        <v>20</v>
      </c>
      <c r="D12" s="83">
        <v>3156.4321230180431</v>
      </c>
      <c r="E12" s="84">
        <v>367.72434233160203</v>
      </c>
      <c r="F12" s="85" t="s">
        <v>73</v>
      </c>
      <c r="G12" s="99">
        <v>3156.4321230180431</v>
      </c>
      <c r="H12" s="126"/>
      <c r="I12" s="100" t="s">
        <v>77</v>
      </c>
    </row>
    <row r="13" spans="1:12" s="81" customFormat="1" ht="14.25">
      <c r="C13" s="81" t="s">
        <v>21</v>
      </c>
      <c r="D13" s="83">
        <v>3241.67432573926</v>
      </c>
      <c r="E13" s="84">
        <v>373.3436320953906</v>
      </c>
      <c r="F13" s="85" t="s">
        <v>73</v>
      </c>
      <c r="G13" s="86">
        <v>3241.67432573926</v>
      </c>
      <c r="H13" s="90"/>
      <c r="I13" s="100"/>
    </row>
    <row r="14" spans="1:12" s="81" customFormat="1" ht="14.25">
      <c r="C14" s="81" t="s">
        <v>22</v>
      </c>
      <c r="D14" s="83">
        <v>3312.1794903174514</v>
      </c>
      <c r="E14" s="84">
        <v>363.51169906234031</v>
      </c>
      <c r="F14" s="85" t="s">
        <v>73</v>
      </c>
      <c r="G14" s="86">
        <v>3312.1794903174514</v>
      </c>
      <c r="H14" s="90"/>
      <c r="I14" s="100"/>
    </row>
    <row r="15" spans="1:12" s="81" customFormat="1" ht="14.25">
      <c r="C15" s="81" t="s">
        <v>23</v>
      </c>
      <c r="D15" s="83">
        <v>3377</v>
      </c>
      <c r="E15" s="84">
        <v>372.31425000000002</v>
      </c>
      <c r="F15" s="85" t="s">
        <v>73</v>
      </c>
      <c r="G15" s="86">
        <v>3377</v>
      </c>
      <c r="H15" s="90"/>
      <c r="I15" s="100"/>
      <c r="K15" s="97"/>
      <c r="L15" s="98"/>
    </row>
    <row r="16" spans="1:12">
      <c r="B16" s="41"/>
      <c r="C16" s="41"/>
      <c r="D16" s="101"/>
      <c r="E16" s="102"/>
      <c r="F16" s="56"/>
      <c r="G16" s="103"/>
      <c r="H16" s="104"/>
      <c r="I16" s="105"/>
    </row>
    <row r="17" spans="1:12">
      <c r="B17" s="106"/>
      <c r="C17" s="106"/>
      <c r="D17" s="107"/>
      <c r="E17" s="108"/>
      <c r="F17" s="109"/>
      <c r="G17" s="110"/>
      <c r="H17" s="111"/>
      <c r="I17" s="112"/>
    </row>
    <row r="18" spans="1:12">
      <c r="B18" s="79" t="s">
        <v>78</v>
      </c>
      <c r="C18" s="41"/>
      <c r="D18" s="101"/>
      <c r="E18" s="113"/>
      <c r="F18" s="56"/>
      <c r="G18" s="103"/>
      <c r="H18" s="104"/>
      <c r="I18" s="105"/>
    </row>
    <row r="19" spans="1:12" s="81" customFormat="1" ht="42.75">
      <c r="B19" s="82" t="s">
        <v>72</v>
      </c>
      <c r="C19" s="81" t="s">
        <v>20</v>
      </c>
      <c r="D19" s="83">
        <v>29475.54367635537</v>
      </c>
      <c r="E19" s="84">
        <v>3433.9008382954007</v>
      </c>
      <c r="F19" s="85" t="s">
        <v>73</v>
      </c>
      <c r="G19" s="86">
        <v>29475.54367635537</v>
      </c>
      <c r="H19" s="90"/>
      <c r="I19" s="87" t="s">
        <v>79</v>
      </c>
    </row>
    <row r="20" spans="1:12" s="81" customFormat="1" ht="14.25">
      <c r="C20" s="81" t="s">
        <v>21</v>
      </c>
      <c r="D20" s="83">
        <v>30722.613119196001</v>
      </c>
      <c r="E20" s="84">
        <v>3538.3233529378035</v>
      </c>
      <c r="F20" s="85" t="s">
        <v>73</v>
      </c>
      <c r="G20" s="86">
        <v>30722.613119196001</v>
      </c>
      <c r="H20" s="90"/>
      <c r="I20" s="88"/>
    </row>
    <row r="21" spans="1:12" s="81" customFormat="1" ht="57">
      <c r="C21" s="81" t="s">
        <v>22</v>
      </c>
      <c r="D21" s="83">
        <v>31883.340469568837</v>
      </c>
      <c r="E21" s="84">
        <v>3499.1966165351796</v>
      </c>
      <c r="F21" s="85" t="s">
        <v>73</v>
      </c>
      <c r="G21" s="86">
        <v>31883.340469568837</v>
      </c>
      <c r="H21" s="90"/>
      <c r="I21" s="100" t="s">
        <v>75</v>
      </c>
    </row>
    <row r="22" spans="1:12" s="81" customFormat="1" ht="14.25">
      <c r="B22" s="91"/>
      <c r="C22" s="91" t="s">
        <v>23</v>
      </c>
      <c r="D22" s="92">
        <v>32764</v>
      </c>
      <c r="E22" s="93">
        <v>3612.2310000000002</v>
      </c>
      <c r="F22" s="94" t="s">
        <v>73</v>
      </c>
      <c r="G22" s="95">
        <v>32764</v>
      </c>
      <c r="H22" s="96"/>
      <c r="I22" s="100"/>
      <c r="K22" s="97"/>
      <c r="L22" s="98"/>
    </row>
    <row r="23" spans="1:12" s="81" customFormat="1" ht="28.5">
      <c r="B23" s="82" t="s">
        <v>76</v>
      </c>
      <c r="C23" s="114" t="s">
        <v>20</v>
      </c>
      <c r="D23" s="83">
        <v>14589.112197694341</v>
      </c>
      <c r="E23" s="84">
        <v>1699.6315710313906</v>
      </c>
      <c r="F23" s="85" t="s">
        <v>47</v>
      </c>
      <c r="G23" s="99">
        <v>14589.112197694341</v>
      </c>
      <c r="H23" s="126"/>
      <c r="I23" s="100" t="s">
        <v>80</v>
      </c>
    </row>
    <row r="24" spans="1:12" s="81" customFormat="1" ht="14.25">
      <c r="C24" s="114" t="s">
        <v>21</v>
      </c>
      <c r="D24" s="83">
        <v>14893.8915633898</v>
      </c>
      <c r="E24" s="84">
        <v>1715.3294913556033</v>
      </c>
      <c r="F24" s="85" t="s">
        <v>73</v>
      </c>
      <c r="G24" s="86">
        <v>14893.8915633898</v>
      </c>
      <c r="H24" s="90"/>
      <c r="I24" s="100"/>
    </row>
    <row r="25" spans="1:12" s="81" customFormat="1" ht="14.25">
      <c r="C25" s="114" t="s">
        <v>22</v>
      </c>
      <c r="D25" s="83">
        <v>15720.207014417483</v>
      </c>
      <c r="E25" s="84">
        <v>1725.2927198323189</v>
      </c>
      <c r="F25" s="85" t="s">
        <v>73</v>
      </c>
      <c r="G25" s="86">
        <v>15720.207014417483</v>
      </c>
      <c r="H25" s="90"/>
      <c r="I25" s="100"/>
    </row>
    <row r="26" spans="1:12" s="81" customFormat="1" ht="14.25">
      <c r="C26" s="114" t="s">
        <v>23</v>
      </c>
      <c r="D26" s="83">
        <v>15831</v>
      </c>
      <c r="E26" s="84">
        <v>1745.3677499999999</v>
      </c>
      <c r="F26" s="85" t="s">
        <v>73</v>
      </c>
      <c r="G26" s="86">
        <v>15831</v>
      </c>
      <c r="H26" s="90"/>
      <c r="I26" s="100"/>
      <c r="K26" s="97"/>
      <c r="L26" s="98"/>
    </row>
    <row r="27" spans="1:12">
      <c r="B27" s="115"/>
      <c r="C27" s="115"/>
      <c r="D27" s="116"/>
      <c r="E27" s="117"/>
      <c r="F27" s="118"/>
      <c r="G27" s="119"/>
      <c r="H27" s="120"/>
      <c r="I27" s="121"/>
    </row>
    <row r="28" spans="1:12">
      <c r="D28" s="45"/>
      <c r="E28" s="122"/>
      <c r="F28" s="45"/>
      <c r="G28" s="45"/>
      <c r="H28" s="45"/>
      <c r="I28" s="45"/>
    </row>
    <row r="29" spans="1:12">
      <c r="A29" s="2" t="s">
        <v>66</v>
      </c>
      <c r="D29" s="45"/>
      <c r="E29" s="122"/>
      <c r="F29" s="45"/>
      <c r="G29" s="45"/>
      <c r="H29" s="45"/>
      <c r="I29" s="45"/>
    </row>
    <row r="30" spans="1:12" s="69" customFormat="1">
      <c r="A30" s="68" t="s">
        <v>81</v>
      </c>
      <c r="B30" s="68"/>
      <c r="C30" s="68"/>
      <c r="D30" s="68"/>
      <c r="E30" s="68"/>
      <c r="F30" s="68"/>
      <c r="G30" s="68"/>
      <c r="H30" s="71"/>
      <c r="I30" s="71"/>
      <c r="J30" s="71"/>
    </row>
    <row r="31" spans="1:12" s="69" customFormat="1">
      <c r="A31" s="123" t="s">
        <v>82</v>
      </c>
      <c r="B31" s="123"/>
      <c r="C31" s="123"/>
      <c r="D31" s="123"/>
      <c r="E31" s="123"/>
      <c r="F31" s="123"/>
      <c r="G31" s="123"/>
      <c r="H31" s="123"/>
    </row>
    <row r="32" spans="1:12" s="69" customFormat="1">
      <c r="A32" s="2" t="s">
        <v>83</v>
      </c>
      <c r="B32" s="2"/>
      <c r="C32" s="2"/>
      <c r="D32" s="2"/>
      <c r="E32" s="2"/>
      <c r="F32" s="2"/>
      <c r="G32" s="2"/>
      <c r="H32" s="124"/>
    </row>
    <row r="33" spans="1:10" s="4" customFormat="1">
      <c r="A33" s="71"/>
      <c r="B33" s="71"/>
      <c r="C33" s="71"/>
      <c r="D33" s="71"/>
      <c r="F33" s="71"/>
      <c r="G33" s="71"/>
      <c r="H33" s="71"/>
      <c r="I33" s="71"/>
      <c r="J33" s="71"/>
    </row>
    <row r="35" spans="1:10">
      <c r="A35" s="2" t="s">
        <v>84</v>
      </c>
    </row>
    <row r="36" spans="1:10">
      <c r="A36" s="125" t="s">
        <v>85</v>
      </c>
    </row>
  </sheetData>
  <mergeCells count="20">
    <mergeCell ref="A30:G30"/>
    <mergeCell ref="A31:H31"/>
    <mergeCell ref="G21:H21"/>
    <mergeCell ref="G22:H22"/>
    <mergeCell ref="G23:H23"/>
    <mergeCell ref="G24:H24"/>
    <mergeCell ref="G25:H25"/>
    <mergeCell ref="G26:H26"/>
    <mergeCell ref="G12:H12"/>
    <mergeCell ref="G13:H13"/>
    <mergeCell ref="G14:H14"/>
    <mergeCell ref="G15:H15"/>
    <mergeCell ref="G19:H19"/>
    <mergeCell ref="G20:H20"/>
    <mergeCell ref="A2:C2"/>
    <mergeCell ref="D5:E5"/>
    <mergeCell ref="G8:H8"/>
    <mergeCell ref="G9:H9"/>
    <mergeCell ref="G10:H10"/>
    <mergeCell ref="G11:H11"/>
  </mergeCells>
  <phoneticPr fontId="3"/>
  <hyperlinks>
    <hyperlink ref="A31:H31" location="'３．５ 大学の学生納付金'!A1" display="２．円換算は，シート「３．５ 大学の学生納付金」を参照。" xr:uid="{9637E36D-82B7-40CC-BB91-7EAA81184CA5}"/>
  </hyperlinks>
  <pageMargins left="0.7" right="0.7" top="0.75" bottom="0.75" header="0.3" footer="0.3"/>
  <pageSetup paperSize="9" scale="61" orientation="portrait" r:id="rId1"/>
  <headerFooter>
    <oddHeader>&amp;L【機密性○（取扱制限）】</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90BA9-6A59-4490-BB37-4DAE4BFB5DF4}">
  <sheetPr>
    <tabColor rgb="FF00B050"/>
  </sheetPr>
  <dimension ref="A1:L33"/>
  <sheetViews>
    <sheetView view="pageBreakPreview" zoomScaleNormal="100" zoomScaleSheetLayoutView="100" workbookViewId="0"/>
  </sheetViews>
  <sheetFormatPr defaultColWidth="9" defaultRowHeight="15.75"/>
  <cols>
    <col min="1" max="1" width="4.75" style="2" customWidth="1"/>
    <col min="2" max="2" width="38.5" style="2" customWidth="1"/>
    <col min="3" max="3" width="9.25" style="2" customWidth="1"/>
    <col min="4" max="4" width="13" style="2" customWidth="1"/>
    <col min="5" max="5" width="13.875" style="2" customWidth="1"/>
    <col min="6" max="6" width="12.875" style="2" customWidth="1"/>
    <col min="7" max="7" width="11.625" style="2" customWidth="1"/>
    <col min="8" max="8" width="14.5" style="2" customWidth="1"/>
    <col min="9" max="9" width="9.25" style="2" customWidth="1"/>
    <col min="10" max="10" width="9" style="81"/>
    <col min="11" max="11" width="13.625" style="81" customWidth="1"/>
    <col min="12" max="12" width="13.625" style="2" customWidth="1"/>
    <col min="13" max="16384" width="9" style="2"/>
  </cols>
  <sheetData>
    <row r="1" spans="1:12">
      <c r="A1" s="1" t="s">
        <v>0</v>
      </c>
    </row>
    <row r="2" spans="1:12">
      <c r="A2" s="21" t="s">
        <v>1</v>
      </c>
      <c r="B2" s="21"/>
      <c r="C2" s="21"/>
      <c r="D2" s="3"/>
    </row>
    <row r="3" spans="1:12">
      <c r="A3" s="1" t="s">
        <v>86</v>
      </c>
      <c r="J3" s="2"/>
    </row>
    <row r="7" spans="1:12">
      <c r="B7" s="30"/>
      <c r="C7" s="74" t="s">
        <v>87</v>
      </c>
      <c r="D7" s="75"/>
      <c r="E7" s="14" t="s">
        <v>41</v>
      </c>
      <c r="F7" s="32" t="s">
        <v>42</v>
      </c>
      <c r="G7" s="33" t="s">
        <v>43</v>
      </c>
      <c r="H7" s="34" t="s">
        <v>44</v>
      </c>
      <c r="I7" s="127"/>
    </row>
    <row r="8" spans="1:12">
      <c r="B8" s="5"/>
      <c r="C8" s="36"/>
      <c r="D8" s="128"/>
      <c r="E8" s="37"/>
      <c r="F8" s="39"/>
      <c r="G8" s="129"/>
      <c r="H8" s="40"/>
    </row>
    <row r="9" spans="1:12">
      <c r="B9" s="2" t="s">
        <v>88</v>
      </c>
      <c r="C9" s="130"/>
      <c r="D9" s="131"/>
      <c r="E9" s="132"/>
      <c r="H9" s="130"/>
      <c r="K9" s="133"/>
    </row>
    <row r="10" spans="1:12" s="39" customFormat="1">
      <c r="C10" s="36"/>
      <c r="D10" s="38"/>
      <c r="E10" s="37"/>
      <c r="H10" s="36"/>
      <c r="J10" s="134"/>
      <c r="K10" s="133"/>
    </row>
    <row r="11" spans="1:12">
      <c r="B11" s="125" t="s">
        <v>89</v>
      </c>
      <c r="C11" s="101">
        <v>8615</v>
      </c>
      <c r="D11" s="135">
        <v>949.80375000000004</v>
      </c>
      <c r="E11" s="136" t="s">
        <v>90</v>
      </c>
      <c r="F11" s="137">
        <f>C11</f>
        <v>8615</v>
      </c>
      <c r="G11" s="138"/>
      <c r="H11" s="139" t="s">
        <v>91</v>
      </c>
      <c r="K11" s="97"/>
      <c r="L11" s="140"/>
    </row>
    <row r="12" spans="1:12">
      <c r="B12" s="41"/>
      <c r="C12" s="101"/>
      <c r="D12" s="135"/>
      <c r="E12" s="141"/>
      <c r="F12" s="142"/>
      <c r="G12" s="122"/>
      <c r="H12" s="143"/>
      <c r="K12" s="133"/>
    </row>
    <row r="13" spans="1:12">
      <c r="B13" s="125" t="s">
        <v>92</v>
      </c>
      <c r="C13" s="101">
        <v>10176</v>
      </c>
      <c r="D13" s="135">
        <v>1121.904</v>
      </c>
      <c r="E13" s="136" t="s">
        <v>90</v>
      </c>
      <c r="F13" s="137">
        <f>C13</f>
        <v>10176</v>
      </c>
      <c r="G13" s="138"/>
      <c r="H13" s="144" t="s">
        <v>77</v>
      </c>
      <c r="K13" s="97"/>
      <c r="L13" s="140"/>
    </row>
    <row r="14" spans="1:12">
      <c r="A14" s="2" t="s">
        <v>93</v>
      </c>
      <c r="B14" s="41"/>
      <c r="C14" s="101"/>
      <c r="D14" s="135"/>
      <c r="E14" s="37"/>
      <c r="F14" s="142"/>
      <c r="G14" s="39"/>
      <c r="H14" s="145"/>
      <c r="K14" s="133"/>
      <c r="L14" s="140"/>
    </row>
    <row r="15" spans="1:12">
      <c r="B15" s="125" t="s">
        <v>94</v>
      </c>
      <c r="C15" s="101">
        <v>13442</v>
      </c>
      <c r="D15" s="135">
        <v>1481.9804999999999</v>
      </c>
      <c r="E15" s="136" t="s">
        <v>90</v>
      </c>
      <c r="F15" s="137">
        <f>C15</f>
        <v>13442</v>
      </c>
      <c r="G15" s="138"/>
      <c r="H15" s="146"/>
      <c r="K15" s="97"/>
      <c r="L15" s="140"/>
    </row>
    <row r="16" spans="1:12">
      <c r="A16" s="2" t="s">
        <v>93</v>
      </c>
      <c r="B16" s="41"/>
      <c r="C16" s="101"/>
      <c r="D16" s="135"/>
      <c r="E16" s="37"/>
      <c r="F16" s="62"/>
      <c r="G16" s="39"/>
      <c r="H16" s="130"/>
      <c r="K16" s="133"/>
      <c r="L16" s="140"/>
    </row>
    <row r="17" spans="1:12">
      <c r="A17" s="2" t="s">
        <v>95</v>
      </c>
      <c r="B17" s="147" t="s">
        <v>96</v>
      </c>
      <c r="C17" s="101"/>
      <c r="D17" s="135"/>
      <c r="E17" s="148"/>
      <c r="F17" s="62"/>
      <c r="G17" s="149"/>
      <c r="H17" s="150"/>
      <c r="K17" s="133"/>
      <c r="L17" s="140"/>
    </row>
    <row r="18" spans="1:12">
      <c r="B18" s="41"/>
      <c r="C18" s="101"/>
      <c r="D18" s="135"/>
      <c r="E18" s="56"/>
      <c r="F18" s="62"/>
      <c r="G18" s="58"/>
      <c r="H18" s="42"/>
      <c r="K18" s="133"/>
      <c r="L18" s="140"/>
    </row>
    <row r="19" spans="1:12">
      <c r="B19" s="125" t="s">
        <v>97</v>
      </c>
      <c r="C19" s="101">
        <v>60552</v>
      </c>
      <c r="D19" s="135">
        <v>6675.8580000000002</v>
      </c>
      <c r="E19" s="136" t="s">
        <v>90</v>
      </c>
      <c r="F19" s="137">
        <f>C19</f>
        <v>60552</v>
      </c>
      <c r="G19" s="138"/>
      <c r="H19" s="139"/>
      <c r="K19" s="97"/>
      <c r="L19" s="140"/>
    </row>
    <row r="20" spans="1:12">
      <c r="B20" s="41"/>
      <c r="C20" s="101"/>
      <c r="D20" s="135"/>
      <c r="E20" s="56"/>
      <c r="F20" s="62"/>
      <c r="G20" s="58"/>
      <c r="H20" s="42"/>
      <c r="K20" s="133"/>
      <c r="L20" s="140"/>
    </row>
    <row r="21" spans="1:12">
      <c r="B21" s="125" t="s">
        <v>98</v>
      </c>
      <c r="C21" s="101">
        <v>51925</v>
      </c>
      <c r="D21" s="135">
        <v>5724.7312499999998</v>
      </c>
      <c r="E21" s="136" t="s">
        <v>90</v>
      </c>
      <c r="F21" s="151">
        <v>51925</v>
      </c>
      <c r="G21" s="152"/>
      <c r="H21" s="139"/>
      <c r="K21" s="97"/>
      <c r="L21" s="140"/>
    </row>
    <row r="22" spans="1:12">
      <c r="B22" s="41"/>
      <c r="C22" s="101"/>
      <c r="D22" s="135"/>
      <c r="E22" s="56"/>
      <c r="F22" s="62"/>
      <c r="G22" s="58"/>
      <c r="H22" s="42"/>
      <c r="K22" s="133"/>
      <c r="L22" s="140"/>
    </row>
    <row r="23" spans="1:12">
      <c r="B23" s="125" t="s">
        <v>99</v>
      </c>
      <c r="C23" s="101">
        <v>53790</v>
      </c>
      <c r="D23" s="135">
        <v>5930.3474999999999</v>
      </c>
      <c r="E23" s="136" t="s">
        <v>90</v>
      </c>
      <c r="F23" s="151">
        <v>53790</v>
      </c>
      <c r="G23" s="152"/>
      <c r="H23" s="139"/>
      <c r="K23" s="97"/>
      <c r="L23" s="140"/>
    </row>
    <row r="24" spans="1:12">
      <c r="B24" s="41"/>
      <c r="C24" s="101"/>
      <c r="D24" s="135"/>
      <c r="E24" s="56"/>
      <c r="F24" s="62"/>
      <c r="G24" s="58"/>
      <c r="H24" s="42"/>
      <c r="K24" s="133"/>
      <c r="L24" s="140"/>
    </row>
    <row r="25" spans="1:12">
      <c r="B25" s="125" t="s">
        <v>100</v>
      </c>
      <c r="C25" s="101">
        <v>53529</v>
      </c>
      <c r="D25" s="135">
        <v>5901.5722500000002</v>
      </c>
      <c r="E25" s="136" t="s">
        <v>90</v>
      </c>
      <c r="F25" s="151">
        <v>53529</v>
      </c>
      <c r="G25" s="152"/>
      <c r="H25" s="139"/>
      <c r="K25" s="97"/>
      <c r="L25" s="140"/>
    </row>
    <row r="26" spans="1:12">
      <c r="B26" s="115"/>
      <c r="C26" s="116"/>
      <c r="D26" s="153"/>
      <c r="E26" s="118"/>
      <c r="F26" s="115"/>
      <c r="G26" s="115"/>
      <c r="H26" s="116"/>
      <c r="I26" s="115"/>
      <c r="K26" s="133"/>
    </row>
    <row r="27" spans="1:12">
      <c r="C27" s="45"/>
      <c r="D27" s="45"/>
      <c r="E27" s="45"/>
      <c r="F27" s="45"/>
      <c r="G27" s="45"/>
      <c r="H27" s="45"/>
      <c r="K27" s="133"/>
    </row>
    <row r="28" spans="1:12">
      <c r="A28" s="2" t="s">
        <v>66</v>
      </c>
      <c r="D28" s="45"/>
      <c r="E28" s="122"/>
      <c r="F28" s="45"/>
      <c r="G28" s="45"/>
      <c r="H28" s="45"/>
      <c r="I28" s="45"/>
    </row>
    <row r="29" spans="1:12" s="69" customFormat="1">
      <c r="A29" s="123" t="s">
        <v>101</v>
      </c>
      <c r="B29" s="123"/>
      <c r="C29" s="123"/>
      <c r="D29" s="123"/>
      <c r="E29" s="123"/>
      <c r="F29" s="123"/>
      <c r="G29" s="123"/>
      <c r="H29" s="123"/>
      <c r="J29" s="154"/>
      <c r="K29" s="154"/>
    </row>
    <row r="30" spans="1:12" s="4" customFormat="1">
      <c r="A30" s="68"/>
      <c r="B30" s="68"/>
      <c r="C30" s="68"/>
      <c r="D30" s="68"/>
      <c r="E30" s="68"/>
      <c r="F30" s="68"/>
      <c r="G30" s="68"/>
      <c r="H30" s="68"/>
      <c r="I30" s="68"/>
      <c r="J30" s="155"/>
      <c r="K30" s="155"/>
    </row>
    <row r="32" spans="1:12">
      <c r="A32" s="2" t="s">
        <v>102</v>
      </c>
    </row>
    <row r="33" spans="1:1">
      <c r="A33" s="125" t="s">
        <v>103</v>
      </c>
    </row>
  </sheetData>
  <mergeCells count="12">
    <mergeCell ref="F19:G19"/>
    <mergeCell ref="F21:G21"/>
    <mergeCell ref="F23:G23"/>
    <mergeCell ref="F25:G25"/>
    <mergeCell ref="A29:H29"/>
    <mergeCell ref="A30:I30"/>
    <mergeCell ref="A2:C2"/>
    <mergeCell ref="C7:D7"/>
    <mergeCell ref="H7:I7"/>
    <mergeCell ref="F11:G11"/>
    <mergeCell ref="F13:G13"/>
    <mergeCell ref="F15:G15"/>
  </mergeCells>
  <phoneticPr fontId="3"/>
  <hyperlinks>
    <hyperlink ref="A29:H29" location="'３．５ 大学の学生納付金'!A1" display="２．円換算は，シート「３．５ 大学の学生納付金」を参照。" xr:uid="{73276079-EA44-4430-82CE-CB1E3BEE606C}"/>
  </hyperlinks>
  <pageMargins left="0.7" right="0.7" top="0.75" bottom="0.75" header="0.3" footer="0.3"/>
  <pageSetup paperSize="9" scale="63" orientation="portrait" r:id="rId1"/>
  <headerFooter>
    <oddHeader>&amp;L【機密性○（取扱制限）】</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F3C0F-41C4-4F21-BD21-64F163649BCF}">
  <sheetPr>
    <tabColor rgb="FF00B050"/>
  </sheetPr>
  <dimension ref="A1:I49"/>
  <sheetViews>
    <sheetView view="pageBreakPreview" zoomScaleNormal="100" zoomScaleSheetLayoutView="100" workbookViewId="0"/>
  </sheetViews>
  <sheetFormatPr defaultColWidth="9" defaultRowHeight="15.75"/>
  <cols>
    <col min="1" max="1" width="10.5" style="2" customWidth="1"/>
    <col min="2" max="2" width="23.125" style="2" customWidth="1"/>
    <col min="3" max="3" width="8.875" style="2" customWidth="1"/>
    <col min="4" max="4" width="12.375" style="2" customWidth="1"/>
    <col min="5" max="5" width="16.625" style="2" customWidth="1"/>
    <col min="6" max="6" width="16.125" style="2" customWidth="1"/>
    <col min="7" max="7" width="11.625" style="2" customWidth="1"/>
    <col min="8" max="8" width="17" style="2" customWidth="1"/>
    <col min="9" max="9" width="8.625" style="2" customWidth="1"/>
    <col min="10" max="10" width="9" style="2"/>
    <col min="11" max="12" width="13.625" style="2" customWidth="1"/>
    <col min="13" max="16384" width="9" style="2"/>
  </cols>
  <sheetData>
    <row r="1" spans="1:8">
      <c r="A1" s="1" t="s">
        <v>0</v>
      </c>
    </row>
    <row r="2" spans="1:8">
      <c r="A2" s="21" t="s">
        <v>1</v>
      </c>
      <c r="B2" s="21"/>
      <c r="C2" s="21"/>
      <c r="D2" s="3"/>
    </row>
    <row r="3" spans="1:8">
      <c r="A3" s="1" t="s">
        <v>104</v>
      </c>
    </row>
    <row r="7" spans="1:8">
      <c r="B7" s="30"/>
      <c r="C7" s="156" t="s">
        <v>40</v>
      </c>
      <c r="D7" s="157" t="s">
        <v>105</v>
      </c>
      <c r="E7" s="14" t="s">
        <v>41</v>
      </c>
      <c r="F7" s="32" t="s">
        <v>42</v>
      </c>
      <c r="G7" s="33" t="s">
        <v>43</v>
      </c>
      <c r="H7" s="70" t="s">
        <v>44</v>
      </c>
    </row>
    <row r="8" spans="1:8">
      <c r="B8" s="5"/>
      <c r="C8" s="36"/>
      <c r="D8" s="38"/>
      <c r="E8" s="37"/>
      <c r="F8" s="38"/>
      <c r="G8" s="39"/>
      <c r="H8" s="40"/>
    </row>
    <row r="9" spans="1:8">
      <c r="B9" s="2" t="s">
        <v>106</v>
      </c>
      <c r="C9" s="36"/>
      <c r="D9" s="38"/>
      <c r="E9" s="37"/>
      <c r="F9" s="38"/>
      <c r="G9" s="39"/>
      <c r="H9" s="40"/>
    </row>
    <row r="10" spans="1:8">
      <c r="B10" s="41"/>
      <c r="C10" s="42"/>
      <c r="D10" s="44"/>
      <c r="E10" s="43"/>
      <c r="F10" s="44"/>
      <c r="G10" s="45"/>
      <c r="H10" s="42"/>
    </row>
    <row r="11" spans="1:8">
      <c r="B11" s="41" t="s">
        <v>21</v>
      </c>
      <c r="C11" s="158">
        <v>9250</v>
      </c>
      <c r="D11" s="159" t="s">
        <v>107</v>
      </c>
      <c r="E11" s="60" t="s">
        <v>108</v>
      </c>
      <c r="F11" s="61">
        <v>9250</v>
      </c>
      <c r="G11" s="62" t="s">
        <v>109</v>
      </c>
      <c r="H11" s="160" t="s">
        <v>110</v>
      </c>
    </row>
    <row r="12" spans="1:8">
      <c r="B12" s="41" t="s">
        <v>22</v>
      </c>
      <c r="C12" s="158">
        <v>9250</v>
      </c>
      <c r="D12" s="159" t="s">
        <v>111</v>
      </c>
      <c r="E12" s="60" t="s">
        <v>108</v>
      </c>
      <c r="F12" s="61">
        <v>9250</v>
      </c>
      <c r="G12" s="62" t="s">
        <v>109</v>
      </c>
      <c r="H12" s="160" t="s">
        <v>110</v>
      </c>
    </row>
    <row r="13" spans="1:8">
      <c r="B13" s="41" t="s">
        <v>23</v>
      </c>
      <c r="C13" s="158">
        <v>9250</v>
      </c>
      <c r="D13" s="159" t="s">
        <v>112</v>
      </c>
      <c r="E13" s="60" t="s">
        <v>113</v>
      </c>
      <c r="F13" s="61">
        <v>9250</v>
      </c>
      <c r="G13" s="62" t="s">
        <v>114</v>
      </c>
      <c r="H13" s="160" t="s">
        <v>110</v>
      </c>
    </row>
    <row r="14" spans="1:8">
      <c r="B14" s="41" t="s">
        <v>24</v>
      </c>
      <c r="C14" s="158">
        <v>9250</v>
      </c>
      <c r="D14" s="159" t="s">
        <v>115</v>
      </c>
      <c r="E14" s="60" t="s">
        <v>113</v>
      </c>
      <c r="F14" s="61">
        <v>9250</v>
      </c>
      <c r="G14" s="62" t="s">
        <v>114</v>
      </c>
      <c r="H14" s="160" t="s">
        <v>110</v>
      </c>
    </row>
    <row r="15" spans="1:8">
      <c r="B15" s="41" t="s">
        <v>25</v>
      </c>
      <c r="C15" s="158">
        <v>9250</v>
      </c>
      <c r="D15" s="159" t="s">
        <v>116</v>
      </c>
      <c r="E15" s="60" t="s">
        <v>113</v>
      </c>
      <c r="F15" s="61">
        <v>9250</v>
      </c>
      <c r="G15" s="62" t="s">
        <v>114</v>
      </c>
      <c r="H15" s="160" t="s">
        <v>110</v>
      </c>
    </row>
    <row r="16" spans="1:8">
      <c r="B16" s="115"/>
      <c r="C16" s="116"/>
      <c r="D16" s="153"/>
      <c r="E16" s="118"/>
      <c r="F16" s="153"/>
      <c r="G16" s="115"/>
      <c r="H16" s="116"/>
    </row>
    <row r="17" spans="1:9">
      <c r="C17" s="45"/>
      <c r="D17" s="45"/>
      <c r="E17" s="45"/>
      <c r="F17" s="45"/>
      <c r="G17" s="45"/>
      <c r="H17" s="45"/>
    </row>
    <row r="18" spans="1:9">
      <c r="A18" s="2" t="s">
        <v>66</v>
      </c>
      <c r="C18" s="45"/>
      <c r="D18" s="45"/>
      <c r="E18" s="45"/>
      <c r="F18" s="45"/>
      <c r="G18" s="45"/>
      <c r="H18" s="45"/>
    </row>
    <row r="19" spans="1:9" s="69" customFormat="1">
      <c r="A19" s="68" t="s">
        <v>117</v>
      </c>
      <c r="B19" s="68"/>
      <c r="C19" s="68"/>
      <c r="D19" s="68"/>
      <c r="E19" s="68"/>
      <c r="F19" s="68"/>
      <c r="G19" s="68"/>
      <c r="H19" s="68"/>
    </row>
    <row r="20" spans="1:9" s="69" customFormat="1">
      <c r="A20" s="123" t="s">
        <v>82</v>
      </c>
      <c r="B20" s="123"/>
      <c r="C20" s="123"/>
      <c r="D20" s="123"/>
      <c r="E20" s="123"/>
      <c r="F20" s="123"/>
      <c r="G20" s="123"/>
      <c r="H20" s="123"/>
    </row>
    <row r="21" spans="1:9" s="4" customFormat="1">
      <c r="A21" s="68"/>
      <c r="B21" s="68"/>
      <c r="C21" s="68"/>
      <c r="D21" s="68"/>
      <c r="E21" s="68"/>
      <c r="F21" s="68"/>
      <c r="G21" s="68"/>
      <c r="H21" s="68"/>
    </row>
    <row r="22" spans="1:9">
      <c r="A22" s="2" t="s">
        <v>102</v>
      </c>
    </row>
    <row r="23" spans="1:9" ht="18.75">
      <c r="A23" s="68" t="s">
        <v>118</v>
      </c>
      <c r="B23" s="161"/>
      <c r="C23" s="161"/>
      <c r="D23" s="161"/>
      <c r="E23" s="161"/>
      <c r="F23" s="161"/>
      <c r="G23" s="161"/>
      <c r="H23" s="161"/>
      <c r="I23" s="71"/>
    </row>
    <row r="24" spans="1:9" ht="18.75">
      <c r="A24" s="68" t="s">
        <v>119</v>
      </c>
      <c r="B24" s="161"/>
      <c r="C24" s="161"/>
      <c r="D24" s="161"/>
      <c r="E24" s="161"/>
      <c r="F24" s="161"/>
      <c r="G24" s="161"/>
      <c r="H24" s="161"/>
      <c r="I24" s="71"/>
    </row>
    <row r="25" spans="1:9" ht="18.75">
      <c r="A25" s="68" t="s">
        <v>120</v>
      </c>
      <c r="B25" s="161"/>
      <c r="C25" s="161"/>
      <c r="D25" s="161"/>
      <c r="E25" s="161"/>
      <c r="F25" s="161"/>
      <c r="G25" s="161"/>
      <c r="H25" s="71"/>
      <c r="I25" s="71"/>
    </row>
    <row r="26" spans="1:9">
      <c r="A26" s="68" t="s">
        <v>121</v>
      </c>
      <c r="B26" s="68"/>
      <c r="C26" s="68"/>
      <c r="D26" s="68"/>
      <c r="E26" s="68"/>
      <c r="F26" s="68"/>
      <c r="G26" s="68"/>
      <c r="H26" s="68"/>
      <c r="I26" s="68"/>
    </row>
    <row r="27" spans="1:9">
      <c r="A27" s="68" t="s">
        <v>122</v>
      </c>
      <c r="B27" s="68"/>
      <c r="C27" s="68"/>
      <c r="D27" s="68"/>
      <c r="E27" s="68"/>
      <c r="F27" s="68"/>
      <c r="G27" s="68"/>
      <c r="H27" s="68"/>
      <c r="I27" s="68"/>
    </row>
    <row r="34" s="2" customFormat="1"/>
    <row r="48" s="2" customFormat="1"/>
    <row r="49" s="2" customFormat="1"/>
  </sheetData>
  <mergeCells count="9">
    <mergeCell ref="A25:G25"/>
    <mergeCell ref="A26:I26"/>
    <mergeCell ref="A27:I27"/>
    <mergeCell ref="A2:C2"/>
    <mergeCell ref="A19:H19"/>
    <mergeCell ref="A20:H20"/>
    <mergeCell ref="A21:H21"/>
    <mergeCell ref="A23:H23"/>
    <mergeCell ref="A24:H24"/>
  </mergeCells>
  <phoneticPr fontId="3"/>
  <hyperlinks>
    <hyperlink ref="A20:H20" location="'３．５ 大学の学生納付金'!A1" display="２．円換算は，シート「３．５ 大学の学生納付金」を参照。" xr:uid="{AF932491-4553-4071-BB73-C49A4B8E5A5C}"/>
  </hyperlinks>
  <pageMargins left="0.7" right="0.7" top="0.75" bottom="0.75" header="0.3" footer="0.3"/>
  <pageSetup paperSize="9" scale="63" orientation="portrait" r:id="rId1"/>
  <headerFooter>
    <oddHeader>&amp;L【機密性○（取扱制限）】</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585C0-29F2-42F1-94EB-0F9CAEEE7FCA}">
  <sheetPr>
    <tabColor rgb="FF00B050"/>
  </sheetPr>
  <dimension ref="A1:H48"/>
  <sheetViews>
    <sheetView view="pageBreakPreview" zoomScaleNormal="100" zoomScaleSheetLayoutView="100" workbookViewId="0"/>
  </sheetViews>
  <sheetFormatPr defaultColWidth="9" defaultRowHeight="15.75"/>
  <cols>
    <col min="1" max="1" width="10.5" style="2" customWidth="1"/>
    <col min="2" max="2" width="28.875" style="2" customWidth="1"/>
    <col min="3" max="5" width="16.625" style="2" customWidth="1"/>
    <col min="6" max="6" width="16.125" style="2" customWidth="1"/>
    <col min="7" max="7" width="11.625" style="2" customWidth="1"/>
    <col min="8" max="8" width="12.625" style="2" customWidth="1"/>
    <col min="9" max="9" width="9" style="2"/>
    <col min="10" max="11" width="13.625" style="2" customWidth="1"/>
    <col min="12" max="16384" width="9" style="2"/>
  </cols>
  <sheetData>
    <row r="1" spans="1:8" ht="18.75">
      <c r="A1" s="1" t="s">
        <v>0</v>
      </c>
      <c r="B1" s="162"/>
      <c r="C1" s="162"/>
      <c r="D1" s="162"/>
      <c r="E1" s="162"/>
      <c r="F1" s="162"/>
      <c r="G1" s="162"/>
      <c r="H1" s="162"/>
    </row>
    <row r="2" spans="1:8" ht="18.75">
      <c r="A2" s="21" t="s">
        <v>1</v>
      </c>
      <c r="B2" s="21"/>
      <c r="C2" s="21"/>
      <c r="D2" s="162"/>
      <c r="E2" s="162"/>
      <c r="F2" s="162"/>
      <c r="G2" s="162"/>
      <c r="H2" s="162"/>
    </row>
    <row r="3" spans="1:8" ht="18.75">
      <c r="A3" s="1" t="s">
        <v>123</v>
      </c>
      <c r="B3" s="162"/>
      <c r="C3" s="162"/>
      <c r="D3" s="162"/>
      <c r="E3" s="162"/>
      <c r="F3" s="162"/>
      <c r="G3" s="162"/>
      <c r="H3" s="162"/>
    </row>
    <row r="4" spans="1:8" ht="18.75">
      <c r="A4" s="162"/>
      <c r="B4" s="162"/>
      <c r="C4" s="162"/>
      <c r="D4" s="162"/>
      <c r="E4" s="162"/>
      <c r="F4" s="162"/>
      <c r="G4" s="162"/>
      <c r="H4" s="162"/>
    </row>
    <row r="6" spans="1:8" ht="18.75">
      <c r="A6" s="162"/>
      <c r="B6" s="162"/>
      <c r="C6" s="162"/>
      <c r="D6" s="162"/>
      <c r="E6" s="162"/>
      <c r="F6" s="162"/>
      <c r="G6" s="162"/>
      <c r="H6" s="115"/>
    </row>
    <row r="7" spans="1:8" ht="18.75">
      <c r="A7" s="162"/>
      <c r="B7" s="30"/>
      <c r="C7" s="31" t="s">
        <v>124</v>
      </c>
      <c r="D7" s="14" t="s">
        <v>41</v>
      </c>
      <c r="E7" s="32" t="s">
        <v>42</v>
      </c>
      <c r="F7" s="33" t="s">
        <v>43</v>
      </c>
      <c r="G7" s="74" t="s">
        <v>44</v>
      </c>
      <c r="H7" s="163"/>
    </row>
    <row r="8" spans="1:8" ht="18.75">
      <c r="A8" s="162"/>
      <c r="B8" s="5"/>
      <c r="C8" s="36"/>
      <c r="D8" s="37"/>
      <c r="E8" s="38"/>
      <c r="F8" s="39"/>
      <c r="G8" s="164" t="s">
        <v>125</v>
      </c>
      <c r="H8" s="165"/>
    </row>
    <row r="9" spans="1:8" ht="18.75">
      <c r="A9" s="162"/>
      <c r="B9" s="2" t="s">
        <v>126</v>
      </c>
      <c r="C9" s="36"/>
      <c r="D9" s="37"/>
      <c r="E9" s="38"/>
      <c r="F9" s="39"/>
      <c r="G9" s="166"/>
      <c r="H9" s="167"/>
    </row>
    <row r="10" spans="1:8" ht="18.75">
      <c r="A10" s="162"/>
      <c r="B10" s="41"/>
      <c r="C10" s="42"/>
      <c r="D10" s="43"/>
      <c r="E10" s="44"/>
      <c r="F10" s="45"/>
      <c r="G10" s="166"/>
      <c r="H10" s="167"/>
    </row>
    <row r="11" spans="1:8" ht="18.75">
      <c r="A11" s="162"/>
      <c r="B11" s="41" t="s">
        <v>22</v>
      </c>
      <c r="C11" s="60" t="s">
        <v>127</v>
      </c>
      <c r="D11" s="60" t="s">
        <v>108</v>
      </c>
      <c r="E11" s="60" t="s">
        <v>108</v>
      </c>
      <c r="F11" s="62">
        <v>170</v>
      </c>
      <c r="G11" s="166"/>
      <c r="H11" s="167"/>
    </row>
    <row r="12" spans="1:8" ht="18.75">
      <c r="A12" s="162"/>
      <c r="B12" s="41" t="s">
        <v>23</v>
      </c>
      <c r="C12" s="60" t="s">
        <v>128</v>
      </c>
      <c r="D12" s="60" t="s">
        <v>108</v>
      </c>
      <c r="E12" s="60" t="s">
        <v>108</v>
      </c>
      <c r="F12" s="62">
        <v>170</v>
      </c>
      <c r="G12" s="166"/>
      <c r="H12" s="167"/>
    </row>
    <row r="13" spans="1:8" ht="18.75">
      <c r="A13" s="162"/>
      <c r="B13" s="41" t="s">
        <v>24</v>
      </c>
      <c r="C13" s="60" t="s">
        <v>128</v>
      </c>
      <c r="D13" s="60" t="s">
        <v>108</v>
      </c>
      <c r="E13" s="60" t="s">
        <v>108</v>
      </c>
      <c r="F13" s="62">
        <v>170</v>
      </c>
      <c r="G13" s="166"/>
      <c r="H13" s="167"/>
    </row>
    <row r="14" spans="1:8" ht="18.75">
      <c r="A14" s="162"/>
      <c r="B14" s="41" t="s">
        <v>25</v>
      </c>
      <c r="C14" s="60" t="s">
        <v>129</v>
      </c>
      <c r="D14" s="60" t="s">
        <v>108</v>
      </c>
      <c r="E14" s="60" t="s">
        <v>108</v>
      </c>
      <c r="F14" s="62">
        <v>170</v>
      </c>
      <c r="G14" s="166"/>
      <c r="H14" s="167"/>
    </row>
    <row r="15" spans="1:8" ht="18.75">
      <c r="A15" s="162"/>
      <c r="B15" s="115"/>
      <c r="C15" s="168"/>
      <c r="D15" s="169"/>
      <c r="E15" s="117"/>
      <c r="F15" s="170"/>
      <c r="G15" s="171"/>
      <c r="H15" s="172"/>
    </row>
    <row r="16" spans="1:8" ht="18.75">
      <c r="A16" s="162"/>
      <c r="B16" s="162"/>
      <c r="C16" s="45"/>
      <c r="D16" s="45"/>
      <c r="E16" s="45"/>
      <c r="F16" s="45"/>
      <c r="G16" s="45"/>
      <c r="H16" s="162"/>
    </row>
    <row r="17" spans="1:8" ht="18.75">
      <c r="A17" s="2" t="s">
        <v>66</v>
      </c>
      <c r="B17" s="162"/>
      <c r="C17" s="45"/>
      <c r="D17" s="45"/>
      <c r="E17" s="45"/>
      <c r="F17" s="45"/>
      <c r="G17" s="45"/>
      <c r="H17" s="162"/>
    </row>
    <row r="18" spans="1:8" s="69" customFormat="1">
      <c r="A18" s="68" t="s">
        <v>130</v>
      </c>
      <c r="B18" s="68"/>
      <c r="C18" s="68"/>
      <c r="D18" s="68"/>
      <c r="E18" s="68"/>
      <c r="F18" s="68"/>
      <c r="G18" s="68"/>
    </row>
    <row r="19" spans="1:8" s="69" customFormat="1">
      <c r="A19" s="123" t="s">
        <v>131</v>
      </c>
      <c r="B19" s="123"/>
      <c r="C19" s="123"/>
      <c r="D19" s="123"/>
      <c r="E19" s="123"/>
      <c r="F19" s="123"/>
      <c r="G19" s="123"/>
    </row>
    <row r="20" spans="1:8" ht="18.75">
      <c r="A20" s="68"/>
      <c r="B20" s="68"/>
      <c r="C20" s="68"/>
      <c r="D20" s="68"/>
      <c r="E20" s="68"/>
      <c r="F20" s="68"/>
      <c r="G20" s="68"/>
      <c r="H20" s="162"/>
    </row>
    <row r="22" spans="1:8" ht="18.75">
      <c r="A22" s="2" t="s">
        <v>132</v>
      </c>
      <c r="B22" s="162"/>
      <c r="C22" s="162"/>
      <c r="D22" s="162"/>
      <c r="E22" s="162"/>
      <c r="F22" s="162"/>
      <c r="G22" s="162"/>
      <c r="H22" s="71"/>
    </row>
    <row r="23" spans="1:8">
      <c r="A23" s="68" t="s">
        <v>133</v>
      </c>
      <c r="B23" s="68"/>
      <c r="C23" s="68"/>
      <c r="D23" s="68"/>
      <c r="E23" s="68"/>
      <c r="F23" s="68"/>
      <c r="G23" s="68"/>
      <c r="H23" s="68"/>
    </row>
    <row r="24" spans="1:8">
      <c r="A24" s="71"/>
      <c r="B24" s="71"/>
      <c r="C24" s="71"/>
      <c r="D24" s="71"/>
      <c r="E24" s="71"/>
      <c r="F24" s="71"/>
      <c r="G24" s="71"/>
      <c r="H24" s="71"/>
    </row>
    <row r="25" spans="1:8">
      <c r="A25" s="71"/>
      <c r="B25" s="71"/>
      <c r="C25" s="71"/>
      <c r="D25" s="71"/>
      <c r="E25" s="71"/>
      <c r="F25" s="71"/>
      <c r="G25" s="71"/>
      <c r="H25" s="71"/>
    </row>
    <row r="26" spans="1:8">
      <c r="A26" s="71"/>
      <c r="B26" s="71"/>
      <c r="C26" s="71"/>
      <c r="D26" s="71"/>
      <c r="E26" s="71"/>
      <c r="F26" s="71"/>
      <c r="G26" s="71"/>
      <c r="H26" s="71"/>
    </row>
    <row r="27" spans="1:8" ht="18.75">
      <c r="A27" s="71"/>
      <c r="B27" s="71"/>
      <c r="C27" s="71"/>
      <c r="D27" s="71"/>
      <c r="E27" s="71"/>
      <c r="F27" s="71"/>
      <c r="G27" s="71"/>
      <c r="H27" s="162"/>
    </row>
    <row r="35" spans="2:2" ht="18.75">
      <c r="B35" s="162"/>
    </row>
    <row r="47" spans="2:2" ht="18.75">
      <c r="B47" s="162"/>
    </row>
    <row r="48" spans="2:2" ht="18.75">
      <c r="B48" s="162"/>
    </row>
  </sheetData>
  <mergeCells count="7">
    <mergeCell ref="A23:H23"/>
    <mergeCell ref="A2:C2"/>
    <mergeCell ref="G7:H7"/>
    <mergeCell ref="G8:H15"/>
    <mergeCell ref="A18:G18"/>
    <mergeCell ref="A19:G19"/>
    <mergeCell ref="A20:G20"/>
  </mergeCells>
  <phoneticPr fontId="3"/>
  <hyperlinks>
    <hyperlink ref="A19:G19" location="'３．５ 大学の学生納付金'!A1" display="２．円換算は，シート「３．５ 大学の学生納付金」を参照。" xr:uid="{979E27D1-32F1-4780-A0DA-3270B9996F0B}"/>
  </hyperlinks>
  <pageMargins left="0.7" right="0.7" top="0.75" bottom="0.75" header="0.3" footer="0.3"/>
  <pageSetup paperSize="9" scale="61" orientation="portrait" r:id="rId1"/>
  <headerFooter>
    <oddHeader>&amp;L【機密性○（取扱制限）】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CB7DE-A697-44BF-A401-DEB732BFBE7A}">
  <sheetPr>
    <tabColor rgb="FF00B050"/>
  </sheetPr>
  <dimension ref="A1:H44"/>
  <sheetViews>
    <sheetView view="pageBreakPreview" zoomScaleNormal="100" zoomScaleSheetLayoutView="100" workbookViewId="0"/>
  </sheetViews>
  <sheetFormatPr defaultColWidth="9" defaultRowHeight="15.75"/>
  <cols>
    <col min="1" max="1" width="7.875" style="2" customWidth="1"/>
    <col min="2" max="2" width="26.5" style="2" customWidth="1"/>
    <col min="3" max="3" width="18.375" style="2" bestFit="1" customWidth="1"/>
    <col min="4" max="6" width="14.625" style="2" customWidth="1"/>
    <col min="7" max="7" width="25.5" style="2" customWidth="1"/>
    <col min="8" max="8" width="4" style="2" customWidth="1"/>
    <col min="9" max="9" width="9" style="2"/>
    <col min="10" max="11" width="13.625" style="2" customWidth="1"/>
    <col min="12" max="16384" width="9" style="2"/>
  </cols>
  <sheetData>
    <row r="1" spans="1:7" ht="18.75">
      <c r="A1" s="1" t="s">
        <v>0</v>
      </c>
      <c r="B1" s="162"/>
      <c r="C1" s="162"/>
      <c r="D1" s="162"/>
      <c r="E1" s="162"/>
      <c r="F1" s="162"/>
      <c r="G1" s="162"/>
    </row>
    <row r="2" spans="1:7" ht="18.75">
      <c r="A2" s="21" t="s">
        <v>1</v>
      </c>
      <c r="B2" s="21"/>
      <c r="C2" s="21"/>
      <c r="D2" s="162"/>
      <c r="E2" s="162"/>
      <c r="F2" s="162"/>
      <c r="G2" s="162"/>
    </row>
    <row r="3" spans="1:7" ht="18.75">
      <c r="A3" s="1" t="s">
        <v>134</v>
      </c>
      <c r="B3" s="162"/>
      <c r="C3" s="162"/>
      <c r="D3" s="162"/>
      <c r="E3" s="162"/>
      <c r="F3" s="162"/>
      <c r="G3" s="162"/>
    </row>
    <row r="4" spans="1:7" ht="18.75">
      <c r="A4" s="162"/>
      <c r="B4" s="162"/>
      <c r="C4" s="162"/>
      <c r="D4" s="162"/>
      <c r="E4" s="162"/>
      <c r="F4" s="162"/>
      <c r="G4" s="162"/>
    </row>
    <row r="7" spans="1:7" ht="18.75">
      <c r="A7" s="162"/>
      <c r="B7" s="30"/>
      <c r="C7" s="31" t="s">
        <v>124</v>
      </c>
      <c r="D7" s="14" t="s">
        <v>41</v>
      </c>
      <c r="E7" s="32" t="s">
        <v>42</v>
      </c>
      <c r="F7" s="33" t="s">
        <v>43</v>
      </c>
      <c r="G7" s="70" t="s">
        <v>44</v>
      </c>
    </row>
    <row r="8" spans="1:7" ht="18.75">
      <c r="A8" s="162"/>
      <c r="B8" s="5"/>
      <c r="C8" s="36"/>
      <c r="D8" s="37"/>
      <c r="E8" s="38"/>
      <c r="F8" s="39"/>
      <c r="G8" s="173" t="s">
        <v>135</v>
      </c>
    </row>
    <row r="9" spans="1:7" ht="18.75">
      <c r="A9" s="162"/>
      <c r="B9" s="2" t="s">
        <v>136</v>
      </c>
      <c r="C9" s="36"/>
      <c r="D9" s="37"/>
      <c r="E9" s="38"/>
      <c r="F9" s="39"/>
      <c r="G9" s="49"/>
    </row>
    <row r="10" spans="1:7" ht="18.75">
      <c r="A10" s="162"/>
      <c r="B10" s="41"/>
      <c r="C10" s="42"/>
      <c r="D10" s="43"/>
      <c r="E10" s="44"/>
      <c r="F10" s="45"/>
      <c r="G10" s="49"/>
    </row>
    <row r="11" spans="1:7" ht="18.75">
      <c r="A11" s="162"/>
      <c r="B11" s="41" t="s">
        <v>137</v>
      </c>
      <c r="C11" s="174" t="s">
        <v>138</v>
      </c>
      <c r="D11" s="60" t="s">
        <v>139</v>
      </c>
      <c r="E11" s="60" t="s">
        <v>139</v>
      </c>
      <c r="F11" s="175">
        <v>323.01</v>
      </c>
      <c r="G11" s="49"/>
    </row>
    <row r="12" spans="1:7" ht="18.75">
      <c r="A12" s="162"/>
      <c r="B12" s="115"/>
      <c r="C12" s="168"/>
      <c r="D12" s="169"/>
      <c r="E12" s="117"/>
      <c r="F12" s="170"/>
      <c r="G12" s="176"/>
    </row>
    <row r="13" spans="1:7" ht="18.75">
      <c r="A13" s="162"/>
      <c r="B13" s="162"/>
      <c r="C13" s="177"/>
      <c r="D13" s="122"/>
      <c r="E13" s="122"/>
      <c r="F13" s="122"/>
      <c r="G13" s="122"/>
    </row>
    <row r="14" spans="1:7" ht="18.75">
      <c r="A14" s="2" t="s">
        <v>66</v>
      </c>
      <c r="B14" s="162"/>
      <c r="C14" s="177"/>
      <c r="D14" s="122"/>
      <c r="E14" s="122"/>
      <c r="F14" s="122"/>
      <c r="G14" s="122"/>
    </row>
    <row r="15" spans="1:7" s="178" customFormat="1" ht="15.75" customHeight="1">
      <c r="A15" s="68" t="s">
        <v>140</v>
      </c>
      <c r="B15" s="68"/>
      <c r="C15" s="68"/>
      <c r="D15" s="68"/>
      <c r="E15" s="68"/>
      <c r="F15" s="68"/>
      <c r="G15" s="68"/>
    </row>
    <row r="16" spans="1:7" s="69" customFormat="1">
      <c r="A16" s="179" t="s">
        <v>141</v>
      </c>
      <c r="B16" s="179"/>
      <c r="C16" s="179"/>
      <c r="D16" s="179"/>
      <c r="E16" s="179"/>
      <c r="F16" s="179"/>
      <c r="G16" s="179"/>
    </row>
    <row r="17" spans="1:8" s="4" customFormat="1">
      <c r="A17" s="68" t="s">
        <v>142</v>
      </c>
      <c r="B17" s="68"/>
      <c r="C17" s="68"/>
      <c r="D17" s="68"/>
      <c r="E17" s="68"/>
      <c r="F17" s="68"/>
      <c r="G17" s="68"/>
    </row>
    <row r="18" spans="1:8" s="69" customFormat="1">
      <c r="A18" s="71"/>
      <c r="B18" s="71"/>
      <c r="C18" s="71"/>
      <c r="D18" s="71"/>
      <c r="E18" s="71"/>
      <c r="F18" s="71"/>
      <c r="G18" s="71"/>
    </row>
    <row r="20" spans="1:8" ht="18.75">
      <c r="A20" s="2" t="s">
        <v>132</v>
      </c>
      <c r="B20" s="162"/>
      <c r="C20" s="162"/>
      <c r="D20" s="162"/>
      <c r="E20" s="162"/>
      <c r="F20" s="162"/>
      <c r="G20" s="162"/>
      <c r="H20" s="162"/>
    </row>
    <row r="21" spans="1:8" ht="15.75" customHeight="1">
      <c r="A21" s="68" t="s">
        <v>143</v>
      </c>
      <c r="B21" s="68"/>
      <c r="C21" s="68"/>
      <c r="D21" s="68"/>
      <c r="E21" s="68"/>
      <c r="F21" s="68"/>
      <c r="G21" s="68"/>
      <c r="H21" s="68"/>
    </row>
    <row r="35" spans="2:2" ht="18.75">
      <c r="B35" s="162"/>
    </row>
    <row r="44" spans="2:2" ht="18.75">
      <c r="B44" s="162"/>
    </row>
  </sheetData>
  <mergeCells count="6">
    <mergeCell ref="G8:G12"/>
    <mergeCell ref="A15:G15"/>
    <mergeCell ref="A16:G16"/>
    <mergeCell ref="A17:G17"/>
    <mergeCell ref="A21:H21"/>
    <mergeCell ref="A2:C2"/>
  </mergeCells>
  <phoneticPr fontId="3"/>
  <hyperlinks>
    <hyperlink ref="A16:G16" r:id="rId1" display="２．円換算は，2018年2月分の裁定外国為替相場（1ユーロ＝133円）に基づく。" xr:uid="{62EC8E13-AD88-408F-A045-F9EE75AE23A1}"/>
  </hyperlinks>
  <pageMargins left="0.7" right="0.7" top="0.75" bottom="0.75" header="0.3" footer="0.3"/>
  <pageSetup paperSize="9" scale="63" orientation="portrait" r:id="rId2"/>
  <headerFooter>
    <oddHeader>&amp;L【機密性○（取扱制限）】</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9C16-383E-4D15-9E6A-6A96BAF12210}">
  <sheetPr>
    <tabColor rgb="FF00B050"/>
  </sheetPr>
  <dimension ref="A1:M50"/>
  <sheetViews>
    <sheetView view="pageBreakPreview" zoomScaleNormal="100" zoomScaleSheetLayoutView="100" workbookViewId="0"/>
  </sheetViews>
  <sheetFormatPr defaultColWidth="9" defaultRowHeight="15.75"/>
  <cols>
    <col min="1" max="1" width="6" style="2" customWidth="1"/>
    <col min="2" max="2" width="19.5" style="2" customWidth="1"/>
    <col min="3" max="3" width="9.5" style="2" customWidth="1"/>
    <col min="4" max="4" width="13" style="2" customWidth="1"/>
    <col min="5" max="5" width="11" style="2" customWidth="1"/>
    <col min="6" max="6" width="14.875" style="2" customWidth="1"/>
    <col min="7" max="7" width="11.625" style="2" customWidth="1"/>
    <col min="8" max="8" width="17.375" style="2" customWidth="1"/>
    <col min="9" max="9" width="19.625" style="2" customWidth="1"/>
    <col min="10" max="10" width="8.5" style="2" customWidth="1"/>
    <col min="11" max="11" width="9" style="2"/>
    <col min="12" max="12" width="10" style="2" bestFit="1" customWidth="1"/>
    <col min="13" max="14" width="13.625" style="2" customWidth="1"/>
    <col min="15" max="16384" width="9" style="2"/>
  </cols>
  <sheetData>
    <row r="1" spans="1:13" ht="18.75">
      <c r="A1" s="1" t="s">
        <v>144</v>
      </c>
      <c r="B1" s="162"/>
      <c r="C1" s="162"/>
      <c r="D1" s="162"/>
      <c r="E1" s="162"/>
      <c r="F1" s="162"/>
      <c r="G1" s="162"/>
      <c r="H1" s="162"/>
      <c r="I1" s="162"/>
      <c r="J1" s="162"/>
      <c r="K1" s="162"/>
      <c r="L1" s="162"/>
      <c r="M1" s="162"/>
    </row>
    <row r="2" spans="1:13" ht="18.75">
      <c r="A2" s="21" t="s">
        <v>145</v>
      </c>
      <c r="B2" s="21"/>
      <c r="C2" s="21"/>
      <c r="D2" s="21"/>
      <c r="E2" s="21"/>
      <c r="F2" s="162"/>
      <c r="G2" s="162"/>
      <c r="H2" s="162"/>
      <c r="I2" s="162"/>
      <c r="J2" s="162"/>
      <c r="K2" s="162"/>
      <c r="L2" s="162"/>
      <c r="M2" s="162"/>
    </row>
    <row r="3" spans="1:13" ht="18.75">
      <c r="A3" s="1" t="s">
        <v>146</v>
      </c>
      <c r="B3" s="162"/>
      <c r="C3" s="162"/>
      <c r="D3" s="162"/>
      <c r="E3" s="162"/>
      <c r="F3" s="162"/>
      <c r="G3" s="162"/>
      <c r="H3" s="162"/>
      <c r="I3" s="162"/>
      <c r="J3" s="162"/>
      <c r="K3" s="162"/>
      <c r="L3" s="162"/>
      <c r="M3" s="162"/>
    </row>
    <row r="4" spans="1:13" ht="18.75">
      <c r="A4" s="162"/>
      <c r="B4" s="162"/>
      <c r="C4" s="162"/>
      <c r="D4" s="162"/>
      <c r="E4" s="162"/>
      <c r="F4" s="162"/>
      <c r="G4" s="162"/>
      <c r="H4" s="162"/>
      <c r="I4" s="162"/>
      <c r="J4" s="162"/>
      <c r="K4" s="162"/>
      <c r="L4" s="162"/>
      <c r="M4" s="162"/>
    </row>
    <row r="6" spans="1:13" ht="18.75">
      <c r="A6" s="162"/>
      <c r="B6" s="30"/>
      <c r="C6" s="30"/>
      <c r="D6" s="74" t="s">
        <v>147</v>
      </c>
      <c r="E6" s="75"/>
      <c r="F6" s="74" t="s">
        <v>148</v>
      </c>
      <c r="G6" s="75"/>
      <c r="H6" s="74" t="s">
        <v>149</v>
      </c>
      <c r="I6" s="180"/>
      <c r="K6" s="162"/>
      <c r="L6" s="162"/>
      <c r="M6" s="162"/>
    </row>
    <row r="7" spans="1:13" ht="18.75">
      <c r="A7" s="162"/>
      <c r="B7" s="5"/>
      <c r="C7" s="5"/>
      <c r="D7" s="145"/>
      <c r="E7" s="129"/>
      <c r="F7" s="181"/>
      <c r="G7" s="128"/>
      <c r="H7" s="39"/>
      <c r="I7" s="39"/>
      <c r="J7" s="162"/>
      <c r="K7" s="162"/>
      <c r="L7" s="162"/>
      <c r="M7" s="162"/>
    </row>
    <row r="8" spans="1:13" ht="18.75">
      <c r="A8" s="162"/>
      <c r="B8" s="2" t="s">
        <v>150</v>
      </c>
      <c r="D8" s="130"/>
      <c r="E8" s="39"/>
      <c r="F8" s="36"/>
      <c r="G8" s="38"/>
      <c r="H8" s="39"/>
      <c r="I8" s="39"/>
      <c r="J8" s="162"/>
      <c r="K8" s="162"/>
      <c r="L8" s="162"/>
      <c r="M8" s="162"/>
    </row>
    <row r="9" spans="1:13" ht="18.75">
      <c r="A9" s="162"/>
      <c r="B9" s="41"/>
      <c r="C9" s="41"/>
      <c r="D9" s="182"/>
      <c r="E9" s="45"/>
      <c r="F9" s="42"/>
      <c r="G9" s="44"/>
      <c r="H9" s="45"/>
      <c r="I9" s="45"/>
      <c r="J9" s="162"/>
      <c r="K9" s="162"/>
      <c r="L9" s="162"/>
      <c r="M9" s="162"/>
    </row>
    <row r="10" spans="1:13" ht="18.75">
      <c r="A10" s="162"/>
      <c r="B10" s="41" t="s">
        <v>151</v>
      </c>
      <c r="C10" s="183"/>
      <c r="D10" s="184"/>
      <c r="E10" s="62"/>
      <c r="F10" s="59"/>
      <c r="G10" s="61"/>
      <c r="H10" s="62"/>
      <c r="I10" s="62"/>
      <c r="J10" s="162"/>
      <c r="K10" s="162"/>
      <c r="L10" s="185"/>
      <c r="M10" s="185"/>
    </row>
    <row r="11" spans="1:13" ht="18.75">
      <c r="A11" s="162"/>
      <c r="B11" s="125" t="s">
        <v>152</v>
      </c>
      <c r="C11" s="39" t="s">
        <v>153</v>
      </c>
      <c r="D11" s="186" t="s">
        <v>154</v>
      </c>
      <c r="E11" s="187"/>
      <c r="F11" s="101" t="s">
        <v>155</v>
      </c>
      <c r="G11" s="113"/>
      <c r="H11" s="142">
        <v>9000000</v>
      </c>
      <c r="I11" s="188" t="s">
        <v>156</v>
      </c>
      <c r="J11" s="162"/>
      <c r="K11" s="162"/>
      <c r="L11" s="185"/>
      <c r="M11" s="185"/>
    </row>
    <row r="12" spans="1:13" ht="18.75">
      <c r="A12" s="162"/>
      <c r="B12" s="125"/>
      <c r="C12" s="39" t="s">
        <v>157</v>
      </c>
      <c r="D12" s="186" t="s">
        <v>154</v>
      </c>
      <c r="E12" s="187"/>
      <c r="F12" s="101" t="s">
        <v>155</v>
      </c>
      <c r="G12" s="113"/>
      <c r="H12" s="142">
        <v>2044000</v>
      </c>
      <c r="I12" s="188" t="s">
        <v>158</v>
      </c>
      <c r="J12" s="162"/>
      <c r="K12" s="162"/>
      <c r="L12" s="185"/>
      <c r="M12" s="185"/>
    </row>
    <row r="13" spans="1:13" ht="18.75">
      <c r="A13" s="162"/>
      <c r="B13" s="125" t="s">
        <v>159</v>
      </c>
      <c r="C13" s="39" t="s">
        <v>153</v>
      </c>
      <c r="D13" s="186" t="s">
        <v>154</v>
      </c>
      <c r="E13" s="187"/>
      <c r="F13" s="101" t="s">
        <v>155</v>
      </c>
      <c r="G13" s="113"/>
      <c r="H13" s="142">
        <v>9038000</v>
      </c>
      <c r="I13" s="188" t="s">
        <v>160</v>
      </c>
      <c r="J13" s="162"/>
      <c r="K13" s="162"/>
      <c r="L13" s="185"/>
      <c r="M13" s="185"/>
    </row>
    <row r="14" spans="1:13" ht="18.75">
      <c r="A14" s="162"/>
      <c r="B14" s="125"/>
      <c r="C14" s="39" t="s">
        <v>157</v>
      </c>
      <c r="D14" s="186" t="s">
        <v>154</v>
      </c>
      <c r="E14" s="187"/>
      <c r="F14" s="101" t="s">
        <v>155</v>
      </c>
      <c r="G14" s="113"/>
      <c r="H14" s="142">
        <v>2060000</v>
      </c>
      <c r="I14" s="188" t="s">
        <v>161</v>
      </c>
      <c r="J14" s="162"/>
      <c r="K14" s="162"/>
      <c r="L14" s="185"/>
      <c r="M14" s="185"/>
    </row>
    <row r="15" spans="1:13" ht="18.75">
      <c r="A15" s="162"/>
      <c r="B15" s="125" t="s">
        <v>162</v>
      </c>
      <c r="C15" s="39" t="s">
        <v>153</v>
      </c>
      <c r="D15" s="186" t="s">
        <v>154</v>
      </c>
      <c r="E15" s="187"/>
      <c r="F15" s="101" t="s">
        <v>155</v>
      </c>
      <c r="G15" s="113"/>
      <c r="H15" s="189">
        <v>7832000</v>
      </c>
      <c r="I15" s="188" t="s">
        <v>163</v>
      </c>
      <c r="J15" s="162"/>
      <c r="K15" s="162"/>
      <c r="L15" s="185"/>
      <c r="M15" s="185"/>
    </row>
    <row r="16" spans="1:13" ht="18.75">
      <c r="A16" s="162"/>
      <c r="B16" s="125"/>
      <c r="C16" s="39" t="s">
        <v>157</v>
      </c>
      <c r="D16" s="186" t="s">
        <v>154</v>
      </c>
      <c r="E16" s="187"/>
      <c r="F16" s="101" t="s">
        <v>155</v>
      </c>
      <c r="G16" s="113"/>
      <c r="H16" s="189">
        <v>2742000</v>
      </c>
      <c r="I16" s="188" t="s">
        <v>164</v>
      </c>
      <c r="J16" s="162"/>
      <c r="K16" s="162"/>
      <c r="L16" s="185"/>
      <c r="M16" s="185"/>
    </row>
    <row r="17" spans="2:13" ht="18.75">
      <c r="B17" s="125" t="s">
        <v>165</v>
      </c>
      <c r="C17" s="39" t="s">
        <v>153</v>
      </c>
      <c r="D17" s="186" t="s">
        <v>154</v>
      </c>
      <c r="E17" s="187"/>
      <c r="F17" s="101" t="s">
        <v>166</v>
      </c>
      <c r="G17" s="113"/>
      <c r="H17" s="189">
        <v>9000000</v>
      </c>
      <c r="I17" s="188" t="s">
        <v>156</v>
      </c>
      <c r="J17" s="162"/>
      <c r="K17" s="162"/>
      <c r="L17" s="185"/>
      <c r="M17" s="185"/>
    </row>
    <row r="18" spans="2:13" ht="18.75">
      <c r="B18" s="125"/>
      <c r="C18" s="39" t="s">
        <v>157</v>
      </c>
      <c r="D18" s="186" t="s">
        <v>154</v>
      </c>
      <c r="E18" s="187"/>
      <c r="F18" s="101" t="s">
        <v>166</v>
      </c>
      <c r="G18" s="113"/>
      <c r="H18" s="189">
        <v>1747050</v>
      </c>
      <c r="I18" s="188" t="s">
        <v>167</v>
      </c>
      <c r="J18" s="162"/>
      <c r="K18" s="162"/>
      <c r="L18" s="185"/>
      <c r="M18" s="185"/>
    </row>
    <row r="19" spans="2:13" ht="18.75">
      <c r="B19" s="125" t="s">
        <v>168</v>
      </c>
      <c r="C19" s="39" t="s">
        <v>153</v>
      </c>
      <c r="D19" s="186" t="s">
        <v>154</v>
      </c>
      <c r="E19" s="187"/>
      <c r="F19" s="101" t="s">
        <v>155</v>
      </c>
      <c r="G19" s="113"/>
      <c r="H19" s="189">
        <v>11800000</v>
      </c>
      <c r="I19" s="188" t="s">
        <v>169</v>
      </c>
      <c r="J19" s="162"/>
      <c r="K19" s="162"/>
      <c r="L19" s="185"/>
      <c r="M19" s="185"/>
    </row>
    <row r="20" spans="2:13" ht="18.75">
      <c r="B20" s="41"/>
      <c r="C20" s="39" t="s">
        <v>157</v>
      </c>
      <c r="D20" s="186" t="s">
        <v>154</v>
      </c>
      <c r="E20" s="187"/>
      <c r="F20" s="101" t="s">
        <v>155</v>
      </c>
      <c r="G20" s="159"/>
      <c r="H20" s="142">
        <v>4850000</v>
      </c>
      <c r="I20" s="188" t="s">
        <v>170</v>
      </c>
      <c r="J20" s="162"/>
      <c r="K20" s="162"/>
      <c r="L20" s="185"/>
      <c r="M20" s="185"/>
    </row>
    <row r="21" spans="2:13" ht="18.75">
      <c r="B21" s="147" t="s">
        <v>171</v>
      </c>
      <c r="C21" s="39"/>
      <c r="D21" s="186">
        <v>4031200</v>
      </c>
      <c r="E21" s="188" t="s">
        <v>172</v>
      </c>
      <c r="F21" s="101" t="s">
        <v>173</v>
      </c>
      <c r="G21" s="159"/>
      <c r="H21" s="62" t="s">
        <v>155</v>
      </c>
      <c r="I21" s="190"/>
      <c r="J21" s="162"/>
      <c r="K21" s="162"/>
      <c r="L21" s="185"/>
      <c r="M21" s="185"/>
    </row>
    <row r="22" spans="2:13" ht="18.75">
      <c r="B22" s="41"/>
      <c r="C22" s="41"/>
      <c r="D22" s="182"/>
      <c r="E22" s="45"/>
      <c r="F22" s="42"/>
      <c r="G22" s="104"/>
      <c r="H22" s="45"/>
      <c r="I22" s="11"/>
      <c r="J22" s="162"/>
      <c r="K22" s="162"/>
      <c r="L22" s="185"/>
      <c r="M22" s="185"/>
    </row>
    <row r="23" spans="2:13" ht="18.75">
      <c r="B23" s="2" t="s">
        <v>174</v>
      </c>
      <c r="D23" s="130"/>
      <c r="E23" s="39"/>
      <c r="F23" s="36"/>
      <c r="G23" s="159"/>
      <c r="H23" s="39"/>
      <c r="I23" s="190"/>
      <c r="J23" s="162"/>
      <c r="K23" s="162"/>
      <c r="L23" s="185"/>
      <c r="M23" s="185"/>
    </row>
    <row r="24" spans="2:13" ht="18.75">
      <c r="B24" s="41"/>
      <c r="C24" s="41"/>
      <c r="D24" s="182"/>
      <c r="E24" s="45"/>
      <c r="F24" s="42"/>
      <c r="G24" s="104"/>
      <c r="H24" s="45"/>
      <c r="I24" s="11"/>
      <c r="J24" s="162"/>
      <c r="K24" s="162"/>
      <c r="L24" s="185"/>
      <c r="M24" s="185"/>
    </row>
    <row r="25" spans="2:13" ht="18.75">
      <c r="B25" s="41" t="s">
        <v>151</v>
      </c>
      <c r="C25" s="41"/>
      <c r="D25" s="182"/>
      <c r="E25" s="189"/>
      <c r="F25" s="158"/>
      <c r="G25" s="104"/>
      <c r="H25" s="189"/>
      <c r="I25" s="11"/>
      <c r="J25" s="162"/>
      <c r="K25" s="162"/>
      <c r="L25" s="185"/>
      <c r="M25" s="185"/>
    </row>
    <row r="26" spans="2:13" ht="18.75">
      <c r="B26" s="125" t="s">
        <v>152</v>
      </c>
      <c r="C26" s="39" t="s">
        <v>153</v>
      </c>
      <c r="D26" s="186" t="s">
        <v>154</v>
      </c>
      <c r="E26" s="187"/>
      <c r="F26" s="158">
        <v>500000</v>
      </c>
      <c r="G26" s="113" t="s">
        <v>175</v>
      </c>
      <c r="H26" s="189">
        <v>13738000</v>
      </c>
      <c r="I26" s="188" t="s">
        <v>176</v>
      </c>
      <c r="J26" s="162"/>
      <c r="K26" s="162"/>
      <c r="L26" s="185"/>
      <c r="M26" s="185"/>
    </row>
    <row r="27" spans="2:13" ht="18.75">
      <c r="B27" s="125"/>
      <c r="C27" s="39" t="s">
        <v>157</v>
      </c>
      <c r="D27" s="186" t="s">
        <v>154</v>
      </c>
      <c r="E27" s="187"/>
      <c r="F27" s="158">
        <v>42000</v>
      </c>
      <c r="G27" s="113" t="s">
        <v>177</v>
      </c>
      <c r="H27" s="189">
        <v>1760000</v>
      </c>
      <c r="I27" s="188" t="s">
        <v>178</v>
      </c>
      <c r="J27" s="162"/>
      <c r="K27" s="162"/>
      <c r="L27" s="185"/>
      <c r="M27" s="185"/>
    </row>
    <row r="28" spans="2:13" ht="18.75">
      <c r="B28" s="125" t="s">
        <v>159</v>
      </c>
      <c r="C28" s="39" t="s">
        <v>153</v>
      </c>
      <c r="D28" s="186" t="s">
        <v>154</v>
      </c>
      <c r="E28" s="187"/>
      <c r="F28" s="158">
        <v>413000</v>
      </c>
      <c r="G28" s="113" t="s">
        <v>179</v>
      </c>
      <c r="H28" s="189">
        <v>13738000</v>
      </c>
      <c r="I28" s="188" t="s">
        <v>176</v>
      </c>
      <c r="J28" s="162"/>
      <c r="K28" s="162"/>
      <c r="L28" s="185"/>
      <c r="M28" s="185"/>
    </row>
    <row r="29" spans="2:13" ht="18.75">
      <c r="B29" s="125"/>
      <c r="C29" s="39" t="s">
        <v>157</v>
      </c>
      <c r="D29" s="186" t="s">
        <v>154</v>
      </c>
      <c r="E29" s="187"/>
      <c r="F29" s="158">
        <v>80000</v>
      </c>
      <c r="G29" s="113" t="s">
        <v>180</v>
      </c>
      <c r="H29" s="189">
        <v>4608000</v>
      </c>
      <c r="I29" s="188" t="s">
        <v>181</v>
      </c>
      <c r="J29" s="162"/>
      <c r="K29" s="162"/>
      <c r="L29" s="185"/>
      <c r="M29" s="185"/>
    </row>
    <row r="30" spans="2:13" ht="18.75">
      <c r="B30" s="125" t="s">
        <v>162</v>
      </c>
      <c r="C30" s="39" t="s">
        <v>153</v>
      </c>
      <c r="D30" s="186" t="s">
        <v>154</v>
      </c>
      <c r="E30" s="187"/>
      <c r="F30" s="158">
        <v>368000</v>
      </c>
      <c r="G30" s="113" t="s">
        <v>182</v>
      </c>
      <c r="H30" s="189">
        <v>10446000</v>
      </c>
      <c r="I30" s="188" t="s">
        <v>183</v>
      </c>
      <c r="J30" s="162"/>
      <c r="K30" s="162"/>
      <c r="L30" s="185"/>
      <c r="M30" s="185"/>
    </row>
    <row r="31" spans="2:13" ht="18.75">
      <c r="B31" s="125"/>
      <c r="C31" s="39" t="s">
        <v>157</v>
      </c>
      <c r="D31" s="186" t="s">
        <v>154</v>
      </c>
      <c r="E31" s="187"/>
      <c r="F31" s="158">
        <v>80000</v>
      </c>
      <c r="G31" s="113" t="s">
        <v>180</v>
      </c>
      <c r="H31" s="189">
        <v>3931200</v>
      </c>
      <c r="I31" s="188" t="s">
        <v>184</v>
      </c>
      <c r="J31" s="162"/>
      <c r="K31" s="162"/>
      <c r="L31" s="185"/>
      <c r="M31" s="185"/>
    </row>
    <row r="32" spans="2:13" ht="18.75">
      <c r="B32" s="125" t="s">
        <v>165</v>
      </c>
      <c r="C32" s="39" t="s">
        <v>153</v>
      </c>
      <c r="D32" s="186" t="s">
        <v>154</v>
      </c>
      <c r="E32" s="187"/>
      <c r="F32" s="158">
        <v>368000</v>
      </c>
      <c r="G32" s="113" t="s">
        <v>182</v>
      </c>
      <c r="H32" s="189">
        <v>13986000</v>
      </c>
      <c r="I32" s="188" t="s">
        <v>185</v>
      </c>
      <c r="J32" s="162"/>
      <c r="K32" s="162"/>
      <c r="L32" s="185"/>
      <c r="M32" s="185"/>
    </row>
    <row r="33" spans="1:13" ht="18.75">
      <c r="A33" s="162"/>
      <c r="B33" s="125"/>
      <c r="C33" s="39" t="s">
        <v>157</v>
      </c>
      <c r="D33" s="186" t="s">
        <v>154</v>
      </c>
      <c r="E33" s="187"/>
      <c r="F33" s="158">
        <v>80000</v>
      </c>
      <c r="G33" s="113" t="s">
        <v>180</v>
      </c>
      <c r="H33" s="189">
        <v>4000000</v>
      </c>
      <c r="I33" s="188" t="s">
        <v>186</v>
      </c>
      <c r="J33" s="162"/>
      <c r="K33" s="162"/>
      <c r="L33" s="185"/>
      <c r="M33" s="185"/>
    </row>
    <row r="34" spans="1:13" ht="18.75">
      <c r="A34" s="162"/>
      <c r="B34" s="125" t="s">
        <v>168</v>
      </c>
      <c r="C34" s="39" t="s">
        <v>153</v>
      </c>
      <c r="D34" s="186" t="s">
        <v>154</v>
      </c>
      <c r="E34" s="187"/>
      <c r="F34" s="158">
        <v>353000</v>
      </c>
      <c r="G34" s="113" t="s">
        <v>187</v>
      </c>
      <c r="H34" s="189">
        <v>12896000</v>
      </c>
      <c r="I34" s="188" t="s">
        <v>188</v>
      </c>
      <c r="J34" s="162"/>
      <c r="K34" s="162"/>
      <c r="L34" s="185"/>
      <c r="M34" s="185"/>
    </row>
    <row r="35" spans="1:13" ht="18.75">
      <c r="A35" s="162"/>
      <c r="B35" s="41"/>
      <c r="C35" s="39" t="s">
        <v>157</v>
      </c>
      <c r="D35" s="186" t="s">
        <v>154</v>
      </c>
      <c r="E35" s="187"/>
      <c r="F35" s="101">
        <v>324000</v>
      </c>
      <c r="G35" s="113" t="s">
        <v>189</v>
      </c>
      <c r="H35" s="189">
        <v>8082000</v>
      </c>
      <c r="I35" s="188" t="s">
        <v>190</v>
      </c>
      <c r="J35" s="162"/>
      <c r="K35" s="162"/>
      <c r="L35" s="185"/>
      <c r="M35" s="185"/>
    </row>
    <row r="36" spans="1:13" ht="18.75">
      <c r="A36" s="162"/>
      <c r="B36" s="39" t="s">
        <v>171</v>
      </c>
      <c r="C36" s="39"/>
      <c r="D36" s="186">
        <v>7244899</v>
      </c>
      <c r="E36" s="188" t="s">
        <v>191</v>
      </c>
      <c r="F36" s="59" t="s">
        <v>192</v>
      </c>
      <c r="G36" s="61"/>
      <c r="H36" s="62" t="s">
        <v>155</v>
      </c>
      <c r="I36" s="62"/>
      <c r="J36" s="162"/>
      <c r="K36" s="162"/>
      <c r="L36" s="162"/>
      <c r="M36" s="162"/>
    </row>
    <row r="37" spans="1:13" ht="18.75">
      <c r="A37" s="162"/>
      <c r="B37" s="115"/>
      <c r="C37" s="115"/>
      <c r="D37" s="116"/>
      <c r="E37" s="115"/>
      <c r="F37" s="116"/>
      <c r="G37" s="153"/>
      <c r="H37" s="115"/>
      <c r="I37" s="115"/>
      <c r="J37" s="162"/>
      <c r="K37" s="162"/>
      <c r="L37" s="162"/>
      <c r="M37" s="162"/>
    </row>
    <row r="38" spans="1:13" ht="18.75">
      <c r="A38" s="162"/>
      <c r="B38" s="162"/>
      <c r="C38" s="162"/>
      <c r="D38" s="162"/>
      <c r="E38" s="45"/>
      <c r="F38" s="45"/>
      <c r="G38" s="45"/>
      <c r="H38" s="45"/>
      <c r="I38" s="45"/>
      <c r="J38" s="162"/>
      <c r="K38" s="162"/>
      <c r="L38" s="162"/>
      <c r="M38" s="162"/>
    </row>
    <row r="39" spans="1:13" ht="18.75">
      <c r="A39" s="2" t="s">
        <v>35</v>
      </c>
      <c r="B39" s="162"/>
      <c r="C39" s="162"/>
      <c r="D39" s="162"/>
      <c r="E39" s="45"/>
      <c r="F39" s="45"/>
      <c r="G39" s="45"/>
      <c r="H39" s="45"/>
      <c r="I39" s="45"/>
      <c r="J39" s="162"/>
      <c r="K39" s="162"/>
      <c r="L39" s="162"/>
      <c r="M39" s="162"/>
    </row>
    <row r="40" spans="1:13" s="69" customFormat="1">
      <c r="A40" s="68" t="s">
        <v>193</v>
      </c>
      <c r="B40" s="68"/>
      <c r="C40" s="68"/>
      <c r="D40" s="68"/>
      <c r="E40" s="68"/>
      <c r="F40" s="68"/>
      <c r="G40" s="68"/>
      <c r="H40" s="68"/>
      <c r="I40" s="68"/>
      <c r="J40" s="68"/>
    </row>
    <row r="41" spans="1:13" s="69" customFormat="1">
      <c r="A41" s="123" t="s">
        <v>194</v>
      </c>
      <c r="B41" s="123"/>
      <c r="C41" s="123"/>
      <c r="D41" s="123"/>
      <c r="E41" s="123"/>
      <c r="F41" s="123"/>
      <c r="G41" s="123"/>
      <c r="H41" s="123"/>
      <c r="I41" s="123"/>
    </row>
    <row r="42" spans="1:13" s="4" customFormat="1">
      <c r="A42" s="68"/>
      <c r="B42" s="68"/>
      <c r="C42" s="68"/>
      <c r="D42" s="68"/>
      <c r="E42" s="68"/>
      <c r="F42" s="68"/>
      <c r="G42" s="68"/>
      <c r="H42" s="68"/>
      <c r="I42" s="68"/>
      <c r="J42" s="68"/>
    </row>
    <row r="44" spans="1:13" ht="18.75">
      <c r="A44" s="2" t="s">
        <v>37</v>
      </c>
      <c r="B44" s="162"/>
      <c r="C44" s="162"/>
      <c r="D44" s="162"/>
      <c r="E44" s="162"/>
      <c r="F44" s="162"/>
      <c r="G44" s="162"/>
      <c r="H44" s="162"/>
      <c r="I44" s="162"/>
      <c r="J44" s="162"/>
      <c r="K44" s="162"/>
      <c r="L44" s="162"/>
      <c r="M44" s="162"/>
    </row>
    <row r="45" spans="1:13" ht="18.75">
      <c r="A45" s="125" t="s">
        <v>195</v>
      </c>
      <c r="B45" s="162"/>
      <c r="C45" s="162"/>
      <c r="D45" s="162"/>
      <c r="E45" s="162"/>
      <c r="F45" s="162"/>
      <c r="G45" s="162"/>
      <c r="H45" s="162"/>
      <c r="I45" s="162"/>
      <c r="J45" s="162"/>
      <c r="K45" s="162"/>
      <c r="L45" s="162"/>
      <c r="M45" s="162"/>
    </row>
    <row r="49" s="2" customFormat="1"/>
    <row r="50" s="2" customFormat="1"/>
  </sheetData>
  <mergeCells count="7">
    <mergeCell ref="A42:J42"/>
    <mergeCell ref="A2:E2"/>
    <mergeCell ref="D6:E6"/>
    <mergeCell ref="F6:G6"/>
    <mergeCell ref="H6:I6"/>
    <mergeCell ref="A40:J40"/>
    <mergeCell ref="A41:I41"/>
  </mergeCells>
  <phoneticPr fontId="3"/>
  <pageMargins left="0.7" right="0.7" top="0.75" bottom="0.75" header="0.3" footer="0.3"/>
  <pageSetup paperSize="9" scale="61"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３．５ 大学の学生納付金</vt:lpstr>
      <vt:lpstr>３．５．１ 日本</vt:lpstr>
      <vt:lpstr>３．５．２ アメリカ</vt:lpstr>
      <vt:lpstr>３．５．２ アメリカ（参考）</vt:lpstr>
      <vt:lpstr>３．５．３ イギリス</vt:lpstr>
      <vt:lpstr>３．５．４ フランス</vt:lpstr>
      <vt:lpstr>３．５．５ ドイツ </vt:lpstr>
      <vt:lpstr>３．５．６ 韓国</vt:lpstr>
      <vt:lpstr>'３．５ 大学の学生納付金'!Print_Area</vt:lpstr>
      <vt:lpstr>'３．５．２ アメリカ（参考）'!Print_Area</vt:lpstr>
      <vt:lpstr>'３．５．３ イギリス'!Print_Area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新井聡</dc:creator>
  <cp:lastModifiedBy>新井聡</cp:lastModifiedBy>
  <dcterms:created xsi:type="dcterms:W3CDTF">2023-07-06T04:41:35Z</dcterms:created>
  <dcterms:modified xsi:type="dcterms:W3CDTF">2023-07-06T07:14:20Z</dcterms:modified>
</cp:coreProperties>
</file>