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rusaka\AppData\Local\Box\Box Edit\Documents\6HqLQKCDrE+ubowzkvYwvw==\"/>
    </mc:Choice>
  </mc:AlternateContent>
  <xr:revisionPtr revIDLastSave="0" documentId="13_ncr:1_{166FE293-D7F9-412F-A2F7-66B910E25F8D}" xr6:coauthVersionLast="47" xr6:coauthVersionMax="47" xr10:uidLastSave="{00000000-0000-0000-0000-000000000000}"/>
  <bookViews>
    <workbookView xWindow="-108" yWindow="-108" windowWidth="23256" windowHeight="12576" xr2:uid="{31CBF836-15A7-45C5-A86B-DAA0E08D47A0}"/>
  </bookViews>
  <sheets>
    <sheet name="３．３．２．１ 実数" sheetId="1" r:id="rId1"/>
    <sheet name="３．３．２．２ 構成比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2" l="1"/>
  <c r="E17" i="2"/>
  <c r="E15" i="2"/>
  <c r="E14" i="2"/>
</calcChain>
</file>

<file path=xl/sharedStrings.xml><?xml version="1.0" encoding="utf-8"?>
<sst xmlns="http://schemas.openxmlformats.org/spreadsheetml/2006/main" count="129" uniqueCount="67">
  <si>
    <t>３．３　高等教育在学者の専攻分野別構成</t>
    <rPh sb="12" eb="14">
      <t>センコウ</t>
    </rPh>
    <rPh sb="14" eb="17">
      <t>ブンヤベツ</t>
    </rPh>
    <rPh sb="17" eb="19">
      <t>コウセイ</t>
    </rPh>
    <phoneticPr fontId="3"/>
  </si>
  <si>
    <t>３．３．２　大学院段階</t>
    <rPh sb="6" eb="9">
      <t>ダイガクイン</t>
    </rPh>
    <rPh sb="9" eb="11">
      <t>ダンカイ</t>
    </rPh>
    <phoneticPr fontId="3"/>
  </si>
  <si>
    <t>３．３．２．１　実数（単位：人）</t>
    <rPh sb="8" eb="10">
      <t>ジッスウ</t>
    </rPh>
    <rPh sb="11" eb="13">
      <t>タンイ</t>
    </rPh>
    <rPh sb="14" eb="15">
      <t>ニン</t>
    </rPh>
    <phoneticPr fontId="3"/>
  </si>
  <si>
    <t>年度</t>
    <rPh sb="0" eb="2">
      <t>ネンド</t>
    </rPh>
    <phoneticPr fontId="3"/>
  </si>
  <si>
    <t>性別</t>
    <rPh sb="0" eb="2">
      <t>セイベツ</t>
    </rPh>
    <phoneticPr fontId="3"/>
  </si>
  <si>
    <t>計</t>
    <rPh sb="0" eb="1">
      <t>ケイ</t>
    </rPh>
    <phoneticPr fontId="3"/>
  </si>
  <si>
    <t>人文・芸術</t>
    <rPh sb="0" eb="2">
      <t>ジンブン</t>
    </rPh>
    <rPh sb="3" eb="5">
      <t>ゲイジュツ</t>
    </rPh>
    <phoneticPr fontId="3"/>
  </si>
  <si>
    <t>法経等</t>
    <rPh sb="0" eb="2">
      <t>ホウケイ</t>
    </rPh>
    <rPh sb="2" eb="3">
      <t>トウ</t>
    </rPh>
    <phoneticPr fontId="3"/>
  </si>
  <si>
    <t>理学</t>
    <rPh sb="0" eb="2">
      <t>リガク</t>
    </rPh>
    <phoneticPr fontId="3"/>
  </si>
  <si>
    <t>工学</t>
    <rPh sb="0" eb="2">
      <t>コウガク</t>
    </rPh>
    <phoneticPr fontId="3"/>
  </si>
  <si>
    <t>農学</t>
    <rPh sb="0" eb="2">
      <t>ノウガク</t>
    </rPh>
    <phoneticPr fontId="3"/>
  </si>
  <si>
    <t>医・歯・薬・
保　健</t>
    <rPh sb="0" eb="1">
      <t>イ</t>
    </rPh>
    <rPh sb="2" eb="3">
      <t>ハ</t>
    </rPh>
    <rPh sb="4" eb="5">
      <t>クスリ</t>
    </rPh>
    <rPh sb="7" eb="8">
      <t>タモツ</t>
    </rPh>
    <rPh sb="9" eb="10">
      <t>ケン</t>
    </rPh>
    <phoneticPr fontId="3"/>
  </si>
  <si>
    <t>教育・
教員養成</t>
    <rPh sb="0" eb="2">
      <t>キョウイク</t>
    </rPh>
    <rPh sb="4" eb="6">
      <t>キョウイン</t>
    </rPh>
    <rPh sb="6" eb="8">
      <t>ヨウセイ</t>
    </rPh>
    <phoneticPr fontId="3"/>
  </si>
  <si>
    <t>家政</t>
    <rPh sb="0" eb="2">
      <t>カセイ</t>
    </rPh>
    <phoneticPr fontId="3"/>
  </si>
  <si>
    <t>その他</t>
    <rPh sb="2" eb="3">
      <t>タ</t>
    </rPh>
    <phoneticPr fontId="3"/>
  </si>
  <si>
    <t>日本</t>
    <rPh sb="0" eb="2">
      <t>ニホン</t>
    </rPh>
    <phoneticPr fontId="3"/>
  </si>
  <si>
    <t>男</t>
    <rPh sb="0" eb="1">
      <t>オトコ</t>
    </rPh>
    <phoneticPr fontId="5"/>
  </si>
  <si>
    <t>女</t>
    <rPh sb="0" eb="1">
      <t>オンナ</t>
    </rPh>
    <phoneticPr fontId="5"/>
  </si>
  <si>
    <t xml:space="preserve">　　　　　　　　　　                             　　　　　    　                    　　　　　 （平成24） </t>
    <phoneticPr fontId="3"/>
  </si>
  <si>
    <t>計</t>
    <rPh sb="0" eb="1">
      <t>ケイ</t>
    </rPh>
    <phoneticPr fontId="5"/>
  </si>
  <si>
    <t>男</t>
    <rPh sb="0" eb="1">
      <t>オトコ</t>
    </rPh>
    <phoneticPr fontId="3"/>
  </si>
  <si>
    <t>m</t>
  </si>
  <si>
    <t>女</t>
    <rPh sb="0" eb="1">
      <t>オンナ</t>
    </rPh>
    <phoneticPr fontId="3"/>
  </si>
  <si>
    <t>イギリス</t>
    <phoneticPr fontId="3"/>
  </si>
  <si>
    <t>ﾊﾟｰﾄﾀｲﾑを含む計</t>
  </si>
  <si>
    <t>フランス</t>
    <phoneticPr fontId="3"/>
  </si>
  <si>
    <t>修士課程</t>
    <rPh sb="0" eb="2">
      <t>シュウシ</t>
    </rPh>
    <rPh sb="2" eb="4">
      <t>カテイ</t>
    </rPh>
    <phoneticPr fontId="3"/>
  </si>
  <si>
    <t>博士課程</t>
    <rPh sb="0" eb="2">
      <t>ハカセ</t>
    </rPh>
    <rPh sb="2" eb="4">
      <t>カテイ</t>
    </rPh>
    <phoneticPr fontId="3"/>
  </si>
  <si>
    <t>中国</t>
    <rPh sb="0" eb="2">
      <t>チュウゴク</t>
    </rPh>
    <phoneticPr fontId="3"/>
  </si>
  <si>
    <t>m</t>
    <phoneticPr fontId="3"/>
  </si>
  <si>
    <t>(3,139,598)</t>
    <phoneticPr fontId="3"/>
  </si>
  <si>
    <t>(252,479)</t>
    <phoneticPr fontId="3"/>
  </si>
  <si>
    <t>(746,914)</t>
    <phoneticPr fontId="3"/>
  </si>
  <si>
    <t>(260,470)</t>
    <phoneticPr fontId="3"/>
  </si>
  <si>
    <t>(1,176,528)</t>
    <phoneticPr fontId="3"/>
  </si>
  <si>
    <t>(149,685)</t>
    <phoneticPr fontId="3"/>
  </si>
  <si>
    <t>(336,215)</t>
    <phoneticPr fontId="3"/>
  </si>
  <si>
    <t>(217,103)</t>
    <phoneticPr fontId="3"/>
  </si>
  <si>
    <t>(204)</t>
    <phoneticPr fontId="3"/>
  </si>
  <si>
    <t>韓国</t>
    <rPh sb="0" eb="2">
      <t>カンコク</t>
    </rPh>
    <phoneticPr fontId="3"/>
  </si>
  <si>
    <t>（注）</t>
    <rPh sb="1" eb="2">
      <t>チュウ</t>
    </rPh>
    <phoneticPr fontId="3"/>
  </si>
  <si>
    <r>
      <rPr>
        <u/>
        <sz val="11"/>
        <rFont val="Meiryo UI"/>
        <family val="3"/>
        <charset val="128"/>
      </rPr>
      <t>日本</t>
    </r>
    <r>
      <rPr>
        <sz val="11"/>
        <rFont val="Meiryo UI"/>
        <family val="3"/>
        <charset val="128"/>
      </rPr>
      <t>：修士課程、博士課程及び専門職学位課程の在学者の合計である。「その他」は、商船を含む。</t>
    </r>
    <rPh sb="0" eb="2">
      <t>ニホン</t>
    </rPh>
    <phoneticPr fontId="3"/>
  </si>
  <si>
    <r>
      <rPr>
        <u/>
        <sz val="11"/>
        <rFont val="Meiryo UI"/>
        <family val="3"/>
        <charset val="128"/>
      </rPr>
      <t>イギリス</t>
    </r>
    <r>
      <rPr>
        <sz val="11"/>
        <rFont val="Meiryo UI"/>
        <family val="3"/>
        <charset val="128"/>
      </rPr>
      <t>：大学及び高等教育カレッジの大学院レベルのフルタイム在学者数。「教育・教員養成」には、学部課程修了を入学要件とする大学院レベルの学卒者教員資格（PGCE）取得のための教職課程（フルタイム1年）の在学者が含まれる。なお、イギリスの値（公表数値）は、一の位について、0、1、2は0とし、これ以外の数値は、5の倍数の最近値に切り上げ又は切り下げて表示されている。このため、内訳の数の合計が、計欄の数と一致しない場合がある（計も公表数値）。性別の「その他」については、「３．３．１．１」 の（注）を参照。</t>
    </r>
    <rPh sb="120" eb="122">
      <t>コウヒョウ</t>
    </rPh>
    <rPh sb="122" eb="124">
      <t>スウチ</t>
    </rPh>
    <phoneticPr fontId="3"/>
  </si>
  <si>
    <r>
      <rPr>
        <u/>
        <sz val="11"/>
        <rFont val="Meiryo UI"/>
        <family val="3"/>
        <charset val="128"/>
      </rPr>
      <t>フランス</t>
    </r>
    <r>
      <rPr>
        <sz val="11"/>
        <rFont val="Meiryo UI"/>
        <family val="3"/>
        <charset val="128"/>
      </rPr>
      <t>：大学院学生数は、国立大学の修士課程及び博士課程の在学者数。「その他」は体育・スポーツ科学である。本土及び海外県の数値。</t>
    </r>
    <rPh sb="47" eb="49">
      <t>カガク</t>
    </rPh>
    <phoneticPr fontId="3"/>
  </si>
  <si>
    <r>
      <rPr>
        <u/>
        <sz val="11"/>
        <rFont val="Meiryo UI"/>
        <family val="3"/>
        <charset val="128"/>
      </rPr>
      <t>中国</t>
    </r>
    <r>
      <rPr>
        <sz val="11"/>
        <rFont val="Meiryo UI"/>
        <family val="3"/>
        <charset val="128"/>
      </rPr>
      <t>：（　）内は、高等教育機関以外で大学院の課程・機関を持つ研究機関等を含んだ数値。高等教育機関以外で大学院課程を持つ研究機関等が存在する。</t>
    </r>
    <rPh sb="0" eb="2">
      <t>チュウゴク</t>
    </rPh>
    <rPh sb="6" eb="7">
      <t>ナイ</t>
    </rPh>
    <rPh sb="25" eb="27">
      <t>キカン</t>
    </rPh>
    <rPh sb="28" eb="29">
      <t>モ</t>
    </rPh>
    <rPh sb="39" eb="41">
      <t>スウチ</t>
    </rPh>
    <phoneticPr fontId="3"/>
  </si>
  <si>
    <r>
      <rPr>
        <u/>
        <sz val="11"/>
        <rFont val="Meiryo UI"/>
        <family val="3"/>
        <charset val="128"/>
      </rPr>
      <t>韓国</t>
    </r>
    <r>
      <rPr>
        <sz val="11"/>
        <rFont val="Meiryo UI"/>
        <family val="3"/>
        <charset val="128"/>
      </rPr>
      <t>：修士課程、博士課程及び専門職学位課程の在学者の合計である。「その他」は体育である。</t>
    </r>
    <rPh sb="0" eb="2">
      <t>カンコク</t>
    </rPh>
    <phoneticPr fontId="3"/>
  </si>
  <si>
    <t>［参考］ドイツは、全学生2,944,145人のうち、大学院レベルの学位（ディプローム、修士、博士）の取得を目指す学生は1,080,741人。分野別の構成は不明。</t>
    <phoneticPr fontId="3"/>
  </si>
  <si>
    <t>（資料）　</t>
    <phoneticPr fontId="3"/>
  </si>
  <si>
    <t>日－①／英－③／仏－①／独－⑥／中－①／韓－①</t>
    <rPh sb="0" eb="1">
      <t>ニチ</t>
    </rPh>
    <rPh sb="4" eb="5">
      <t>エイ</t>
    </rPh>
    <rPh sb="8" eb="9">
      <t>フツ</t>
    </rPh>
    <rPh sb="12" eb="13">
      <t>ドク</t>
    </rPh>
    <rPh sb="16" eb="17">
      <t>チュウ</t>
    </rPh>
    <rPh sb="20" eb="21">
      <t>カン</t>
    </rPh>
    <phoneticPr fontId="3"/>
  </si>
  <si>
    <t>３．　高等教育段階</t>
    <rPh sb="7" eb="9">
      <t>ダンカイ</t>
    </rPh>
    <phoneticPr fontId="3"/>
  </si>
  <si>
    <t>３．３．２．２　構成比（単位：％）</t>
    <rPh sb="8" eb="11">
      <t>コウセイヒ</t>
    </rPh>
    <rPh sb="12" eb="14">
      <t>タンイ</t>
    </rPh>
    <phoneticPr fontId="3"/>
  </si>
  <si>
    <t>(100.0)</t>
    <phoneticPr fontId="3"/>
  </si>
  <si>
    <t>(8.0)</t>
  </si>
  <si>
    <t>(23.8)</t>
    <phoneticPr fontId="3"/>
  </si>
  <si>
    <t>(8.3)</t>
    <phoneticPr fontId="3"/>
  </si>
  <si>
    <t>(37.5)</t>
    <phoneticPr fontId="3"/>
  </si>
  <si>
    <t>(4.8)</t>
    <phoneticPr fontId="3"/>
  </si>
  <si>
    <t>(10.7)</t>
    <phoneticPr fontId="3"/>
  </si>
  <si>
    <t>(6.9)</t>
    <phoneticPr fontId="3"/>
  </si>
  <si>
    <t>(m)</t>
    <phoneticPr fontId="3"/>
  </si>
  <si>
    <t>(0.0)</t>
    <phoneticPr fontId="3"/>
  </si>
  <si>
    <t>　　　日本：四捨五入した数を使用したデータにより、内数の合計が、計欄の数と一致しない場合がある。</t>
    <rPh sb="3" eb="5">
      <t>ニホン</t>
    </rPh>
    <rPh sb="6" eb="10">
      <t>シシャゴニュウ</t>
    </rPh>
    <rPh sb="12" eb="13">
      <t>カズ</t>
    </rPh>
    <rPh sb="14" eb="16">
      <t>シヨウ</t>
    </rPh>
    <rPh sb="25" eb="27">
      <t>ウチスウ</t>
    </rPh>
    <rPh sb="28" eb="30">
      <t>ゴウケイ</t>
    </rPh>
    <rPh sb="32" eb="33">
      <t>ケイ</t>
    </rPh>
    <rPh sb="33" eb="34">
      <t>ラン</t>
    </rPh>
    <rPh sb="35" eb="36">
      <t>カズ</t>
    </rPh>
    <rPh sb="37" eb="39">
      <t>イッチ</t>
    </rPh>
    <rPh sb="42" eb="44">
      <t>バアイ</t>
    </rPh>
    <phoneticPr fontId="3"/>
  </si>
  <si>
    <t>イギリス：「３．３．２．１」のイギリスの値（公表数値）は、一の位を5の倍数になるように切り上げ、あるいは切り捨てを行っている。そのため構成比の算出においても内訳の合計が100％にならない場合がある。</t>
    <rPh sb="20" eb="21">
      <t>アタイ</t>
    </rPh>
    <rPh sb="22" eb="24">
      <t>コウヒョウ</t>
    </rPh>
    <rPh sb="24" eb="26">
      <t>スウチ</t>
    </rPh>
    <rPh sb="29" eb="30">
      <t>イチ</t>
    </rPh>
    <rPh sb="31" eb="32">
      <t>クライ</t>
    </rPh>
    <rPh sb="35" eb="37">
      <t>バイスウ</t>
    </rPh>
    <rPh sb="43" eb="44">
      <t>キ</t>
    </rPh>
    <rPh sb="45" eb="46">
      <t>ア</t>
    </rPh>
    <rPh sb="52" eb="53">
      <t>キ</t>
    </rPh>
    <rPh sb="54" eb="55">
      <t>ス</t>
    </rPh>
    <rPh sb="57" eb="58">
      <t>オコナ</t>
    </rPh>
    <rPh sb="67" eb="70">
      <t>コウセイヒ</t>
    </rPh>
    <rPh sb="71" eb="73">
      <t>サンシュツ</t>
    </rPh>
    <rPh sb="78" eb="80">
      <t>ウチワケ</t>
    </rPh>
    <rPh sb="81" eb="83">
      <t>ゴウケイ</t>
    </rPh>
    <rPh sb="93" eb="95">
      <t>バアイ</t>
    </rPh>
    <phoneticPr fontId="3"/>
  </si>
  <si>
    <t>中国：（　）内は、高等教育機関以外で大学院の課程・機関を持つ研究機関等を含んだ数値。高等教育機関以外で大学院課程を持つ研究機関等が存在する。</t>
    <rPh sb="0" eb="2">
      <t>チュウゴク</t>
    </rPh>
    <rPh sb="6" eb="7">
      <t>ナイ</t>
    </rPh>
    <phoneticPr fontId="3"/>
  </si>
  <si>
    <t>日－①／英－③／仏－①／中－①／韓－①</t>
    <rPh sb="0" eb="1">
      <t>ニチ</t>
    </rPh>
    <rPh sb="4" eb="5">
      <t>エイ</t>
    </rPh>
    <rPh sb="8" eb="9">
      <t>フツ</t>
    </rPh>
    <rPh sb="12" eb="13">
      <t>チュウ</t>
    </rPh>
    <rPh sb="16" eb="17">
      <t>カン</t>
    </rPh>
    <phoneticPr fontId="3"/>
  </si>
  <si>
    <t>３．　高等教育段階</t>
  </si>
  <si>
    <t>c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</si>
</sst>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¥&quot;#,##0_);[Red]\(&quot;¥&quot;#,##0\)"/>
    <numFmt numFmtId="177" formatCode="0.0_);[Red]\(0.0\)"/>
    <numFmt numFmtId="178" formatCode="#,##0_ "/>
    <numFmt numFmtId="179" formatCode="#,##0.0_);[Red]\(#,##0.0\)"/>
    <numFmt numFmtId="180" formatCode="#,##0.0_);\(#,##0.0\)"/>
    <numFmt numFmtId="181" formatCode="0_);[Red]\(0\)"/>
    <numFmt numFmtId="182" formatCode="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10.5"/>
      <name val="Meiryo UI"/>
      <family val="3"/>
      <charset val="128"/>
    </font>
    <font>
      <u/>
      <sz val="11"/>
      <name val="Meiryo UI"/>
      <family val="3"/>
      <charset val="128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177" fontId="4" fillId="0" borderId="0" xfId="0" applyNumberFormat="1" applyFont="1">
      <alignment vertical="center"/>
    </xf>
    <xf numFmtId="0" fontId="4" fillId="0" borderId="0" xfId="0" applyFont="1" applyAlignment="1">
      <alignment horizontal="left" vertical="center" indent="1"/>
    </xf>
    <xf numFmtId="38" fontId="4" fillId="0" borderId="0" xfId="0" applyNumberFormat="1" applyFo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indent="1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/>
    </xf>
    <xf numFmtId="38" fontId="4" fillId="0" borderId="4" xfId="0" applyNumberFormat="1" applyFont="1" applyBorder="1" applyAlignment="1">
      <alignment horizontal="right" vertical="center"/>
    </xf>
    <xf numFmtId="38" fontId="4" fillId="0" borderId="5" xfId="0" applyNumberFormat="1" applyFont="1" applyBorder="1" applyAlignment="1">
      <alignment horizontal="right" vertical="center"/>
    </xf>
    <xf numFmtId="38" fontId="4" fillId="0" borderId="6" xfId="0" applyNumberFormat="1" applyFont="1" applyBorder="1" applyAlignment="1">
      <alignment horizontal="right" vertical="center"/>
    </xf>
    <xf numFmtId="38" fontId="4" fillId="0" borderId="0" xfId="0" applyNumberFormat="1" applyFont="1" applyAlignment="1">
      <alignment horizontal="right" vertical="center"/>
    </xf>
    <xf numFmtId="38" fontId="4" fillId="0" borderId="7" xfId="0" applyNumberFormat="1" applyFont="1" applyBorder="1" applyAlignment="1">
      <alignment horizontal="right" vertical="center" wrapText="1"/>
    </xf>
    <xf numFmtId="38" fontId="6" fillId="0" borderId="4" xfId="0" applyNumberFormat="1" applyFont="1" applyBorder="1" applyAlignment="1">
      <alignment horizontal="right" vertical="center"/>
    </xf>
    <xf numFmtId="38" fontId="6" fillId="0" borderId="5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center" vertical="center"/>
    </xf>
    <xf numFmtId="38" fontId="6" fillId="0" borderId="10" xfId="0" applyNumberFormat="1" applyFont="1" applyBorder="1" applyAlignment="1">
      <alignment horizontal="right" vertical="center"/>
    </xf>
    <xf numFmtId="38" fontId="6" fillId="0" borderId="9" xfId="0" applyNumberFormat="1" applyFont="1" applyBorder="1" applyAlignment="1">
      <alignment horizontal="right" vertical="center"/>
    </xf>
    <xf numFmtId="38" fontId="6" fillId="0" borderId="8" xfId="0" applyNumberFormat="1" applyFont="1" applyBorder="1" applyAlignment="1">
      <alignment horizontal="right" vertical="center"/>
    </xf>
    <xf numFmtId="38" fontId="6" fillId="0" borderId="6" xfId="0" applyNumberFormat="1" applyFont="1" applyBorder="1" applyAlignment="1">
      <alignment horizontal="right" vertical="center"/>
    </xf>
    <xf numFmtId="38" fontId="6" fillId="0" borderId="0" xfId="0" applyNumberFormat="1" applyFont="1" applyAlignment="1">
      <alignment horizontal="right" vertical="center"/>
    </xf>
    <xf numFmtId="38" fontId="6" fillId="0" borderId="11" xfId="0" applyNumberFormat="1" applyFont="1" applyBorder="1" applyAlignment="1">
      <alignment horizontal="right" vertical="center"/>
    </xf>
    <xf numFmtId="37" fontId="6" fillId="0" borderId="5" xfId="0" applyNumberFormat="1" applyFont="1" applyBorder="1" applyAlignment="1">
      <alignment horizontal="right" vertical="center"/>
    </xf>
    <xf numFmtId="37" fontId="6" fillId="0" borderId="4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37" fontId="6" fillId="0" borderId="5" xfId="2" applyNumberFormat="1" applyFont="1" applyFill="1" applyBorder="1" applyAlignment="1" applyProtection="1">
      <alignment horizontal="right" vertical="center"/>
    </xf>
    <xf numFmtId="37" fontId="6" fillId="0" borderId="5" xfId="3" applyNumberFormat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8" fontId="8" fillId="0" borderId="5" xfId="1" applyNumberFormat="1" applyFont="1" applyFill="1" applyBorder="1" applyAlignment="1" applyProtection="1">
      <alignment horizontal="right" vertical="center"/>
    </xf>
    <xf numFmtId="178" fontId="8" fillId="0" borderId="4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Fill="1" applyBorder="1" applyAlignment="1" applyProtection="1">
      <alignment horizontal="right" vertical="center"/>
    </xf>
    <xf numFmtId="178" fontId="8" fillId="0" borderId="9" xfId="1" applyNumberFormat="1" applyFont="1" applyFill="1" applyBorder="1" applyAlignment="1" applyProtection="1">
      <alignment horizontal="right" vertical="center"/>
    </xf>
    <xf numFmtId="178" fontId="8" fillId="0" borderId="11" xfId="1" applyNumberFormat="1" applyFont="1" applyFill="1" applyBorder="1" applyAlignment="1" applyProtection="1">
      <alignment horizontal="right" vertical="center"/>
    </xf>
    <xf numFmtId="0" fontId="4" fillId="0" borderId="12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right" vertical="center"/>
    </xf>
    <xf numFmtId="38" fontId="6" fillId="0" borderId="12" xfId="0" applyNumberFormat="1" applyFont="1" applyBorder="1" applyAlignment="1">
      <alignment horizontal="right" vertical="center"/>
    </xf>
    <xf numFmtId="38" fontId="6" fillId="0" borderId="13" xfId="0" applyNumberFormat="1" applyFont="1" applyBorder="1" applyAlignment="1">
      <alignment horizontal="right" vertical="center"/>
    </xf>
    <xf numFmtId="38" fontId="6" fillId="0" borderId="7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shrinkToFit="1"/>
    </xf>
    <xf numFmtId="38" fontId="6" fillId="0" borderId="5" xfId="0" applyNumberFormat="1" applyFont="1" applyBorder="1" applyAlignment="1">
      <alignment horizontal="center" vertical="center"/>
    </xf>
    <xf numFmtId="38" fontId="6" fillId="0" borderId="11" xfId="0" applyNumberFormat="1" applyFont="1" applyBorder="1" applyAlignment="1">
      <alignment horizontal="center" vertical="center"/>
    </xf>
    <xf numFmtId="38" fontId="6" fillId="0" borderId="14" xfId="0" applyNumberFormat="1" applyFont="1" applyBorder="1" applyAlignment="1">
      <alignment horizontal="right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9" xfId="0" applyNumberFormat="1" applyFont="1" applyBorder="1" applyAlignment="1">
      <alignment horizontal="right" vertical="center"/>
    </xf>
    <xf numFmtId="38" fontId="4" fillId="0" borderId="14" xfId="0" applyNumberFormat="1" applyFont="1" applyBorder="1" applyAlignment="1">
      <alignment horizontal="right" vertical="center"/>
    </xf>
    <xf numFmtId="38" fontId="4" fillId="0" borderId="8" xfId="0" applyNumberFormat="1" applyFont="1" applyBorder="1" applyAlignment="1">
      <alignment horizontal="right" vertical="center"/>
    </xf>
    <xf numFmtId="0" fontId="4" fillId="0" borderId="0" xfId="0" applyFont="1" applyAlignment="1" applyProtection="1">
      <alignment horizontal="left" vertical="center" indent="1"/>
      <protection locked="0"/>
    </xf>
    <xf numFmtId="0" fontId="4" fillId="0" borderId="0" xfId="0" applyFont="1" applyAlignment="1">
      <alignment horizontal="left" vertical="center" wrapText="1" indent="2"/>
    </xf>
    <xf numFmtId="0" fontId="4" fillId="0" borderId="0" xfId="0" applyFont="1" applyAlignment="1">
      <alignment horizontal="left" vertical="center" indent="4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indent="2"/>
    </xf>
    <xf numFmtId="179" fontId="4" fillId="0" borderId="4" xfId="0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right" vertical="center"/>
    </xf>
    <xf numFmtId="179" fontId="4" fillId="0" borderId="6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9" fontId="4" fillId="0" borderId="7" xfId="0" applyNumberFormat="1" applyFont="1" applyBorder="1" applyAlignment="1">
      <alignment horizontal="right" vertical="center" wrapText="1"/>
    </xf>
    <xf numFmtId="179" fontId="4" fillId="0" borderId="10" xfId="0" applyNumberFormat="1" applyFont="1" applyBorder="1" applyAlignment="1">
      <alignment horizontal="right" vertical="center"/>
    </xf>
    <xf numFmtId="179" fontId="4" fillId="0" borderId="9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11" xfId="0" applyNumberFormat="1" applyFont="1" applyBorder="1" applyAlignment="1">
      <alignment horizontal="right" vertical="center"/>
    </xf>
    <xf numFmtId="180" fontId="4" fillId="0" borderId="4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181" fontId="6" fillId="0" borderId="8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right" vertical="center" wrapText="1"/>
    </xf>
    <xf numFmtId="179" fontId="4" fillId="0" borderId="14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182" fontId="4" fillId="0" borderId="0" xfId="0" applyNumberFormat="1" applyFont="1">
      <alignment vertical="center"/>
    </xf>
    <xf numFmtId="0" fontId="4" fillId="0" borderId="0" xfId="0" applyFont="1" applyAlignment="1">
      <alignment horizontal="left" vertical="center" wrapText="1" indent="2"/>
    </xf>
    <xf numFmtId="0" fontId="4" fillId="0" borderId="0" xfId="0" applyFont="1" applyAlignment="1">
      <alignment horizontal="left" vertical="center" indent="2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179" fontId="4" fillId="0" borderId="5" xfId="0" applyNumberFormat="1" applyFont="1" applyBorder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828675</xdr:colOff>
      <xdr:row>39</xdr:row>
      <xdr:rowOff>9525</xdr:rowOff>
    </xdr:from>
    <xdr:ext cx="1009650" cy="25455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3FD4571-4A1D-4E23-9FC1-505B28632618}"/>
            </a:ext>
          </a:extLst>
        </xdr:cNvPr>
        <xdr:cNvSpPr txBox="1"/>
      </xdr:nvSpPr>
      <xdr:spPr>
        <a:xfrm>
          <a:off x="9601200" y="7267575"/>
          <a:ext cx="1009650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7C495-1262-4242-8AA5-22E38C3AB628}">
  <sheetPr codeName="Sheet83">
    <tabColor theme="5" tint="-0.249977111117893"/>
  </sheetPr>
  <dimension ref="A1:P46"/>
  <sheetViews>
    <sheetView showGridLines="0" tabSelected="1" view="pageBreakPreview" topLeftCell="A16" zoomScaleNormal="100" zoomScaleSheetLayoutView="100" workbookViewId="0">
      <selection activeCell="A36" sqref="A36:O36"/>
    </sheetView>
  </sheetViews>
  <sheetFormatPr defaultColWidth="9" defaultRowHeight="15" x14ac:dyDescent="0.45"/>
  <cols>
    <col min="1" max="1" width="4" style="2" customWidth="1"/>
    <col min="2" max="2" width="10.09765625" style="4" customWidth="1"/>
    <col min="3" max="3" width="7.69921875" style="4" customWidth="1"/>
    <col min="4" max="4" width="8" style="2" customWidth="1"/>
    <col min="5" max="5" width="19" style="2" customWidth="1"/>
    <col min="6" max="6" width="10.8984375" style="2" customWidth="1"/>
    <col min="7" max="8" width="10.8984375" style="6" customWidth="1"/>
    <col min="9" max="9" width="11.8984375" style="6" customWidth="1"/>
    <col min="10" max="12" width="10.8984375" style="6" customWidth="1"/>
    <col min="13" max="14" width="10.8984375" style="2" customWidth="1"/>
    <col min="15" max="15" width="2.59765625" style="2" customWidth="1"/>
    <col min="16" max="17" width="9" style="2"/>
    <col min="18" max="19" width="13.59765625" style="2" customWidth="1"/>
    <col min="20" max="16384" width="9" style="2"/>
  </cols>
  <sheetData>
    <row r="1" spans="1:16" x14ac:dyDescent="0.45">
      <c r="A1" s="1" t="s">
        <v>65</v>
      </c>
      <c r="B1" s="2"/>
      <c r="C1" s="2"/>
      <c r="G1" s="2"/>
      <c r="H1" s="2"/>
      <c r="I1" s="2"/>
      <c r="J1" s="2"/>
      <c r="K1" s="2"/>
      <c r="L1" s="2"/>
    </row>
    <row r="2" spans="1:16" x14ac:dyDescent="0.45">
      <c r="A2" s="1" t="s">
        <v>0</v>
      </c>
      <c r="B2" s="2"/>
      <c r="C2" s="2"/>
      <c r="G2" s="2"/>
      <c r="H2" s="2"/>
      <c r="I2" s="2"/>
      <c r="J2" s="2"/>
      <c r="K2" s="2"/>
      <c r="L2" s="2"/>
    </row>
    <row r="3" spans="1:16" x14ac:dyDescent="0.45">
      <c r="A3" s="1" t="s">
        <v>1</v>
      </c>
      <c r="B3" s="2"/>
      <c r="C3" s="2"/>
      <c r="F3" s="3"/>
      <c r="G3" s="3"/>
      <c r="H3" s="3"/>
      <c r="I3" s="3"/>
      <c r="J3" s="3"/>
      <c r="K3" s="3"/>
      <c r="L3" s="3"/>
      <c r="M3" s="3"/>
      <c r="N3" s="3"/>
    </row>
    <row r="4" spans="1:16" x14ac:dyDescent="0.45">
      <c r="A4" s="1" t="s">
        <v>2</v>
      </c>
      <c r="C4" s="4" t="s">
        <v>66</v>
      </c>
      <c r="E4" s="5"/>
      <c r="F4" s="3"/>
      <c r="G4" s="3"/>
      <c r="H4" s="3"/>
      <c r="I4" s="3"/>
      <c r="J4" s="3"/>
      <c r="K4" s="3"/>
      <c r="L4" s="3"/>
      <c r="M4" s="3"/>
      <c r="N4" s="3"/>
    </row>
    <row r="5" spans="1:16" ht="10.5" customHeight="1" x14ac:dyDescent="0.45">
      <c r="F5" s="3"/>
      <c r="G5" s="3"/>
      <c r="H5" s="3"/>
      <c r="I5" s="3"/>
      <c r="J5" s="3"/>
      <c r="K5" s="3"/>
      <c r="L5" s="3"/>
      <c r="M5" s="3"/>
      <c r="N5" s="3"/>
    </row>
    <row r="6" spans="1:16" ht="10.5" customHeight="1" x14ac:dyDescent="0.45"/>
    <row r="7" spans="1:16" s="7" customFormat="1" ht="33.75" customHeight="1" x14ac:dyDescent="0.45">
      <c r="B7" s="8"/>
      <c r="C7" s="9" t="s">
        <v>3</v>
      </c>
      <c r="D7" s="9" t="s">
        <v>4</v>
      </c>
      <c r="E7" s="9" t="s">
        <v>5</v>
      </c>
      <c r="F7" s="10" t="s">
        <v>6</v>
      </c>
      <c r="G7" s="9" t="s">
        <v>7</v>
      </c>
      <c r="H7" s="11" t="s">
        <v>8</v>
      </c>
      <c r="I7" s="9" t="s">
        <v>9</v>
      </c>
      <c r="J7" s="9" t="s">
        <v>10</v>
      </c>
      <c r="K7" s="12" t="s">
        <v>11</v>
      </c>
      <c r="L7" s="12" t="s">
        <v>12</v>
      </c>
      <c r="M7" s="11" t="s">
        <v>13</v>
      </c>
      <c r="N7" s="10" t="s">
        <v>14</v>
      </c>
    </row>
    <row r="8" spans="1:16" ht="6.75" customHeight="1" x14ac:dyDescent="0.45">
      <c r="C8" s="13"/>
      <c r="D8" s="13"/>
      <c r="E8" s="14"/>
      <c r="F8" s="15"/>
      <c r="G8" s="16"/>
      <c r="H8" s="17"/>
      <c r="I8" s="14"/>
      <c r="J8" s="14"/>
      <c r="K8" s="14"/>
      <c r="L8" s="14"/>
      <c r="M8" s="17"/>
      <c r="N8" s="18"/>
    </row>
    <row r="9" spans="1:16" ht="15.75" customHeight="1" x14ac:dyDescent="0.45">
      <c r="B9" s="89" t="s">
        <v>15</v>
      </c>
      <c r="C9" s="13"/>
      <c r="D9" s="13" t="s">
        <v>16</v>
      </c>
      <c r="E9" s="19">
        <v>176202</v>
      </c>
      <c r="F9" s="20">
        <v>8124</v>
      </c>
      <c r="G9" s="20">
        <v>20581</v>
      </c>
      <c r="H9" s="20">
        <v>14255</v>
      </c>
      <c r="I9" s="20">
        <v>70279</v>
      </c>
      <c r="J9" s="20">
        <v>7308</v>
      </c>
      <c r="K9" s="20">
        <v>24160</v>
      </c>
      <c r="L9" s="20">
        <v>5714</v>
      </c>
      <c r="M9" s="20">
        <v>198</v>
      </c>
      <c r="N9" s="20">
        <v>25583</v>
      </c>
      <c r="P9" s="5"/>
    </row>
    <row r="10" spans="1:16" x14ac:dyDescent="0.45">
      <c r="B10" s="89"/>
      <c r="C10" s="13">
        <v>2022</v>
      </c>
      <c r="D10" s="13" t="s">
        <v>17</v>
      </c>
      <c r="E10" s="19">
        <v>85580</v>
      </c>
      <c r="F10" s="20">
        <v>12262</v>
      </c>
      <c r="G10" s="20">
        <v>12626</v>
      </c>
      <c r="H10" s="20">
        <v>4199</v>
      </c>
      <c r="I10" s="20">
        <v>13027</v>
      </c>
      <c r="J10" s="20">
        <v>4980</v>
      </c>
      <c r="K10" s="20">
        <v>17528</v>
      </c>
      <c r="L10" s="20">
        <v>5441</v>
      </c>
      <c r="M10" s="20">
        <v>877</v>
      </c>
      <c r="N10" s="20">
        <v>14640</v>
      </c>
      <c r="P10" s="5"/>
    </row>
    <row r="11" spans="1:16" x14ac:dyDescent="0.45">
      <c r="A11" s="2" t="s">
        <v>18</v>
      </c>
      <c r="B11" s="89"/>
      <c r="C11" s="13"/>
      <c r="D11" s="13" t="s">
        <v>19</v>
      </c>
      <c r="E11" s="19">
        <v>261782</v>
      </c>
      <c r="F11" s="19">
        <v>20386</v>
      </c>
      <c r="G11" s="19">
        <v>33207</v>
      </c>
      <c r="H11" s="19">
        <v>18454</v>
      </c>
      <c r="I11" s="19">
        <v>83306</v>
      </c>
      <c r="J11" s="19">
        <v>12288</v>
      </c>
      <c r="K11" s="19">
        <v>41688</v>
      </c>
      <c r="L11" s="19">
        <v>11155</v>
      </c>
      <c r="M11" s="19">
        <v>1075</v>
      </c>
      <c r="N11" s="20">
        <v>40223</v>
      </c>
      <c r="P11" s="5"/>
    </row>
    <row r="12" spans="1:16" ht="6.75" customHeight="1" x14ac:dyDescent="0.45">
      <c r="B12" s="21"/>
      <c r="C12" s="22"/>
      <c r="D12" s="22"/>
      <c r="E12" s="23"/>
      <c r="F12" s="23"/>
      <c r="G12" s="24"/>
      <c r="H12" s="25"/>
      <c r="I12" s="24"/>
      <c r="J12" s="24"/>
      <c r="K12" s="24"/>
      <c r="L12" s="24"/>
      <c r="M12" s="25"/>
      <c r="N12" s="23"/>
    </row>
    <row r="13" spans="1:16" ht="6.75" customHeight="1" x14ac:dyDescent="0.45">
      <c r="C13" s="13"/>
      <c r="D13" s="13"/>
      <c r="E13" s="26"/>
      <c r="F13" s="20"/>
      <c r="G13" s="19"/>
      <c r="H13" s="27"/>
      <c r="I13" s="26"/>
      <c r="J13" s="28"/>
      <c r="K13" s="19"/>
      <c r="L13" s="19"/>
      <c r="M13" s="27"/>
      <c r="N13" s="20"/>
    </row>
    <row r="14" spans="1:16" ht="18" customHeight="1" x14ac:dyDescent="0.45">
      <c r="C14" s="13"/>
      <c r="D14" s="13" t="s">
        <v>20</v>
      </c>
      <c r="E14" s="29">
        <v>210320</v>
      </c>
      <c r="F14" s="29">
        <v>15940</v>
      </c>
      <c r="G14" s="30">
        <v>80815</v>
      </c>
      <c r="H14" s="29">
        <v>46005</v>
      </c>
      <c r="I14" s="30">
        <v>35010</v>
      </c>
      <c r="J14" s="29">
        <v>1125</v>
      </c>
      <c r="K14" s="30">
        <v>12070</v>
      </c>
      <c r="L14" s="29">
        <v>11270</v>
      </c>
      <c r="M14" s="30" t="s">
        <v>21</v>
      </c>
      <c r="N14" s="29">
        <v>8090</v>
      </c>
    </row>
    <row r="15" spans="1:16" ht="18" customHeight="1" x14ac:dyDescent="0.45">
      <c r="C15" s="13"/>
      <c r="D15" s="13" t="s">
        <v>22</v>
      </c>
      <c r="E15" s="30">
        <v>257085</v>
      </c>
      <c r="F15" s="29">
        <v>29060</v>
      </c>
      <c r="G15" s="29">
        <v>95795</v>
      </c>
      <c r="H15" s="29">
        <v>41950</v>
      </c>
      <c r="I15" s="29">
        <v>15690</v>
      </c>
      <c r="J15" s="29">
        <v>1560</v>
      </c>
      <c r="K15" s="29">
        <v>29265</v>
      </c>
      <c r="L15" s="29">
        <v>30375</v>
      </c>
      <c r="M15" s="30" t="s">
        <v>21</v>
      </c>
      <c r="N15" s="29">
        <v>13390</v>
      </c>
    </row>
    <row r="16" spans="1:16" ht="15.75" customHeight="1" x14ac:dyDescent="0.45">
      <c r="B16" s="4" t="s">
        <v>23</v>
      </c>
      <c r="C16" s="13">
        <v>2020</v>
      </c>
      <c r="D16" s="13" t="s">
        <v>14</v>
      </c>
      <c r="E16" s="30">
        <v>1170</v>
      </c>
      <c r="F16" s="29">
        <v>265</v>
      </c>
      <c r="G16" s="29">
        <v>285</v>
      </c>
      <c r="H16" s="29">
        <v>290</v>
      </c>
      <c r="I16" s="29">
        <v>60</v>
      </c>
      <c r="J16" s="29">
        <v>5</v>
      </c>
      <c r="K16" s="29">
        <v>155</v>
      </c>
      <c r="L16" s="29">
        <v>40</v>
      </c>
      <c r="M16" s="30" t="s">
        <v>21</v>
      </c>
      <c r="N16" s="29">
        <v>80</v>
      </c>
    </row>
    <row r="17" spans="1:15" x14ac:dyDescent="0.45">
      <c r="B17" s="90"/>
      <c r="C17" s="88"/>
      <c r="D17" s="13" t="s">
        <v>5</v>
      </c>
      <c r="E17" s="30">
        <v>468575</v>
      </c>
      <c r="F17" s="29">
        <v>45260</v>
      </c>
      <c r="G17" s="29">
        <v>176895</v>
      </c>
      <c r="H17" s="29">
        <v>88240</v>
      </c>
      <c r="I17" s="29">
        <v>50755</v>
      </c>
      <c r="J17" s="29">
        <v>2685</v>
      </c>
      <c r="K17" s="29">
        <v>41490</v>
      </c>
      <c r="L17" s="29">
        <v>41680</v>
      </c>
      <c r="M17" s="30" t="s">
        <v>21</v>
      </c>
      <c r="N17" s="29">
        <v>21555</v>
      </c>
      <c r="O17" s="31"/>
    </row>
    <row r="18" spans="1:15" ht="27.75" customHeight="1" x14ac:dyDescent="0.45">
      <c r="B18" s="90"/>
      <c r="C18" s="88"/>
      <c r="D18" s="32" t="s">
        <v>24</v>
      </c>
      <c r="E18" s="29">
        <v>-743340</v>
      </c>
      <c r="F18" s="33">
        <v>-66835</v>
      </c>
      <c r="G18" s="34">
        <v>-260420</v>
      </c>
      <c r="H18" s="34">
        <v>-121150</v>
      </c>
      <c r="I18" s="34">
        <v>-66750</v>
      </c>
      <c r="J18" s="34">
        <v>-6810</v>
      </c>
      <c r="K18" s="34">
        <v>-111645</v>
      </c>
      <c r="L18" s="34">
        <v>-76830</v>
      </c>
      <c r="M18" s="34" t="s">
        <v>21</v>
      </c>
      <c r="N18" s="34">
        <v>-32905</v>
      </c>
    </row>
    <row r="19" spans="1:15" ht="4.5" customHeight="1" x14ac:dyDescent="0.45">
      <c r="B19" s="35"/>
      <c r="C19" s="13"/>
      <c r="D19" s="36"/>
      <c r="E19" s="37"/>
      <c r="F19" s="37"/>
      <c r="G19" s="38"/>
      <c r="H19" s="39"/>
      <c r="I19" s="40"/>
      <c r="J19" s="41"/>
      <c r="K19" s="38"/>
      <c r="L19" s="38"/>
      <c r="M19" s="39"/>
      <c r="N19" s="37"/>
      <c r="O19" s="5"/>
    </row>
    <row r="20" spans="1:15" ht="6.75" customHeight="1" x14ac:dyDescent="0.45">
      <c r="B20" s="42"/>
      <c r="C20" s="43"/>
      <c r="D20" s="43"/>
      <c r="E20" s="26"/>
      <c r="F20" s="44"/>
      <c r="G20" s="26"/>
      <c r="H20" s="45"/>
      <c r="I20" s="45"/>
      <c r="J20" s="46"/>
      <c r="K20" s="26"/>
      <c r="L20" s="26"/>
      <c r="M20" s="45"/>
      <c r="N20" s="47"/>
    </row>
    <row r="21" spans="1:15" x14ac:dyDescent="0.45">
      <c r="B21" s="90" t="s">
        <v>25</v>
      </c>
      <c r="C21" s="13"/>
      <c r="D21" s="48" t="s">
        <v>26</v>
      </c>
      <c r="E21" s="19">
        <v>581954</v>
      </c>
      <c r="F21" s="20">
        <v>163537</v>
      </c>
      <c r="G21" s="19">
        <v>142086</v>
      </c>
      <c r="H21" s="49"/>
      <c r="I21" s="27">
        <v>107930</v>
      </c>
      <c r="J21" s="50"/>
      <c r="K21" s="19">
        <v>162481</v>
      </c>
      <c r="L21" s="19" t="s">
        <v>21</v>
      </c>
      <c r="M21" s="19" t="s">
        <v>21</v>
      </c>
      <c r="N21" s="20">
        <v>5920</v>
      </c>
    </row>
    <row r="22" spans="1:15" x14ac:dyDescent="0.45">
      <c r="B22" s="90"/>
      <c r="C22" s="13">
        <v>2020</v>
      </c>
      <c r="D22" s="48" t="s">
        <v>27</v>
      </c>
      <c r="E22" s="19">
        <v>53930</v>
      </c>
      <c r="F22" s="20">
        <v>17727</v>
      </c>
      <c r="G22" s="19">
        <v>9202</v>
      </c>
      <c r="H22" s="49"/>
      <c r="I22" s="27">
        <v>25302</v>
      </c>
      <c r="J22" s="50"/>
      <c r="K22" s="19">
        <v>1132</v>
      </c>
      <c r="L22" s="19" t="s">
        <v>21</v>
      </c>
      <c r="M22" s="19" t="s">
        <v>21</v>
      </c>
      <c r="N22" s="20">
        <v>567</v>
      </c>
    </row>
    <row r="23" spans="1:15" x14ac:dyDescent="0.45">
      <c r="A23" s="2" t="s">
        <v>18</v>
      </c>
      <c r="B23" s="90"/>
      <c r="C23" s="13"/>
      <c r="D23" s="13" t="s">
        <v>5</v>
      </c>
      <c r="E23" s="19">
        <v>635884</v>
      </c>
      <c r="F23" s="20">
        <v>181264</v>
      </c>
      <c r="G23" s="19">
        <v>151288</v>
      </c>
      <c r="H23" s="49"/>
      <c r="I23" s="27">
        <v>133232</v>
      </c>
      <c r="J23" s="50"/>
      <c r="K23" s="19">
        <v>163613</v>
      </c>
      <c r="L23" s="19" t="s">
        <v>21</v>
      </c>
      <c r="M23" s="19" t="s">
        <v>21</v>
      </c>
      <c r="N23" s="20">
        <v>6487</v>
      </c>
    </row>
    <row r="24" spans="1:15" ht="6.75" customHeight="1" x14ac:dyDescent="0.45">
      <c r="B24" s="21"/>
      <c r="C24" s="22"/>
      <c r="D24" s="22"/>
      <c r="E24" s="23"/>
      <c r="F24" s="23"/>
      <c r="G24" s="24"/>
      <c r="H24" s="25"/>
      <c r="I24" s="25"/>
      <c r="J24" s="51"/>
      <c r="K24" s="24"/>
      <c r="L24" s="24"/>
      <c r="M24" s="25"/>
      <c r="N24" s="23"/>
    </row>
    <row r="25" spans="1:15" ht="6.75" customHeight="1" x14ac:dyDescent="0.45">
      <c r="C25" s="13"/>
      <c r="D25" s="13"/>
      <c r="E25" s="19"/>
      <c r="F25" s="20"/>
      <c r="G25" s="26"/>
      <c r="H25" s="27"/>
      <c r="I25" s="19"/>
      <c r="J25" s="19"/>
      <c r="K25" s="19"/>
      <c r="L25" s="19"/>
      <c r="M25" s="27"/>
      <c r="N25" s="47"/>
    </row>
    <row r="26" spans="1:15" ht="17.25" customHeight="1" x14ac:dyDescent="0.45">
      <c r="B26" s="90" t="s">
        <v>28</v>
      </c>
      <c r="C26" s="88">
        <v>2020</v>
      </c>
      <c r="D26" s="88" t="s">
        <v>5</v>
      </c>
      <c r="E26" s="19">
        <v>3108935</v>
      </c>
      <c r="F26" s="20">
        <v>250752</v>
      </c>
      <c r="G26" s="19">
        <v>739022</v>
      </c>
      <c r="H26" s="27">
        <v>257638</v>
      </c>
      <c r="I26" s="19">
        <v>1165841</v>
      </c>
      <c r="J26" s="19">
        <v>145457</v>
      </c>
      <c r="K26" s="19">
        <v>332925</v>
      </c>
      <c r="L26" s="19">
        <v>217103</v>
      </c>
      <c r="M26" s="19" t="s">
        <v>29</v>
      </c>
      <c r="N26" s="20">
        <v>197</v>
      </c>
      <c r="O26" s="5"/>
    </row>
    <row r="27" spans="1:15" x14ac:dyDescent="0.45">
      <c r="B27" s="90"/>
      <c r="C27" s="88"/>
      <c r="D27" s="88"/>
      <c r="E27" s="19" t="s">
        <v>30</v>
      </c>
      <c r="F27" s="19" t="s">
        <v>31</v>
      </c>
      <c r="G27" s="19" t="s">
        <v>32</v>
      </c>
      <c r="H27" s="19" t="s">
        <v>33</v>
      </c>
      <c r="I27" s="19" t="s">
        <v>34</v>
      </c>
      <c r="J27" s="19" t="s">
        <v>35</v>
      </c>
      <c r="K27" s="19" t="s">
        <v>36</v>
      </c>
      <c r="L27" s="19" t="s">
        <v>37</v>
      </c>
      <c r="M27" s="19" t="s">
        <v>29</v>
      </c>
      <c r="N27" s="20" t="s">
        <v>38</v>
      </c>
    </row>
    <row r="28" spans="1:15" ht="6.75" customHeight="1" x14ac:dyDescent="0.45">
      <c r="B28" s="21"/>
      <c r="C28" s="22"/>
      <c r="D28" s="22"/>
      <c r="E28" s="23"/>
      <c r="F28" s="23"/>
      <c r="G28" s="24"/>
      <c r="H28" s="25"/>
      <c r="I28" s="24"/>
      <c r="J28" s="24"/>
      <c r="K28" s="24"/>
      <c r="L28" s="24"/>
      <c r="M28" s="25"/>
      <c r="N28" s="23"/>
    </row>
    <row r="29" spans="1:15" ht="6.75" customHeight="1" x14ac:dyDescent="0.45">
      <c r="C29" s="13"/>
      <c r="D29" s="13"/>
      <c r="E29" s="26"/>
      <c r="F29" s="20"/>
      <c r="G29" s="19"/>
      <c r="H29" s="26"/>
      <c r="I29" s="26"/>
      <c r="J29" s="46"/>
      <c r="K29" s="19"/>
      <c r="L29" s="19"/>
      <c r="M29" s="27"/>
      <c r="N29" s="20"/>
    </row>
    <row r="30" spans="1:15" x14ac:dyDescent="0.45">
      <c r="B30" s="89" t="s">
        <v>39</v>
      </c>
      <c r="C30" s="13"/>
      <c r="D30" s="13" t="s">
        <v>16</v>
      </c>
      <c r="E30" s="19">
        <v>158432</v>
      </c>
      <c r="F30" s="20">
        <v>26492</v>
      </c>
      <c r="G30" s="19">
        <v>45845</v>
      </c>
      <c r="H30" s="19">
        <v>3590</v>
      </c>
      <c r="I30" s="19">
        <v>44856</v>
      </c>
      <c r="J30" s="19">
        <v>10604</v>
      </c>
      <c r="K30" s="19">
        <v>11169</v>
      </c>
      <c r="L30" s="19">
        <v>11866</v>
      </c>
      <c r="M30" s="27">
        <v>1141</v>
      </c>
      <c r="N30" s="20">
        <v>2869</v>
      </c>
    </row>
    <row r="31" spans="1:15" x14ac:dyDescent="0.45">
      <c r="B31" s="89"/>
      <c r="C31" s="13">
        <v>2021</v>
      </c>
      <c r="D31" s="13" t="s">
        <v>17</v>
      </c>
      <c r="E31" s="19">
        <v>168983</v>
      </c>
      <c r="F31" s="20">
        <v>43391</v>
      </c>
      <c r="G31" s="19">
        <v>41708</v>
      </c>
      <c r="H31" s="19">
        <v>1537</v>
      </c>
      <c r="I31" s="19">
        <v>12697</v>
      </c>
      <c r="J31" s="19">
        <v>8702</v>
      </c>
      <c r="K31" s="19">
        <v>18486</v>
      </c>
      <c r="L31" s="19">
        <v>37487</v>
      </c>
      <c r="M31" s="27">
        <v>3435</v>
      </c>
      <c r="N31" s="20">
        <v>1540</v>
      </c>
    </row>
    <row r="32" spans="1:15" ht="14.25" customHeight="1" x14ac:dyDescent="0.45">
      <c r="B32" s="89"/>
      <c r="C32" s="13"/>
      <c r="D32" s="13" t="s">
        <v>19</v>
      </c>
      <c r="E32" s="20">
        <v>327415</v>
      </c>
      <c r="F32" s="20">
        <v>69883</v>
      </c>
      <c r="G32" s="19">
        <v>87553</v>
      </c>
      <c r="H32" s="19">
        <v>5127</v>
      </c>
      <c r="I32" s="19">
        <v>57553</v>
      </c>
      <c r="J32" s="19">
        <v>19306</v>
      </c>
      <c r="K32" s="19">
        <v>29655</v>
      </c>
      <c r="L32" s="19">
        <v>49353</v>
      </c>
      <c r="M32" s="27">
        <v>4576</v>
      </c>
      <c r="N32" s="20">
        <v>4409</v>
      </c>
    </row>
    <row r="33" spans="1:15" ht="6.75" customHeight="1" x14ac:dyDescent="0.45">
      <c r="B33" s="21"/>
      <c r="C33" s="22"/>
      <c r="D33" s="22"/>
      <c r="E33" s="52"/>
      <c r="F33" s="52"/>
      <c r="G33" s="53"/>
      <c r="H33" s="53"/>
      <c r="I33" s="53"/>
      <c r="J33" s="54"/>
      <c r="K33" s="53"/>
      <c r="L33" s="53"/>
      <c r="M33" s="55"/>
      <c r="N33" s="52"/>
    </row>
    <row r="34" spans="1:15" ht="4.5" customHeight="1" x14ac:dyDescent="0.45">
      <c r="B34" s="56"/>
      <c r="E34" s="3"/>
      <c r="F34" s="3"/>
      <c r="M34" s="3"/>
      <c r="N34" s="3"/>
    </row>
    <row r="35" spans="1:15" x14ac:dyDescent="0.45">
      <c r="A35" s="2" t="s">
        <v>40</v>
      </c>
      <c r="E35" s="3"/>
      <c r="F35" s="3"/>
      <c r="M35" s="3"/>
      <c r="N35" s="3"/>
    </row>
    <row r="36" spans="1:15" s="58" customFormat="1" x14ac:dyDescent="0.45">
      <c r="A36" s="86" t="s">
        <v>41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1:15" s="58" customFormat="1" ht="53.4" customHeight="1" x14ac:dyDescent="0.45">
      <c r="A37" s="86" t="s">
        <v>42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1:15" s="58" customFormat="1" ht="15" customHeight="1" x14ac:dyDescent="0.45">
      <c r="A38" s="86" t="s">
        <v>43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1:15" s="58" customFormat="1" x14ac:dyDescent="0.45">
      <c r="A39" s="86" t="s">
        <v>44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s="58" customFormat="1" x14ac:dyDescent="0.45">
      <c r="A40" s="86" t="s">
        <v>45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1:15" s="58" customFormat="1" ht="6" customHeight="1" x14ac:dyDescent="0.4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</row>
    <row r="42" spans="1:15" s="58" customFormat="1" ht="14.25" customHeight="1" x14ac:dyDescent="0.45">
      <c r="A42" s="86" t="s">
        <v>46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1:15" s="59" customFormat="1" ht="7.5" customHeight="1" x14ac:dyDescent="0.4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1:15" ht="7.5" customHeight="1" x14ac:dyDescent="0.45"/>
    <row r="45" spans="1:15" x14ac:dyDescent="0.45">
      <c r="A45" s="2" t="s">
        <v>47</v>
      </c>
      <c r="B45" s="2"/>
    </row>
    <row r="46" spans="1:15" x14ac:dyDescent="0.45">
      <c r="A46" s="87" t="s">
        <v>48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</sheetData>
  <protectedRanges>
    <protectedRange password="9391" sqref="B7:N8 B12:N12 B9:B11 B28:N28 B25:N25" name="範囲1_4"/>
    <protectedRange password="9391" sqref="B13" name="範囲1_1"/>
    <protectedRange password="9391" sqref="C13:D13" name="範囲1_3"/>
    <protectedRange password="9391" sqref="E13:N13" name="範囲1_1_1"/>
    <protectedRange password="9391" sqref="B33 B29" name="範囲1_2"/>
    <protectedRange password="9391" sqref="C29:N29 C33:N33" name="範囲1_5_2"/>
    <protectedRange password="9391" sqref="B20:N20 B24:N24" name="範囲1_4_4"/>
    <protectedRange password="9391" sqref="B19" name="範囲1_10_1"/>
    <protectedRange password="9391" sqref="C19:D19" name="範囲1_1_6_3_1"/>
    <protectedRange password="9391" sqref="E19:N19" name="範囲1_1_6_2"/>
    <protectedRange password="9391" sqref="B14:B15" name="範囲1_7"/>
    <protectedRange password="9391" sqref="B16" name="範囲1_5_4"/>
    <protectedRange password="9391" sqref="B18" name="範囲1_5_2_1_2"/>
    <protectedRange password="9391" sqref="B21:B23" name="範囲1_4_4_1"/>
    <protectedRange password="9391" sqref="B30:B31" name="範囲1_2_1_1"/>
    <protectedRange password="9391" sqref="C9:D11 D30:D32" name="範囲1_4_2_1"/>
    <protectedRange password="9391" sqref="C14:D15 N15:N16 M15:M17 F14:N14 F15:L16" name="範囲1_7_1_1"/>
    <protectedRange password="9391" sqref="C16:D16" name="範囲1_4_2_1_2_1_1"/>
    <protectedRange password="9391" sqref="C17 D18" name="範囲1_4_1_1_1_2_1_1"/>
    <protectedRange password="9391" sqref="D17" name="範囲1_1_1_1_1_1_2_1_1"/>
    <protectedRange password="9391" sqref="E14:E15" name="範囲1_7_1_1_1"/>
    <protectedRange password="9391" sqref="E16" name="範囲1_4_2_1_2_1_1_1"/>
    <protectedRange password="9391" sqref="E18" name="範囲1_4_1_1_1_2_1_1_1"/>
    <protectedRange password="9391" sqref="C21:D21 C23:D23 D22" name="範囲1_2_1_2_1_1"/>
    <protectedRange password="9391" sqref="C22" name="範囲1_2_1_1_1_1_1"/>
    <protectedRange password="9391" sqref="B26" name="範囲1_4_5_1"/>
    <protectedRange password="9391" sqref="E26:L26" name="範囲1_4_3_2_1_1"/>
    <protectedRange password="9391" sqref="C26:D26" name="範囲1_5_5_1_1"/>
    <protectedRange password="9391" sqref="C30:C31" name="範囲1_5_1_1_1_1_1_1"/>
  </protectedRanges>
  <mergeCells count="16">
    <mergeCell ref="B9:B11"/>
    <mergeCell ref="B17:B18"/>
    <mergeCell ref="C17:C18"/>
    <mergeCell ref="B21:B23"/>
    <mergeCell ref="B26:B27"/>
    <mergeCell ref="C26:C27"/>
    <mergeCell ref="A40:O40"/>
    <mergeCell ref="A42:O42"/>
    <mergeCell ref="A43:O43"/>
    <mergeCell ref="A46:O46"/>
    <mergeCell ref="D26:D27"/>
    <mergeCell ref="B30:B32"/>
    <mergeCell ref="A36:O36"/>
    <mergeCell ref="A37:O37"/>
    <mergeCell ref="A38:O38"/>
    <mergeCell ref="A39:O39"/>
  </mergeCells>
  <phoneticPr fontId="3"/>
  <pageMargins left="0.70866141732283472" right="0.43307086614173229" top="0.74803149606299213" bottom="0.74803149606299213" header="0.31496062992125984" footer="0.31496062992125984"/>
  <pageSetup paperSize="9" scale="72" orientation="landscape" r:id="rId1"/>
  <headerFooter>
    <oddHeader xml:space="preserve">&amp;R&amp;8文部科学省「諸外国の教育統計」令和5（2023）年版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27C17-59D0-492C-AD58-07309E78E096}">
  <sheetPr>
    <tabColor theme="5"/>
  </sheetPr>
  <dimension ref="A1:P66"/>
  <sheetViews>
    <sheetView view="pageBreakPreview" zoomScaleNormal="100" zoomScaleSheetLayoutView="100" workbookViewId="0"/>
  </sheetViews>
  <sheetFormatPr defaultColWidth="9" defaultRowHeight="15" x14ac:dyDescent="0.45"/>
  <cols>
    <col min="1" max="1" width="4" style="2" customWidth="1"/>
    <col min="2" max="2" width="11" style="4" customWidth="1"/>
    <col min="3" max="3" width="8.3984375" style="4" customWidth="1"/>
    <col min="4" max="4" width="8.19921875" style="2" customWidth="1"/>
    <col min="5" max="5" width="9.5" style="2" customWidth="1"/>
    <col min="6" max="6" width="16.09765625" style="2" customWidth="1"/>
    <col min="7" max="7" width="11.59765625" style="6" customWidth="1"/>
    <col min="8" max="8" width="12.59765625" style="6" customWidth="1"/>
    <col min="9" max="12" width="10.5" style="6" customWidth="1"/>
    <col min="13" max="14" width="10.5" style="2" customWidth="1"/>
    <col min="15" max="15" width="2.8984375" style="2" customWidth="1"/>
    <col min="16" max="17" width="9" style="2"/>
    <col min="18" max="19" width="13.59765625" style="2" customWidth="1"/>
    <col min="20" max="16384" width="9" style="2"/>
  </cols>
  <sheetData>
    <row r="1" spans="1:14" x14ac:dyDescent="0.45">
      <c r="A1" s="1" t="s">
        <v>49</v>
      </c>
      <c r="B1" s="2"/>
      <c r="C1" s="2"/>
      <c r="G1" s="2"/>
      <c r="H1" s="2"/>
      <c r="I1" s="2"/>
      <c r="J1" s="2"/>
      <c r="K1" s="2"/>
      <c r="L1" s="2"/>
    </row>
    <row r="2" spans="1:14" x14ac:dyDescent="0.45">
      <c r="A2" s="1" t="s">
        <v>0</v>
      </c>
      <c r="B2" s="2"/>
      <c r="C2" s="2"/>
      <c r="G2" s="2"/>
      <c r="H2" s="2"/>
      <c r="J2" s="2"/>
      <c r="K2" s="2"/>
      <c r="L2" s="2"/>
    </row>
    <row r="3" spans="1:14" x14ac:dyDescent="0.45">
      <c r="A3" s="1" t="s">
        <v>1</v>
      </c>
      <c r="B3" s="2"/>
      <c r="C3" s="2"/>
      <c r="G3" s="2"/>
      <c r="H3" s="2"/>
      <c r="I3" s="2"/>
      <c r="J3" s="2"/>
      <c r="K3" s="2"/>
      <c r="L3" s="2"/>
    </row>
    <row r="4" spans="1:14" x14ac:dyDescent="0.45">
      <c r="A4" s="1" t="s">
        <v>50</v>
      </c>
    </row>
    <row r="7" spans="1:14" s="7" customFormat="1" ht="30" x14ac:dyDescent="0.45">
      <c r="B7" s="8"/>
      <c r="C7" s="9" t="s">
        <v>3</v>
      </c>
      <c r="D7" s="9" t="s">
        <v>4</v>
      </c>
      <c r="E7" s="9" t="s">
        <v>5</v>
      </c>
      <c r="F7" s="10" t="s">
        <v>6</v>
      </c>
      <c r="G7" s="9" t="s">
        <v>7</v>
      </c>
      <c r="H7" s="11" t="s">
        <v>8</v>
      </c>
      <c r="I7" s="9" t="s">
        <v>9</v>
      </c>
      <c r="J7" s="9" t="s">
        <v>10</v>
      </c>
      <c r="K7" s="12" t="s">
        <v>11</v>
      </c>
      <c r="L7" s="12" t="s">
        <v>12</v>
      </c>
      <c r="M7" s="11" t="s">
        <v>13</v>
      </c>
      <c r="N7" s="10" t="s">
        <v>14</v>
      </c>
    </row>
    <row r="8" spans="1:14" x14ac:dyDescent="0.45">
      <c r="C8" s="13"/>
      <c r="D8" s="13"/>
      <c r="E8" s="61"/>
      <c r="F8" s="62"/>
      <c r="G8" s="63"/>
      <c r="H8" s="64"/>
      <c r="I8" s="61"/>
      <c r="J8" s="61"/>
      <c r="K8" s="61"/>
      <c r="L8" s="61"/>
      <c r="M8" s="64"/>
      <c r="N8" s="65"/>
    </row>
    <row r="9" spans="1:14" x14ac:dyDescent="0.45">
      <c r="B9" s="89" t="s">
        <v>15</v>
      </c>
      <c r="C9" s="13"/>
      <c r="D9" s="13" t="s">
        <v>20</v>
      </c>
      <c r="E9" s="61">
        <v>100</v>
      </c>
      <c r="F9" s="62">
        <v>4.6106173596213438</v>
      </c>
      <c r="G9" s="62">
        <v>11.680344150463673</v>
      </c>
      <c r="H9" s="62">
        <v>8.0901465363616758</v>
      </c>
      <c r="I9" s="62">
        <v>39.88547235559188</v>
      </c>
      <c r="J9" s="62">
        <v>4.1475125140463787</v>
      </c>
      <c r="K9" s="62">
        <v>13.71153562388622</v>
      </c>
      <c r="L9" s="62">
        <v>3.2428689799207726</v>
      </c>
      <c r="M9" s="62">
        <v>0.11237102870569006</v>
      </c>
      <c r="N9" s="62">
        <v>14.519131451402368</v>
      </c>
    </row>
    <row r="10" spans="1:14" x14ac:dyDescent="0.45">
      <c r="B10" s="89"/>
      <c r="C10" s="13">
        <v>2022</v>
      </c>
      <c r="D10" s="13" t="s">
        <v>22</v>
      </c>
      <c r="E10" s="61">
        <v>100</v>
      </c>
      <c r="F10" s="62">
        <v>14.328114045337696</v>
      </c>
      <c r="G10" s="62">
        <v>14.753447067071745</v>
      </c>
      <c r="H10" s="62">
        <v>4.9065202150035052</v>
      </c>
      <c r="I10" s="62">
        <v>15.222014489366675</v>
      </c>
      <c r="J10" s="62">
        <v>5.8191166160317831</v>
      </c>
      <c r="K10" s="62">
        <v>20.481420892731947</v>
      </c>
      <c r="L10" s="62">
        <v>6.3577938770740836</v>
      </c>
      <c r="M10" s="62">
        <v>1.024772143024071</v>
      </c>
      <c r="N10" s="62">
        <v>17.106800654358494</v>
      </c>
    </row>
    <row r="11" spans="1:14" x14ac:dyDescent="0.45">
      <c r="A11" s="2" t="s">
        <v>18</v>
      </c>
      <c r="B11" s="89"/>
      <c r="C11" s="13"/>
      <c r="D11" s="13" t="s">
        <v>5</v>
      </c>
      <c r="E11" s="61">
        <v>100</v>
      </c>
      <c r="F11" s="62">
        <v>7.787395619255717</v>
      </c>
      <c r="G11" s="62">
        <v>12.684982160729156</v>
      </c>
      <c r="H11" s="62">
        <v>7.0493769625107907</v>
      </c>
      <c r="I11" s="62">
        <v>31.822661603929987</v>
      </c>
      <c r="J11" s="62">
        <v>4.6939820155702066</v>
      </c>
      <c r="K11" s="62">
        <v>15.924700705166895</v>
      </c>
      <c r="L11" s="62">
        <v>4.2611791490629614</v>
      </c>
      <c r="M11" s="62">
        <v>0.41064702691552513</v>
      </c>
      <c r="N11" s="62">
        <v>15.36507475685876</v>
      </c>
    </row>
    <row r="12" spans="1:14" x14ac:dyDescent="0.45">
      <c r="B12" s="21"/>
      <c r="C12" s="22"/>
      <c r="D12" s="22"/>
      <c r="E12" s="66"/>
      <c r="F12" s="66"/>
      <c r="G12" s="67"/>
      <c r="H12" s="68"/>
      <c r="I12" s="67"/>
      <c r="J12" s="67"/>
      <c r="K12" s="67"/>
      <c r="L12" s="67"/>
      <c r="M12" s="68"/>
      <c r="N12" s="66"/>
    </row>
    <row r="13" spans="1:14" x14ac:dyDescent="0.45">
      <c r="C13" s="43"/>
      <c r="D13" s="13"/>
      <c r="E13" s="63"/>
      <c r="F13" s="62"/>
      <c r="G13" s="61"/>
      <c r="H13" s="64"/>
      <c r="I13" s="63"/>
      <c r="J13" s="69"/>
      <c r="K13" s="61"/>
      <c r="L13" s="61"/>
      <c r="M13" s="64"/>
      <c r="N13" s="62"/>
    </row>
    <row r="14" spans="1:14" x14ac:dyDescent="0.45">
      <c r="B14" s="90" t="s">
        <v>23</v>
      </c>
      <c r="C14" s="88">
        <v>2020</v>
      </c>
      <c r="D14" s="13" t="s">
        <v>20</v>
      </c>
      <c r="E14" s="70">
        <f>SUM(F14:N14)</f>
        <v>100.00237732978319</v>
      </c>
      <c r="F14" s="62">
        <v>7.5789273488018258</v>
      </c>
      <c r="G14" s="62">
        <v>38.424781285659947</v>
      </c>
      <c r="H14" s="62">
        <v>21.873811335108407</v>
      </c>
      <c r="I14" s="62">
        <v>16.64606314187904</v>
      </c>
      <c r="J14" s="62">
        <v>0.53489920121719292</v>
      </c>
      <c r="K14" s="62">
        <v>5.7388740966146825</v>
      </c>
      <c r="L14" s="62">
        <v>5.3585013313046783</v>
      </c>
      <c r="M14" s="62" t="s">
        <v>29</v>
      </c>
      <c r="N14" s="62">
        <v>3.8465195891974133</v>
      </c>
    </row>
    <row r="15" spans="1:14" x14ac:dyDescent="0.45">
      <c r="B15" s="90"/>
      <c r="C15" s="88"/>
      <c r="D15" s="13" t="s">
        <v>22</v>
      </c>
      <c r="E15" s="70">
        <f t="shared" ref="E15:E18" si="0">SUM(F15:N15)</f>
        <v>100</v>
      </c>
      <c r="F15" s="62">
        <v>11.303654433358616</v>
      </c>
      <c r="G15" s="62">
        <v>37.261995059999606</v>
      </c>
      <c r="H15" s="62">
        <v>16.317560339965382</v>
      </c>
      <c r="I15" s="62">
        <v>6.103039850633059</v>
      </c>
      <c r="J15" s="62">
        <v>0.60680319738607857</v>
      </c>
      <c r="K15" s="62">
        <v>11.383394597117686</v>
      </c>
      <c r="L15" s="62">
        <v>11.815158410642395</v>
      </c>
      <c r="M15" s="62" t="s">
        <v>29</v>
      </c>
      <c r="N15" s="62">
        <v>5.2083941108971743</v>
      </c>
    </row>
    <row r="16" spans="1:14" x14ac:dyDescent="0.45">
      <c r="B16" s="90"/>
      <c r="C16" s="88"/>
      <c r="D16" s="13" t="s">
        <v>14</v>
      </c>
      <c r="E16" s="70">
        <v>100</v>
      </c>
      <c r="F16" s="62">
        <v>22.649572649572651</v>
      </c>
      <c r="G16" s="62">
        <v>24.358974358974358</v>
      </c>
      <c r="H16" s="62">
        <v>24.786324786324787</v>
      </c>
      <c r="I16" s="62">
        <v>5.1282051282051277</v>
      </c>
      <c r="J16" s="62">
        <v>0.42735042735042739</v>
      </c>
      <c r="K16" s="62">
        <v>13.247863247863249</v>
      </c>
      <c r="L16" s="62">
        <v>3.4188034188034191</v>
      </c>
      <c r="M16" s="62" t="s">
        <v>29</v>
      </c>
      <c r="N16" s="62">
        <v>6.8376068376068382</v>
      </c>
    </row>
    <row r="17" spans="2:14" x14ac:dyDescent="0.45">
      <c r="B17" s="90"/>
      <c r="C17" s="88"/>
      <c r="D17" s="13" t="s">
        <v>5</v>
      </c>
      <c r="E17" s="70">
        <f t="shared" si="0"/>
        <v>99.996798804887149</v>
      </c>
      <c r="F17" s="62">
        <v>9.6590727204823139</v>
      </c>
      <c r="G17" s="62">
        <v>37.751693965747215</v>
      </c>
      <c r="H17" s="62">
        <v>18.831563783812623</v>
      </c>
      <c r="I17" s="62">
        <v>10.831777196820145</v>
      </c>
      <c r="J17" s="62">
        <v>0.57301392519874084</v>
      </c>
      <c r="K17" s="62">
        <v>8.8545056821213244</v>
      </c>
      <c r="L17" s="62">
        <v>8.8950541535506584</v>
      </c>
      <c r="M17" s="62" t="s">
        <v>29</v>
      </c>
      <c r="N17" s="62">
        <v>4.6001173771541382</v>
      </c>
    </row>
    <row r="18" spans="2:14" ht="25.2" x14ac:dyDescent="0.45">
      <c r="B18" s="90"/>
      <c r="C18" s="88"/>
      <c r="D18" s="32" t="s">
        <v>24</v>
      </c>
      <c r="E18" s="70">
        <f t="shared" si="0"/>
        <v>100.00067263970728</v>
      </c>
      <c r="F18" s="62">
        <v>8.9911749670406547</v>
      </c>
      <c r="G18" s="62">
        <v>35.033766513304812</v>
      </c>
      <c r="H18" s="62">
        <v>16.298060107084243</v>
      </c>
      <c r="I18" s="62">
        <v>8.9797400920171118</v>
      </c>
      <c r="J18" s="62">
        <v>0.91613528129792565</v>
      </c>
      <c r="K18" s="62">
        <v>15.019372023569295</v>
      </c>
      <c r="L18" s="62">
        <v>10.335781741867786</v>
      </c>
      <c r="M18" s="62" t="s">
        <v>29</v>
      </c>
      <c r="N18" s="62">
        <v>4.4266419135254393</v>
      </c>
    </row>
    <row r="19" spans="2:14" x14ac:dyDescent="0.45">
      <c r="B19" s="21"/>
      <c r="C19" s="22"/>
      <c r="D19" s="71"/>
      <c r="E19" s="72"/>
      <c r="F19" s="73"/>
      <c r="G19" s="74"/>
      <c r="H19" s="75"/>
      <c r="I19" s="76"/>
      <c r="J19" s="77"/>
      <c r="K19" s="76"/>
      <c r="L19" s="76"/>
      <c r="M19" s="78"/>
      <c r="N19" s="79"/>
    </row>
    <row r="20" spans="2:14" x14ac:dyDescent="0.45">
      <c r="C20" s="13"/>
      <c r="D20" s="13"/>
      <c r="E20" s="61"/>
      <c r="F20" s="62"/>
      <c r="G20" s="61"/>
      <c r="H20" s="64"/>
      <c r="I20" s="64"/>
      <c r="J20" s="69"/>
      <c r="K20" s="61"/>
      <c r="L20" s="61"/>
      <c r="M20" s="64"/>
      <c r="N20" s="80"/>
    </row>
    <row r="21" spans="2:14" x14ac:dyDescent="0.45">
      <c r="B21" s="4" t="s">
        <v>25</v>
      </c>
      <c r="C21" s="13">
        <v>2020</v>
      </c>
      <c r="D21" s="13" t="s">
        <v>5</v>
      </c>
      <c r="E21" s="61">
        <v>100</v>
      </c>
      <c r="F21" s="62">
        <v>28.50582810701323</v>
      </c>
      <c r="G21" s="61">
        <v>23.791760761396731</v>
      </c>
      <c r="H21" s="91">
        <v>20.952249152361123</v>
      </c>
      <c r="I21" s="92"/>
      <c r="J21" s="93"/>
      <c r="K21" s="61">
        <v>25.730007359832925</v>
      </c>
      <c r="L21" s="61" t="s">
        <v>21</v>
      </c>
      <c r="M21" s="64" t="s">
        <v>21</v>
      </c>
      <c r="N21" s="62">
        <v>1.0201546193959905</v>
      </c>
    </row>
    <row r="22" spans="2:14" x14ac:dyDescent="0.45">
      <c r="B22" s="21"/>
      <c r="C22" s="22"/>
      <c r="D22" s="22"/>
      <c r="E22" s="66"/>
      <c r="F22" s="66"/>
      <c r="G22" s="67"/>
      <c r="H22" s="68"/>
      <c r="I22" s="68"/>
      <c r="J22" s="81"/>
      <c r="K22" s="67"/>
      <c r="L22" s="67"/>
      <c r="M22" s="68"/>
      <c r="N22" s="66"/>
    </row>
    <row r="23" spans="2:14" x14ac:dyDescent="0.45">
      <c r="C23" s="13"/>
      <c r="D23" s="13"/>
      <c r="E23" s="61"/>
      <c r="F23" s="62"/>
      <c r="G23" s="63"/>
      <c r="H23" s="64"/>
      <c r="I23" s="61"/>
      <c r="J23" s="61"/>
      <c r="K23" s="61"/>
      <c r="L23" s="61"/>
      <c r="M23" s="64"/>
      <c r="N23" s="65"/>
    </row>
    <row r="24" spans="2:14" x14ac:dyDescent="0.45">
      <c r="B24" s="90" t="s">
        <v>28</v>
      </c>
      <c r="C24" s="88">
        <v>2020</v>
      </c>
      <c r="D24" s="88" t="s">
        <v>5</v>
      </c>
      <c r="E24" s="61">
        <v>100</v>
      </c>
      <c r="F24" s="62">
        <v>8.1</v>
      </c>
      <c r="G24" s="61">
        <v>23.8</v>
      </c>
      <c r="H24" s="64">
        <v>8.3000000000000007</v>
      </c>
      <c r="I24" s="61">
        <v>37.5</v>
      </c>
      <c r="J24" s="61">
        <v>4.7</v>
      </c>
      <c r="K24" s="61">
        <v>10.7</v>
      </c>
      <c r="L24" s="61">
        <v>7</v>
      </c>
      <c r="M24" s="64" t="s">
        <v>21</v>
      </c>
      <c r="N24" s="62">
        <v>0</v>
      </c>
    </row>
    <row r="25" spans="2:14" x14ac:dyDescent="0.45">
      <c r="B25" s="90"/>
      <c r="C25" s="88"/>
      <c r="D25" s="88"/>
      <c r="E25" s="82" t="s">
        <v>51</v>
      </c>
      <c r="F25" s="83" t="s">
        <v>52</v>
      </c>
      <c r="G25" s="82" t="s">
        <v>53</v>
      </c>
      <c r="H25" s="84" t="s">
        <v>54</v>
      </c>
      <c r="I25" s="82" t="s">
        <v>55</v>
      </c>
      <c r="J25" s="82" t="s">
        <v>56</v>
      </c>
      <c r="K25" s="82" t="s">
        <v>57</v>
      </c>
      <c r="L25" s="82" t="s">
        <v>58</v>
      </c>
      <c r="M25" s="84" t="s">
        <v>59</v>
      </c>
      <c r="N25" s="83" t="s">
        <v>60</v>
      </c>
    </row>
    <row r="26" spans="2:14" x14ac:dyDescent="0.45">
      <c r="B26" s="21"/>
      <c r="C26" s="22"/>
      <c r="D26" s="22"/>
      <c r="E26" s="66"/>
      <c r="F26" s="66"/>
      <c r="G26" s="67"/>
      <c r="H26" s="68"/>
      <c r="I26" s="67"/>
      <c r="J26" s="67"/>
      <c r="K26" s="67"/>
      <c r="L26" s="67"/>
      <c r="M26" s="68"/>
      <c r="N26" s="66"/>
    </row>
    <row r="27" spans="2:14" x14ac:dyDescent="0.45">
      <c r="C27" s="13"/>
      <c r="D27" s="13"/>
      <c r="E27" s="63"/>
      <c r="F27" s="62"/>
      <c r="G27" s="61"/>
      <c r="H27" s="61"/>
      <c r="I27" s="61"/>
      <c r="J27" s="61"/>
      <c r="K27" s="61"/>
      <c r="L27" s="61"/>
      <c r="M27" s="64"/>
      <c r="N27" s="62"/>
    </row>
    <row r="28" spans="2:14" x14ac:dyDescent="0.45">
      <c r="B28" s="89" t="s">
        <v>39</v>
      </c>
      <c r="C28" s="13"/>
      <c r="D28" s="13" t="s">
        <v>20</v>
      </c>
      <c r="E28" s="61">
        <v>100</v>
      </c>
      <c r="F28" s="62">
        <v>16.721369420319128</v>
      </c>
      <c r="G28" s="62">
        <v>28.936704706119976</v>
      </c>
      <c r="H28" s="62">
        <v>2.26595637245001</v>
      </c>
      <c r="I28" s="62">
        <v>28.312462128862858</v>
      </c>
      <c r="J28" s="62">
        <v>6.6930923045849324</v>
      </c>
      <c r="K28" s="62">
        <v>7.049712179357706</v>
      </c>
      <c r="L28" s="62">
        <v>7.4896485558473032</v>
      </c>
      <c r="M28" s="62">
        <v>0.72018279135528174</v>
      </c>
      <c r="N28" s="62">
        <v>1.8108715411028073</v>
      </c>
    </row>
    <row r="29" spans="2:14" x14ac:dyDescent="0.45">
      <c r="B29" s="89"/>
      <c r="C29" s="13">
        <v>2021</v>
      </c>
      <c r="D29" s="13" t="s">
        <v>22</v>
      </c>
      <c r="E29" s="61">
        <v>100</v>
      </c>
      <c r="F29" s="62">
        <v>25.67773089600729</v>
      </c>
      <c r="G29" s="62">
        <v>24.681772722699915</v>
      </c>
      <c r="H29" s="62">
        <v>0.90955894971683549</v>
      </c>
      <c r="I29" s="62">
        <v>7.5137735748566428</v>
      </c>
      <c r="J29" s="62">
        <v>5.1496304361977243</v>
      </c>
      <c r="K29" s="62">
        <v>10.939561967771906</v>
      </c>
      <c r="L29" s="62">
        <v>22.183888320126876</v>
      </c>
      <c r="M29" s="62">
        <v>2.0327488563938383</v>
      </c>
      <c r="N29" s="62">
        <v>0.91133427622896979</v>
      </c>
    </row>
    <row r="30" spans="2:14" x14ac:dyDescent="0.45">
      <c r="B30" s="89"/>
      <c r="C30" s="13"/>
      <c r="D30" s="13" t="s">
        <v>5</v>
      </c>
      <c r="E30" s="61">
        <v>100</v>
      </c>
      <c r="F30" s="62">
        <v>21.343860238535193</v>
      </c>
      <c r="G30" s="62">
        <v>26.740680787379929</v>
      </c>
      <c r="H30" s="62">
        <v>1.5659026006749843</v>
      </c>
      <c r="I30" s="62">
        <v>17.577997342821803</v>
      </c>
      <c r="J30" s="62">
        <v>5.8964922193546414</v>
      </c>
      <c r="K30" s="62">
        <v>9.057312584945711</v>
      </c>
      <c r="L30" s="62">
        <v>15.073530534642579</v>
      </c>
      <c r="M30" s="62">
        <v>1.3976146480766001</v>
      </c>
      <c r="N30" s="62">
        <v>1.3466090435685596</v>
      </c>
    </row>
    <row r="31" spans="2:14" x14ac:dyDescent="0.45">
      <c r="B31" s="21"/>
      <c r="C31" s="22"/>
      <c r="D31" s="22"/>
      <c r="E31" s="66"/>
      <c r="F31" s="66"/>
      <c r="G31" s="67"/>
      <c r="H31" s="67"/>
      <c r="I31" s="67"/>
      <c r="J31" s="67"/>
      <c r="K31" s="67"/>
      <c r="L31" s="67"/>
      <c r="M31" s="68"/>
      <c r="N31" s="66"/>
    </row>
    <row r="32" spans="2:14" x14ac:dyDescent="0.45">
      <c r="B32" s="56"/>
      <c r="E32" s="3"/>
      <c r="F32" s="3"/>
      <c r="M32" s="3"/>
      <c r="N32" s="3"/>
    </row>
    <row r="33" spans="1:16" x14ac:dyDescent="0.45">
      <c r="A33" s="2" t="s">
        <v>40</v>
      </c>
      <c r="B33" s="56"/>
      <c r="E33" s="3"/>
      <c r="F33" s="3"/>
      <c r="M33" s="3"/>
      <c r="N33" s="3"/>
    </row>
    <row r="34" spans="1:16" ht="18" x14ac:dyDescent="0.45">
      <c r="A34" s="94" t="s">
        <v>61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</row>
    <row r="35" spans="1:16" x14ac:dyDescent="0.45">
      <c r="A35" s="86" t="s">
        <v>62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</row>
    <row r="36" spans="1:16" x14ac:dyDescent="0.45">
      <c r="A36" s="87" t="s">
        <v>63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6" x14ac:dyDescent="0.4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6" x14ac:dyDescent="0.45">
      <c r="A38" s="2" t="s">
        <v>47</v>
      </c>
      <c r="B38" s="2"/>
    </row>
    <row r="39" spans="1:16" x14ac:dyDescent="0.45">
      <c r="A39" s="87" t="s">
        <v>64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3" spans="1:16" x14ac:dyDescent="0.45">
      <c r="F43" s="85"/>
      <c r="G43" s="85"/>
      <c r="H43" s="85"/>
      <c r="I43" s="85"/>
      <c r="J43" s="85"/>
      <c r="K43" s="85"/>
      <c r="L43" s="85"/>
      <c r="M43" s="85"/>
      <c r="N43" s="85"/>
    </row>
    <row r="44" spans="1:16" x14ac:dyDescent="0.45">
      <c r="F44" s="85"/>
      <c r="G44" s="85"/>
      <c r="H44" s="85"/>
      <c r="I44" s="85"/>
      <c r="J44" s="85"/>
      <c r="K44" s="85"/>
      <c r="L44" s="85"/>
      <c r="M44" s="85"/>
      <c r="N44" s="85"/>
    </row>
    <row r="45" spans="1:16" x14ac:dyDescent="0.45">
      <c r="F45" s="85"/>
      <c r="G45" s="85"/>
      <c r="H45" s="85"/>
      <c r="I45" s="85"/>
      <c r="J45" s="85"/>
      <c r="K45" s="85"/>
      <c r="L45" s="85"/>
      <c r="M45" s="85"/>
      <c r="N45" s="85"/>
    </row>
    <row r="46" spans="1:16" x14ac:dyDescent="0.45">
      <c r="F46" s="85"/>
      <c r="G46" s="85"/>
      <c r="H46" s="85"/>
      <c r="I46" s="85"/>
      <c r="J46" s="85"/>
      <c r="K46" s="85"/>
      <c r="L46" s="85"/>
      <c r="M46" s="85"/>
      <c r="N46" s="85"/>
    </row>
    <row r="47" spans="1:16" x14ac:dyDescent="0.45">
      <c r="F47" s="85"/>
      <c r="G47" s="85"/>
      <c r="H47" s="85"/>
      <c r="I47" s="85"/>
      <c r="J47" s="85"/>
      <c r="K47" s="85"/>
      <c r="L47" s="85"/>
      <c r="M47" s="85"/>
      <c r="N47" s="85"/>
    </row>
    <row r="48" spans="1:16" x14ac:dyDescent="0.45">
      <c r="F48" s="85"/>
      <c r="G48" s="85"/>
      <c r="H48" s="85"/>
      <c r="I48" s="85"/>
      <c r="J48" s="85"/>
      <c r="K48" s="85"/>
      <c r="L48" s="85"/>
      <c r="M48" s="85"/>
      <c r="N48" s="85"/>
      <c r="P48" s="85"/>
    </row>
    <row r="49" spans="6:16" x14ac:dyDescent="0.45">
      <c r="F49" s="85"/>
      <c r="G49" s="85"/>
      <c r="H49" s="85"/>
      <c r="I49" s="85"/>
      <c r="J49" s="85"/>
      <c r="K49" s="85"/>
      <c r="L49" s="85"/>
      <c r="M49" s="85"/>
      <c r="N49" s="85"/>
      <c r="P49" s="85"/>
    </row>
    <row r="50" spans="6:16" x14ac:dyDescent="0.45">
      <c r="F50" s="85"/>
      <c r="G50" s="85"/>
      <c r="H50" s="85"/>
      <c r="I50" s="85"/>
      <c r="J50" s="85"/>
      <c r="K50" s="85"/>
      <c r="L50" s="85"/>
      <c r="M50" s="85"/>
      <c r="N50" s="85"/>
      <c r="P50" s="85"/>
    </row>
    <row r="51" spans="6:16" x14ac:dyDescent="0.45">
      <c r="F51" s="85"/>
      <c r="G51" s="85"/>
      <c r="H51" s="85"/>
      <c r="I51" s="85"/>
      <c r="J51" s="85"/>
      <c r="K51" s="85"/>
      <c r="L51" s="85"/>
      <c r="M51" s="85"/>
      <c r="N51" s="85"/>
      <c r="P51" s="85"/>
    </row>
    <row r="52" spans="6:16" x14ac:dyDescent="0.45">
      <c r="F52" s="85"/>
      <c r="G52" s="85"/>
      <c r="H52" s="85"/>
      <c r="I52" s="85"/>
      <c r="J52" s="85"/>
      <c r="K52" s="85"/>
      <c r="L52" s="85"/>
      <c r="M52" s="85"/>
      <c r="N52" s="85"/>
      <c r="P52" s="85"/>
    </row>
    <row r="53" spans="6:16" x14ac:dyDescent="0.45">
      <c r="F53" s="85"/>
      <c r="G53" s="85"/>
      <c r="H53" s="85"/>
      <c r="I53" s="85"/>
      <c r="J53" s="85"/>
      <c r="K53" s="85"/>
      <c r="L53" s="85"/>
      <c r="M53" s="85"/>
      <c r="N53" s="85"/>
    </row>
    <row r="54" spans="6:16" x14ac:dyDescent="0.45">
      <c r="F54" s="85"/>
      <c r="G54" s="85"/>
      <c r="H54" s="85"/>
      <c r="I54" s="85"/>
      <c r="J54" s="85"/>
      <c r="K54" s="85"/>
      <c r="L54" s="85"/>
      <c r="M54" s="85"/>
      <c r="N54" s="85"/>
    </row>
    <row r="55" spans="6:16" x14ac:dyDescent="0.45">
      <c r="F55" s="85"/>
      <c r="G55" s="85"/>
      <c r="H55" s="85"/>
      <c r="I55" s="85"/>
      <c r="J55" s="85"/>
      <c r="K55" s="85"/>
      <c r="L55" s="85"/>
      <c r="M55" s="85"/>
      <c r="N55" s="85"/>
    </row>
    <row r="56" spans="6:16" x14ac:dyDescent="0.45">
      <c r="F56" s="85"/>
      <c r="G56" s="85"/>
      <c r="H56" s="85"/>
      <c r="I56" s="85"/>
      <c r="J56" s="85"/>
      <c r="K56" s="85"/>
      <c r="L56" s="85"/>
      <c r="M56" s="85"/>
      <c r="N56" s="85"/>
    </row>
    <row r="57" spans="6:16" x14ac:dyDescent="0.45">
      <c r="F57" s="85"/>
      <c r="G57" s="85"/>
      <c r="H57" s="85"/>
      <c r="I57" s="85"/>
      <c r="J57" s="85"/>
      <c r="K57" s="85"/>
      <c r="L57" s="85"/>
      <c r="M57" s="85"/>
      <c r="N57" s="85"/>
    </row>
    <row r="58" spans="6:16" x14ac:dyDescent="0.45">
      <c r="F58" s="85"/>
      <c r="G58" s="85"/>
      <c r="H58" s="85"/>
      <c r="I58" s="85"/>
      <c r="J58" s="85"/>
      <c r="K58" s="85"/>
      <c r="L58" s="85"/>
      <c r="M58" s="85"/>
      <c r="N58" s="85"/>
    </row>
    <row r="59" spans="6:16" x14ac:dyDescent="0.45">
      <c r="F59" s="85"/>
      <c r="G59" s="85"/>
      <c r="H59" s="85"/>
      <c r="I59" s="85"/>
      <c r="J59" s="85"/>
      <c r="K59" s="85"/>
      <c r="L59" s="85"/>
      <c r="M59" s="85"/>
      <c r="N59" s="85"/>
    </row>
    <row r="60" spans="6:16" x14ac:dyDescent="0.45">
      <c r="F60" s="85"/>
      <c r="G60" s="85"/>
      <c r="H60" s="85"/>
      <c r="I60" s="85"/>
      <c r="J60" s="85"/>
      <c r="K60" s="85"/>
      <c r="L60" s="85"/>
      <c r="M60" s="85"/>
      <c r="N60" s="85"/>
    </row>
    <row r="61" spans="6:16" x14ac:dyDescent="0.45">
      <c r="F61" s="85"/>
      <c r="G61" s="85"/>
      <c r="H61" s="85"/>
      <c r="I61" s="85"/>
      <c r="J61" s="85"/>
      <c r="K61" s="85"/>
      <c r="L61" s="85"/>
      <c r="M61" s="85"/>
      <c r="N61" s="85"/>
    </row>
    <row r="62" spans="6:16" x14ac:dyDescent="0.45">
      <c r="F62" s="85"/>
      <c r="G62" s="85"/>
      <c r="H62" s="85"/>
      <c r="I62" s="85"/>
      <c r="J62" s="85"/>
      <c r="K62" s="85"/>
      <c r="L62" s="85"/>
      <c r="M62" s="85"/>
      <c r="N62" s="85"/>
    </row>
    <row r="63" spans="6:16" x14ac:dyDescent="0.45">
      <c r="F63" s="85"/>
      <c r="G63" s="85"/>
      <c r="H63" s="85"/>
      <c r="I63" s="85"/>
      <c r="J63" s="85"/>
      <c r="K63" s="85"/>
      <c r="L63" s="85"/>
      <c r="M63" s="85"/>
      <c r="N63" s="85"/>
    </row>
    <row r="64" spans="6:16" x14ac:dyDescent="0.45">
      <c r="F64" s="85"/>
      <c r="G64" s="85"/>
      <c r="H64" s="85"/>
      <c r="I64" s="85"/>
      <c r="J64" s="85"/>
      <c r="K64" s="85"/>
      <c r="L64" s="85"/>
      <c r="M64" s="85"/>
      <c r="N64" s="85"/>
    </row>
    <row r="65" spans="6:14" x14ac:dyDescent="0.45">
      <c r="F65" s="85"/>
      <c r="G65" s="85"/>
      <c r="H65" s="85"/>
      <c r="I65" s="85"/>
      <c r="J65" s="85"/>
      <c r="K65" s="85"/>
      <c r="L65" s="85"/>
      <c r="M65" s="85"/>
      <c r="N65" s="85"/>
    </row>
    <row r="66" spans="6:14" x14ac:dyDescent="0.45">
      <c r="F66" s="85"/>
      <c r="G66" s="85"/>
      <c r="H66" s="85"/>
      <c r="I66" s="85"/>
      <c r="J66" s="85"/>
      <c r="K66" s="85"/>
      <c r="L66" s="85"/>
      <c r="M66" s="85"/>
      <c r="N66" s="85"/>
    </row>
  </sheetData>
  <protectedRanges>
    <protectedRange password="9391" sqref="B7:N8 B12:N12 B26:N26 B23:N23 B9:B11" name="範囲1"/>
    <protectedRange password="9391" sqref="B31 B27" name="範囲1_5"/>
    <protectedRange password="9391" sqref="C27:N27 C31:N31" name="範囲1_5_1"/>
    <protectedRange password="9391" sqref="B20:N20 B22:N22" name="範囲1_3"/>
    <protectedRange password="9391" sqref="B13" name="範囲1_1_1"/>
    <protectedRange password="9391" sqref="D13:N13" name="範囲1_4_1_1"/>
    <protectedRange password="9391" sqref="C13" name="範囲1_4_3_1_1"/>
    <protectedRange password="9391" sqref="B19" name="範囲1_1_2"/>
    <protectedRange password="9391" sqref="C19" name="範囲1_3_1_1_1"/>
    <protectedRange password="9391" sqref="D19" name="範囲1_4_1_1_1"/>
    <protectedRange password="9391" sqref="E19:N19" name="範囲1_1_1_1_2"/>
    <protectedRange password="9391" sqref="B18" name="範囲1_1_2_1"/>
    <protectedRange password="9391" sqref="B21" name="範囲1_2_1_1"/>
    <protectedRange password="9391" sqref="B28:B29" name="範囲1_5_2_1"/>
    <protectedRange password="9391" sqref="C9:D11" name="範囲1_4_1"/>
    <protectedRange password="9391" sqref="C18" name="範囲1_3_1_1_1_1_1_1"/>
    <protectedRange password="9391" sqref="D18" name="範囲1_4_1_1_1_1_1_1"/>
    <protectedRange password="9391" sqref="F14:N18" name="範囲1_7_2_3"/>
    <protectedRange password="9391" sqref="C21:D21" name="範囲1_2_1_1_1_1_1"/>
    <protectedRange password="9391" sqref="B24" name="範囲1_1"/>
    <protectedRange password="9391" sqref="E24:L24" name="範囲1_6_1_1_2"/>
    <protectedRange password="9391" sqref="C24:D24" name="範囲1_3_1_1_2"/>
    <protectedRange password="9391" sqref="C28:C29 D28:D30" name="範囲1_5_1_2_1_1_1_1"/>
  </protectedRanges>
  <mergeCells count="12">
    <mergeCell ref="B28:B30"/>
    <mergeCell ref="A34:N34"/>
    <mergeCell ref="A35:N35"/>
    <mergeCell ref="A36:N36"/>
    <mergeCell ref="A39:O39"/>
    <mergeCell ref="B9:B11"/>
    <mergeCell ref="B14:B18"/>
    <mergeCell ref="C14:C18"/>
    <mergeCell ref="H21:J21"/>
    <mergeCell ref="B24:B25"/>
    <mergeCell ref="C24:C25"/>
    <mergeCell ref="D24:D25"/>
  </mergeCells>
  <phoneticPr fontId="3"/>
  <pageMargins left="0.7" right="0.7" top="0.75" bottom="0.75" header="0.3" footer="0.3"/>
  <pageSetup paperSize="9" scale="53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３．３．２．１ 実数</vt:lpstr>
      <vt:lpstr>３．３．２．２ 構成比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新井聡</dc:creator>
  <cp:lastModifiedBy>古阪肇</cp:lastModifiedBy>
  <dcterms:created xsi:type="dcterms:W3CDTF">2023-07-06T04:41:21Z</dcterms:created>
  <dcterms:modified xsi:type="dcterms:W3CDTF">2023-07-12T08:49:42Z</dcterms:modified>
</cp:coreProperties>
</file>